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1E8C2B8B-66E9-42D0-800D-27DBDD2EBDEB}" xr6:coauthVersionLast="47" xr6:coauthVersionMax="47" xr10:uidLastSave="{00000000-0000-0000-0000-000000000000}"/>
  <bookViews>
    <workbookView xWindow="-120" yWindow="-120" windowWidth="29040" windowHeight="15720" tabRatio="842" xr2:uid="{00000000-000D-0000-FFFF-FFFF00000000}"/>
  </bookViews>
  <sheets>
    <sheet name="注意事項等" sheetId="37" r:id="rId1"/>
    <sheet name="１" sheetId="28" r:id="rId2"/>
    <sheet name="２" sheetId="42" r:id="rId3"/>
    <sheet name="３" sheetId="46" r:id="rId4"/>
    <sheet name="３（記載例）" sheetId="45" r:id="rId5"/>
    <sheet name="４" sheetId="50" r:id="rId6"/>
    <sheet name="５" sheetId="49" r:id="rId7"/>
    <sheet name="６" sheetId="26" r:id="rId8"/>
    <sheet name="BD" sheetId="34" state="hidden" r:id="rId9"/>
  </sheets>
  <definedNames>
    <definedName name="_xlnm._FilterDatabase" localSheetId="2" hidden="1">'２'!$D$5:$D$14</definedName>
    <definedName name="_xlnm._FilterDatabase" localSheetId="3" hidden="1">'３'!$C$6:$C$25</definedName>
    <definedName name="_xlnm._FilterDatabase" localSheetId="4" hidden="1">'３（記載例）'!$C$6:$C$73</definedName>
    <definedName name="_xlnm._FilterDatabase" localSheetId="8" hidden="1">BD!$A$2:$N$613</definedName>
    <definedName name="_xlnm.Print_Area" localSheetId="1">'１'!$A$1:$I$44</definedName>
    <definedName name="_xlnm.Print_Area" localSheetId="2">'２'!$A:$F</definedName>
    <definedName name="_xlnm.Print_Area" localSheetId="3">'３'!$A$1:$R$24</definedName>
    <definedName name="_xlnm.Print_Area" localSheetId="4">'３（記載例）'!$A$1:$S$35</definedName>
    <definedName name="_xlnm.Print_Area" localSheetId="5">'４'!$A$1:$S$40</definedName>
    <definedName name="_xlnm.Print_Area" localSheetId="6">'５'!$A$1:$X$59</definedName>
    <definedName name="_xlnm.Print_Area" localSheetId="7">'６'!$A$1:$F$27</definedName>
    <definedName name="_xlnm.Print_Area" localSheetId="0">注意事項等!$A$1:$F$24</definedName>
    <definedName name="_xlnm.Print_Titles" localSheetId="3">'３'!$1:$5</definedName>
    <definedName name="_xlnm.Print_Titles" localSheetId="4">'３（記載例）'!$1:$5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7" l="1"/>
  <c r="D6" i="37" l="1"/>
  <c r="D7" i="37"/>
  <c r="D9" i="37"/>
  <c r="D5" i="42" l="1"/>
  <c r="E2" i="42" l="1"/>
  <c r="R1" i="46"/>
  <c r="C5" i="28"/>
  <c r="D12" i="37"/>
  <c r="D8" i="28" s="1"/>
  <c r="C6" i="28"/>
  <c r="E13" i="37" l="1"/>
  <c r="D9" i="28" s="1"/>
  <c r="E15" i="37"/>
  <c r="D11" i="28" s="1"/>
  <c r="E14" i="37"/>
  <c r="D10" i="28" s="1"/>
  <c r="E10" i="37"/>
  <c r="D11" i="37"/>
  <c r="C7" i="28" s="1"/>
  <c r="C4" i="28"/>
  <c r="F11" i="28" l="1"/>
</calcChain>
</file>

<file path=xl/sharedStrings.xml><?xml version="1.0" encoding="utf-8"?>
<sst xmlns="http://schemas.openxmlformats.org/spreadsheetml/2006/main" count="5751" uniqueCount="3132">
  <si>
    <t>※印刷して提出する場合、このシートは、提出不要です。</t>
    <rPh sb="1" eb="3">
      <t>インサツ</t>
    </rPh>
    <rPh sb="5" eb="7">
      <t>テイシュツ</t>
    </rPh>
    <rPh sb="9" eb="11">
      <t>バアイ</t>
    </rPh>
    <rPh sb="19" eb="21">
      <t>テイシュツ</t>
    </rPh>
    <rPh sb="21" eb="23">
      <t>フヨウ</t>
    </rPh>
    <phoneticPr fontId="2"/>
  </si>
  <si>
    <t>施設コード</t>
    <rPh sb="0" eb="2">
      <t>シセツ</t>
    </rPh>
    <phoneticPr fontId="11"/>
  </si>
  <si>
    <t>←</t>
    <phoneticPr fontId="2"/>
  </si>
  <si>
    <t>　Mail: hoiku.unei@city.sapporo.jp    Tel：011-211-2986</t>
    <phoneticPr fontId="2"/>
  </si>
  <si>
    <t>法人名</t>
    <rPh sb="0" eb="1">
      <t>ホウ</t>
    </rPh>
    <rPh sb="1" eb="2">
      <t>ヒト</t>
    </rPh>
    <rPh sb="2" eb="3">
      <t>メイ</t>
    </rPh>
    <phoneticPr fontId="2"/>
  </si>
  <si>
    <t>代表者名</t>
    <rPh sb="0" eb="4">
      <t>ダイヒョウシャメイ</t>
    </rPh>
    <phoneticPr fontId="2"/>
  </si>
  <si>
    <t>施設種別</t>
    <rPh sb="0" eb="4">
      <t>シセツシュベツ</t>
    </rPh>
    <phoneticPr fontId="2"/>
  </si>
  <si>
    <t>施設名</t>
    <rPh sb="0" eb="1">
      <t>ホドコ</t>
    </rPh>
    <rPh sb="1" eb="2">
      <t>セツ</t>
    </rPh>
    <rPh sb="2" eb="3">
      <t>メイ</t>
    </rPh>
    <phoneticPr fontId="2"/>
  </si>
  <si>
    <t>施設所在地</t>
    <rPh sb="0" eb="1">
      <t>ホドコ</t>
    </rPh>
    <rPh sb="1" eb="2">
      <t>セツ</t>
    </rPh>
    <rPh sb="2" eb="3">
      <t>トコロ</t>
    </rPh>
    <rPh sb="3" eb="4">
      <t>ザイ</t>
    </rPh>
    <rPh sb="4" eb="5">
      <t>チ</t>
    </rPh>
    <phoneticPr fontId="2"/>
  </si>
  <si>
    <t>〒</t>
    <phoneticPr fontId="2"/>
  </si>
  <si>
    <t>電話番号</t>
    <rPh sb="0" eb="4">
      <t>デンワバンゴウ</t>
    </rPh>
    <phoneticPr fontId="2"/>
  </si>
  <si>
    <t>利用定員</t>
    <rPh sb="0" eb="2">
      <t>リヨウ</t>
    </rPh>
    <rPh sb="2" eb="3">
      <t>サダム</t>
    </rPh>
    <rPh sb="3" eb="4">
      <t>イン</t>
    </rPh>
    <phoneticPr fontId="2"/>
  </si>
  <si>
    <t>１号</t>
    <rPh sb="1" eb="2">
      <t>ゴウ</t>
    </rPh>
    <phoneticPr fontId="2"/>
  </si>
  <si>
    <t>２号</t>
    <rPh sb="1" eb="2">
      <t>ゴウ</t>
    </rPh>
    <phoneticPr fontId="2"/>
  </si>
  <si>
    <t>３号</t>
    <rPh sb="1" eb="2">
      <t>ゴウ</t>
    </rPh>
    <phoneticPr fontId="2"/>
  </si>
  <si>
    <t>４月１日以降に上記事項に変更があった場合は、該当部分を上書き入力してください。なお、子ども未来局に届け出を行っていない場合は、速やかに手続きをお願いいたします。</t>
    <rPh sb="1" eb="2">
      <t>ガツ</t>
    </rPh>
    <rPh sb="3" eb="6">
      <t>ニチイコウ</t>
    </rPh>
    <rPh sb="7" eb="9">
      <t>ジョウキ</t>
    </rPh>
    <rPh sb="9" eb="11">
      <t>ジコウ</t>
    </rPh>
    <rPh sb="12" eb="14">
      <t>ヘンコウ</t>
    </rPh>
    <rPh sb="18" eb="20">
      <t>バアイ</t>
    </rPh>
    <rPh sb="22" eb="26">
      <t>ガイトウブブン</t>
    </rPh>
    <rPh sb="27" eb="29">
      <t>ウワガ</t>
    </rPh>
    <rPh sb="30" eb="32">
      <t>ニュウリョク</t>
    </rPh>
    <rPh sb="42" eb="43">
      <t>コ</t>
    </rPh>
    <rPh sb="45" eb="48">
      <t>ミライキョク</t>
    </rPh>
    <rPh sb="49" eb="50">
      <t>トド</t>
    </rPh>
    <rPh sb="51" eb="52">
      <t>デ</t>
    </rPh>
    <rPh sb="53" eb="54">
      <t>オコナ</t>
    </rPh>
    <rPh sb="59" eb="61">
      <t>バアイ</t>
    </rPh>
    <rPh sb="63" eb="64">
      <t>スミ</t>
    </rPh>
    <rPh sb="67" eb="69">
      <t>テツヅ</t>
    </rPh>
    <rPh sb="72" eb="73">
      <t>ネガ</t>
    </rPh>
    <phoneticPr fontId="2"/>
  </si>
  <si>
    <t>１　概況報告書作成上の注意事項</t>
    <rPh sb="2" eb="10">
      <t>ガイキョウホウコクショサクセイジョウ</t>
    </rPh>
    <rPh sb="11" eb="15">
      <t>チュウイジコウ</t>
    </rPh>
    <phoneticPr fontId="2"/>
  </si>
  <si>
    <t>・各シート、背景塗りつぶしのセルが回答欄です。水色のセルはプルダウンから選択、クリーム色の背景のセルにはデータ入力をお願いします。</t>
    <rPh sb="1" eb="2">
      <t>カク</t>
    </rPh>
    <rPh sb="6" eb="9">
      <t>ハイケイヌ</t>
    </rPh>
    <rPh sb="17" eb="19">
      <t>カイトウ</t>
    </rPh>
    <rPh sb="19" eb="20">
      <t>ラン</t>
    </rPh>
    <rPh sb="23" eb="25">
      <t>ミズイロ</t>
    </rPh>
    <rPh sb="36" eb="38">
      <t>センタク</t>
    </rPh>
    <rPh sb="43" eb="44">
      <t>イロ</t>
    </rPh>
    <rPh sb="45" eb="47">
      <t>ハイケイ</t>
    </rPh>
    <rPh sb="55" eb="57">
      <t>ニュウリョク</t>
    </rPh>
    <rPh sb="59" eb="60">
      <t>ネガ</t>
    </rPh>
    <phoneticPr fontId="2"/>
  </si>
  <si>
    <t>・クリーム色のセルには単位等を設定済みですので、データを入力すると必要な単位等は自動で表示されます。また、年月日の入力は西暦、和暦いずれも可能です。自動的に和暦で表示されます。</t>
    <rPh sb="5" eb="6">
      <t>イロ</t>
    </rPh>
    <rPh sb="11" eb="13">
      <t>タンイ</t>
    </rPh>
    <rPh sb="13" eb="14">
      <t>ナド</t>
    </rPh>
    <rPh sb="15" eb="18">
      <t>セッテイズ</t>
    </rPh>
    <rPh sb="28" eb="30">
      <t>ニュウリョク</t>
    </rPh>
    <rPh sb="33" eb="35">
      <t>ヒツヨウ</t>
    </rPh>
    <rPh sb="36" eb="38">
      <t>タンイ</t>
    </rPh>
    <rPh sb="38" eb="39">
      <t>ナド</t>
    </rPh>
    <rPh sb="40" eb="42">
      <t>ジドウ</t>
    </rPh>
    <rPh sb="43" eb="45">
      <t>ヒョウジ</t>
    </rPh>
    <rPh sb="53" eb="56">
      <t>ネンガッピ</t>
    </rPh>
    <rPh sb="57" eb="59">
      <t>ニュウリョク</t>
    </rPh>
    <rPh sb="60" eb="62">
      <t>セイレキ</t>
    </rPh>
    <rPh sb="63" eb="65">
      <t>ワレキ</t>
    </rPh>
    <rPh sb="69" eb="71">
      <t>カノウ</t>
    </rPh>
    <rPh sb="74" eb="77">
      <t>ジドウテキ</t>
    </rPh>
    <rPh sb="78" eb="80">
      <t>ワレキ</t>
    </rPh>
    <rPh sb="81" eb="83">
      <t>ヒョウジ</t>
    </rPh>
    <phoneticPr fontId="2"/>
  </si>
  <si>
    <t>Ⅰ　施設及び事業の概況</t>
    <rPh sb="2" eb="4">
      <t>シセツ</t>
    </rPh>
    <rPh sb="4" eb="5">
      <t>オヨ</t>
    </rPh>
    <rPh sb="6" eb="8">
      <t>ジギョウ</t>
    </rPh>
    <rPh sb="9" eb="11">
      <t>ガイキョウ</t>
    </rPh>
    <phoneticPr fontId="2"/>
  </si>
  <si>
    <t>１　施設名等</t>
  </si>
  <si>
    <t>施設長名</t>
    <rPh sb="0" eb="1">
      <t>ホドコ</t>
    </rPh>
    <rPh sb="1" eb="2">
      <t>セツ</t>
    </rPh>
    <rPh sb="2" eb="3">
      <t>チョウ</t>
    </rPh>
    <rPh sb="3" eb="4">
      <t>メイ</t>
    </rPh>
    <phoneticPr fontId="2"/>
  </si>
  <si>
    <t>施設
所在地</t>
    <rPh sb="0" eb="1">
      <t>ホドコ</t>
    </rPh>
    <rPh sb="1" eb="2">
      <t>トコロ</t>
    </rPh>
    <rPh sb="3" eb="4">
      <t>チ</t>
    </rPh>
    <phoneticPr fontId="2"/>
  </si>
  <si>
    <t>℡</t>
    <phoneticPr fontId="2"/>
  </si>
  <si>
    <t>１号</t>
  </si>
  <si>
    <t>２号</t>
  </si>
  <si>
    <t>３号</t>
  </si>
  <si>
    <t>合計</t>
    <rPh sb="0" eb="2">
      <t>ゴウケイ</t>
    </rPh>
    <phoneticPr fontId="2"/>
  </si>
  <si>
    <t>２　土地・建物の状況</t>
  </si>
  <si>
    <t>⑴　土地の所有状況等（園舎用地、園庭）</t>
    <phoneticPr fontId="2"/>
  </si>
  <si>
    <t>法人所有地</t>
  </si>
  <si>
    <t>借地</t>
  </si>
  <si>
    <t>借地の所有者名</t>
  </si>
  <si>
    <t>⑵　建物(園舎)の所有状況等</t>
    <phoneticPr fontId="2"/>
  </si>
  <si>
    <t>法人所有</t>
  </si>
  <si>
    <t>借家（テナント）</t>
    <phoneticPr fontId="2"/>
  </si>
  <si>
    <t>建物の所有者名</t>
  </si>
  <si>
    <t>⑶　建物(園舎)の面積</t>
    <rPh sb="9" eb="11">
      <t>メンセキ</t>
    </rPh>
    <phoneticPr fontId="2"/>
  </si>
  <si>
    <r>
      <t>乳児室・ほふく室</t>
    </r>
    <r>
      <rPr>
        <sz val="9"/>
        <rFont val="ＭＳ 明朝"/>
        <family val="1"/>
        <charset val="128"/>
      </rPr>
      <t>（㎡）</t>
    </r>
    <rPh sb="0" eb="3">
      <t>ニュウジシツ</t>
    </rPh>
    <rPh sb="7" eb="8">
      <t>シツ</t>
    </rPh>
    <phoneticPr fontId="2"/>
  </si>
  <si>
    <r>
      <t>保育室・遊戯室</t>
    </r>
    <r>
      <rPr>
        <sz val="9"/>
        <rFont val="ＭＳ 明朝"/>
        <family val="1"/>
        <charset val="128"/>
      </rPr>
      <t>（㎡）</t>
    </r>
    <rPh sb="0" eb="3">
      <t>ホイクシツ</t>
    </rPh>
    <rPh sb="4" eb="7">
      <t>ユウギシツ</t>
    </rPh>
    <phoneticPr fontId="2"/>
  </si>
  <si>
    <t>３　諸規程の整備状況</t>
  </si>
  <si>
    <t>整備の有無</t>
    <rPh sb="0" eb="2">
      <t>セイビ</t>
    </rPh>
    <rPh sb="3" eb="5">
      <t>ウム</t>
    </rPh>
    <phoneticPr fontId="2"/>
  </si>
  <si>
    <t>区     分</t>
    <rPh sb="0" eb="1">
      <t>ク</t>
    </rPh>
    <rPh sb="6" eb="7">
      <t>ブン</t>
    </rPh>
    <phoneticPr fontId="2"/>
  </si>
  <si>
    <t>直近の改定年月日
(改定していない場合は制定日）</t>
    <rPh sb="0" eb="2">
      <t>チョッキン</t>
    </rPh>
    <rPh sb="3" eb="8">
      <t>カイテイネンガッピ</t>
    </rPh>
    <rPh sb="10" eb="12">
      <t>カイテイ</t>
    </rPh>
    <rPh sb="17" eb="19">
      <t>バアイ</t>
    </rPh>
    <rPh sb="20" eb="23">
      <t>セイテイヒ</t>
    </rPh>
    <phoneticPr fontId="2"/>
  </si>
  <si>
    <t>直近の
労基署届出年月日</t>
    <rPh sb="0" eb="2">
      <t>チョッキン</t>
    </rPh>
    <rPh sb="4" eb="7">
      <t>ロウキショ</t>
    </rPh>
    <rPh sb="7" eb="9">
      <t>トドケデ</t>
    </rPh>
    <rPh sb="9" eb="11">
      <t>ネンゲツ</t>
    </rPh>
    <rPh sb="11" eb="12">
      <t>ビ</t>
    </rPh>
    <phoneticPr fontId="2"/>
  </si>
  <si>
    <t>運営規程</t>
    <rPh sb="0" eb="1">
      <t>ウン</t>
    </rPh>
    <rPh sb="1" eb="2">
      <t>エイ</t>
    </rPh>
    <rPh sb="2" eb="3">
      <t>キ</t>
    </rPh>
    <rPh sb="3" eb="4">
      <t>ホド</t>
    </rPh>
    <phoneticPr fontId="2"/>
  </si>
  <si>
    <t>苦情処理（解決）規程</t>
    <rPh sb="0" eb="4">
      <t>クジョウショリ</t>
    </rPh>
    <rPh sb="5" eb="7">
      <t>カイケツ</t>
    </rPh>
    <rPh sb="8" eb="10">
      <t>キテイ</t>
    </rPh>
    <phoneticPr fontId="2"/>
  </si>
  <si>
    <t>経理規程</t>
    <rPh sb="0" eb="2">
      <t>ケイリ</t>
    </rPh>
    <rPh sb="2" eb="4">
      <t>キテイ</t>
    </rPh>
    <phoneticPr fontId="2"/>
  </si>
  <si>
    <t>就業規則</t>
    <rPh sb="0" eb="1">
      <t>シュウ</t>
    </rPh>
    <rPh sb="1" eb="2">
      <t>ギョウ</t>
    </rPh>
    <rPh sb="2" eb="3">
      <t>キ</t>
    </rPh>
    <rPh sb="3" eb="4">
      <t>ノリ</t>
    </rPh>
    <phoneticPr fontId="2"/>
  </si>
  <si>
    <t>給与規程</t>
    <rPh sb="0" eb="2">
      <t>キュウヨ</t>
    </rPh>
    <rPh sb="2" eb="4">
      <t>キテイ</t>
    </rPh>
    <phoneticPr fontId="2"/>
  </si>
  <si>
    <t>旅費規程</t>
    <rPh sb="0" eb="4">
      <t>リョヒキテイ</t>
    </rPh>
    <phoneticPr fontId="2"/>
  </si>
  <si>
    <t>臨時職員就業規則</t>
    <rPh sb="0" eb="1">
      <t>ノゾム</t>
    </rPh>
    <rPh sb="1" eb="2">
      <t>ジ</t>
    </rPh>
    <rPh sb="2" eb="3">
      <t>ショク</t>
    </rPh>
    <rPh sb="3" eb="4">
      <t>イン</t>
    </rPh>
    <rPh sb="4" eb="5">
      <t>シュウ</t>
    </rPh>
    <rPh sb="5" eb="6">
      <t>ギョウ</t>
    </rPh>
    <rPh sb="6" eb="7">
      <t>キ</t>
    </rPh>
    <rPh sb="7" eb="8">
      <t>ノリ</t>
    </rPh>
    <phoneticPr fontId="2"/>
  </si>
  <si>
    <t>パート職員就業規則</t>
    <rPh sb="3" eb="4">
      <t>ショク</t>
    </rPh>
    <rPh sb="4" eb="5">
      <t>イン</t>
    </rPh>
    <rPh sb="5" eb="6">
      <t>シュウ</t>
    </rPh>
    <rPh sb="6" eb="7">
      <t>ゴウ</t>
    </rPh>
    <rPh sb="7" eb="8">
      <t>キ</t>
    </rPh>
    <rPh sb="8" eb="9">
      <t>ノリ</t>
    </rPh>
    <phoneticPr fontId="2"/>
  </si>
  <si>
    <t>※　監査対応者</t>
    <rPh sb="2" eb="4">
      <t>カンサ</t>
    </rPh>
    <rPh sb="4" eb="6">
      <t>タイオウ</t>
    </rPh>
    <rPh sb="6" eb="7">
      <t>シャ</t>
    </rPh>
    <phoneticPr fontId="2"/>
  </si>
  <si>
    <t>職員処遇</t>
    <rPh sb="0" eb="4">
      <t>ショクインショグウ</t>
    </rPh>
    <phoneticPr fontId="2"/>
  </si>
  <si>
    <t>氏名</t>
    <rPh sb="0" eb="2">
      <t>シメイ</t>
    </rPh>
    <phoneticPr fontId="2"/>
  </si>
  <si>
    <t>役職名</t>
    <phoneticPr fontId="2"/>
  </si>
  <si>
    <t>連絡先</t>
    <phoneticPr fontId="2"/>
  </si>
  <si>
    <t>経理</t>
    <rPh sb="0" eb="2">
      <t>ケイリ</t>
    </rPh>
    <phoneticPr fontId="2"/>
  </si>
  <si>
    <t>施設運営</t>
    <rPh sb="0" eb="4">
      <t>シセツウンエイ</t>
    </rPh>
    <phoneticPr fontId="2"/>
  </si>
  <si>
    <t>防災</t>
    <rPh sb="0" eb="2">
      <t>ボウサイ</t>
    </rPh>
    <phoneticPr fontId="2"/>
  </si>
  <si>
    <t>給食栄養</t>
    <rPh sb="0" eb="4">
      <t>キュウショクエイヨウ</t>
    </rPh>
    <phoneticPr fontId="2"/>
  </si>
  <si>
    <t>児童処遇</t>
    <rPh sb="0" eb="4">
      <t>ジドウショグウ</t>
    </rPh>
    <phoneticPr fontId="2"/>
  </si>
  <si>
    <t>各監査項目の対応者等を記載してください。連絡先は、実地によらない監査や不足書類があった場合に使用しますので、各ご担当者様と連絡のとれる電話番号を記載してください。</t>
    <rPh sb="0" eb="5">
      <t>カクカンサコウモク</t>
    </rPh>
    <rPh sb="6" eb="8">
      <t>タイオウ</t>
    </rPh>
    <rPh sb="8" eb="9">
      <t>シャ</t>
    </rPh>
    <rPh sb="9" eb="10">
      <t>トウ</t>
    </rPh>
    <rPh sb="11" eb="13">
      <t>キサイ</t>
    </rPh>
    <rPh sb="20" eb="23">
      <t>レンラクサキ</t>
    </rPh>
    <rPh sb="25" eb="27">
      <t>ジッチ</t>
    </rPh>
    <rPh sb="32" eb="34">
      <t>カンサ</t>
    </rPh>
    <rPh sb="35" eb="39">
      <t>フソクショルイ</t>
    </rPh>
    <rPh sb="43" eb="45">
      <t>バアイ</t>
    </rPh>
    <rPh sb="46" eb="48">
      <t>シヨウ</t>
    </rPh>
    <rPh sb="54" eb="55">
      <t>カク</t>
    </rPh>
    <rPh sb="56" eb="60">
      <t>タントウシャサマ</t>
    </rPh>
    <rPh sb="61" eb="63">
      <t>レンラク</t>
    </rPh>
    <rPh sb="67" eb="71">
      <t>デンワバンゴウ</t>
    </rPh>
    <rPh sb="72" eb="74">
      <t>キサイ</t>
    </rPh>
    <phoneticPr fontId="2"/>
  </si>
  <si>
    <t>４　法人（会社）役員の状況（該当する職のみ）</t>
    <phoneticPr fontId="2"/>
  </si>
  <si>
    <t>⑴　理事長（代表取締役等）及び理事（取締役等）</t>
  </si>
  <si>
    <t>職名</t>
    <rPh sb="0" eb="1">
      <t>ショク</t>
    </rPh>
    <rPh sb="1" eb="2">
      <t>メイ</t>
    </rPh>
    <phoneticPr fontId="2"/>
  </si>
  <si>
    <t>職業等</t>
    <rPh sb="0" eb="2">
      <t>ショクギョウ</t>
    </rPh>
    <rPh sb="2" eb="3">
      <t>ナド</t>
    </rPh>
    <phoneticPr fontId="2"/>
  </si>
  <si>
    <t>⑵　監事（監査役等）</t>
  </si>
  <si>
    <t>設置の有無</t>
    <rPh sb="0" eb="2">
      <t>セッチ</t>
    </rPh>
    <rPh sb="3" eb="5">
      <t>ウム</t>
    </rPh>
    <phoneticPr fontId="2"/>
  </si>
  <si>
    <t>⑶　評議員</t>
  </si>
  <si>
    <t>１　在籍職員の状況　※１</t>
  </si>
  <si>
    <t>No.</t>
    <phoneticPr fontId="2"/>
  </si>
  <si>
    <r>
      <t xml:space="preserve">職種
</t>
    </r>
    <r>
      <rPr>
        <sz val="10"/>
        <rFont val="HGSｺﾞｼｯｸE"/>
        <family val="3"/>
        <charset val="128"/>
      </rPr>
      <t>※２</t>
    </r>
    <phoneticPr fontId="2"/>
  </si>
  <si>
    <r>
      <t xml:space="preserve">雇用
形態
</t>
    </r>
    <r>
      <rPr>
        <sz val="10"/>
        <rFont val="HGPｺﾞｼｯｸE"/>
        <family val="3"/>
        <charset val="128"/>
      </rPr>
      <t>※３</t>
    </r>
  </si>
  <si>
    <r>
      <t xml:space="preserve">資格
保有状況
</t>
    </r>
    <r>
      <rPr>
        <sz val="10"/>
        <rFont val="HGSｺﾞｼｯｸE"/>
        <family val="3"/>
        <charset val="128"/>
      </rPr>
      <t>※４</t>
    </r>
  </si>
  <si>
    <r>
      <t xml:space="preserve">年齢
</t>
    </r>
    <r>
      <rPr>
        <sz val="10"/>
        <rFont val="HGSｺﾞｼｯｸE"/>
        <family val="3"/>
        <charset val="128"/>
      </rPr>
      <t>※５</t>
    </r>
  </si>
  <si>
    <t>採用
年月日</t>
    <rPh sb="0" eb="1">
      <t>サイ</t>
    </rPh>
    <rPh sb="1" eb="2">
      <t>ヨウ</t>
    </rPh>
    <rPh sb="3" eb="6">
      <t>ネンガッピ</t>
    </rPh>
    <phoneticPr fontId="2"/>
  </si>
  <si>
    <t xml:space="preserve">退職
年月日
</t>
    <rPh sb="0" eb="2">
      <t>タイショク</t>
    </rPh>
    <rPh sb="3" eb="6">
      <t>ネンガッピ</t>
    </rPh>
    <phoneticPr fontId="2"/>
  </si>
  <si>
    <r>
      <t>正職以外の
賃金支払方法</t>
    </r>
    <r>
      <rPr>
        <sz val="10"/>
        <rFont val="HGSｺﾞｼｯｸE"/>
        <family val="3"/>
        <charset val="128"/>
      </rPr>
      <t>※７</t>
    </r>
    <phoneticPr fontId="11"/>
  </si>
  <si>
    <r>
      <t>過去１年間の
年次有給休暇の
状況　</t>
    </r>
    <r>
      <rPr>
        <sz val="10"/>
        <rFont val="HGSｺﾞｼｯｸE"/>
        <family val="3"/>
        <charset val="128"/>
      </rPr>
      <t>※10</t>
    </r>
  </si>
  <si>
    <r>
      <t xml:space="preserve">調理
業務
の
従事
状況
</t>
    </r>
    <r>
      <rPr>
        <sz val="10"/>
        <rFont val="HGSｺﾞｼｯｸE"/>
        <family val="3"/>
        <charset val="128"/>
      </rPr>
      <t>※８</t>
    </r>
    <rPh sb="0" eb="2">
      <t>チョウリ</t>
    </rPh>
    <rPh sb="3" eb="5">
      <t>ギョウム</t>
    </rPh>
    <rPh sb="8" eb="10">
      <t>ジュウジ</t>
    </rPh>
    <rPh sb="11" eb="13">
      <t>ジョウキョウ</t>
    </rPh>
    <phoneticPr fontId="11"/>
  </si>
  <si>
    <r>
      <t xml:space="preserve">備考
</t>
    </r>
    <r>
      <rPr>
        <sz val="10"/>
        <rFont val="HGS創英角ｺﾞｼｯｸUB"/>
        <family val="3"/>
        <charset val="128"/>
      </rPr>
      <t>※９</t>
    </r>
    <rPh sb="0" eb="1">
      <t>ビ</t>
    </rPh>
    <rPh sb="1" eb="2">
      <t>コウ</t>
    </rPh>
    <phoneticPr fontId="2"/>
  </si>
  <si>
    <t>契約金額
(円)</t>
    <rPh sb="0" eb="3">
      <t>ケイヤクキン</t>
    </rPh>
    <rPh sb="3" eb="4">
      <t>ガク</t>
    </rPh>
    <rPh sb="6" eb="7">
      <t>エン</t>
    </rPh>
    <phoneticPr fontId="2"/>
  </si>
  <si>
    <t>支払
方法</t>
    <rPh sb="0" eb="2">
      <t>シハライ</t>
    </rPh>
    <rPh sb="3" eb="5">
      <t>ホウホウ</t>
    </rPh>
    <phoneticPr fontId="11"/>
  </si>
  <si>
    <t>保有日数</t>
    <rPh sb="0" eb="4">
      <t>ホユウニッスウ</t>
    </rPh>
    <phoneticPr fontId="11"/>
  </si>
  <si>
    <t>消化
日数</t>
    <rPh sb="0" eb="2">
      <t>ショウカ</t>
    </rPh>
    <rPh sb="3" eb="5">
      <t>ニッスウ</t>
    </rPh>
    <phoneticPr fontId="11"/>
  </si>
  <si>
    <t>繰越</t>
    <rPh sb="0" eb="2">
      <t>クリコシ</t>
    </rPh>
    <phoneticPr fontId="2"/>
  </si>
  <si>
    <t>新規
付与</t>
    <rPh sb="0" eb="2">
      <t>シンキ</t>
    </rPh>
    <rPh sb="3" eb="5">
      <t>フヨ</t>
    </rPh>
    <phoneticPr fontId="2"/>
  </si>
  <si>
    <t>〇〇〇□□園</t>
    <rPh sb="5" eb="6">
      <t>エン</t>
    </rPh>
    <phoneticPr fontId="2"/>
  </si>
  <si>
    <t>１　在籍職員の状況　※１</t>
    <phoneticPr fontId="2"/>
  </si>
  <si>
    <r>
      <t xml:space="preserve">職種
</t>
    </r>
    <r>
      <rPr>
        <sz val="10"/>
        <color rgb="FF000000"/>
        <rFont val="HGSｺﾞｼｯｸE"/>
        <family val="3"/>
        <charset val="128"/>
      </rPr>
      <t>※２</t>
    </r>
    <phoneticPr fontId="2"/>
  </si>
  <si>
    <r>
      <rPr>
        <sz val="10"/>
        <color rgb="FF000000"/>
        <rFont val="ＭＳ 明朝"/>
        <family val="1"/>
        <charset val="128"/>
      </rPr>
      <t xml:space="preserve">雇用
形態
</t>
    </r>
    <r>
      <rPr>
        <sz val="10"/>
        <color rgb="FF000000"/>
        <rFont val="HGPｺﾞｼｯｸE"/>
        <family val="3"/>
        <charset val="128"/>
      </rPr>
      <t>※３</t>
    </r>
  </si>
  <si>
    <r>
      <rPr>
        <sz val="10"/>
        <color rgb="FF000000"/>
        <rFont val="ＭＳ 明朝"/>
        <family val="1"/>
        <charset val="128"/>
      </rPr>
      <t xml:space="preserve">資格
保有状況
</t>
    </r>
    <r>
      <rPr>
        <sz val="10"/>
        <color rgb="FF000000"/>
        <rFont val="HGSｺﾞｼｯｸE"/>
        <family val="3"/>
        <charset val="128"/>
      </rPr>
      <t>※４</t>
    </r>
  </si>
  <si>
    <r>
      <rPr>
        <sz val="10"/>
        <color rgb="FF000000"/>
        <rFont val="ＭＳ 明朝"/>
        <family val="1"/>
        <charset val="128"/>
      </rPr>
      <t xml:space="preserve">年齢
</t>
    </r>
    <r>
      <rPr>
        <sz val="10"/>
        <color rgb="FF000000"/>
        <rFont val="HGSｺﾞｼｯｸE"/>
        <family val="3"/>
        <charset val="128"/>
      </rPr>
      <t>※５</t>
    </r>
  </si>
  <si>
    <t>退職
年月日</t>
    <rPh sb="0" eb="2">
      <t>タイショク</t>
    </rPh>
    <rPh sb="3" eb="6">
      <t>ネンガッピ</t>
    </rPh>
    <phoneticPr fontId="2"/>
  </si>
  <si>
    <r>
      <t xml:space="preserve">令和５年の
年収（円）
</t>
    </r>
    <r>
      <rPr>
        <sz val="10"/>
        <rFont val="HGSｺﾞｼｯｸE"/>
        <family val="3"/>
        <charset val="128"/>
      </rPr>
      <t>※９</t>
    </r>
    <phoneticPr fontId="11"/>
  </si>
  <si>
    <t>時間</t>
    <rPh sb="0" eb="2">
      <t>ジカン</t>
    </rPh>
    <phoneticPr fontId="2"/>
  </si>
  <si>
    <t>分</t>
    <rPh sb="0" eb="1">
      <t>フン</t>
    </rPh>
    <phoneticPr fontId="2"/>
  </si>
  <si>
    <t>◇◇　□□</t>
  </si>
  <si>
    <t>管理者</t>
  </si>
  <si>
    <t>正職</t>
  </si>
  <si>
    <t>保育士</t>
  </si>
  <si>
    <t>○○　△△</t>
  </si>
  <si>
    <t>主任保育士</t>
  </si>
  <si>
    <t>○◇　■〇</t>
  </si>
  <si>
    <t>月給</t>
  </si>
  <si>
    <t>◎</t>
  </si>
  <si>
    <t>10月1日育休から復職、本人の希望により臨職</t>
    <rPh sb="2" eb="3">
      <t>ガツ</t>
    </rPh>
    <rPh sb="4" eb="5">
      <t>ニチ</t>
    </rPh>
    <rPh sb="5" eb="7">
      <t>イクキュウ</t>
    </rPh>
    <rPh sb="9" eb="11">
      <t>フクショク</t>
    </rPh>
    <rPh sb="12" eb="14">
      <t>ホンニン</t>
    </rPh>
    <rPh sb="15" eb="17">
      <t>キボウ</t>
    </rPh>
    <rPh sb="20" eb="22">
      <t>リンショク</t>
    </rPh>
    <phoneticPr fontId="11"/>
  </si>
  <si>
    <t>○○◇　■□○</t>
  </si>
  <si>
    <t>栄養士</t>
  </si>
  <si>
    <t>臨職</t>
  </si>
  <si>
    <t>時給</t>
  </si>
  <si>
    <t>○◇　〇■</t>
  </si>
  <si>
    <t>調理員</t>
  </si>
  <si>
    <t>調理師</t>
  </si>
  <si>
    <t>△</t>
  </si>
  <si>
    <t>職種</t>
    <rPh sb="0" eb="2">
      <t>ショクシュ</t>
    </rPh>
    <phoneticPr fontId="2"/>
  </si>
  <si>
    <t>産休</t>
    <rPh sb="0" eb="2">
      <t>サンキュウ</t>
    </rPh>
    <phoneticPr fontId="2"/>
  </si>
  <si>
    <t>氏　　　　名</t>
    <rPh sb="0" eb="1">
      <t>シ</t>
    </rPh>
    <rPh sb="5" eb="6">
      <t>メイ</t>
    </rPh>
    <phoneticPr fontId="2"/>
  </si>
  <si>
    <t>開始～終了</t>
    <rPh sb="0" eb="2">
      <t>カイシ</t>
    </rPh>
    <rPh sb="3" eb="5">
      <t>シュウリョウ</t>
    </rPh>
    <phoneticPr fontId="2"/>
  </si>
  <si>
    <t>育休</t>
    <rPh sb="0" eb="1">
      <t>イク</t>
    </rPh>
    <rPh sb="1" eb="2">
      <t>キュウ</t>
    </rPh>
    <phoneticPr fontId="2"/>
  </si>
  <si>
    <t>年　月　日</t>
    <rPh sb="0" eb="1">
      <t>トシ</t>
    </rPh>
    <rPh sb="2" eb="3">
      <t>ツキ</t>
    </rPh>
    <rPh sb="4" eb="5">
      <t>ヒ</t>
    </rPh>
    <phoneticPr fontId="2"/>
  </si>
  <si>
    <t>～</t>
    <phoneticPr fontId="2"/>
  </si>
  <si>
    <t>育休</t>
    <rPh sb="0" eb="2">
      <t>イクキュウ</t>
    </rPh>
    <phoneticPr fontId="2"/>
  </si>
  <si>
    <t>雇用
形態</t>
    <rPh sb="0" eb="2">
      <t>コヨウ</t>
    </rPh>
    <rPh sb="3" eb="5">
      <t>ケイタイ</t>
    </rPh>
    <phoneticPr fontId="2"/>
  </si>
  <si>
    <r>
      <t>※退 　</t>
    </r>
    <r>
      <rPr>
        <sz val="11"/>
        <rFont val="ＭＳ Ｐゴシック"/>
        <family val="3"/>
        <charset val="128"/>
      </rPr>
      <t xml:space="preserve"> 職</t>
    </r>
    <rPh sb="1" eb="2">
      <t>タイ</t>
    </rPh>
    <rPh sb="5" eb="6">
      <t>ショク</t>
    </rPh>
    <phoneticPr fontId="2"/>
  </si>
  <si>
    <t>※同じ法人が経営する他の施設へ異動した場合はその旨記載すること</t>
    <rPh sb="15" eb="17">
      <t>イドウ</t>
    </rPh>
    <rPh sb="19" eb="21">
      <t>バアイ</t>
    </rPh>
    <phoneticPr fontId="2"/>
  </si>
  <si>
    <r>
      <rPr>
        <sz val="11"/>
        <rFont val="ＭＳ Ｐゴシック"/>
        <family val="3"/>
        <charset val="128"/>
      </rPr>
      <t>※採　　用</t>
    </r>
    <rPh sb="1" eb="2">
      <t>サイ</t>
    </rPh>
    <rPh sb="4" eb="5">
      <t>ヨウ</t>
    </rPh>
    <phoneticPr fontId="2"/>
  </si>
  <si>
    <t>※同じ法人が経営する他の施設から異動した場合はその旨記載すること</t>
    <rPh sb="16" eb="18">
      <t>イドウ</t>
    </rPh>
    <rPh sb="20" eb="22">
      <t>バアイ</t>
    </rPh>
    <phoneticPr fontId="2"/>
  </si>
  <si>
    <t>雇用形態</t>
    <rPh sb="0" eb="2">
      <t>コヨウ</t>
    </rPh>
    <rPh sb="2" eb="4">
      <t>ケイタイ</t>
    </rPh>
    <phoneticPr fontId="2"/>
  </si>
  <si>
    <t>変　 更</t>
    <rPh sb="0" eb="1">
      <t>ヘン</t>
    </rPh>
    <rPh sb="3" eb="4">
      <t>サラ</t>
    </rPh>
    <phoneticPr fontId="2"/>
  </si>
  <si>
    <t>変更前</t>
    <rPh sb="0" eb="2">
      <t>ヘンコウ</t>
    </rPh>
    <rPh sb="2" eb="3">
      <t>マエ</t>
    </rPh>
    <phoneticPr fontId="2"/>
  </si>
  <si>
    <t>変更後</t>
    <rPh sb="0" eb="2">
      <t>ヘンコウ</t>
    </rPh>
    <rPh sb="2" eb="3">
      <t>ゴ</t>
    </rPh>
    <phoneticPr fontId="2"/>
  </si>
  <si>
    <t>年月日</t>
    <rPh sb="0" eb="3">
      <t>ネンガッピ</t>
    </rPh>
    <phoneticPr fontId="2"/>
  </si>
  <si>
    <t>１　園内研修の状況</t>
    <rPh sb="2" eb="6">
      <t>エンナイケンシュウ</t>
    </rPh>
    <rPh sb="7" eb="9">
      <t>ジョウキョウ</t>
    </rPh>
    <phoneticPr fontId="2"/>
  </si>
  <si>
    <t>研修の名称</t>
    <rPh sb="0" eb="2">
      <t>ケンシュウ</t>
    </rPh>
    <rPh sb="3" eb="5">
      <t>メイショウ</t>
    </rPh>
    <phoneticPr fontId="2"/>
  </si>
  <si>
    <t>主催団体</t>
    <rPh sb="0" eb="4">
      <t>シュサイダンタイ</t>
    </rPh>
    <phoneticPr fontId="2"/>
  </si>
  <si>
    <t>開催日</t>
    <rPh sb="0" eb="3">
      <t>カイサイビ</t>
    </rPh>
    <phoneticPr fontId="2"/>
  </si>
  <si>
    <t>開催期間</t>
    <rPh sb="0" eb="4">
      <t>カイサイキカン</t>
    </rPh>
    <phoneticPr fontId="2"/>
  </si>
  <si>
    <t>参加人数</t>
    <rPh sb="0" eb="4">
      <t>サンカニンズウ</t>
    </rPh>
    <phoneticPr fontId="2"/>
  </si>
  <si>
    <t>○○研修</t>
    <rPh sb="2" eb="4">
      <t>ケンシュウ</t>
    </rPh>
    <phoneticPr fontId="2"/>
  </si>
  <si>
    <t>自園</t>
    <rPh sb="0" eb="1">
      <t>ジ</t>
    </rPh>
    <rPh sb="1" eb="2">
      <t>エン</t>
    </rPh>
    <phoneticPr fontId="2"/>
  </si>
  <si>
    <t>２　園外研修の状況</t>
    <rPh sb="2" eb="4">
      <t>エンガイ</t>
    </rPh>
    <phoneticPr fontId="2"/>
  </si>
  <si>
    <t>△△について</t>
    <phoneticPr fontId="2"/>
  </si>
  <si>
    <t>◇◇協会</t>
    <rPh sb="2" eb="4">
      <t>キョウカイ</t>
    </rPh>
    <phoneticPr fontId="2"/>
  </si>
  <si>
    <t>公私</t>
    <rPh sb="0" eb="2">
      <t>コウシ</t>
    </rPh>
    <phoneticPr fontId="11"/>
  </si>
  <si>
    <t>種</t>
    <rPh sb="0" eb="1">
      <t>シュ</t>
    </rPh>
    <phoneticPr fontId="11"/>
  </si>
  <si>
    <t>区</t>
    <rPh sb="0" eb="1">
      <t>ク</t>
    </rPh>
    <phoneticPr fontId="11"/>
  </si>
  <si>
    <t>施設・事業所名</t>
    <rPh sb="0" eb="2">
      <t>シセツ</t>
    </rPh>
    <rPh sb="3" eb="5">
      <t>ジギョウ</t>
    </rPh>
    <rPh sb="5" eb="6">
      <t>ショ</t>
    </rPh>
    <rPh sb="6" eb="7">
      <t>メイ</t>
    </rPh>
    <phoneticPr fontId="11"/>
  </si>
  <si>
    <t>利用定員</t>
    <rPh sb="0" eb="4">
      <t>リヨウテイイン</t>
    </rPh>
    <phoneticPr fontId="2"/>
  </si>
  <si>
    <t>郵便番号</t>
    <rPh sb="0" eb="4">
      <t>ユウビンバンゴウ</t>
    </rPh>
    <phoneticPr fontId="11"/>
  </si>
  <si>
    <t>所在地</t>
    <rPh sb="0" eb="3">
      <t>ショザイチ</t>
    </rPh>
    <phoneticPr fontId="2"/>
  </si>
  <si>
    <t>電話番号</t>
    <rPh sb="0" eb="2">
      <t>デンワ</t>
    </rPh>
    <rPh sb="2" eb="4">
      <t>バンゴウ</t>
    </rPh>
    <phoneticPr fontId="11"/>
  </si>
  <si>
    <t>認可（確認）年月日</t>
    <rPh sb="0" eb="2">
      <t>ニンカ</t>
    </rPh>
    <rPh sb="3" eb="5">
      <t>カクニン</t>
    </rPh>
    <rPh sb="6" eb="9">
      <t>ネンガッピ</t>
    </rPh>
    <phoneticPr fontId="11"/>
  </si>
  <si>
    <t>設置主体</t>
    <rPh sb="0" eb="2">
      <t>セッチ</t>
    </rPh>
    <rPh sb="2" eb="4">
      <t>シュタイ</t>
    </rPh>
    <phoneticPr fontId="11"/>
  </si>
  <si>
    <t>代表者</t>
    <phoneticPr fontId="11"/>
  </si>
  <si>
    <t>1号</t>
    <rPh sb="1" eb="2">
      <t>ゴウ</t>
    </rPh>
    <phoneticPr fontId="2"/>
  </si>
  <si>
    <t>2号</t>
    <rPh sb="1" eb="2">
      <t>ゴウ</t>
    </rPh>
    <phoneticPr fontId="2"/>
  </si>
  <si>
    <t>3号</t>
    <rPh sb="1" eb="2">
      <t>ゴウ</t>
    </rPh>
    <phoneticPr fontId="2"/>
  </si>
  <si>
    <t>公立</t>
  </si>
  <si>
    <t>中央区</t>
  </si>
  <si>
    <t>064-0807</t>
  </si>
  <si>
    <t>511-1155</t>
  </si>
  <si>
    <t>札幌市</t>
  </si>
  <si>
    <t>秋元　克広</t>
  </si>
  <si>
    <t>私立</t>
  </si>
  <si>
    <t>駒鳥保育所</t>
  </si>
  <si>
    <t>060-0031</t>
  </si>
  <si>
    <t>251-9398</t>
  </si>
  <si>
    <t>社会福祉法人北海道社会事業協会</t>
  </si>
  <si>
    <t>円山北町保育園</t>
  </si>
  <si>
    <t>064-0825</t>
  </si>
  <si>
    <t>611-4991</t>
  </si>
  <si>
    <t>社会福祉法人真成福祉会</t>
  </si>
  <si>
    <t>山鼻華園保育園</t>
  </si>
  <si>
    <t>064-0918</t>
  </si>
  <si>
    <t>563-6624</t>
  </si>
  <si>
    <t>社会福祉法人華園福祉会</t>
  </si>
  <si>
    <t>毛利　亮子</t>
  </si>
  <si>
    <t>幌南華園保育園</t>
  </si>
  <si>
    <t>064-0923</t>
  </si>
  <si>
    <t>551-7511</t>
  </si>
  <si>
    <t>さより保育園</t>
  </si>
  <si>
    <t>064-0804</t>
  </si>
  <si>
    <t>561-9696</t>
  </si>
  <si>
    <t>社会福祉法人札幌さより会</t>
  </si>
  <si>
    <t>鈴木　勉</t>
  </si>
  <si>
    <t>札幌市大通保育園</t>
  </si>
  <si>
    <t>060-0041</t>
  </si>
  <si>
    <t>222-6112</t>
  </si>
  <si>
    <t>（指定管理者）社会福祉法人ろうふく会</t>
  </si>
  <si>
    <t>札幌市しせいかん保育園</t>
  </si>
  <si>
    <t>060-0063</t>
  </si>
  <si>
    <t>204-9560</t>
  </si>
  <si>
    <t>（指定管理者）社会福祉法人救世軍社会事業団</t>
  </si>
  <si>
    <t>つくしの子共同保育所</t>
  </si>
  <si>
    <t>060-0004</t>
  </si>
  <si>
    <t>281-2945</t>
  </si>
  <si>
    <t>社会福祉法人つくしの子</t>
  </si>
  <si>
    <t>笹森　学</t>
  </si>
  <si>
    <t>吉田学園くりの木保育園</t>
  </si>
  <si>
    <t>060-0011</t>
  </si>
  <si>
    <t>676-8332</t>
  </si>
  <si>
    <t>社会福祉法人吉田学園福祉会</t>
  </si>
  <si>
    <t>吉田　松雄</t>
  </si>
  <si>
    <t>こうさい保育園</t>
  </si>
  <si>
    <t>064-0912</t>
  </si>
  <si>
    <t>520-8008</t>
  </si>
  <si>
    <t>社会福祉法人睦会</t>
  </si>
  <si>
    <t>大坪　睦夫</t>
  </si>
  <si>
    <t>アートチャイルドケア札幌桑園</t>
  </si>
  <si>
    <t>060-0005</t>
  </si>
  <si>
    <t>231-0125</t>
  </si>
  <si>
    <t>アートチャイルドケア株式会社</t>
  </si>
  <si>
    <t>村田　省三</t>
  </si>
  <si>
    <t>アスク桑園保育園</t>
  </si>
  <si>
    <t>060-0008</t>
  </si>
  <si>
    <t>640-5828</t>
  </si>
  <si>
    <t>株式会社日本保育サービス</t>
  </si>
  <si>
    <t>坂井　徹</t>
  </si>
  <si>
    <t>ちゃいれっく北７条西保育園</t>
  </si>
  <si>
    <t>060-0007</t>
  </si>
  <si>
    <t>215-9188</t>
  </si>
  <si>
    <t>株式会社プロケア</t>
  </si>
  <si>
    <t>秋山　登史子</t>
  </si>
  <si>
    <t>札幌時計台雲母保育園</t>
  </si>
  <si>
    <t>060-0001</t>
  </si>
  <si>
    <t>218-3868</t>
  </si>
  <si>
    <t>株式会社モード・プランニング・ジャパン</t>
  </si>
  <si>
    <t>村越　秀男</t>
  </si>
  <si>
    <t>060-0033</t>
  </si>
  <si>
    <t>219-0808</t>
  </si>
  <si>
    <t>特定非営利活動法人札幌ふれあい福祉会</t>
  </si>
  <si>
    <t>こどもプラザ青い鳥</t>
  </si>
  <si>
    <t>060-0009</t>
  </si>
  <si>
    <t>642-3878</t>
  </si>
  <si>
    <t>有限会社フクウン・サービス</t>
  </si>
  <si>
    <t>福田　敬子</t>
  </si>
  <si>
    <t>ニチイキッズ大通西１８丁目保育園</t>
  </si>
  <si>
    <t>060-0042</t>
  </si>
  <si>
    <t>633-7121</t>
  </si>
  <si>
    <t>株式会社ニチイ学館</t>
  </si>
  <si>
    <t>064-0820</t>
  </si>
  <si>
    <t>590-0848</t>
  </si>
  <si>
    <t>株式会社プライムランド</t>
  </si>
  <si>
    <t>佐藤　小百合</t>
  </si>
  <si>
    <t>064-0919</t>
  </si>
  <si>
    <t>206-1230</t>
  </si>
  <si>
    <t>590-0697</t>
  </si>
  <si>
    <t>ＨＩＴＯＷＡキッズライフ株式会社</t>
  </si>
  <si>
    <t>髙石　尚和</t>
  </si>
  <si>
    <t>064-0824</t>
  </si>
  <si>
    <t>633-7002</t>
  </si>
  <si>
    <t>272-8891</t>
  </si>
  <si>
    <t>064-0809</t>
  </si>
  <si>
    <t>530-5310</t>
  </si>
  <si>
    <t>060-0053</t>
  </si>
  <si>
    <t>804-4655</t>
  </si>
  <si>
    <t>株式会社ＮＯＶＡ</t>
  </si>
  <si>
    <t>稲吉　正樹</t>
  </si>
  <si>
    <t>064-0942</t>
  </si>
  <si>
    <t>215-1632</t>
  </si>
  <si>
    <t>社会福祉法人さくら会</t>
  </si>
  <si>
    <t>朝倉　誠</t>
  </si>
  <si>
    <t>522-9618</t>
  </si>
  <si>
    <t>光塩大通り保育園</t>
  </si>
  <si>
    <t>590-5225</t>
  </si>
  <si>
    <t>木育こどもの家宮の森保育園</t>
  </si>
  <si>
    <t>064-0951</t>
  </si>
  <si>
    <t>688-6612</t>
  </si>
  <si>
    <t>穴田　貴洋</t>
  </si>
  <si>
    <t>064-0821</t>
  </si>
  <si>
    <t>676-9911</t>
  </si>
  <si>
    <t>札幌くじら保育園</t>
  </si>
  <si>
    <t>064-0927</t>
  </si>
  <si>
    <t>596-6363</t>
  </si>
  <si>
    <t>田﨑　耕太郎</t>
  </si>
  <si>
    <t>北区</t>
  </si>
  <si>
    <t>札幌市新川保育園</t>
  </si>
  <si>
    <t>001-0921</t>
  </si>
  <si>
    <t>761-7962</t>
  </si>
  <si>
    <t>札幌市新琴似保育園</t>
  </si>
  <si>
    <t>001-0908</t>
  </si>
  <si>
    <t>761-4853</t>
  </si>
  <si>
    <t>札幌市北区保育・子育て支援センター</t>
  </si>
  <si>
    <t>001-0025</t>
  </si>
  <si>
    <t>757-5380</t>
  </si>
  <si>
    <t>あいの里協働保育園</t>
  </si>
  <si>
    <t>002-8091</t>
  </si>
  <si>
    <t>770-5300</t>
  </si>
  <si>
    <t>社会福祉法人札幌協働福祉会</t>
  </si>
  <si>
    <t>池田　亮</t>
  </si>
  <si>
    <t>ドリームキッズ保育園</t>
  </si>
  <si>
    <t>002-8041</t>
  </si>
  <si>
    <t>788-3065</t>
  </si>
  <si>
    <t>社会福祉法人ゆたか会</t>
  </si>
  <si>
    <t>塩原　映子</t>
  </si>
  <si>
    <t>アートチャイルドケア札幌百合が原</t>
  </si>
  <si>
    <t>002-8081</t>
  </si>
  <si>
    <t>748-1230</t>
  </si>
  <si>
    <t>新琴似南保育園</t>
  </si>
  <si>
    <t>001-0902</t>
  </si>
  <si>
    <t>768-5050</t>
  </si>
  <si>
    <t>060-0808</t>
  </si>
  <si>
    <t>736-5243</t>
  </si>
  <si>
    <t>社会福祉法人愛和福祉会</t>
  </si>
  <si>
    <t>林　恭裕</t>
  </si>
  <si>
    <t>幌北ゆりかご保育園</t>
  </si>
  <si>
    <t>001-0018</t>
  </si>
  <si>
    <t>746-3301</t>
  </si>
  <si>
    <t>社会福祉法人札幌黎明福祉会</t>
  </si>
  <si>
    <t>宮坂　啓樹</t>
  </si>
  <si>
    <t>札幌はこぶね保育園</t>
  </si>
  <si>
    <t>060-0807</t>
  </si>
  <si>
    <t>737-3535</t>
  </si>
  <si>
    <t>社会福祉法人北海道クリスチャンセンター福祉会</t>
  </si>
  <si>
    <t>はぐくみ保育園</t>
  </si>
  <si>
    <t>001-0026</t>
  </si>
  <si>
    <t>756-6742</t>
  </si>
  <si>
    <t>社会福祉法人はぐくみ会</t>
  </si>
  <si>
    <t>廣田　麗子</t>
  </si>
  <si>
    <t>子どもの園保育園</t>
  </si>
  <si>
    <t>060-0811</t>
  </si>
  <si>
    <t>706-4588</t>
  </si>
  <si>
    <t>寳金　清博</t>
  </si>
  <si>
    <t>アートチャイルドケア新琴似</t>
  </si>
  <si>
    <t>708-0789</t>
  </si>
  <si>
    <t>つばさ保育園</t>
  </si>
  <si>
    <t>002-8029</t>
  </si>
  <si>
    <t>771-5511</t>
  </si>
  <si>
    <t>社会福祉法人豊友福祉会</t>
  </si>
  <si>
    <t>アスク新琴似保育園</t>
  </si>
  <si>
    <t>001-0907</t>
  </si>
  <si>
    <t>769-8680</t>
  </si>
  <si>
    <t>アートチャイルドケア北大前</t>
  </si>
  <si>
    <t>001-0012</t>
  </si>
  <si>
    <t>728-3555</t>
  </si>
  <si>
    <t>スクルドエンジェル保育園新琴似園</t>
  </si>
  <si>
    <t>001-0912</t>
  </si>
  <si>
    <t>839-1887</t>
  </si>
  <si>
    <t>安藤　勲</t>
  </si>
  <si>
    <t>060-0809</t>
  </si>
  <si>
    <t>700-0111</t>
  </si>
  <si>
    <t>002-8071</t>
  </si>
  <si>
    <t>792-1152</t>
  </si>
  <si>
    <t>001-0015</t>
  </si>
  <si>
    <t>790-7957</t>
  </si>
  <si>
    <t>株式会社プライムツーワン</t>
  </si>
  <si>
    <t>佐藤　範夫</t>
  </si>
  <si>
    <t>新川ひまわり保育園</t>
  </si>
  <si>
    <t>001-0028</t>
  </si>
  <si>
    <t>738-2222</t>
  </si>
  <si>
    <t>788-6400</t>
  </si>
  <si>
    <t>長屋　俊一</t>
  </si>
  <si>
    <t>001-0030</t>
  </si>
  <si>
    <t>769-9917</t>
  </si>
  <si>
    <t>橋本　雅文</t>
  </si>
  <si>
    <t>001-0932</t>
  </si>
  <si>
    <t>299-8170</t>
  </si>
  <si>
    <t>002-8067</t>
  </si>
  <si>
    <t>594-8741</t>
  </si>
  <si>
    <t>002-0853</t>
  </si>
  <si>
    <t>792-1677</t>
  </si>
  <si>
    <t>村木　靖雄</t>
  </si>
  <si>
    <t>002-0851</t>
  </si>
  <si>
    <t>790-7735</t>
  </si>
  <si>
    <t>東区</t>
  </si>
  <si>
    <t>札幌市東区保育・子育て支援センター</t>
  </si>
  <si>
    <t>060-0909</t>
  </si>
  <si>
    <t>711-7801</t>
  </si>
  <si>
    <t>札幌市みかほ保育園</t>
  </si>
  <si>
    <t>065-0019</t>
  </si>
  <si>
    <t>711-8913</t>
  </si>
  <si>
    <t>札苗保育園</t>
  </si>
  <si>
    <t>007-0807</t>
  </si>
  <si>
    <t>783-7711</t>
  </si>
  <si>
    <t>社会福祉法人大石福祉会</t>
  </si>
  <si>
    <t>元町にこにこ保育園</t>
  </si>
  <si>
    <t>065-0023</t>
  </si>
  <si>
    <t>782-2551</t>
  </si>
  <si>
    <t>社会福祉法人鶴翔福祉会</t>
  </si>
  <si>
    <t>大船　正博</t>
  </si>
  <si>
    <t>札苗北保育園</t>
  </si>
  <si>
    <t>007-0030</t>
  </si>
  <si>
    <t>791-8822</t>
  </si>
  <si>
    <t>ちゃいれっく北８条東保育園</t>
  </si>
  <si>
    <t>065-0008</t>
  </si>
  <si>
    <t>769-9933</t>
  </si>
  <si>
    <t>苗穂保育園</t>
  </si>
  <si>
    <t>065-0007</t>
  </si>
  <si>
    <t>711-4973</t>
  </si>
  <si>
    <t>札幌第２福ちゃん保育園</t>
  </si>
  <si>
    <t>065-0018</t>
  </si>
  <si>
    <t>781-5578</t>
  </si>
  <si>
    <t>社会福祉法人ろうふく会</t>
  </si>
  <si>
    <t>古川　隆之</t>
  </si>
  <si>
    <t>札幌厚成福祉会第二保育所</t>
  </si>
  <si>
    <t>007-0805</t>
  </si>
  <si>
    <t>781-6428</t>
  </si>
  <si>
    <t>社会福祉法人札幌厚成福祉会</t>
  </si>
  <si>
    <t>半田　勝昭</t>
  </si>
  <si>
    <t>明園保育園</t>
  </si>
  <si>
    <t>751-9354</t>
  </si>
  <si>
    <t>堀川　博子</t>
  </si>
  <si>
    <t>065-0027</t>
  </si>
  <si>
    <t>751-8593</t>
  </si>
  <si>
    <t>社会福祉法人イケソー福祉会</t>
  </si>
  <si>
    <t>781-6332</t>
  </si>
  <si>
    <t>モエレはとポッポ保育園</t>
  </si>
  <si>
    <t>007-0812</t>
  </si>
  <si>
    <t>790-2531</t>
  </si>
  <si>
    <t>社会福祉法人光星子どもの家福祉会</t>
  </si>
  <si>
    <t>大野　頌</t>
  </si>
  <si>
    <t>光星はとポッポ保育園</t>
  </si>
  <si>
    <t>065-0015</t>
  </si>
  <si>
    <t>742-4876</t>
  </si>
  <si>
    <t>栄町あおぞら保育園</t>
  </si>
  <si>
    <t>007-0843</t>
  </si>
  <si>
    <t>789-6230</t>
  </si>
  <si>
    <t>社会福祉法人常誠会</t>
  </si>
  <si>
    <t>勤医協ぽぷら保育園</t>
  </si>
  <si>
    <t>007-0869</t>
  </si>
  <si>
    <t>782-9429</t>
  </si>
  <si>
    <t>社会福祉法人勤医協福祉会</t>
  </si>
  <si>
    <t>太田　眞智子</t>
  </si>
  <si>
    <t>065-0009</t>
  </si>
  <si>
    <t>722-8996</t>
  </si>
  <si>
    <t>アートチャイルドケア札幌元町</t>
  </si>
  <si>
    <t>065-0026</t>
  </si>
  <si>
    <t>722-0123</t>
  </si>
  <si>
    <t>733-0123</t>
  </si>
  <si>
    <t>007-0031</t>
  </si>
  <si>
    <t>790-3715</t>
  </si>
  <si>
    <t>社会福祉法人孝仁会</t>
  </si>
  <si>
    <t>齋藤　孝次</t>
  </si>
  <si>
    <t>007-0834</t>
  </si>
  <si>
    <t>792-6696</t>
  </si>
  <si>
    <t>NOVAバイリンガル札幌東雁来保育園</t>
  </si>
  <si>
    <t>769-0471</t>
  </si>
  <si>
    <t>白石区</t>
  </si>
  <si>
    <t>札幌市青葉保育園</t>
  </si>
  <si>
    <t>003-0805</t>
  </si>
  <si>
    <t>811-2933</t>
  </si>
  <si>
    <t>札幌市白石区保育・子育て支援センター</t>
  </si>
  <si>
    <t>003-0022</t>
  </si>
  <si>
    <t>861-1910</t>
  </si>
  <si>
    <t>札幌市東札幌保育園</t>
  </si>
  <si>
    <t>003-0003</t>
  </si>
  <si>
    <t>811-1552</t>
  </si>
  <si>
    <t>札幌市東白石保育園</t>
  </si>
  <si>
    <t>003-0023</t>
  </si>
  <si>
    <t>861-7062</t>
  </si>
  <si>
    <t>札幌市菊水乳児保育園</t>
  </si>
  <si>
    <t>821-0013</t>
  </si>
  <si>
    <t>東札幌かすたねっと保育園</t>
  </si>
  <si>
    <t>003-0004</t>
  </si>
  <si>
    <t>837-1525</t>
  </si>
  <si>
    <t>有限会社かすたねっと</t>
  </si>
  <si>
    <t>奥島　登志夫</t>
  </si>
  <si>
    <t>003-0029</t>
  </si>
  <si>
    <t>864-0762</t>
  </si>
  <si>
    <t>社会福祉法人札幌愛隣舘</t>
  </si>
  <si>
    <t>岩井　誠一</t>
  </si>
  <si>
    <t>菊水元町保育園</t>
  </si>
  <si>
    <t>003-0825</t>
  </si>
  <si>
    <t>873-9888</t>
  </si>
  <si>
    <t>社会福祉法人藤美福祉会</t>
  </si>
  <si>
    <t>粟生　猛</t>
  </si>
  <si>
    <t>003-0021</t>
  </si>
  <si>
    <t>851-5878</t>
  </si>
  <si>
    <t>東白石雪ん子保育園</t>
  </si>
  <si>
    <t>003-0026</t>
  </si>
  <si>
    <t>864-8871</t>
  </si>
  <si>
    <t>社会福祉法人札幌ゆきまろげ福祉会</t>
  </si>
  <si>
    <t>白沢　圭子</t>
  </si>
  <si>
    <t>こぶし保育園</t>
  </si>
  <si>
    <t>003-0852</t>
  </si>
  <si>
    <t>875-7167</t>
  </si>
  <si>
    <t>社会福祉法人つばめ福祉会</t>
  </si>
  <si>
    <t>栗原　清昭</t>
  </si>
  <si>
    <t>北郷こぶし保育園</t>
  </si>
  <si>
    <t>003-0832</t>
  </si>
  <si>
    <t>876-0474</t>
  </si>
  <si>
    <t>アスク白石保育園</t>
  </si>
  <si>
    <t>003-0027</t>
  </si>
  <si>
    <t>868-1150</t>
  </si>
  <si>
    <t>ポピンズナーサリースクール札幌白石</t>
  </si>
  <si>
    <t>374-4143</t>
  </si>
  <si>
    <t>大藤子ども園</t>
  </si>
  <si>
    <t>864-3737</t>
  </si>
  <si>
    <t>学校法人大藤学園</t>
  </si>
  <si>
    <t>大谷　和彦</t>
  </si>
  <si>
    <t>ピッコロ子ども倶楽部東札幌園</t>
  </si>
  <si>
    <t>003-0001</t>
  </si>
  <si>
    <t>812-7000</t>
  </si>
  <si>
    <t>太陽の子札幌白石保育園</t>
  </si>
  <si>
    <t>374-5847</t>
  </si>
  <si>
    <t>米里保育園</t>
  </si>
  <si>
    <t>003-0874</t>
  </si>
  <si>
    <t>871-8337</t>
  </si>
  <si>
    <t>一般社団法人米里保育園</t>
  </si>
  <si>
    <t>村岡　學</t>
  </si>
  <si>
    <t>820-7551</t>
  </si>
  <si>
    <t>376-5911</t>
  </si>
  <si>
    <t>社会福祉法人高田福祉事業団</t>
  </si>
  <si>
    <t>堀川　輝男</t>
  </si>
  <si>
    <t>003-0002</t>
  </si>
  <si>
    <t>850-9686</t>
  </si>
  <si>
    <t>厚別区</t>
  </si>
  <si>
    <t>004-0051</t>
  </si>
  <si>
    <t>887-8165</t>
  </si>
  <si>
    <t>まごころ保育園</t>
  </si>
  <si>
    <t>004-0039</t>
  </si>
  <si>
    <t>891-7511</t>
  </si>
  <si>
    <t>社会福祉法人札幌報恩会</t>
  </si>
  <si>
    <t>村田　英男</t>
  </si>
  <si>
    <t>ひばりが丘保育園</t>
  </si>
  <si>
    <t>004-0052</t>
  </si>
  <si>
    <t>891-1811</t>
  </si>
  <si>
    <t>社会福祉法人新札幌福祉会</t>
  </si>
  <si>
    <t>もみじ台北保育園</t>
  </si>
  <si>
    <t>004-0014</t>
  </si>
  <si>
    <t>897-0461</t>
  </si>
  <si>
    <t>厚別共栄保育園</t>
  </si>
  <si>
    <t>004-0022</t>
  </si>
  <si>
    <t>891-9470</t>
  </si>
  <si>
    <t>社会福祉法人厚別共栄福祉会</t>
  </si>
  <si>
    <t>須合　國彦</t>
  </si>
  <si>
    <t>もみじ台南保育園</t>
  </si>
  <si>
    <t>004-0012</t>
  </si>
  <si>
    <t>897-7311</t>
  </si>
  <si>
    <t>札幌協働保育園</t>
  </si>
  <si>
    <t>004-0013</t>
  </si>
  <si>
    <t>897-5033</t>
  </si>
  <si>
    <t>厚別こま草保育園</t>
  </si>
  <si>
    <t>004-0053</t>
  </si>
  <si>
    <t>891-5541</t>
  </si>
  <si>
    <t>社会福祉法人札幌こま草福祉会</t>
  </si>
  <si>
    <t>野村　信昭</t>
  </si>
  <si>
    <t>新さっぽろとまと保育園</t>
  </si>
  <si>
    <t>004-0002</t>
  </si>
  <si>
    <t>897-8693</t>
  </si>
  <si>
    <t>社会福祉法人小野幌福祉会</t>
  </si>
  <si>
    <t>高井　祐二</t>
  </si>
  <si>
    <t>004-0064</t>
  </si>
  <si>
    <t>807-0708</t>
  </si>
  <si>
    <t>豊平区</t>
  </si>
  <si>
    <t>札幌市豊平区保育・子育て支援センター</t>
  </si>
  <si>
    <t>062-0051</t>
  </si>
  <si>
    <t>851-3945</t>
  </si>
  <si>
    <t>札幌市美園保育園</t>
  </si>
  <si>
    <t>062-0005</t>
  </si>
  <si>
    <t>831-6890</t>
  </si>
  <si>
    <t>札幌第１福ちゃん保育園</t>
  </si>
  <si>
    <t>062-0901</t>
  </si>
  <si>
    <t>811-7403</t>
  </si>
  <si>
    <t>西岡保育園</t>
  </si>
  <si>
    <t>062-0022</t>
  </si>
  <si>
    <t>851-6358</t>
  </si>
  <si>
    <t>一般財団法人多田福祉事業団</t>
  </si>
  <si>
    <t>062-0934</t>
  </si>
  <si>
    <t>822-4208</t>
  </si>
  <si>
    <t>811-7372</t>
  </si>
  <si>
    <t>子どもの家保育園</t>
  </si>
  <si>
    <t>841-0232</t>
  </si>
  <si>
    <t>社会福祉法人子どもの家福祉会</t>
  </si>
  <si>
    <t>062-0922</t>
  </si>
  <si>
    <t>831-1600</t>
  </si>
  <si>
    <t>社会福祉法人常徳会</t>
  </si>
  <si>
    <t>秦　直樹</t>
  </si>
  <si>
    <t>吉田学園やしの木保育園</t>
  </si>
  <si>
    <t>062-0931</t>
  </si>
  <si>
    <t>813-8400</t>
  </si>
  <si>
    <t>ピッコロ子ども倶楽部月寒園</t>
  </si>
  <si>
    <t>062-0055</t>
  </si>
  <si>
    <t>856-8110</t>
  </si>
  <si>
    <t>ピッコロ子ども倶楽部福住園</t>
  </si>
  <si>
    <t>376-5222</t>
  </si>
  <si>
    <t>乳幼児保育クラブぞうさん</t>
  </si>
  <si>
    <t>062-0936</t>
  </si>
  <si>
    <t>833-1225</t>
  </si>
  <si>
    <t>株式会社ライフサポート慈恵</t>
  </si>
  <si>
    <t>間野　靜枝</t>
  </si>
  <si>
    <t>062-0025</t>
  </si>
  <si>
    <t>376-5790</t>
  </si>
  <si>
    <t>062-0053</t>
  </si>
  <si>
    <t>858-3330</t>
  </si>
  <si>
    <t>株式会社アドレ</t>
  </si>
  <si>
    <t>村重　欣延</t>
  </si>
  <si>
    <t>376-1263</t>
  </si>
  <si>
    <t>清田区</t>
  </si>
  <si>
    <t>札幌北野保育園</t>
  </si>
  <si>
    <t>004-0867</t>
  </si>
  <si>
    <t>882-2850</t>
  </si>
  <si>
    <t>社会福祉法人札幌福祉会</t>
  </si>
  <si>
    <t>宮本　美保</t>
  </si>
  <si>
    <t>さわやか保育園</t>
  </si>
  <si>
    <t>004-0876</t>
  </si>
  <si>
    <t>883-3422</t>
  </si>
  <si>
    <t>社会福祉法人札幌愛裕会</t>
  </si>
  <si>
    <t>佐藤　美智夫</t>
  </si>
  <si>
    <t>004-0847</t>
  </si>
  <si>
    <t>887-5566</t>
  </si>
  <si>
    <t>株式会社ＴＷＯ　ＣＡＲＡＴ</t>
  </si>
  <si>
    <t>富澤　志保</t>
  </si>
  <si>
    <t>887-8407</t>
  </si>
  <si>
    <t>高畑　貴志</t>
  </si>
  <si>
    <t>004-0861</t>
  </si>
  <si>
    <t>888-3301</t>
  </si>
  <si>
    <t>004-0841</t>
  </si>
  <si>
    <t>004-0805</t>
  </si>
  <si>
    <t>398-3466</t>
  </si>
  <si>
    <t>有限会社ミット</t>
  </si>
  <si>
    <t>鎌田　郁子</t>
  </si>
  <si>
    <t>南区</t>
  </si>
  <si>
    <t>真駒内保育園</t>
  </si>
  <si>
    <t>005-0016</t>
  </si>
  <si>
    <t>581-0005</t>
  </si>
  <si>
    <t>社会福祉法人みどりのくに</t>
  </si>
  <si>
    <t>伊藤　まち子</t>
  </si>
  <si>
    <t>005-0801</t>
  </si>
  <si>
    <t>572-0251</t>
  </si>
  <si>
    <t>三原　欣秀</t>
  </si>
  <si>
    <t>遊・Ｗｉｎｇ</t>
  </si>
  <si>
    <t>005-0018</t>
  </si>
  <si>
    <t>585-2830</t>
  </si>
  <si>
    <t>学校法人札幌学園</t>
  </si>
  <si>
    <t>石原　康之</t>
  </si>
  <si>
    <t>くまの子保育園</t>
  </si>
  <si>
    <t>005-0822</t>
  </si>
  <si>
    <t>578-5133</t>
  </si>
  <si>
    <t>社会福祉法人共和の会</t>
  </si>
  <si>
    <t>藤ヶ丘保育園</t>
  </si>
  <si>
    <t>061-2284</t>
  </si>
  <si>
    <t>593-3567</t>
  </si>
  <si>
    <t>学校法人華園学園</t>
  </si>
  <si>
    <t>ルンビニー保育園</t>
  </si>
  <si>
    <t>005-0809</t>
  </si>
  <si>
    <t>572-8877</t>
  </si>
  <si>
    <t>学校法人宝流学園</t>
  </si>
  <si>
    <t>松尾　恵理子</t>
  </si>
  <si>
    <t>005-0852</t>
  </si>
  <si>
    <t>211-6941</t>
  </si>
  <si>
    <t>005-0004</t>
  </si>
  <si>
    <t>374-5015</t>
  </si>
  <si>
    <t>005-0825</t>
  </si>
  <si>
    <t>596-7665</t>
  </si>
  <si>
    <t>西区</t>
  </si>
  <si>
    <t>札幌市西区保育・子育て支援センター</t>
  </si>
  <si>
    <t>063-0803</t>
  </si>
  <si>
    <t>621-1496</t>
  </si>
  <si>
    <t>札幌市山の手保育園</t>
  </si>
  <si>
    <t>063-0004</t>
  </si>
  <si>
    <t>611-4477</t>
  </si>
  <si>
    <t>発寒ひかり保育園</t>
  </si>
  <si>
    <t>063-0825</t>
  </si>
  <si>
    <t>661-1445</t>
  </si>
  <si>
    <t>社会福祉法人光の園</t>
  </si>
  <si>
    <t>齊藤　詔司</t>
  </si>
  <si>
    <t>西発寒保育園</t>
  </si>
  <si>
    <t>063-0829</t>
  </si>
  <si>
    <t>661-8464</t>
  </si>
  <si>
    <t>社会福祉法人発寒子どもの園</t>
  </si>
  <si>
    <t>発寒たんぽぽ保育園</t>
  </si>
  <si>
    <t>063-0831</t>
  </si>
  <si>
    <t>661-1594</t>
  </si>
  <si>
    <t>社会福祉法人発寒保育会</t>
  </si>
  <si>
    <t>斎藤　誠夫</t>
  </si>
  <si>
    <t>063-0034</t>
  </si>
  <si>
    <t>661-5397</t>
  </si>
  <si>
    <t>八軒星の子保育園</t>
  </si>
  <si>
    <t>063-0844</t>
  </si>
  <si>
    <t>641-0232</t>
  </si>
  <si>
    <t>社会福祉法人八軒明星福祉会</t>
  </si>
  <si>
    <t>齋藤　正人</t>
  </si>
  <si>
    <t>札幌市二十四軒南保育園</t>
  </si>
  <si>
    <t>063-0801</t>
  </si>
  <si>
    <t>631-8616</t>
  </si>
  <si>
    <t>こぐま保育園</t>
  </si>
  <si>
    <t>063-0804</t>
  </si>
  <si>
    <t>621-0517</t>
  </si>
  <si>
    <t>蓮野　洋子</t>
  </si>
  <si>
    <t>吉田学園さくら保育園</t>
  </si>
  <si>
    <t>063-0847</t>
  </si>
  <si>
    <t>622-3331</t>
  </si>
  <si>
    <t>発寒おおぞら保育園</t>
  </si>
  <si>
    <t>063-0834</t>
  </si>
  <si>
    <t>676-5177</t>
  </si>
  <si>
    <t>社会福祉法人メイプル福祉会</t>
  </si>
  <si>
    <t>狩野　輝昭</t>
  </si>
  <si>
    <t>アートチャイルドケア琴似</t>
  </si>
  <si>
    <t>063-0814</t>
  </si>
  <si>
    <t>613-0123</t>
  </si>
  <si>
    <t>アートチャイルドケア札幌八軒</t>
  </si>
  <si>
    <t>063-0866</t>
  </si>
  <si>
    <t>707-0126</t>
  </si>
  <si>
    <t>発寒そらいろ保育園</t>
  </si>
  <si>
    <t>063-0828</t>
  </si>
  <si>
    <t>676-7650</t>
  </si>
  <si>
    <t>社会福祉法人幌北学園</t>
  </si>
  <si>
    <t>對木　克彦</t>
  </si>
  <si>
    <t>アートチャイルドケア札幌二十四軒</t>
  </si>
  <si>
    <t>614-0123</t>
  </si>
  <si>
    <t>640-3715</t>
  </si>
  <si>
    <t>西野ふれ愛保育園</t>
  </si>
  <si>
    <t>063-0031</t>
  </si>
  <si>
    <t>666-7117</t>
  </si>
  <si>
    <t>学校法人ふれ愛チャイルド</t>
  </si>
  <si>
    <t>田村　智幸</t>
  </si>
  <si>
    <t>札幌宮の沢雲母保育園</t>
  </si>
  <si>
    <t>063-0051</t>
  </si>
  <si>
    <t>668-6350</t>
  </si>
  <si>
    <t>発寒もりのわ保育園</t>
  </si>
  <si>
    <t>668-8808</t>
  </si>
  <si>
    <t>株式会社秀雅会</t>
  </si>
  <si>
    <t>063-0813</t>
  </si>
  <si>
    <t>633-2600</t>
  </si>
  <si>
    <t>株式会社叶夢楼</t>
  </si>
  <si>
    <t>高橋　朋子</t>
  </si>
  <si>
    <t>063-0061</t>
  </si>
  <si>
    <t>676-7228</t>
  </si>
  <si>
    <t>063-0002</t>
  </si>
  <si>
    <t>633-5700</t>
  </si>
  <si>
    <t>063-0023</t>
  </si>
  <si>
    <t>668-7100</t>
  </si>
  <si>
    <t>063-0012</t>
  </si>
  <si>
    <t>624-7020</t>
  </si>
  <si>
    <t>ラブクローバーの保育園札幌西野</t>
  </si>
  <si>
    <t>063-0038</t>
  </si>
  <si>
    <t>665-5959</t>
  </si>
  <si>
    <t>手稲区</t>
  </si>
  <si>
    <t>札幌市手稲区保育・子育て支援センター</t>
  </si>
  <si>
    <t>006-0023</t>
  </si>
  <si>
    <t>681-3160</t>
  </si>
  <si>
    <t>新発寒たんぽぽ保育園</t>
  </si>
  <si>
    <t>006-0806</t>
  </si>
  <si>
    <t>686-0560</t>
  </si>
  <si>
    <t>宮の沢さくら保育園</t>
  </si>
  <si>
    <t>006-0004</t>
  </si>
  <si>
    <t>663-8118</t>
  </si>
  <si>
    <t>社会福祉法人宮の沢福祉会</t>
  </si>
  <si>
    <t>さより第２保育園</t>
  </si>
  <si>
    <t>006-0011</t>
  </si>
  <si>
    <t>691-8801</t>
  </si>
  <si>
    <t>つくし保育園</t>
  </si>
  <si>
    <t>006-0012</t>
  </si>
  <si>
    <t>695-8661</t>
  </si>
  <si>
    <t>学校法人角谷学園</t>
  </si>
  <si>
    <t>角谷　隆司</t>
  </si>
  <si>
    <t>札幌北陽保育園</t>
  </si>
  <si>
    <t>006-0860</t>
  </si>
  <si>
    <t>215-8711</t>
  </si>
  <si>
    <t>社会福祉法人陽徳会</t>
  </si>
  <si>
    <t>三溝　邦雄</t>
  </si>
  <si>
    <t>あすかぜ保育園</t>
  </si>
  <si>
    <t>006-0861</t>
  </si>
  <si>
    <t>676-4340</t>
  </si>
  <si>
    <t>006-0022</t>
  </si>
  <si>
    <t>213-8741</t>
  </si>
  <si>
    <t>社会福祉法人桃の花メイト会</t>
  </si>
  <si>
    <t>686-8082</t>
  </si>
  <si>
    <t>006-0816</t>
  </si>
  <si>
    <t>300-3311</t>
  </si>
  <si>
    <t>近江　幸一</t>
  </si>
  <si>
    <t>006-0013</t>
  </si>
  <si>
    <t>213-8212</t>
  </si>
  <si>
    <t>一般社団法人さら～れ保育園</t>
  </si>
  <si>
    <t>竹内　香</t>
  </si>
  <si>
    <t>ラブクローバーのほいくえん新発寒</t>
  </si>
  <si>
    <t>006-0812</t>
  </si>
  <si>
    <t>215-5300</t>
  </si>
  <si>
    <t>札幌市立中央幼稚園</t>
  </si>
  <si>
    <t>060-0002</t>
  </si>
  <si>
    <t>251-6700</t>
  </si>
  <si>
    <t>こひつじ幼稚園</t>
  </si>
  <si>
    <t>064-0916</t>
  </si>
  <si>
    <t>561-5040</t>
  </si>
  <si>
    <t>学校法人札幌ナザレン学園</t>
  </si>
  <si>
    <t>561-0485</t>
  </si>
  <si>
    <t>064-0822</t>
  </si>
  <si>
    <t>631-5208</t>
  </si>
  <si>
    <t>札幌大谷第二幼稚園</t>
  </si>
  <si>
    <t>621-6764</t>
  </si>
  <si>
    <t>学校法人北海大谷学園</t>
  </si>
  <si>
    <t>064-0921</t>
  </si>
  <si>
    <t>563-1425</t>
  </si>
  <si>
    <t>064-0917</t>
  </si>
  <si>
    <t>511-1974</t>
  </si>
  <si>
    <t>064-0958</t>
  </si>
  <si>
    <t>621-2651</t>
  </si>
  <si>
    <t>札幌市立白楊幼稚園</t>
  </si>
  <si>
    <t>001-0024</t>
  </si>
  <si>
    <t>736-0764</t>
  </si>
  <si>
    <t>001-0016</t>
  </si>
  <si>
    <t>747-0301</t>
  </si>
  <si>
    <t>761-2588</t>
  </si>
  <si>
    <t>001-0035</t>
  </si>
  <si>
    <t>716-9632</t>
  </si>
  <si>
    <t>065-0011</t>
  </si>
  <si>
    <t>742-3110</t>
  </si>
  <si>
    <t>学校法人旭川カトリック学園</t>
  </si>
  <si>
    <t>長尾　俊宏</t>
  </si>
  <si>
    <t>007-0867</t>
  </si>
  <si>
    <t>782-6661</t>
  </si>
  <si>
    <t>学校法人後藤学園</t>
  </si>
  <si>
    <t>後藤　規好</t>
  </si>
  <si>
    <t>783-6006</t>
  </si>
  <si>
    <t>065-0016</t>
  </si>
  <si>
    <t>711-5888</t>
  </si>
  <si>
    <t>種市　政己</t>
  </si>
  <si>
    <t>065-0024</t>
  </si>
  <si>
    <t>781-6331</t>
  </si>
  <si>
    <t>学校法人札幌大蔵学園</t>
  </si>
  <si>
    <t>小野　龍臣</t>
  </si>
  <si>
    <t>065-0031</t>
  </si>
  <si>
    <t>731-4968</t>
  </si>
  <si>
    <t>大関　雅朗</t>
  </si>
  <si>
    <t>札幌市立きくすいもとまち幼稚園</t>
  </si>
  <si>
    <t>003-0826</t>
  </si>
  <si>
    <t>873-2285</t>
  </si>
  <si>
    <t>003-0028</t>
  </si>
  <si>
    <t>861-4426</t>
  </si>
  <si>
    <t>学校法人新善光寺学園</t>
  </si>
  <si>
    <t>太田　眞琴</t>
  </si>
  <si>
    <t>札幌白樺幼稚園</t>
  </si>
  <si>
    <t>864-2623</t>
  </si>
  <si>
    <t>003-0024</t>
  </si>
  <si>
    <t>861-6211</t>
  </si>
  <si>
    <t>004-0073</t>
  </si>
  <si>
    <t>札幌みづほ幼稚園</t>
  </si>
  <si>
    <t>004-0011</t>
  </si>
  <si>
    <t>897-0025</t>
  </si>
  <si>
    <t>学校法人須合学園</t>
  </si>
  <si>
    <t>891-2290</t>
  </si>
  <si>
    <t>札幌市立かっこう幼稚園</t>
  </si>
  <si>
    <t>852-1230</t>
  </si>
  <si>
    <t>美晴幼稚園</t>
  </si>
  <si>
    <t>851-5058</t>
  </si>
  <si>
    <t>学校法人東学園</t>
  </si>
  <si>
    <t>東　重満</t>
  </si>
  <si>
    <t>062-0052</t>
  </si>
  <si>
    <t>851-8888</t>
  </si>
  <si>
    <t>062-0911</t>
  </si>
  <si>
    <t>811-4181</t>
  </si>
  <si>
    <t>062-0034</t>
  </si>
  <si>
    <t>854-4660</t>
  </si>
  <si>
    <t>062-0042</t>
  </si>
  <si>
    <t>854-3951</t>
  </si>
  <si>
    <t>855-4161</t>
  </si>
  <si>
    <t>岩本　剛人</t>
  </si>
  <si>
    <t>062-0021</t>
  </si>
  <si>
    <t>851-6373</t>
  </si>
  <si>
    <t>高木　宏壽</t>
  </si>
  <si>
    <t>881-2453</t>
  </si>
  <si>
    <t>005-0012</t>
  </si>
  <si>
    <t>581-0745</t>
  </si>
  <si>
    <t>学校法人北海道カトリック学園</t>
  </si>
  <si>
    <t>勝谷　太治</t>
  </si>
  <si>
    <t>札幌みすまい幼稚園</t>
  </si>
  <si>
    <t>061-2262</t>
  </si>
  <si>
    <t>596-3966</t>
  </si>
  <si>
    <t>学校法人恵友学園</t>
  </si>
  <si>
    <t>札幌梅香幼稚園</t>
  </si>
  <si>
    <t>061-2282</t>
  </si>
  <si>
    <t>592-2455</t>
  </si>
  <si>
    <t>学校法人啓朋学園</t>
  </si>
  <si>
    <t>山上　啓治</t>
  </si>
  <si>
    <t>005-0849</t>
  </si>
  <si>
    <t>591-8254</t>
  </si>
  <si>
    <t>581-0084</t>
  </si>
  <si>
    <t>591-0234</t>
  </si>
  <si>
    <t>005-0034</t>
  </si>
  <si>
    <t>582-2111</t>
  </si>
  <si>
    <t>572-1855</t>
  </si>
  <si>
    <t>005-0802</t>
  </si>
  <si>
    <t>571-1161</t>
  </si>
  <si>
    <t>札幌市立はまなす幼稚園</t>
  </si>
  <si>
    <t>063-0826</t>
  </si>
  <si>
    <t>666-9477</t>
  </si>
  <si>
    <t>063-0836</t>
  </si>
  <si>
    <t>661-7090</t>
  </si>
  <si>
    <t>063-0033</t>
  </si>
  <si>
    <t>661-2094</t>
  </si>
  <si>
    <t>063-0849</t>
  </si>
  <si>
    <t>621-5878</t>
  </si>
  <si>
    <t>662-5251</t>
  </si>
  <si>
    <t>621-9888</t>
  </si>
  <si>
    <t>認定こども園カトリック聖園こどもの家</t>
  </si>
  <si>
    <t>221-3493</t>
  </si>
  <si>
    <t>561-6031</t>
  </si>
  <si>
    <t>学校法人北海道ルーテル学園</t>
  </si>
  <si>
    <t>231-2966</t>
  </si>
  <si>
    <t>563-2233</t>
  </si>
  <si>
    <t>511-3838</t>
  </si>
  <si>
    <t>064-0954</t>
  </si>
  <si>
    <t>792-6003</t>
  </si>
  <si>
    <t>社会福祉法人明日萌</t>
  </si>
  <si>
    <t>631-6973</t>
  </si>
  <si>
    <t>561-7534</t>
  </si>
  <si>
    <t>621-3371</t>
  </si>
  <si>
    <t>060-0051</t>
  </si>
  <si>
    <t>251-1555</t>
  </si>
  <si>
    <t>公益財団法人鉄道弘済会</t>
  </si>
  <si>
    <t>森本　雄司</t>
  </si>
  <si>
    <t>救世軍桑園保育所</t>
  </si>
  <si>
    <t>221-6630</t>
  </si>
  <si>
    <t>社会福祉法人救世軍社会事業団</t>
  </si>
  <si>
    <t>スティーブン・モーリス</t>
  </si>
  <si>
    <t>551-3247</t>
  </si>
  <si>
    <t>社会福祉法人北海道助産婦福祉会</t>
  </si>
  <si>
    <t>後藤　克子</t>
  </si>
  <si>
    <t>旭ヶ丘保育園</t>
  </si>
  <si>
    <t>064-0913</t>
  </si>
  <si>
    <t>551-8588</t>
  </si>
  <si>
    <t>社会福祉法人徳美会</t>
  </si>
  <si>
    <t>山鼻保育園</t>
  </si>
  <si>
    <t>511-4612</t>
  </si>
  <si>
    <t>社会福祉法人蜂友会</t>
  </si>
  <si>
    <t>たかさごスクール大通公園</t>
  </si>
  <si>
    <t>215-0944</t>
  </si>
  <si>
    <t>社会福祉法人高砂福祉会</t>
  </si>
  <si>
    <t>064-0914</t>
  </si>
  <si>
    <t>561-5151</t>
  </si>
  <si>
    <t>社会福祉法人札幌慈啓会</t>
  </si>
  <si>
    <t>213-1448</t>
  </si>
  <si>
    <t>064-0953</t>
  </si>
  <si>
    <t>699-5899</t>
  </si>
  <si>
    <t>認定こども園マミーポッケ</t>
  </si>
  <si>
    <t>060-0052</t>
  </si>
  <si>
    <t>207-8888</t>
  </si>
  <si>
    <t>株式会社ケイアイウェルフェアー</t>
  </si>
  <si>
    <t>002-0856</t>
  </si>
  <si>
    <t>775-8080</t>
  </si>
  <si>
    <t>社会福祉法人札幌正栄会</t>
  </si>
  <si>
    <t>001-0911</t>
  </si>
  <si>
    <t>761-0308</t>
  </si>
  <si>
    <t>社会福祉法人　清香会</t>
  </si>
  <si>
    <t>中居　知子</t>
  </si>
  <si>
    <t>002-0858</t>
  </si>
  <si>
    <t>775-2511</t>
  </si>
  <si>
    <t>社会福祉法人大藤福祉会</t>
  </si>
  <si>
    <t>001-0931</t>
  </si>
  <si>
    <t>763-3905</t>
  </si>
  <si>
    <t>社会福祉法人ナーサリー虹の会</t>
  </si>
  <si>
    <t>竹井　路雄</t>
  </si>
  <si>
    <t>こども園ソレイユ</t>
  </si>
  <si>
    <t>002-8063</t>
  </si>
  <si>
    <t>776-3939</t>
  </si>
  <si>
    <t>社会福祉法人大五京</t>
  </si>
  <si>
    <t>杉本　五十洋</t>
  </si>
  <si>
    <t>736-5245</t>
  </si>
  <si>
    <t>認定こども園太陽こころ幼稚園</t>
  </si>
  <si>
    <t>002-0859</t>
  </si>
  <si>
    <t>776-7774</t>
  </si>
  <si>
    <t>学校法人太陽学院</t>
  </si>
  <si>
    <t>豊田　千春</t>
  </si>
  <si>
    <t>認定こども園こうほく</t>
  </si>
  <si>
    <t>761-4134</t>
  </si>
  <si>
    <t>学校法人幌北学園</t>
  </si>
  <si>
    <t>認定こども園ひまわり</t>
  </si>
  <si>
    <t>002-8066</t>
  </si>
  <si>
    <t>771-7216</t>
  </si>
  <si>
    <t>790-7530</t>
  </si>
  <si>
    <t>002-8074</t>
  </si>
  <si>
    <t>778-7272</t>
  </si>
  <si>
    <t>001-0045</t>
  </si>
  <si>
    <t>716-3880</t>
  </si>
  <si>
    <t>学校法人北海道キリスト教学園</t>
  </si>
  <si>
    <t>002-8043</t>
  </si>
  <si>
    <t>774-2767</t>
  </si>
  <si>
    <t>学校法人千歳学園</t>
  </si>
  <si>
    <t>横田　清子</t>
  </si>
  <si>
    <t>002-8073</t>
  </si>
  <si>
    <t>778-2911</t>
  </si>
  <si>
    <t>002-0855</t>
  </si>
  <si>
    <t>792-8680</t>
  </si>
  <si>
    <t>前田　元照</t>
  </si>
  <si>
    <t>002-8004</t>
  </si>
  <si>
    <t>776-5000</t>
  </si>
  <si>
    <t>002-8027</t>
  </si>
  <si>
    <t>771-4044</t>
  </si>
  <si>
    <t>002-8026</t>
  </si>
  <si>
    <t>594-8033</t>
  </si>
  <si>
    <t>772-2334</t>
  </si>
  <si>
    <t>学校法人高陽学園</t>
  </si>
  <si>
    <t>001-0033</t>
  </si>
  <si>
    <t>726-3412</t>
  </si>
  <si>
    <t>学校法人北陽学園</t>
  </si>
  <si>
    <t>001-0924</t>
  </si>
  <si>
    <t>763-0720</t>
  </si>
  <si>
    <t>学校法人創成学園</t>
  </si>
  <si>
    <t>761-9298</t>
  </si>
  <si>
    <t>学校法人白水学園</t>
  </si>
  <si>
    <t>771-4123</t>
  </si>
  <si>
    <t>麻生保育園</t>
  </si>
  <si>
    <t>001-0039</t>
  </si>
  <si>
    <t>716-9252</t>
  </si>
  <si>
    <t>社会福祉法人青葉学園</t>
  </si>
  <si>
    <t>忠海　健三</t>
  </si>
  <si>
    <t>屯田保育園</t>
  </si>
  <si>
    <t>772-1151</t>
  </si>
  <si>
    <t>002-8022</t>
  </si>
  <si>
    <t>771-2117</t>
  </si>
  <si>
    <t>社会福祉法人篠路福祉会</t>
  </si>
  <si>
    <t>林　茂子</t>
  </si>
  <si>
    <t>篠路高洋保育園</t>
  </si>
  <si>
    <t>002-8023</t>
  </si>
  <si>
    <t>772-0050</t>
  </si>
  <si>
    <t>社会福祉法人高翔福祉会</t>
  </si>
  <si>
    <t>三和新琴似保育園</t>
  </si>
  <si>
    <t>001-0906</t>
  </si>
  <si>
    <t>761-5252</t>
  </si>
  <si>
    <t>社会福祉法人札幌みどり福祉会</t>
  </si>
  <si>
    <t>菊地　光治</t>
  </si>
  <si>
    <t>太平保育園</t>
  </si>
  <si>
    <t>002-8011</t>
  </si>
  <si>
    <t>772-1450</t>
  </si>
  <si>
    <t>社会福祉法人太平福祉会</t>
  </si>
  <si>
    <t>あかつき篠路保育園</t>
  </si>
  <si>
    <t>002-8021</t>
  </si>
  <si>
    <t>772-3003</t>
  </si>
  <si>
    <t>札幌北保育園</t>
  </si>
  <si>
    <t>001-0032</t>
  </si>
  <si>
    <t>758-5455</t>
  </si>
  <si>
    <t>社会福祉法人新陽会</t>
  </si>
  <si>
    <t>札幌こばと保育園</t>
  </si>
  <si>
    <t>762-9561</t>
  </si>
  <si>
    <t>社会福祉法人新琴似子鳩園</t>
  </si>
  <si>
    <t>金子　広</t>
  </si>
  <si>
    <t>001-0020</t>
  </si>
  <si>
    <t>716-1841</t>
  </si>
  <si>
    <t>社会福祉法人札幌晃学会</t>
  </si>
  <si>
    <t>三村　信行</t>
  </si>
  <si>
    <t>新川北保育園</t>
  </si>
  <si>
    <t>763-3585</t>
  </si>
  <si>
    <t>社会福祉法人新栄会</t>
  </si>
  <si>
    <t>菊地　義憲</t>
  </si>
  <si>
    <t>あいの里保育園</t>
  </si>
  <si>
    <t>002-8072</t>
  </si>
  <si>
    <t>778-1088</t>
  </si>
  <si>
    <t>風の子保育園</t>
  </si>
  <si>
    <t>774-0484</t>
  </si>
  <si>
    <t>社会福祉法人風の子会</t>
  </si>
  <si>
    <t>村瀬　廣符美</t>
  </si>
  <si>
    <t>新琴似中央保育園</t>
  </si>
  <si>
    <t>001-0905</t>
  </si>
  <si>
    <t>788-8688</t>
  </si>
  <si>
    <t>776-0087</t>
  </si>
  <si>
    <t>299-3783</t>
  </si>
  <si>
    <t>社会福祉法人大和まほろば福祉会</t>
  </si>
  <si>
    <t>札幌未来保育園</t>
  </si>
  <si>
    <t>774-3612</t>
  </si>
  <si>
    <t>社会福祉法人つぐみ園</t>
  </si>
  <si>
    <t>佐々木　正人</t>
  </si>
  <si>
    <t>エンジェル保育園</t>
  </si>
  <si>
    <t>001-0036</t>
  </si>
  <si>
    <t>790-8187</t>
  </si>
  <si>
    <t>社会福祉法人勇志会</t>
  </si>
  <si>
    <t>鈴木　靖志</t>
  </si>
  <si>
    <t>001-0910</t>
  </si>
  <si>
    <t>709-7311</t>
  </si>
  <si>
    <t>株式会社クローバー</t>
  </si>
  <si>
    <t>田中　雅世</t>
  </si>
  <si>
    <t>737-8000</t>
  </si>
  <si>
    <t>社会福祉法人札幌からまつの会</t>
  </si>
  <si>
    <t>道端　敬子</t>
  </si>
  <si>
    <t>214-1313</t>
  </si>
  <si>
    <t>768-8418</t>
  </si>
  <si>
    <t>社会福祉法人幸友福祉会</t>
  </si>
  <si>
    <t>向川　泰弘</t>
  </si>
  <si>
    <t>374-6956</t>
  </si>
  <si>
    <t>一般社団法人美友希保育園</t>
  </si>
  <si>
    <t>渡邉　淑子</t>
  </si>
  <si>
    <t>788-6635</t>
  </si>
  <si>
    <t>特定非営利活動法人おーるまいてぃ</t>
  </si>
  <si>
    <t>001-0933</t>
  </si>
  <si>
    <t>764-2000</t>
  </si>
  <si>
    <t>海上　輝幸</t>
  </si>
  <si>
    <t>709-1015</t>
  </si>
  <si>
    <t>001-0029</t>
  </si>
  <si>
    <t>768-8003</t>
  </si>
  <si>
    <t>株式会社バンブーぴあ</t>
  </si>
  <si>
    <t>竹内　節子</t>
  </si>
  <si>
    <t>認定こども園英伸幼稚学院</t>
  </si>
  <si>
    <t>764-2423</t>
  </si>
  <si>
    <t>一般社団法人君島園英伸幼稚学院</t>
  </si>
  <si>
    <t>007-0836</t>
  </si>
  <si>
    <t>783-9614</t>
  </si>
  <si>
    <t>社会福祉法人夢工房</t>
  </si>
  <si>
    <t>007-0846</t>
  </si>
  <si>
    <t>731-9614</t>
  </si>
  <si>
    <t>認定こども園札幌愛珠</t>
  </si>
  <si>
    <t>007-0838</t>
  </si>
  <si>
    <t>721-2253</t>
  </si>
  <si>
    <t>学校法人大畑育英学園</t>
  </si>
  <si>
    <t>007-0808</t>
  </si>
  <si>
    <t>791-3703</t>
  </si>
  <si>
    <t>学校法人清明学園</t>
  </si>
  <si>
    <t>司馬　政一</t>
  </si>
  <si>
    <t>007-0837</t>
  </si>
  <si>
    <t>783-2233</t>
  </si>
  <si>
    <t>731-8705</t>
  </si>
  <si>
    <t>学校法人聖公会北海道学園</t>
  </si>
  <si>
    <t>笹森　田鶴</t>
  </si>
  <si>
    <t>065-0010</t>
  </si>
  <si>
    <t>721-6750</t>
  </si>
  <si>
    <t>065-0041</t>
  </si>
  <si>
    <t>781-1691</t>
  </si>
  <si>
    <t>007-0811</t>
  </si>
  <si>
    <t>790-1080</t>
  </si>
  <si>
    <t>007-0844</t>
  </si>
  <si>
    <t>731-4681</t>
  </si>
  <si>
    <t>776-6276</t>
  </si>
  <si>
    <t>065-0021</t>
  </si>
  <si>
    <t>788-3961</t>
  </si>
  <si>
    <t>社会福祉法人水の会</t>
  </si>
  <si>
    <t>788-3303</t>
  </si>
  <si>
    <t>社会福祉法人毛里田睦会</t>
  </si>
  <si>
    <t>長谷川　俊道</t>
  </si>
  <si>
    <t>北栄保育園</t>
  </si>
  <si>
    <t>007-0835</t>
  </si>
  <si>
    <t>731-5304</t>
  </si>
  <si>
    <t>社会福祉法人北栄福祉会</t>
  </si>
  <si>
    <t>065-0014</t>
  </si>
  <si>
    <t>781-4477</t>
  </si>
  <si>
    <t>社会福祉法人藤福祉会</t>
  </si>
  <si>
    <t>鈴木　一弘</t>
  </si>
  <si>
    <t>065-0042</t>
  </si>
  <si>
    <t>781-8389</t>
  </si>
  <si>
    <t>社会福祉法人東苗穂福祉会</t>
  </si>
  <si>
    <t>山田　一仁</t>
  </si>
  <si>
    <t>日の丸保育園</t>
  </si>
  <si>
    <t>007-0840</t>
  </si>
  <si>
    <t>751-0409</t>
  </si>
  <si>
    <t>社会福祉法人日の丸保育園</t>
  </si>
  <si>
    <t>川合　洋子</t>
  </si>
  <si>
    <t>007-0880</t>
  </si>
  <si>
    <t>781-6680</t>
  </si>
  <si>
    <t>社会福祉法人札幌明啓院</t>
  </si>
  <si>
    <t>認定こども園こころのさと保育園</t>
  </si>
  <si>
    <t>711-1667</t>
  </si>
  <si>
    <t>社会福祉法人慈光園</t>
  </si>
  <si>
    <t>北栄みどり保育園</t>
  </si>
  <si>
    <t>065-0032</t>
  </si>
  <si>
    <t>752-2221</t>
  </si>
  <si>
    <t>783-0723</t>
  </si>
  <si>
    <t>社会福祉法人いずみ福祉会</t>
  </si>
  <si>
    <t>橋本　睦</t>
  </si>
  <si>
    <t>元町みどり保育園</t>
  </si>
  <si>
    <t>783-0011</t>
  </si>
  <si>
    <t>007-0847</t>
  </si>
  <si>
    <t>751-7333</t>
  </si>
  <si>
    <t>社会福祉法人札幌ポプラ会</t>
  </si>
  <si>
    <t>井川　治宣</t>
  </si>
  <si>
    <t>札幌フラワー保育園</t>
  </si>
  <si>
    <t>741-5492</t>
  </si>
  <si>
    <t>007-0864</t>
  </si>
  <si>
    <t>782-9130</t>
  </si>
  <si>
    <t>社会福祉法人札幌友愛福祉会</t>
  </si>
  <si>
    <t>065-0030</t>
  </si>
  <si>
    <t>731-0120</t>
  </si>
  <si>
    <t>748-7875</t>
  </si>
  <si>
    <t>785-8834</t>
  </si>
  <si>
    <t>007-0890</t>
  </si>
  <si>
    <t>790-4545</t>
  </si>
  <si>
    <t>007-0033</t>
  </si>
  <si>
    <t>791-1115</t>
  </si>
  <si>
    <t>開成みどり保育園</t>
  </si>
  <si>
    <t>780-2251</t>
  </si>
  <si>
    <t>065-0012</t>
  </si>
  <si>
    <t>712-8883</t>
  </si>
  <si>
    <t>社会福祉法人石狩友愛福祉会</t>
  </si>
  <si>
    <t>内山　雅史</t>
  </si>
  <si>
    <t>007-0841</t>
  </si>
  <si>
    <t>768-7831</t>
  </si>
  <si>
    <t>007-0815</t>
  </si>
  <si>
    <t>299-9367</t>
  </si>
  <si>
    <t>788-3616</t>
  </si>
  <si>
    <t>認定こども園かすたねっと</t>
  </si>
  <si>
    <t>007-0842</t>
  </si>
  <si>
    <t>733-5303</t>
  </si>
  <si>
    <t>003-0872</t>
  </si>
  <si>
    <t>875-0180</t>
  </si>
  <si>
    <t>820-8880</t>
  </si>
  <si>
    <t>003-0801</t>
  </si>
  <si>
    <t>811-5714</t>
  </si>
  <si>
    <t>871-7014</t>
  </si>
  <si>
    <t>社会福祉法人太陽育生会</t>
  </si>
  <si>
    <t>東原　俊郎</t>
  </si>
  <si>
    <t>851-7463</t>
  </si>
  <si>
    <t>社会福祉法人清光会</t>
  </si>
  <si>
    <t>内田　淳</t>
  </si>
  <si>
    <t>003-0834</t>
  </si>
  <si>
    <t>874-9382</t>
  </si>
  <si>
    <t>社会福祉法人北都福祉会</t>
  </si>
  <si>
    <t>安田　明</t>
  </si>
  <si>
    <t>003-0837</t>
  </si>
  <si>
    <t>879-1717</t>
  </si>
  <si>
    <t>東橋いちい認定こども園</t>
  </si>
  <si>
    <t>003-0808</t>
  </si>
  <si>
    <t>837-7211</t>
  </si>
  <si>
    <t>学校法人北邦学園</t>
  </si>
  <si>
    <t>佐賀　のり子</t>
  </si>
  <si>
    <t>認定こども園幌東</t>
  </si>
  <si>
    <t>003-0025</t>
  </si>
  <si>
    <t>864-6246</t>
  </si>
  <si>
    <t>学校法人早坂学園</t>
  </si>
  <si>
    <t>菊水いちい認定こども園</t>
  </si>
  <si>
    <t>003-0821</t>
  </si>
  <si>
    <t>873-8001</t>
  </si>
  <si>
    <t>003-0833</t>
  </si>
  <si>
    <t>876-6200</t>
  </si>
  <si>
    <t>003-0869</t>
  </si>
  <si>
    <t>875-6661</t>
  </si>
  <si>
    <t>003-0831</t>
  </si>
  <si>
    <t>376-1181</t>
  </si>
  <si>
    <t>851-7022</t>
  </si>
  <si>
    <t>873-3551</t>
  </si>
  <si>
    <t>003-0829</t>
  </si>
  <si>
    <t>598-7771</t>
  </si>
  <si>
    <t>柏葉保育園</t>
  </si>
  <si>
    <t>864-1260</t>
  </si>
  <si>
    <t>社会福祉法人扶桑苑</t>
  </si>
  <si>
    <t>003-0013</t>
  </si>
  <si>
    <t>861-5178</t>
  </si>
  <si>
    <t>北の星東札幌保育園</t>
  </si>
  <si>
    <t>823-9204</t>
  </si>
  <si>
    <t>社会福祉法人星光福祉会</t>
  </si>
  <si>
    <t>874-8222</t>
  </si>
  <si>
    <t>社会福祉法人福美会</t>
  </si>
  <si>
    <t>福田　志美子</t>
  </si>
  <si>
    <t>853-1801</t>
  </si>
  <si>
    <t>841-0942</t>
  </si>
  <si>
    <t>社会福祉法人札幌光明園</t>
  </si>
  <si>
    <t>北の星白石保育園</t>
  </si>
  <si>
    <t>862-6383</t>
  </si>
  <si>
    <t>003-0863</t>
  </si>
  <si>
    <t>871-3629</t>
  </si>
  <si>
    <t>社会福祉法人札幌東川下福祉会</t>
  </si>
  <si>
    <t>新堂　大介</t>
  </si>
  <si>
    <t>003-0813</t>
  </si>
  <si>
    <t>821-2879</t>
  </si>
  <si>
    <t>863-0462</t>
  </si>
  <si>
    <t>社会福祉法人みき福祉会</t>
  </si>
  <si>
    <t>木村　牧子</t>
  </si>
  <si>
    <t>004-0003</t>
  </si>
  <si>
    <t>898-6200</t>
  </si>
  <si>
    <t>897-1311</t>
  </si>
  <si>
    <t>004-0032</t>
  </si>
  <si>
    <t>894-6160</t>
  </si>
  <si>
    <t>認定こども園おおやち</t>
  </si>
  <si>
    <t>004-0041</t>
  </si>
  <si>
    <t>891-0111</t>
  </si>
  <si>
    <t>学校法人清豊学園</t>
  </si>
  <si>
    <t>小西　隆文</t>
  </si>
  <si>
    <t>004-0021</t>
  </si>
  <si>
    <t>891-3190</t>
  </si>
  <si>
    <t>学校法人キリスト教北光学園</t>
  </si>
  <si>
    <t>指方　信平</t>
  </si>
  <si>
    <t>891-2617</t>
  </si>
  <si>
    <t>004-0068</t>
  </si>
  <si>
    <t>895-3331</t>
  </si>
  <si>
    <t>004-0063</t>
  </si>
  <si>
    <t>892-2086</t>
  </si>
  <si>
    <t>897-3722</t>
  </si>
  <si>
    <t>897-2709</t>
  </si>
  <si>
    <t>893-6121</t>
  </si>
  <si>
    <t>青葉興正こども園</t>
  </si>
  <si>
    <t>891-5202</t>
  </si>
  <si>
    <t>802-3115</t>
  </si>
  <si>
    <t>社会福祉法人法和福祉会</t>
  </si>
  <si>
    <t>斉藤　保子</t>
  </si>
  <si>
    <t>004-0055</t>
  </si>
  <si>
    <t>896-1893</t>
  </si>
  <si>
    <t>社会福祉法人光華園</t>
  </si>
  <si>
    <t>004-0005</t>
  </si>
  <si>
    <t>876-8788</t>
  </si>
  <si>
    <t>375-9835</t>
  </si>
  <si>
    <t>社会福祉法人芽生</t>
  </si>
  <si>
    <t>062-0906</t>
  </si>
  <si>
    <t>811-4991</t>
  </si>
  <si>
    <t>社会福祉法人札幌保育園</t>
  </si>
  <si>
    <t>大石　和江</t>
  </si>
  <si>
    <t>853-6644</t>
  </si>
  <si>
    <t>社会福祉法人にれ福祉会</t>
  </si>
  <si>
    <t>先本　建夫</t>
  </si>
  <si>
    <t>851-3525</t>
  </si>
  <si>
    <t>こども園・ひかりのこ　さっぽろ</t>
  </si>
  <si>
    <t>062-0054</t>
  </si>
  <si>
    <t>851-1855</t>
  </si>
  <si>
    <t>社会福祉法人陽光福祉会</t>
  </si>
  <si>
    <t>認定こども園まなび</t>
  </si>
  <si>
    <t>062-0033</t>
  </si>
  <si>
    <t>853-1231</t>
  </si>
  <si>
    <t>学校法人西岡中央学園</t>
  </si>
  <si>
    <t>三井　有希子</t>
  </si>
  <si>
    <t>851-4536</t>
  </si>
  <si>
    <t>062-0904</t>
  </si>
  <si>
    <t>822-8686</t>
  </si>
  <si>
    <t>丸谷　雄輔</t>
  </si>
  <si>
    <t>062-0933</t>
  </si>
  <si>
    <t>811-0946</t>
  </si>
  <si>
    <t>062-0024</t>
  </si>
  <si>
    <t>595-8312</t>
  </si>
  <si>
    <t>062-0031</t>
  </si>
  <si>
    <t>374-5282</t>
  </si>
  <si>
    <t>821-7414</t>
  </si>
  <si>
    <t>062-0935</t>
  </si>
  <si>
    <t>811-0544</t>
  </si>
  <si>
    <t>821-5905</t>
  </si>
  <si>
    <t>851-0982</t>
  </si>
  <si>
    <t>841-1646</t>
  </si>
  <si>
    <t>851-7249</t>
  </si>
  <si>
    <t>社会福祉法人義弘会</t>
  </si>
  <si>
    <t>藤戸　純子</t>
  </si>
  <si>
    <t>062-0041</t>
  </si>
  <si>
    <t>851-1238</t>
  </si>
  <si>
    <t>社会福祉法人藤の園</t>
  </si>
  <si>
    <t>阿部　アイ子</t>
  </si>
  <si>
    <t>西岡高台こども園</t>
  </si>
  <si>
    <t>583-1001</t>
  </si>
  <si>
    <t>社会福祉法人札幌光陽会</t>
  </si>
  <si>
    <t>中駄　芳弘</t>
  </si>
  <si>
    <t>福住保育園</t>
  </si>
  <si>
    <t>852-6611</t>
  </si>
  <si>
    <t>社会福祉法人札幌福隆会</t>
  </si>
  <si>
    <t>三上　眞里子</t>
  </si>
  <si>
    <t>平岸興正こども園</t>
  </si>
  <si>
    <t>824-2100</t>
  </si>
  <si>
    <t>832-2288</t>
  </si>
  <si>
    <t>社会福祉法人いちはつの会</t>
  </si>
  <si>
    <t>西部　光洋</t>
  </si>
  <si>
    <t>062-0932</t>
  </si>
  <si>
    <t>374-5670</t>
  </si>
  <si>
    <t>858-1890</t>
  </si>
  <si>
    <t>社会福祉法人ふろんてぃあ</t>
  </si>
  <si>
    <t>062-0903</t>
  </si>
  <si>
    <t>826-6618</t>
  </si>
  <si>
    <t>札幌市立認定こども園にじいろ</t>
  </si>
  <si>
    <t>004-0832</t>
  </si>
  <si>
    <t>883-3345</t>
  </si>
  <si>
    <t>886-0415</t>
  </si>
  <si>
    <t>社会福祉法人花山福祉会</t>
  </si>
  <si>
    <t>004-0874</t>
  </si>
  <si>
    <t>886-8011</t>
  </si>
  <si>
    <t>社会福祉法人千歳洋翔会</t>
  </si>
  <si>
    <t>004-0802</t>
  </si>
  <si>
    <t>889-3000</t>
  </si>
  <si>
    <t>004-0865</t>
  </si>
  <si>
    <t>881-8686</t>
  </si>
  <si>
    <t>004-0846</t>
  </si>
  <si>
    <t>882-3536</t>
  </si>
  <si>
    <t>学校法人理想学園</t>
  </si>
  <si>
    <t>004-0801</t>
  </si>
  <si>
    <t>884-5756</t>
  </si>
  <si>
    <t>004-0844</t>
  </si>
  <si>
    <t>881-3611</t>
  </si>
  <si>
    <t>004-0866</t>
  </si>
  <si>
    <t>881-0202</t>
  </si>
  <si>
    <t>004-0871</t>
  </si>
  <si>
    <t>881-0329</t>
  </si>
  <si>
    <t>社会福祉法人清田福祉会</t>
  </si>
  <si>
    <t>004-0845</t>
  </si>
  <si>
    <t>882-0505</t>
  </si>
  <si>
    <t>社会福祉法人札幌盈友福祉会</t>
  </si>
  <si>
    <t>恩村　一郎</t>
  </si>
  <si>
    <t>認定こども園札幌あさひ保育園</t>
  </si>
  <si>
    <t>004-0813</t>
  </si>
  <si>
    <t>881-0606</t>
  </si>
  <si>
    <t>004-0835</t>
  </si>
  <si>
    <t>884-0909</t>
  </si>
  <si>
    <t>004-0864</t>
  </si>
  <si>
    <t>887-3111</t>
  </si>
  <si>
    <t>社会福祉法人函館杉の子園</t>
  </si>
  <si>
    <t>長谷川　久子</t>
  </si>
  <si>
    <t>005-0030</t>
  </si>
  <si>
    <t>582-1581</t>
  </si>
  <si>
    <t>005-0002</t>
  </si>
  <si>
    <t>831-6006</t>
  </si>
  <si>
    <t>社会福祉法人札幌弘徳苑</t>
  </si>
  <si>
    <t>認定こども園そらいろ</t>
  </si>
  <si>
    <t>005-0006</t>
  </si>
  <si>
    <t>588-1152</t>
  </si>
  <si>
    <t>005-0015</t>
  </si>
  <si>
    <t>583-0336</t>
  </si>
  <si>
    <t>581-6533</t>
  </si>
  <si>
    <t>005-0861</t>
  </si>
  <si>
    <t>591-0123</t>
  </si>
  <si>
    <t>061-2302</t>
  </si>
  <si>
    <t>598-3448</t>
  </si>
  <si>
    <t>005-0005</t>
  </si>
  <si>
    <t>821-0471</t>
  </si>
  <si>
    <t>005-0841</t>
  </si>
  <si>
    <t>591-6934</t>
  </si>
  <si>
    <t>社会福祉法人札幌石山福祉会</t>
  </si>
  <si>
    <t>005-0806</t>
  </si>
  <si>
    <t>571-1905</t>
  </si>
  <si>
    <t>社会福祉法人もいわ福祉会</t>
  </si>
  <si>
    <t>阿部　勝典</t>
  </si>
  <si>
    <t>005-0013</t>
  </si>
  <si>
    <t>582-1521</t>
  </si>
  <si>
    <t>社会福祉法人札幌全育会</t>
  </si>
  <si>
    <t>662-8181</t>
  </si>
  <si>
    <t>発寒にこりんこども園</t>
  </si>
  <si>
    <t>661-2927</t>
  </si>
  <si>
    <t>学校法人近代学園</t>
  </si>
  <si>
    <t>063-0842</t>
  </si>
  <si>
    <t>631-4898</t>
  </si>
  <si>
    <t>学校法人琴似キリスト教学園</t>
  </si>
  <si>
    <t>667-3345</t>
  </si>
  <si>
    <t>063-0022</t>
  </si>
  <si>
    <t>676-9727</t>
  </si>
  <si>
    <t>621-1960</t>
  </si>
  <si>
    <t>063-0062</t>
  </si>
  <si>
    <t>662-9930</t>
  </si>
  <si>
    <t>063-0039</t>
  </si>
  <si>
    <t>668-8881</t>
  </si>
  <si>
    <t>琴似あやめ保育園</t>
  </si>
  <si>
    <t>063-0812</t>
  </si>
  <si>
    <t>631-8560</t>
  </si>
  <si>
    <t>社会福祉法人琴似あやめ福祉会</t>
  </si>
  <si>
    <t>平子　玲子</t>
  </si>
  <si>
    <t>八軒太陽の子保育園</t>
  </si>
  <si>
    <t>063-0863</t>
  </si>
  <si>
    <t>621-9024</t>
  </si>
  <si>
    <t>手稲東保育園</t>
  </si>
  <si>
    <t>662-4204</t>
  </si>
  <si>
    <t>社会福祉法人愛敬園</t>
  </si>
  <si>
    <t>和田　敬友</t>
  </si>
  <si>
    <t>発寒保育園</t>
  </si>
  <si>
    <t>063-0823</t>
  </si>
  <si>
    <t>661-3997</t>
  </si>
  <si>
    <t>社会福祉法人発幸福祉会</t>
  </si>
  <si>
    <t>063-0037</t>
  </si>
  <si>
    <t>663-3333</t>
  </si>
  <si>
    <t>二十四軒保育園</t>
  </si>
  <si>
    <t>643-9030</t>
  </si>
  <si>
    <t>西野あおい保育園</t>
  </si>
  <si>
    <t>667-5454</t>
  </si>
  <si>
    <t>社会福祉法人札幌清幸福祉会</t>
  </si>
  <si>
    <t>理寛寺　久敏</t>
  </si>
  <si>
    <t>宮の沢桃の花こども園</t>
  </si>
  <si>
    <t>063-0053</t>
  </si>
  <si>
    <t>662-0087</t>
  </si>
  <si>
    <t>590-1890</t>
  </si>
  <si>
    <t>063-0052</t>
  </si>
  <si>
    <t>688-5218</t>
  </si>
  <si>
    <t>認定こども園かがやき</t>
  </si>
  <si>
    <t>西区八軒７条西１１丁目２－１５</t>
  </si>
  <si>
    <t>618-2288</t>
  </si>
  <si>
    <t>社会福祉法人夕張みどりの会</t>
  </si>
  <si>
    <t>南須原　基成</t>
  </si>
  <si>
    <t>認定こども園森のタータン保育園宮の沢</t>
  </si>
  <si>
    <t>666-2077</t>
  </si>
  <si>
    <t>676-6762</t>
  </si>
  <si>
    <t>688-7933</t>
  </si>
  <si>
    <t>006-0815</t>
  </si>
  <si>
    <t>681-5310</t>
  </si>
  <si>
    <t>社会福祉法人札幌稲勝会</t>
  </si>
  <si>
    <t>原田　典佳</t>
  </si>
  <si>
    <t>006-0851</t>
  </si>
  <si>
    <t>686-8377</t>
  </si>
  <si>
    <t>006-0835</t>
  </si>
  <si>
    <t>691-2346</t>
  </si>
  <si>
    <t>006-0805</t>
  </si>
  <si>
    <t>695-7421</t>
  </si>
  <si>
    <t>学校法人松田学園</t>
  </si>
  <si>
    <t>松田　薫</t>
  </si>
  <si>
    <t>006-0032</t>
  </si>
  <si>
    <t>695-8073</t>
  </si>
  <si>
    <t>006-0853</t>
  </si>
  <si>
    <t>683-1675</t>
  </si>
  <si>
    <t>学校法人星置学園</t>
  </si>
  <si>
    <t>上村　百合子</t>
  </si>
  <si>
    <t>006-0839</t>
  </si>
  <si>
    <t>683-2877</t>
  </si>
  <si>
    <t>学校法人聖主学園</t>
  </si>
  <si>
    <t>006-0829</t>
  </si>
  <si>
    <t>682-1181</t>
  </si>
  <si>
    <t>006-0818</t>
  </si>
  <si>
    <t>682-0220</t>
  </si>
  <si>
    <t>006-0801</t>
  </si>
  <si>
    <t>215-5269</t>
  </si>
  <si>
    <t>683-1611</t>
  </si>
  <si>
    <t>あかつき山口保育園</t>
  </si>
  <si>
    <t>006-0841</t>
  </si>
  <si>
    <t>682-2472</t>
  </si>
  <si>
    <t>手稲曙保育園</t>
  </si>
  <si>
    <t>006-0832</t>
  </si>
  <si>
    <t>683-0363</t>
  </si>
  <si>
    <t>前田中央保育園</t>
  </si>
  <si>
    <t>681-0010</t>
  </si>
  <si>
    <t>稲穂中央保育園</t>
  </si>
  <si>
    <t>006-0034</t>
  </si>
  <si>
    <t>522-8300</t>
  </si>
  <si>
    <t>006-0804</t>
  </si>
  <si>
    <t>688-8192</t>
  </si>
  <si>
    <t>合同会社ＳＡＮＳＵＩ</t>
  </si>
  <si>
    <t>帆足　百合子</t>
  </si>
  <si>
    <t>006-0814</t>
  </si>
  <si>
    <t>688-9137</t>
  </si>
  <si>
    <t>006-0823</t>
  </si>
  <si>
    <t>685-7328</t>
  </si>
  <si>
    <t>Ａ</t>
  </si>
  <si>
    <t>たからの杜円山保育園</t>
  </si>
  <si>
    <t>688-5635</t>
  </si>
  <si>
    <t>吉田　英則</t>
  </si>
  <si>
    <t>064-0806</t>
  </si>
  <si>
    <t>206-4354</t>
  </si>
  <si>
    <t>保育園こころん</t>
  </si>
  <si>
    <t>064-0915</t>
  </si>
  <si>
    <t>200-9886</t>
  </si>
  <si>
    <t>こどもプラザ青い鳥円山園</t>
  </si>
  <si>
    <t>213-7630</t>
  </si>
  <si>
    <t>ぴっころきっず円山公園</t>
  </si>
  <si>
    <t>064-0802</t>
  </si>
  <si>
    <t>615-0012</t>
  </si>
  <si>
    <t>伏見すみれ保育園</t>
  </si>
  <si>
    <t>511-5553</t>
  </si>
  <si>
    <t>一般社団法人チャイルドファースト</t>
  </si>
  <si>
    <t>佐賀　正裕</t>
  </si>
  <si>
    <t>060-0032</t>
  </si>
  <si>
    <t>213-0403</t>
  </si>
  <si>
    <t>おーるまいてぃ円山保育室</t>
  </si>
  <si>
    <t>064-0801</t>
  </si>
  <si>
    <t>688-6705</t>
  </si>
  <si>
    <t>札幌モンテッソーリこどもの家</t>
  </si>
  <si>
    <t>558-7068</t>
  </si>
  <si>
    <t>株式会社エイ・ケイ・ケイ</t>
  </si>
  <si>
    <t>今田　昌志</t>
  </si>
  <si>
    <t>保育室ぱすてる</t>
  </si>
  <si>
    <t>213-7229</t>
  </si>
  <si>
    <t>常陸　美智子</t>
  </si>
  <si>
    <t>ぴっころきっず中島公園</t>
  </si>
  <si>
    <t>064-0811</t>
  </si>
  <si>
    <t>215-1165</t>
  </si>
  <si>
    <t>山鼻にじのいろ保育園</t>
  </si>
  <si>
    <t>596-0416</t>
  </si>
  <si>
    <t>もりのなかま保育園札幌山鼻園</t>
  </si>
  <si>
    <t>205-0602</t>
  </si>
  <si>
    <t>株式会社Lateral　Kids</t>
  </si>
  <si>
    <t>川村　陽介</t>
  </si>
  <si>
    <t>スクルドエンジェル保育園北円山園</t>
  </si>
  <si>
    <t>064-0826</t>
  </si>
  <si>
    <t>215-4415</t>
  </si>
  <si>
    <t>株式会社Right job</t>
  </si>
  <si>
    <t>596-6415</t>
  </si>
  <si>
    <t>060-0062</t>
  </si>
  <si>
    <t>200-0072</t>
  </si>
  <si>
    <t>211-4564</t>
  </si>
  <si>
    <t>596-7616</t>
  </si>
  <si>
    <t>208-2288</t>
  </si>
  <si>
    <t>211-0880</t>
  </si>
  <si>
    <t>205-0304</t>
  </si>
  <si>
    <t>596-0404</t>
  </si>
  <si>
    <t>アンジェロ保育園</t>
  </si>
  <si>
    <t>757-3100</t>
  </si>
  <si>
    <t>765-1611</t>
  </si>
  <si>
    <t>美友希保育園</t>
  </si>
  <si>
    <t>737-8026</t>
  </si>
  <si>
    <t>バンビ保育園</t>
  </si>
  <si>
    <t>001-0022</t>
  </si>
  <si>
    <t>214-0205</t>
  </si>
  <si>
    <t>北２４条はぐはぐ乳児保育園</t>
  </si>
  <si>
    <t>788-3425</t>
  </si>
  <si>
    <t>太平桜の花保育園</t>
  </si>
  <si>
    <t>002-8010</t>
  </si>
  <si>
    <t>214-0807</t>
  </si>
  <si>
    <t>001-0037</t>
  </si>
  <si>
    <t>776-6002</t>
  </si>
  <si>
    <t>オリオン</t>
  </si>
  <si>
    <t>769-0286</t>
  </si>
  <si>
    <t>775-1940</t>
  </si>
  <si>
    <t>769-5550</t>
  </si>
  <si>
    <t>001-0923</t>
  </si>
  <si>
    <t>763-6335</t>
  </si>
  <si>
    <t>あいあい保育園</t>
  </si>
  <si>
    <t>214-9789</t>
  </si>
  <si>
    <t>ぴっころきっず元町</t>
  </si>
  <si>
    <t>780-5567</t>
  </si>
  <si>
    <t>743-6136</t>
  </si>
  <si>
    <t>深谷　久美子</t>
  </si>
  <si>
    <t>722-0505</t>
  </si>
  <si>
    <t>214-1915</t>
  </si>
  <si>
    <t>374-6762</t>
  </si>
  <si>
    <t>007-0839</t>
  </si>
  <si>
    <t>792-6575</t>
  </si>
  <si>
    <t>065-0025</t>
  </si>
  <si>
    <t>712-2000</t>
  </si>
  <si>
    <t>792-5580</t>
  </si>
  <si>
    <t>一般社団法人みらいのたね</t>
  </si>
  <si>
    <t>矢代　真祐子</t>
  </si>
  <si>
    <t>792-8009</t>
  </si>
  <si>
    <t>カシオペア</t>
  </si>
  <si>
    <t>748-7666</t>
  </si>
  <si>
    <t>748-3715</t>
  </si>
  <si>
    <t>ｉＮｅ　Ｊａｐｏｎ株式会社</t>
  </si>
  <si>
    <t>788-2284</t>
  </si>
  <si>
    <t>星川　ひろみ</t>
  </si>
  <si>
    <t>ぴっころきっず白石駅前</t>
  </si>
  <si>
    <t>862-2550</t>
  </si>
  <si>
    <t>保育室すまいる</t>
  </si>
  <si>
    <t>598-1336</t>
  </si>
  <si>
    <t>小川　愛</t>
  </si>
  <si>
    <t>ぴっころきっず東札幌</t>
  </si>
  <si>
    <t>831-8817</t>
  </si>
  <si>
    <t>861-1018</t>
  </si>
  <si>
    <t>860-4747</t>
  </si>
  <si>
    <t>799-1565</t>
  </si>
  <si>
    <t>保育ママだんだん</t>
  </si>
  <si>
    <t>861-0320</t>
  </si>
  <si>
    <t>小林　泉</t>
  </si>
  <si>
    <t>807-4007</t>
  </si>
  <si>
    <t>特定非営利活動法人よつばのクローバー</t>
  </si>
  <si>
    <t>河井　惠</t>
  </si>
  <si>
    <t>867-9770</t>
  </si>
  <si>
    <t>807-4581</t>
  </si>
  <si>
    <t>598-9393</t>
  </si>
  <si>
    <t>004-0062</t>
  </si>
  <si>
    <t>887-9801</t>
  </si>
  <si>
    <t>はぐくみ園厚別</t>
  </si>
  <si>
    <t>896-8993</t>
  </si>
  <si>
    <t>みんなのナーサリー</t>
  </si>
  <si>
    <t>807-5306</t>
  </si>
  <si>
    <t>サクラ保育園上野幌</t>
  </si>
  <si>
    <t>004-0033</t>
  </si>
  <si>
    <t>376-0373</t>
  </si>
  <si>
    <t>ひばりが丘あんさんぶる保育園</t>
  </si>
  <si>
    <t>887-9682</t>
  </si>
  <si>
    <t>802-7208</t>
  </si>
  <si>
    <t>ちびっこ保育るーむ札幌ドーム前園</t>
  </si>
  <si>
    <t>851-6000</t>
  </si>
  <si>
    <t>株式会社みんなの力</t>
  </si>
  <si>
    <t>池浦　正明</t>
  </si>
  <si>
    <t>ちびっこ保育ルーム平岸ひまわり園</t>
  </si>
  <si>
    <t>824-5288</t>
  </si>
  <si>
    <t>太陽こころナーサリー平岸</t>
  </si>
  <si>
    <t>799-4466</t>
  </si>
  <si>
    <t>あんあん保育園平岸ルーム</t>
  </si>
  <si>
    <t>807-4824</t>
  </si>
  <si>
    <t>美晴の家保育園</t>
  </si>
  <si>
    <t>818-0380</t>
  </si>
  <si>
    <t>ナーサリーゆめの木</t>
  </si>
  <si>
    <t>062-0003</t>
  </si>
  <si>
    <t>876-9377</t>
  </si>
  <si>
    <t>ペガサス</t>
  </si>
  <si>
    <t>827-7787</t>
  </si>
  <si>
    <t>062-0007</t>
  </si>
  <si>
    <t>850-9360</t>
  </si>
  <si>
    <t>827-9200</t>
  </si>
  <si>
    <t>799-4433</t>
  </si>
  <si>
    <t>062-0008</t>
  </si>
  <si>
    <t>818-3620</t>
  </si>
  <si>
    <t>株式会社みらいレーベン</t>
  </si>
  <si>
    <t>河原　昌文</t>
  </si>
  <si>
    <t>376-1825</t>
  </si>
  <si>
    <t>376-5648</t>
  </si>
  <si>
    <t>とよひらる～む</t>
  </si>
  <si>
    <t>827-9215</t>
  </si>
  <si>
    <t>062-0908</t>
  </si>
  <si>
    <t>376-5410</t>
  </si>
  <si>
    <t>062-0002</t>
  </si>
  <si>
    <t>827-8824</t>
  </si>
  <si>
    <t>598-6042</t>
  </si>
  <si>
    <t>841-5437</t>
  </si>
  <si>
    <t>奥山　邦枝</t>
  </si>
  <si>
    <t>さくら乳児保育園</t>
  </si>
  <si>
    <t>004-0872</t>
  </si>
  <si>
    <t>378-9133</t>
  </si>
  <si>
    <t>004-0842</t>
  </si>
  <si>
    <t>839-1115</t>
  </si>
  <si>
    <t>いちご乳児保育園</t>
  </si>
  <si>
    <t>882-8433</t>
  </si>
  <si>
    <t>802-7737</t>
  </si>
  <si>
    <t>802-5815</t>
  </si>
  <si>
    <t>398-7168</t>
  </si>
  <si>
    <t>札幌市南区保育・子育て支援センター</t>
  </si>
  <si>
    <t>005-0014</t>
  </si>
  <si>
    <t>215-1736</t>
  </si>
  <si>
    <t>（指定管理者）合同会社むすびや</t>
  </si>
  <si>
    <t>005-0003</t>
  </si>
  <si>
    <t>867-0088</t>
  </si>
  <si>
    <t>596-2208</t>
  </si>
  <si>
    <t>374-4757</t>
  </si>
  <si>
    <t>本間　勝行</t>
  </si>
  <si>
    <t>211-4152</t>
  </si>
  <si>
    <t>061-2283</t>
  </si>
  <si>
    <t>596-7676</t>
  </si>
  <si>
    <t>812-1555</t>
  </si>
  <si>
    <t>818-0015</t>
  </si>
  <si>
    <t>Ｓ．Ｔ．ナーサリーＳＣＨＯＯＬ藤野</t>
  </si>
  <si>
    <t>212-1045</t>
  </si>
  <si>
    <t>ころころ保育園</t>
  </si>
  <si>
    <t>215-6053</t>
  </si>
  <si>
    <t>合同会社ころころ</t>
  </si>
  <si>
    <t>坪田　千雪</t>
  </si>
  <si>
    <t>森のタータン保育園コピス</t>
  </si>
  <si>
    <t>676-6815</t>
  </si>
  <si>
    <t>山の手ちびっこ保育園</t>
  </si>
  <si>
    <t>063-0003</t>
  </si>
  <si>
    <t>676-6808</t>
  </si>
  <si>
    <t>株式会社ユ・アイ</t>
  </si>
  <si>
    <t>河井　栄学</t>
  </si>
  <si>
    <t>こどもプラザ青い鳥宮の沢園</t>
  </si>
  <si>
    <t>590-1146</t>
  </si>
  <si>
    <t>215-4516</t>
  </si>
  <si>
    <t>はぐはぐ乳児保育園</t>
  </si>
  <si>
    <t>688-6095</t>
  </si>
  <si>
    <t>八軒あじさい保育園</t>
  </si>
  <si>
    <t>063-0864</t>
  </si>
  <si>
    <t>624-5220</t>
  </si>
  <si>
    <t>株式会社寿栄光企画</t>
  </si>
  <si>
    <t>黒田　稚佳子</t>
  </si>
  <si>
    <t>西野にじのいろ保育園</t>
  </si>
  <si>
    <t>688-6712</t>
  </si>
  <si>
    <t>発寒みらいのたね</t>
  </si>
  <si>
    <t>063-0832</t>
  </si>
  <si>
    <t>676-6065</t>
  </si>
  <si>
    <t>こぐまハウス</t>
  </si>
  <si>
    <t>640-1800</t>
  </si>
  <si>
    <t>森のタータン保育園マール</t>
  </si>
  <si>
    <t>664-6766</t>
  </si>
  <si>
    <t>063-0827</t>
  </si>
  <si>
    <t>676-6160</t>
  </si>
  <si>
    <t>063-0822</t>
  </si>
  <si>
    <t>669-3330</t>
  </si>
  <si>
    <t>063-0845</t>
  </si>
  <si>
    <t>688-7860</t>
  </si>
  <si>
    <t>676-7721</t>
  </si>
  <si>
    <t>関谷　恵悟</t>
  </si>
  <si>
    <t>ぴっころきっず手稲駅前</t>
  </si>
  <si>
    <t>006-0021</t>
  </si>
  <si>
    <t>691-5215</t>
  </si>
  <si>
    <t>手稲あじさい保育園</t>
  </si>
  <si>
    <t>695-4150</t>
  </si>
  <si>
    <t>第２手稲あじさい保育園</t>
  </si>
  <si>
    <t>691-0111</t>
  </si>
  <si>
    <t>たからの杜星置保育園</t>
  </si>
  <si>
    <t>685-1777</t>
  </si>
  <si>
    <t>富丘ニンニン保育園</t>
  </si>
  <si>
    <t>311-0022</t>
  </si>
  <si>
    <t>さら～れ保育園富丘園</t>
  </si>
  <si>
    <t>699-6326</t>
  </si>
  <si>
    <t>664-7565</t>
  </si>
  <si>
    <t>齊藤　政枝</t>
  </si>
  <si>
    <t>215-5801</t>
  </si>
  <si>
    <t>688-9190</t>
  </si>
  <si>
    <t>保育ママぐりぐら</t>
  </si>
  <si>
    <t>007-0850</t>
  </si>
  <si>
    <t>748-5556</t>
  </si>
  <si>
    <t>濱口　早苗</t>
  </si>
  <si>
    <t>保育ママたんぽぽ</t>
  </si>
  <si>
    <t>784-5520</t>
  </si>
  <si>
    <t>城宝　敦子</t>
  </si>
  <si>
    <t>保育ママおひさま</t>
  </si>
  <si>
    <t>885-8588</t>
  </si>
  <si>
    <t>山岸　加奈子</t>
  </si>
  <si>
    <t>保育ママつぼみ</t>
  </si>
  <si>
    <t>588-5615</t>
  </si>
  <si>
    <t>林　茂美</t>
  </si>
  <si>
    <t>保育るーむひなたぼっこ</t>
  </si>
  <si>
    <t>614-8761</t>
  </si>
  <si>
    <t>越中　智寿子</t>
  </si>
  <si>
    <t>保育室ベリーベリー</t>
  </si>
  <si>
    <t>006-0817</t>
  </si>
  <si>
    <t>694-2770</t>
  </si>
  <si>
    <t>工藤　泉</t>
  </si>
  <si>
    <t>コープさっぽろ保育園ａｕｒｉｎｋｏ</t>
  </si>
  <si>
    <t>214-1942</t>
  </si>
  <si>
    <t>生協）コープさっぽろ</t>
  </si>
  <si>
    <t>大見　英明</t>
  </si>
  <si>
    <t>007-0849</t>
  </si>
  <si>
    <t>776-7222</t>
  </si>
  <si>
    <t>じゅんのめ保育園</t>
  </si>
  <si>
    <t>白石区栄通３丁目１－３３</t>
  </si>
  <si>
    <t>855-5000</t>
  </si>
  <si>
    <t>こどもクラブしらかば</t>
  </si>
  <si>
    <t>豊平区月寒東３条１８丁目２０－４８</t>
  </si>
  <si>
    <t>799-1444</t>
  </si>
  <si>
    <t>社医）康和会</t>
  </si>
  <si>
    <t>加藤　康夫</t>
  </si>
  <si>
    <t>札幌ドリーム保育園</t>
  </si>
  <si>
    <t>062-0912</t>
  </si>
  <si>
    <t>豊平区水車町１丁目８－８六本木ヒルズ１Ｆ</t>
  </si>
  <si>
    <t>811-2848</t>
  </si>
  <si>
    <t>株式会社アスクゲートトラスト</t>
  </si>
  <si>
    <t>有馬　忠良</t>
  </si>
  <si>
    <t>もなみの里保育園</t>
  </si>
  <si>
    <t>南区石山１条１丁目１２－１５</t>
  </si>
  <si>
    <t>588-7781</t>
  </si>
  <si>
    <t>真駒内駐屯地庁内託児所</t>
  </si>
  <si>
    <t>005-0008</t>
  </si>
  <si>
    <t>南区真駒内１７</t>
  </si>
  <si>
    <t>583-0090</t>
  </si>
  <si>
    <t>防衛省共済組合　真駒内支部</t>
  </si>
  <si>
    <t>赤羽根　禎英</t>
  </si>
  <si>
    <t>さくらんぼ保育園</t>
  </si>
  <si>
    <t>063-0837</t>
  </si>
  <si>
    <t>西区発寒１７条３丁目４－２５</t>
  </si>
  <si>
    <t>662-2121</t>
  </si>
  <si>
    <t>八軒西もみじ保育園</t>
  </si>
  <si>
    <t>688-6168</t>
  </si>
  <si>
    <t>発寒コグマ保育園</t>
  </si>
  <si>
    <t>063-0833</t>
  </si>
  <si>
    <t>西区発寒１３条４丁目１３－５６</t>
  </si>
  <si>
    <t>671-5151</t>
  </si>
  <si>
    <t>有限会社自然地所</t>
  </si>
  <si>
    <t>レーベンそらまめ琴似保育園</t>
  </si>
  <si>
    <t>西区八軒２条西４丁目１－５</t>
  </si>
  <si>
    <t>624-5012</t>
  </si>
  <si>
    <t>・シート３については記載例のシートを確認のうえ、入力をお願いします。</t>
    <rPh sb="10" eb="13">
      <t>キサイレイ</t>
    </rPh>
    <rPh sb="18" eb="20">
      <t>カクニン</t>
    </rPh>
    <rPh sb="24" eb="26">
      <t>ニュウリョク</t>
    </rPh>
    <rPh sb="28" eb="29">
      <t>ネガ</t>
    </rPh>
    <phoneticPr fontId="2"/>
  </si>
  <si>
    <t>※行が足りない場合は、追加し対応願います。</t>
    <rPh sb="1" eb="2">
      <t>ギョウ</t>
    </rPh>
    <rPh sb="3" eb="4">
      <t>タ</t>
    </rPh>
    <rPh sb="7" eb="9">
      <t>バアイ</t>
    </rPh>
    <rPh sb="11" eb="13">
      <t>ツイカ</t>
    </rPh>
    <rPh sb="14" eb="16">
      <t>タイオウ</t>
    </rPh>
    <rPh sb="16" eb="17">
      <t>ネガ</t>
    </rPh>
    <phoneticPr fontId="2"/>
  </si>
  <si>
    <r>
      <t>正職以外の
賃金支払方法</t>
    </r>
    <r>
      <rPr>
        <sz val="10"/>
        <rFont val="HGSｺﾞｼｯｸE"/>
        <family val="3"/>
        <charset val="128"/>
      </rPr>
      <t>※7</t>
    </r>
    <phoneticPr fontId="11"/>
  </si>
  <si>
    <r>
      <t xml:space="preserve">１月あたりの
勤務時間数
</t>
    </r>
    <r>
      <rPr>
        <sz val="10"/>
        <rFont val="HGSｺﾞｼｯｸE"/>
        <family val="3"/>
        <charset val="128"/>
      </rPr>
      <t>※６</t>
    </r>
  </si>
  <si>
    <t>・特に指定のない限り、シート１～３までは令和７年度の状況について、４～６については令和６年度の状況について記載してください。</t>
    <phoneticPr fontId="2"/>
  </si>
  <si>
    <t>施設概況報告書（令和７年度　地域型用）</t>
    <rPh sb="0" eb="2">
      <t>シセツ</t>
    </rPh>
    <rPh sb="2" eb="4">
      <t>ガイキョウ</t>
    </rPh>
    <rPh sb="4" eb="7">
      <t>ホウコクショ</t>
    </rPh>
    <rPh sb="14" eb="17">
      <t>チイキガタ</t>
    </rPh>
    <rPh sb="17" eb="18">
      <t>ヨウ</t>
    </rPh>
    <phoneticPr fontId="2"/>
  </si>
  <si>
    <t>Ⅱ　令和７年度の職員の状況</t>
    <phoneticPr fontId="2"/>
  </si>
  <si>
    <t>Ⅲ-①　前年度（R６年度）の職員の構成状況</t>
    <rPh sb="4" eb="7">
      <t>ゼンネンド</t>
    </rPh>
    <rPh sb="10" eb="12">
      <t>ネンド</t>
    </rPh>
    <rPh sb="14" eb="16">
      <t>ショクイン</t>
    </rPh>
    <rPh sb="17" eb="19">
      <t>コウセイ</t>
    </rPh>
    <rPh sb="19" eb="21">
      <t>ジョウキョウ</t>
    </rPh>
    <phoneticPr fontId="2"/>
  </si>
  <si>
    <t>【R６年4月1日時点で採用していた職員一覧】</t>
    <rPh sb="3" eb="4">
      <t>ネン</t>
    </rPh>
    <rPh sb="5" eb="6">
      <t>ガツ</t>
    </rPh>
    <rPh sb="7" eb="8">
      <t>ニチ</t>
    </rPh>
    <rPh sb="8" eb="10">
      <t>ジテン</t>
    </rPh>
    <rPh sb="11" eb="13">
      <t>サイヨウ</t>
    </rPh>
    <rPh sb="17" eb="19">
      <t>ショクイン</t>
    </rPh>
    <rPh sb="19" eb="21">
      <t>イチラン</t>
    </rPh>
    <phoneticPr fontId="2"/>
  </si>
  <si>
    <t>Ⅲ-②　前年度（R６年度）の職員の構成状況（退職など変動のあった職員）</t>
    <rPh sb="4" eb="7">
      <t>ゼンネンド</t>
    </rPh>
    <rPh sb="10" eb="12">
      <t>ネンド</t>
    </rPh>
    <rPh sb="14" eb="16">
      <t>ショクイン</t>
    </rPh>
    <rPh sb="17" eb="19">
      <t>コウセイ</t>
    </rPh>
    <rPh sb="19" eb="21">
      <t>ジョウキョウ</t>
    </rPh>
    <rPh sb="22" eb="24">
      <t>タイショク</t>
    </rPh>
    <rPh sb="26" eb="28">
      <t>ヘンドウ</t>
    </rPh>
    <rPh sb="32" eb="34">
      <t>ショクイン</t>
    </rPh>
    <phoneticPr fontId="2"/>
  </si>
  <si>
    <t>【R６年4月1日からR７年3月31日の間に産休又は育児休業取得した職員】</t>
    <rPh sb="3" eb="4">
      <t>ネン</t>
    </rPh>
    <rPh sb="5" eb="6">
      <t>ガツ</t>
    </rPh>
    <rPh sb="7" eb="8">
      <t>ニチ</t>
    </rPh>
    <rPh sb="12" eb="13">
      <t>ネン</t>
    </rPh>
    <rPh sb="14" eb="15">
      <t>ガツ</t>
    </rPh>
    <rPh sb="17" eb="18">
      <t>ニチ</t>
    </rPh>
    <rPh sb="19" eb="20">
      <t>アイダ</t>
    </rPh>
    <rPh sb="21" eb="23">
      <t>サンキュウ</t>
    </rPh>
    <rPh sb="23" eb="24">
      <t>マタ</t>
    </rPh>
    <rPh sb="25" eb="27">
      <t>イクジ</t>
    </rPh>
    <rPh sb="27" eb="29">
      <t>キュウギョウ</t>
    </rPh>
    <rPh sb="29" eb="31">
      <t>シュトク</t>
    </rPh>
    <rPh sb="33" eb="35">
      <t>ショクイン</t>
    </rPh>
    <phoneticPr fontId="2"/>
  </si>
  <si>
    <t>【R６年4月2日からR７年3月31日の間に退職した職員】</t>
    <rPh sb="3" eb="4">
      <t>ネン</t>
    </rPh>
    <rPh sb="5" eb="6">
      <t>ガツ</t>
    </rPh>
    <rPh sb="7" eb="8">
      <t>ニチ</t>
    </rPh>
    <rPh sb="12" eb="13">
      <t>ネン</t>
    </rPh>
    <rPh sb="14" eb="15">
      <t>ガツ</t>
    </rPh>
    <rPh sb="17" eb="18">
      <t>ニチ</t>
    </rPh>
    <rPh sb="19" eb="20">
      <t>アイダ</t>
    </rPh>
    <rPh sb="21" eb="23">
      <t>タイショク</t>
    </rPh>
    <rPh sb="25" eb="27">
      <t>ショクイン</t>
    </rPh>
    <phoneticPr fontId="2"/>
  </si>
  <si>
    <t>【R６年4月2日からR７年３月1日までに採用した職員】</t>
    <rPh sb="3" eb="4">
      <t>ネン</t>
    </rPh>
    <rPh sb="5" eb="6">
      <t>ガツ</t>
    </rPh>
    <rPh sb="7" eb="8">
      <t>ニチ</t>
    </rPh>
    <rPh sb="12" eb="13">
      <t>ネン</t>
    </rPh>
    <rPh sb="14" eb="15">
      <t>ガツ</t>
    </rPh>
    <rPh sb="16" eb="17">
      <t>ニチ</t>
    </rPh>
    <rPh sb="20" eb="22">
      <t>サイヨウ</t>
    </rPh>
    <rPh sb="24" eb="26">
      <t>ショクイン</t>
    </rPh>
    <phoneticPr fontId="2"/>
  </si>
  <si>
    <t>【R６年4月2日からR７年3月1日において雇用形態が変更となった職員】</t>
    <rPh sb="3" eb="4">
      <t>ネン</t>
    </rPh>
    <rPh sb="5" eb="6">
      <t>ガツ</t>
    </rPh>
    <rPh sb="7" eb="8">
      <t>ニチ</t>
    </rPh>
    <rPh sb="12" eb="13">
      <t>ネン</t>
    </rPh>
    <rPh sb="14" eb="15">
      <t>ガツ</t>
    </rPh>
    <rPh sb="16" eb="17">
      <t>ニチ</t>
    </rPh>
    <rPh sb="21" eb="23">
      <t>コヨウ</t>
    </rPh>
    <rPh sb="23" eb="25">
      <t>ケイタイ</t>
    </rPh>
    <rPh sb="26" eb="28">
      <t>ヘンコウ</t>
    </rPh>
    <rPh sb="32" eb="34">
      <t>ショクイン</t>
    </rPh>
    <phoneticPr fontId="2"/>
  </si>
  <si>
    <t>Ⅳ　令和６年度の職員研修の実施状況</t>
    <rPh sb="8" eb="10">
      <t>ショクイン</t>
    </rPh>
    <rPh sb="10" eb="12">
      <t>ケンシュウ</t>
    </rPh>
    <rPh sb="13" eb="15">
      <t>ジッシ</t>
    </rPh>
    <phoneticPr fontId="2"/>
  </si>
  <si>
    <t>R6.10.1～10.2</t>
    <phoneticPr fontId="2"/>
  </si>
  <si>
    <t>保</t>
    <rPh sb="0" eb="1">
      <t>ホ</t>
    </rPh>
    <phoneticPr fontId="1"/>
  </si>
  <si>
    <t>保認</t>
    <rPh sb="0" eb="1">
      <t>ホ</t>
    </rPh>
    <rPh sb="1" eb="2">
      <t>ニン</t>
    </rPh>
    <phoneticPr fontId="1"/>
  </si>
  <si>
    <t>保認</t>
    <rPh sb="0" eb="2">
      <t>ホニン</t>
    </rPh>
    <phoneticPr fontId="1"/>
  </si>
  <si>
    <t>幼保</t>
    <rPh sb="0" eb="1">
      <t>ヨウ</t>
    </rPh>
    <rPh sb="1" eb="2">
      <t>ホ</t>
    </rPh>
    <phoneticPr fontId="1"/>
  </si>
  <si>
    <t>地裁</t>
    <rPh sb="0" eb="2">
      <t>チサイ</t>
    </rPh>
    <phoneticPr fontId="1"/>
  </si>
  <si>
    <t>幼</t>
    <rPh sb="0" eb="1">
      <t>ヨウ</t>
    </rPh>
    <phoneticPr fontId="1"/>
  </si>
  <si>
    <t>幼認</t>
    <rPh sb="0" eb="1">
      <t>ヨウ</t>
    </rPh>
    <rPh sb="1" eb="2">
      <t>ニン</t>
    </rPh>
    <phoneticPr fontId="1"/>
  </si>
  <si>
    <t>幼保</t>
    <rPh sb="0" eb="2">
      <t>ヨウホ</t>
    </rPh>
    <phoneticPr fontId="1"/>
  </si>
  <si>
    <t>幼認</t>
    <rPh sb="0" eb="2">
      <t>ヨウニン</t>
    </rPh>
    <phoneticPr fontId="1"/>
  </si>
  <si>
    <t>家</t>
    <rPh sb="0" eb="1">
      <t>イエ</t>
    </rPh>
    <phoneticPr fontId="1"/>
  </si>
  <si>
    <t>事</t>
    <rPh sb="0" eb="1">
      <t>ジ</t>
    </rPh>
    <phoneticPr fontId="1"/>
  </si>
  <si>
    <t>豊平区</t>
    <rPh sb="0" eb="3">
      <t>トヨヒラク</t>
    </rPh>
    <phoneticPr fontId="1"/>
  </si>
  <si>
    <t>札幌市中央区保育・子育て支援センター</t>
    <rPh sb="3" eb="5">
      <t>チュウオウ</t>
    </rPh>
    <rPh sb="5" eb="6">
      <t>ク</t>
    </rPh>
    <phoneticPr fontId="1"/>
  </si>
  <si>
    <t>札幌認定こども園</t>
    <rPh sb="0" eb="2">
      <t>サッポロ</t>
    </rPh>
    <rPh sb="2" eb="4">
      <t>ニンテイ</t>
    </rPh>
    <rPh sb="7" eb="8">
      <t>エン</t>
    </rPh>
    <phoneticPr fontId="1"/>
  </si>
  <si>
    <t>認定こども園愛育保育園</t>
    <rPh sb="0" eb="2">
      <t>ニンテイ</t>
    </rPh>
    <rPh sb="5" eb="6">
      <t>エン</t>
    </rPh>
    <phoneticPr fontId="1"/>
  </si>
  <si>
    <t>認定こども園大谷オアシス保育園</t>
    <rPh sb="0" eb="2">
      <t>ニンテイ</t>
    </rPh>
    <rPh sb="5" eb="6">
      <t>エン</t>
    </rPh>
    <rPh sb="6" eb="8">
      <t>オオタニ</t>
    </rPh>
    <rPh sb="12" eb="15">
      <t>ホイクエン</t>
    </rPh>
    <phoneticPr fontId="1"/>
  </si>
  <si>
    <t>認定こども園啓明ともいき保育園</t>
    <rPh sb="0" eb="2">
      <t>ニンテイ</t>
    </rPh>
    <rPh sb="5" eb="6">
      <t>エン</t>
    </rPh>
    <phoneticPr fontId="1"/>
  </si>
  <si>
    <t>さら～れ保育園円山園</t>
  </si>
  <si>
    <t>認定こども園さゆり幼稚園</t>
    <rPh sb="0" eb="2">
      <t>ニンテイ</t>
    </rPh>
    <rPh sb="5" eb="6">
      <t>エン</t>
    </rPh>
    <phoneticPr fontId="1"/>
  </si>
  <si>
    <t>認定こども園札幌ルーテル幼稚園</t>
    <rPh sb="0" eb="2">
      <t>ニンテイ</t>
    </rPh>
    <rPh sb="5" eb="6">
      <t>エン</t>
    </rPh>
    <rPh sb="6" eb="8">
      <t>サッポロ</t>
    </rPh>
    <rPh sb="12" eb="15">
      <t>ヨウチエン</t>
    </rPh>
    <phoneticPr fontId="1"/>
  </si>
  <si>
    <t>ピッコロ子ども倶楽部円山園</t>
    <rPh sb="4" eb="5">
      <t>コ</t>
    </rPh>
    <rPh sb="7" eb="10">
      <t>クラブ</t>
    </rPh>
    <rPh sb="10" eb="12">
      <t>マルヤマ</t>
    </rPh>
    <rPh sb="12" eb="13">
      <t>エン</t>
    </rPh>
    <phoneticPr fontId="1"/>
  </si>
  <si>
    <t>札幌ハイジ保育園苗穂保育ルーム</t>
    <rPh sb="0" eb="2">
      <t>サッポロ</t>
    </rPh>
    <rPh sb="5" eb="8">
      <t>ホイクエン</t>
    </rPh>
    <rPh sb="8" eb="10">
      <t>ナエボ</t>
    </rPh>
    <rPh sb="10" eb="12">
      <t>ホイク</t>
    </rPh>
    <phoneticPr fontId="1"/>
  </si>
  <si>
    <t>太陽の子札幌中央保育園</t>
    <rPh sb="6" eb="8">
      <t>チュウオウ</t>
    </rPh>
    <rPh sb="8" eb="11">
      <t>ホイクエン</t>
    </rPh>
    <phoneticPr fontId="1"/>
  </si>
  <si>
    <t>認定こども園つぼみ幼稚園</t>
    <rPh sb="0" eb="2">
      <t>ニンテイ</t>
    </rPh>
    <rPh sb="5" eb="6">
      <t>エン</t>
    </rPh>
    <rPh sb="9" eb="12">
      <t>ヨウチエン</t>
    </rPh>
    <phoneticPr fontId="1"/>
  </si>
  <si>
    <t>カトリック聖園てんしのおうち</t>
    <rPh sb="5" eb="6">
      <t>セイ</t>
    </rPh>
    <rPh sb="6" eb="7">
      <t>エン</t>
    </rPh>
    <phoneticPr fontId="1"/>
  </si>
  <si>
    <t>めばえ幼稚園</t>
    <rPh sb="3" eb="6">
      <t>ヨウチエン</t>
    </rPh>
    <phoneticPr fontId="1"/>
  </si>
  <si>
    <t>認定こども園桑園幼稚園</t>
    <rPh sb="0" eb="2">
      <t>ニンテイ</t>
    </rPh>
    <rPh sb="5" eb="6">
      <t>エン</t>
    </rPh>
    <rPh sb="6" eb="8">
      <t>ソウエン</t>
    </rPh>
    <rPh sb="8" eb="11">
      <t>ヨウチエン</t>
    </rPh>
    <phoneticPr fontId="1"/>
  </si>
  <si>
    <t>札幌円山幼稚園</t>
    <rPh sb="0" eb="2">
      <t>サッポロ</t>
    </rPh>
    <rPh sb="2" eb="4">
      <t>マルヤマ</t>
    </rPh>
    <rPh sb="4" eb="7">
      <t>ヨウチエン</t>
    </rPh>
    <phoneticPr fontId="1"/>
  </si>
  <si>
    <t>幼稚園型認定こども園大通幼稚園</t>
    <rPh sb="0" eb="4">
      <t>ヨウチエンガタ</t>
    </rPh>
    <rPh sb="4" eb="6">
      <t>ニンテイ</t>
    </rPh>
    <rPh sb="9" eb="10">
      <t>エン</t>
    </rPh>
    <rPh sb="10" eb="12">
      <t>オオドオリ</t>
    </rPh>
    <rPh sb="12" eb="15">
      <t>ヨウチエン</t>
    </rPh>
    <phoneticPr fontId="1"/>
  </si>
  <si>
    <t>認定こども園幌西そらいろ保育園</t>
    <rPh sb="0" eb="2">
      <t>ニンテイ</t>
    </rPh>
    <rPh sb="5" eb="6">
      <t>エン</t>
    </rPh>
    <rPh sb="6" eb="7">
      <t>ホロ</t>
    </rPh>
    <rPh sb="7" eb="8">
      <t>ニシ</t>
    </rPh>
    <rPh sb="12" eb="15">
      <t>ホイクエン</t>
    </rPh>
    <phoneticPr fontId="1"/>
  </si>
  <si>
    <t>アートチャイルドケア札幌山鼻</t>
    <rPh sb="10" eb="12">
      <t>サッポロ</t>
    </rPh>
    <rPh sb="12" eb="14">
      <t>ヤマハナ</t>
    </rPh>
    <phoneticPr fontId="1"/>
  </si>
  <si>
    <t>認定こども園札幌大谷幼稚園</t>
    <rPh sb="0" eb="2">
      <t>ニンテイ</t>
    </rPh>
    <rPh sb="5" eb="6">
      <t>エン</t>
    </rPh>
    <rPh sb="8" eb="10">
      <t>オオタニ</t>
    </rPh>
    <rPh sb="10" eb="13">
      <t>ヨウチエン</t>
    </rPh>
    <phoneticPr fontId="1"/>
  </si>
  <si>
    <t>札幌円山公園雲母保育園</t>
    <rPh sb="0" eb="2">
      <t>サッポロ</t>
    </rPh>
    <rPh sb="2" eb="4">
      <t>マルヤマ</t>
    </rPh>
    <rPh sb="4" eb="6">
      <t>コウエン</t>
    </rPh>
    <rPh sb="6" eb="8">
      <t>キララ</t>
    </rPh>
    <rPh sb="8" eb="11">
      <t>ホイクエン</t>
    </rPh>
    <phoneticPr fontId="4"/>
  </si>
  <si>
    <t>札幌こども保育園</t>
    <rPh sb="0" eb="2">
      <t>サッポロ</t>
    </rPh>
    <rPh sb="5" eb="8">
      <t>ホイクエン</t>
    </rPh>
    <phoneticPr fontId="4"/>
  </si>
  <si>
    <t>ひまわり保育園</t>
    <rPh sb="4" eb="7">
      <t>ホイクエン</t>
    </rPh>
    <phoneticPr fontId="4"/>
  </si>
  <si>
    <t>おーるまいてぃ中央保育室</t>
    <rPh sb="7" eb="9">
      <t>チュウオウ</t>
    </rPh>
    <phoneticPr fontId="4"/>
  </si>
  <si>
    <t>ひかり幼稚園</t>
    <rPh sb="3" eb="6">
      <t>ヨウチエン</t>
    </rPh>
    <phoneticPr fontId="3"/>
  </si>
  <si>
    <t>札幌いづみ幼稚園</t>
    <rPh sb="0" eb="2">
      <t>サッポロ</t>
    </rPh>
    <rPh sb="5" eb="8">
      <t>ヨウチエン</t>
    </rPh>
    <phoneticPr fontId="5"/>
  </si>
  <si>
    <t>ニチイキッズ南まるやま保育園</t>
    <rPh sb="6" eb="7">
      <t>ミナミ</t>
    </rPh>
    <rPh sb="11" eb="14">
      <t>ホイクエン</t>
    </rPh>
    <phoneticPr fontId="1"/>
  </si>
  <si>
    <t>認定こども園北一条すずらん保育園</t>
    <rPh sb="0" eb="2">
      <t>ニンテイ</t>
    </rPh>
    <rPh sb="5" eb="6">
      <t>エン</t>
    </rPh>
    <rPh sb="6" eb="7">
      <t>キタ</t>
    </rPh>
    <rPh sb="7" eb="9">
      <t>イチジョウ</t>
    </rPh>
    <rPh sb="13" eb="16">
      <t>ホイクエン</t>
    </rPh>
    <phoneticPr fontId="1"/>
  </si>
  <si>
    <t>ＮＯＶＡバイリンガル札幌保育園</t>
  </si>
  <si>
    <t>Ｓ．Ｔ．ナーサリーＳＣＨＯＯＬ山鼻南</t>
    <rPh sb="15" eb="17">
      <t>ヤマハナ</t>
    </rPh>
    <rPh sb="17" eb="18">
      <t>ミナミ</t>
    </rPh>
    <phoneticPr fontId="1"/>
  </si>
  <si>
    <t>保育園キッズランド札幌こうさい園</t>
    <rPh sb="0" eb="3">
      <t>ホイクエン</t>
    </rPh>
    <rPh sb="9" eb="11">
      <t>サッポロ</t>
    </rPh>
    <rPh sb="15" eb="16">
      <t>エン</t>
    </rPh>
    <phoneticPr fontId="1"/>
  </si>
  <si>
    <t>第２ひまわり保育園</t>
    <rPh sb="0" eb="1">
      <t>ダイ</t>
    </rPh>
    <rPh sb="6" eb="9">
      <t>ホイクエン</t>
    </rPh>
    <phoneticPr fontId="1"/>
  </si>
  <si>
    <t>小規模保育所夢ふうせん</t>
    <rPh sb="0" eb="3">
      <t>ショウキボ</t>
    </rPh>
    <rPh sb="3" eb="5">
      <t>ホイク</t>
    </rPh>
    <rPh sb="5" eb="6">
      <t>ショ</t>
    </rPh>
    <rPh sb="6" eb="7">
      <t>ユメ</t>
    </rPh>
    <phoneticPr fontId="1"/>
  </si>
  <si>
    <t>認定こども園宮の森メープル保育園</t>
    <rPh sb="0" eb="2">
      <t>ニンテイ</t>
    </rPh>
    <rPh sb="5" eb="6">
      <t>エン</t>
    </rPh>
    <rPh sb="13" eb="16">
      <t>ホイクエン</t>
    </rPh>
    <phoneticPr fontId="1"/>
  </si>
  <si>
    <t>スター保育園南２条園</t>
    <rPh sb="3" eb="6">
      <t>ホイクエン</t>
    </rPh>
    <rPh sb="6" eb="7">
      <t>ミナミ</t>
    </rPh>
    <rPh sb="8" eb="9">
      <t>ジョウ</t>
    </rPh>
    <rPh sb="9" eb="10">
      <t>エン</t>
    </rPh>
    <phoneticPr fontId="1"/>
  </si>
  <si>
    <t>宮の森ライラックこども園</t>
    <rPh sb="11" eb="12">
      <t>エン</t>
    </rPh>
    <phoneticPr fontId="1"/>
  </si>
  <si>
    <t>宮の森幼稚園</t>
    <rPh sb="0" eb="1">
      <t>ミヤ</t>
    </rPh>
    <rPh sb="2" eb="6">
      <t>モリヨウチエン</t>
    </rPh>
    <phoneticPr fontId="1"/>
  </si>
  <si>
    <t>伏見保育園</t>
    <rPh sb="0" eb="5">
      <t>フシミホイクエン</t>
    </rPh>
    <phoneticPr fontId="1"/>
  </si>
  <si>
    <t>山鼻ひまわり保育園</t>
    <rPh sb="0" eb="2">
      <t>ヤマハナ</t>
    </rPh>
    <phoneticPr fontId="1"/>
  </si>
  <si>
    <t>スター保育園西屯田通園</t>
    <rPh sb="3" eb="6">
      <t>ホイクエン</t>
    </rPh>
    <rPh sb="6" eb="7">
      <t>ニシ</t>
    </rPh>
    <rPh sb="7" eb="9">
      <t>トンデン</t>
    </rPh>
    <rPh sb="9" eb="11">
      <t>ツウエン</t>
    </rPh>
    <phoneticPr fontId="1"/>
  </si>
  <si>
    <t>にこまるえん円山</t>
    <rPh sb="6" eb="8">
      <t>マルヤマ</t>
    </rPh>
    <phoneticPr fontId="1"/>
  </si>
  <si>
    <t>認定こども園屯田すずらん</t>
    <rPh sb="0" eb="2">
      <t>ニンテイ</t>
    </rPh>
    <rPh sb="5" eb="6">
      <t>エン</t>
    </rPh>
    <rPh sb="6" eb="8">
      <t>トンデン</t>
    </rPh>
    <phoneticPr fontId="1"/>
  </si>
  <si>
    <t>認定こども園篠路中央保育園</t>
    <rPh sb="0" eb="2">
      <t>ニンテイ</t>
    </rPh>
    <rPh sb="5" eb="6">
      <t>エン</t>
    </rPh>
    <phoneticPr fontId="1"/>
  </si>
  <si>
    <t>認定こども園愛和えるむ保育園</t>
    <rPh sb="0" eb="2">
      <t>ニンテイ</t>
    </rPh>
    <rPh sb="5" eb="6">
      <t>エン</t>
    </rPh>
    <phoneticPr fontId="1"/>
  </si>
  <si>
    <t>幌北中央保育園</t>
    <rPh sb="0" eb="1">
      <t>ホロ</t>
    </rPh>
    <rPh sb="1" eb="2">
      <t>キタ</t>
    </rPh>
    <phoneticPr fontId="1"/>
  </si>
  <si>
    <t>しんことに清香こども園</t>
    <rPh sb="5" eb="6">
      <t>キヨ</t>
    </rPh>
    <rPh sb="6" eb="7">
      <t>カ</t>
    </rPh>
    <rPh sb="10" eb="11">
      <t>エン</t>
    </rPh>
    <phoneticPr fontId="1"/>
  </si>
  <si>
    <t>屯田おおふじ子ども園</t>
    <rPh sb="0" eb="2">
      <t>トンデン</t>
    </rPh>
    <rPh sb="6" eb="7">
      <t>コ</t>
    </rPh>
    <rPh sb="9" eb="10">
      <t>エン</t>
    </rPh>
    <phoneticPr fontId="1"/>
  </si>
  <si>
    <t>新川西さくらこ認定こども園</t>
    <rPh sb="0" eb="1">
      <t>シン</t>
    </rPh>
    <rPh sb="1" eb="3">
      <t>カワニシ</t>
    </rPh>
    <rPh sb="7" eb="9">
      <t>ニンテイ</t>
    </rPh>
    <rPh sb="12" eb="13">
      <t>エン</t>
    </rPh>
    <phoneticPr fontId="1"/>
  </si>
  <si>
    <t>創成札幌こども園</t>
    <rPh sb="0" eb="2">
      <t>ソウセイ</t>
    </rPh>
    <rPh sb="2" eb="4">
      <t>サッポロ</t>
    </rPh>
    <rPh sb="7" eb="8">
      <t>エン</t>
    </rPh>
    <phoneticPr fontId="1"/>
  </si>
  <si>
    <t>屯田桃の花こども園</t>
    <rPh sb="0" eb="2">
      <t>トンデン</t>
    </rPh>
    <phoneticPr fontId="1"/>
  </si>
  <si>
    <t>認定こども園あいの里せせらぎ保育園</t>
    <rPh sb="0" eb="2">
      <t>ニンテイ</t>
    </rPh>
    <rPh sb="5" eb="6">
      <t>エン</t>
    </rPh>
    <phoneticPr fontId="1"/>
  </si>
  <si>
    <t>きずな麻生保育園</t>
    <rPh sb="3" eb="5">
      <t>アサブ</t>
    </rPh>
    <rPh sb="5" eb="8">
      <t>ホイクエン</t>
    </rPh>
    <phoneticPr fontId="1"/>
  </si>
  <si>
    <t>認定こども園しずく保育園</t>
    <rPh sb="0" eb="2">
      <t>ニンテイ</t>
    </rPh>
    <rPh sb="5" eb="6">
      <t>エン</t>
    </rPh>
    <rPh sb="9" eb="12">
      <t>ホイクエン</t>
    </rPh>
    <phoneticPr fontId="1"/>
  </si>
  <si>
    <t>認定こども園百合が原幼稚園</t>
    <rPh sb="0" eb="2">
      <t>ニンテイ</t>
    </rPh>
    <rPh sb="5" eb="6">
      <t>エン</t>
    </rPh>
    <phoneticPr fontId="1"/>
  </si>
  <si>
    <t>認定こども園はなぞの</t>
    <rPh sb="0" eb="2">
      <t>ニンテイ</t>
    </rPh>
    <rPh sb="5" eb="6">
      <t>エン</t>
    </rPh>
    <phoneticPr fontId="1"/>
  </si>
  <si>
    <t>認定こども園あいの里</t>
    <rPh sb="0" eb="2">
      <t>ニンテイ</t>
    </rPh>
    <rPh sb="5" eb="6">
      <t>エン</t>
    </rPh>
    <phoneticPr fontId="1"/>
  </si>
  <si>
    <t>新琴似にじのいろ保育園</t>
    <rPh sb="0" eb="3">
      <t>シンコトニ</t>
    </rPh>
    <rPh sb="8" eb="11">
      <t>ホイクエン</t>
    </rPh>
    <phoneticPr fontId="1"/>
  </si>
  <si>
    <t>認定こども園麻生明星幼稚園</t>
    <rPh sb="0" eb="2">
      <t>ニンテイ</t>
    </rPh>
    <rPh sb="5" eb="6">
      <t>エン</t>
    </rPh>
    <rPh sb="6" eb="8">
      <t>アサブ</t>
    </rPh>
    <rPh sb="8" eb="10">
      <t>ミョウジョウ</t>
    </rPh>
    <rPh sb="10" eb="13">
      <t>ヨウチエン</t>
    </rPh>
    <phoneticPr fontId="1"/>
  </si>
  <si>
    <t>認定こども園札幌北幼稚園</t>
    <rPh sb="0" eb="2">
      <t>ニンテイ</t>
    </rPh>
    <rPh sb="5" eb="6">
      <t>エン</t>
    </rPh>
    <rPh sb="6" eb="8">
      <t>サッポロ</t>
    </rPh>
    <rPh sb="8" eb="9">
      <t>キタ</t>
    </rPh>
    <rPh sb="9" eb="12">
      <t>ヨウチエン</t>
    </rPh>
    <phoneticPr fontId="1"/>
  </si>
  <si>
    <t>そうせい幼稚園</t>
    <rPh sb="4" eb="7">
      <t>ヨウチエン</t>
    </rPh>
    <phoneticPr fontId="1"/>
  </si>
  <si>
    <t>認定こども園茨戸メリー幼稚園</t>
    <rPh sb="0" eb="2">
      <t>ニンテイ</t>
    </rPh>
    <rPh sb="5" eb="6">
      <t>エン</t>
    </rPh>
    <rPh sb="6" eb="8">
      <t>バラト</t>
    </rPh>
    <rPh sb="11" eb="14">
      <t>ヨウチエン</t>
    </rPh>
    <phoneticPr fontId="1"/>
  </si>
  <si>
    <t>認定こども園新琴似幼稚園</t>
    <rPh sb="0" eb="2">
      <t>ニンテイ</t>
    </rPh>
    <rPh sb="5" eb="6">
      <t>エン</t>
    </rPh>
    <rPh sb="6" eb="9">
      <t>シンコトニ</t>
    </rPh>
    <rPh sb="9" eb="12">
      <t>ヨウチエン</t>
    </rPh>
    <phoneticPr fontId="1"/>
  </si>
  <si>
    <t>こすもす認定こども園</t>
    <rPh sb="4" eb="6">
      <t>ニンテイ</t>
    </rPh>
    <rPh sb="9" eb="10">
      <t>エン</t>
    </rPh>
    <phoneticPr fontId="1"/>
  </si>
  <si>
    <t>認定こども園つよし幼稚園</t>
    <rPh sb="0" eb="2">
      <t>ニンテイ</t>
    </rPh>
    <rPh sb="5" eb="6">
      <t>エン</t>
    </rPh>
    <rPh sb="9" eb="12">
      <t>ヨウチエン</t>
    </rPh>
    <phoneticPr fontId="1"/>
  </si>
  <si>
    <t>麻生アンジェロ保育園</t>
    <rPh sb="0" eb="2">
      <t>アサブ</t>
    </rPh>
    <rPh sb="7" eb="10">
      <t>ホイクエン</t>
    </rPh>
    <phoneticPr fontId="1"/>
  </si>
  <si>
    <t>認定こども園藤幼稚園</t>
    <rPh sb="0" eb="2">
      <t>ニンテイ</t>
    </rPh>
    <rPh sb="5" eb="6">
      <t>エン</t>
    </rPh>
    <rPh sb="7" eb="10">
      <t>ヨウチエン</t>
    </rPh>
    <phoneticPr fontId="1"/>
  </si>
  <si>
    <t>あいの里大藤幼稚園</t>
    <rPh sb="3" eb="4">
      <t>サト</t>
    </rPh>
    <rPh sb="4" eb="6">
      <t>オオフジ</t>
    </rPh>
    <rPh sb="6" eb="9">
      <t>ヨウチエン</t>
    </rPh>
    <phoneticPr fontId="1"/>
  </si>
  <si>
    <t>白楊みどり保育園</t>
    <rPh sb="0" eb="2">
      <t>ハクヨウ</t>
    </rPh>
    <rPh sb="5" eb="8">
      <t>ホイクエン</t>
    </rPh>
    <phoneticPr fontId="4"/>
  </si>
  <si>
    <t>ニチイキッズさっぽろ保育園</t>
    <rPh sb="10" eb="13">
      <t>ホイクエン</t>
    </rPh>
    <phoneticPr fontId="4"/>
  </si>
  <si>
    <t>木育こどもの家屯田園</t>
    <rPh sb="0" eb="1">
      <t>モク</t>
    </rPh>
    <rPh sb="1" eb="2">
      <t>イク</t>
    </rPh>
    <rPh sb="6" eb="7">
      <t>イエ</t>
    </rPh>
    <rPh sb="7" eb="10">
      <t>トンデンエン</t>
    </rPh>
    <phoneticPr fontId="7"/>
  </si>
  <si>
    <t>新琴似育英幼稚園</t>
    <rPh sb="0" eb="3">
      <t>シンコトニ</t>
    </rPh>
    <rPh sb="3" eb="5">
      <t>イクエイ</t>
    </rPh>
    <rPh sb="5" eb="8">
      <t>ヨウチエン</t>
    </rPh>
    <phoneticPr fontId="1"/>
  </si>
  <si>
    <t>きずな新琴似保育園</t>
    <rPh sb="3" eb="6">
      <t>シンコトニ</t>
    </rPh>
    <rPh sb="6" eb="9">
      <t>ホイクエン</t>
    </rPh>
    <phoneticPr fontId="1"/>
  </si>
  <si>
    <t>もみの木にいな認定こども園</t>
    <rPh sb="3" eb="4">
      <t>キ</t>
    </rPh>
    <rPh sb="7" eb="9">
      <t>ニンテイ</t>
    </rPh>
    <rPh sb="12" eb="13">
      <t>エン</t>
    </rPh>
    <phoneticPr fontId="1"/>
  </si>
  <si>
    <t>認定こども園メルシー学院</t>
    <rPh sb="0" eb="2">
      <t>ニンテイ</t>
    </rPh>
    <rPh sb="5" eb="6">
      <t>エン</t>
    </rPh>
    <rPh sb="10" eb="11">
      <t>ガク</t>
    </rPh>
    <rPh sb="11" eb="12">
      <t>イン</t>
    </rPh>
    <phoneticPr fontId="1"/>
  </si>
  <si>
    <t>認定こども園太平あずさ保育園</t>
    <rPh sb="0" eb="2">
      <t>ニンテイ</t>
    </rPh>
    <rPh sb="5" eb="6">
      <t>エン</t>
    </rPh>
    <rPh sb="6" eb="8">
      <t>タイヘイ</t>
    </rPh>
    <rPh sb="11" eb="14">
      <t>ホイクエン</t>
    </rPh>
    <phoneticPr fontId="1"/>
  </si>
  <si>
    <t>認定こども園おーるまいてぃ屯田園</t>
    <rPh sb="0" eb="2">
      <t>ニンテイ</t>
    </rPh>
    <rPh sb="5" eb="6">
      <t>エン</t>
    </rPh>
    <rPh sb="13" eb="15">
      <t>トンデン</t>
    </rPh>
    <rPh sb="15" eb="16">
      <t>エン</t>
    </rPh>
    <phoneticPr fontId="1"/>
  </si>
  <si>
    <t>木育こどもの家新川園</t>
    <rPh sb="0" eb="1">
      <t>モク</t>
    </rPh>
    <rPh sb="1" eb="2">
      <t>イク</t>
    </rPh>
    <rPh sb="6" eb="7">
      <t>イエ</t>
    </rPh>
    <rPh sb="7" eb="9">
      <t>シンカワ</t>
    </rPh>
    <rPh sb="9" eb="10">
      <t>エン</t>
    </rPh>
    <phoneticPr fontId="1"/>
  </si>
  <si>
    <t>幼保連携型認定こども園ＣｉｎｑＰｅｒｌｅｓ幼稚園</t>
    <rPh sb="0" eb="7">
      <t>ヨウホレンケイガタニンテイ</t>
    </rPh>
    <rPh sb="5" eb="7">
      <t>ニンテイ</t>
    </rPh>
    <rPh sb="10" eb="11">
      <t>エン</t>
    </rPh>
    <rPh sb="21" eb="24">
      <t>ヨウチエン</t>
    </rPh>
    <phoneticPr fontId="1"/>
  </si>
  <si>
    <t>札幌三育幼稚園</t>
    <rPh sb="0" eb="2">
      <t>サッポロ</t>
    </rPh>
    <rPh sb="2" eb="3">
      <t>サン</t>
    </rPh>
    <rPh sb="3" eb="4">
      <t>イク</t>
    </rPh>
    <rPh sb="4" eb="7">
      <t>ヨウチエン</t>
    </rPh>
    <phoneticPr fontId="1"/>
  </si>
  <si>
    <t>認定こども園新川西コグマ保育園</t>
    <rPh sb="0" eb="2">
      <t>ニンテイ</t>
    </rPh>
    <rPh sb="5" eb="6">
      <t>エン</t>
    </rPh>
    <rPh sb="6" eb="8">
      <t>シンカワ</t>
    </rPh>
    <rPh sb="8" eb="9">
      <t>ニシ</t>
    </rPh>
    <rPh sb="12" eb="15">
      <t>ホイクエン</t>
    </rPh>
    <phoneticPr fontId="1"/>
  </si>
  <si>
    <t>あいの里第２協働保育園</t>
    <rPh sb="3" eb="4">
      <t>サト</t>
    </rPh>
    <rPh sb="4" eb="5">
      <t>ダイ</t>
    </rPh>
    <rPh sb="6" eb="8">
      <t>キョウドウ</t>
    </rPh>
    <rPh sb="8" eb="11">
      <t>ホイクエン</t>
    </rPh>
    <phoneticPr fontId="1"/>
  </si>
  <si>
    <t>認定こども園ピッコロ子ども倶楽部北大前保育所</t>
    <rPh sb="0" eb="2">
      <t>ニンテイ</t>
    </rPh>
    <rPh sb="5" eb="6">
      <t>エン</t>
    </rPh>
    <rPh sb="10" eb="11">
      <t>コ</t>
    </rPh>
    <rPh sb="13" eb="16">
      <t>クラブ</t>
    </rPh>
    <rPh sb="16" eb="18">
      <t>ホクダイ</t>
    </rPh>
    <rPh sb="18" eb="19">
      <t>マエ</t>
    </rPh>
    <rPh sb="19" eb="21">
      <t>ホイク</t>
    </rPh>
    <rPh sb="21" eb="22">
      <t>ショ</t>
    </rPh>
    <phoneticPr fontId="1"/>
  </si>
  <si>
    <t>きずな北保育園</t>
    <rPh sb="3" eb="4">
      <t>キタ</t>
    </rPh>
    <phoneticPr fontId="1"/>
  </si>
  <si>
    <t>新陽こども園</t>
    <rPh sb="0" eb="2">
      <t>シンヨウ</t>
    </rPh>
    <rPh sb="5" eb="6">
      <t>エン</t>
    </rPh>
    <phoneticPr fontId="1"/>
  </si>
  <si>
    <t>保育所型札幌北はぐはぐ認定こども園</t>
    <rPh sb="0" eb="2">
      <t>ホイク</t>
    </rPh>
    <rPh sb="2" eb="3">
      <t>ショ</t>
    </rPh>
    <rPh sb="3" eb="4">
      <t>ガタ</t>
    </rPh>
    <rPh sb="4" eb="6">
      <t>サッポロ</t>
    </rPh>
    <rPh sb="6" eb="7">
      <t>キタ</t>
    </rPh>
    <rPh sb="11" eb="13">
      <t>ニンテイ</t>
    </rPh>
    <rPh sb="16" eb="17">
      <t>エン</t>
    </rPh>
    <phoneticPr fontId="1"/>
  </si>
  <si>
    <t>アイグラン保育園北陽</t>
    <rPh sb="5" eb="8">
      <t>ホイクエン</t>
    </rPh>
    <rPh sb="8" eb="10">
      <t>ホクヨウ</t>
    </rPh>
    <phoneticPr fontId="1"/>
  </si>
  <si>
    <t>Ｓ．Ｔ．ナーサリーＳＣＨＯＯＬ新川西</t>
    <rPh sb="15" eb="18">
      <t>シンカワニシ</t>
    </rPh>
    <phoneticPr fontId="1"/>
  </si>
  <si>
    <t>アイグラン保育園拓北</t>
    <rPh sb="5" eb="8">
      <t>ホイクエン</t>
    </rPh>
    <rPh sb="8" eb="10">
      <t>タクホク</t>
    </rPh>
    <phoneticPr fontId="1"/>
  </si>
  <si>
    <t>元気っ子保育園・屯田南</t>
    <rPh sb="0" eb="2">
      <t>ゲンキ</t>
    </rPh>
    <rPh sb="3" eb="4">
      <t>コ</t>
    </rPh>
    <rPh sb="4" eb="7">
      <t>ホイクエン</t>
    </rPh>
    <rPh sb="8" eb="10">
      <t>トンデン</t>
    </rPh>
    <rPh sb="10" eb="11">
      <t>ミナミ</t>
    </rPh>
    <phoneticPr fontId="1"/>
  </si>
  <si>
    <t>認定こども園こころ篠路保育園</t>
    <rPh sb="0" eb="2">
      <t>ニンテイ</t>
    </rPh>
    <rPh sb="5" eb="6">
      <t>エン</t>
    </rPh>
    <rPh sb="9" eb="11">
      <t>シノロ</t>
    </rPh>
    <rPh sb="11" eb="14">
      <t>ホイクエン</t>
    </rPh>
    <phoneticPr fontId="1"/>
  </si>
  <si>
    <t>屯田南こども園</t>
    <rPh sb="6" eb="7">
      <t>エン</t>
    </rPh>
    <phoneticPr fontId="1"/>
  </si>
  <si>
    <t>幼保連携型認定こども園さっぽろ夢</t>
    <rPh sb="0" eb="11">
      <t>ヨウホ</t>
    </rPh>
    <phoneticPr fontId="1"/>
  </si>
  <si>
    <t>開成いちい認定こども園</t>
    <rPh sb="0" eb="2">
      <t>カイセイ</t>
    </rPh>
    <rPh sb="5" eb="7">
      <t>ニンテイ</t>
    </rPh>
    <rPh sb="10" eb="11">
      <t>エン</t>
    </rPh>
    <phoneticPr fontId="1"/>
  </si>
  <si>
    <t>幼保連携型認定こども園しらゆき夢</t>
    <rPh sb="0" eb="11">
      <t>ヨウホ</t>
    </rPh>
    <rPh sb="5" eb="7">
      <t>ニンテイ</t>
    </rPh>
    <rPh sb="10" eb="11">
      <t>エン</t>
    </rPh>
    <rPh sb="15" eb="16">
      <t>ユメ</t>
    </rPh>
    <phoneticPr fontId="1"/>
  </si>
  <si>
    <t>麻生むつみこども園</t>
    <rPh sb="8" eb="9">
      <t>エン</t>
    </rPh>
    <phoneticPr fontId="1"/>
  </si>
  <si>
    <t>認定こども園元町杉の子保育園</t>
    <rPh sb="0" eb="2">
      <t>ニンテイ</t>
    </rPh>
    <rPh sb="5" eb="6">
      <t>エン</t>
    </rPh>
    <phoneticPr fontId="1"/>
  </si>
  <si>
    <t>認定こども園東苗穂保育園</t>
    <rPh sb="0" eb="2">
      <t>ニンテイ</t>
    </rPh>
    <rPh sb="5" eb="6">
      <t>エン</t>
    </rPh>
    <phoneticPr fontId="1"/>
  </si>
  <si>
    <t>認定こども園はらっぱ保育園</t>
    <rPh sb="0" eb="2">
      <t>ニンテイ</t>
    </rPh>
    <rPh sb="5" eb="6">
      <t>エン</t>
    </rPh>
    <phoneticPr fontId="1"/>
  </si>
  <si>
    <t>保育所型認定こども園丘珠ひばり保育園</t>
    <rPh sb="0" eb="6">
      <t>ホイクショガタニンテイ</t>
    </rPh>
    <rPh sb="9" eb="10">
      <t>エン</t>
    </rPh>
    <phoneticPr fontId="1"/>
  </si>
  <si>
    <t>認定こども園元町保育園</t>
    <rPh sb="0" eb="2">
      <t>ニンテイ</t>
    </rPh>
    <rPh sb="5" eb="6">
      <t>エン</t>
    </rPh>
    <phoneticPr fontId="1"/>
  </si>
  <si>
    <t>丘珠マスカット保育園</t>
    <rPh sb="0" eb="2">
      <t>オカダマ</t>
    </rPh>
    <rPh sb="7" eb="10">
      <t>ホイクエン</t>
    </rPh>
    <phoneticPr fontId="1"/>
  </si>
  <si>
    <t>認定こども園栄保育園</t>
    <rPh sb="0" eb="2">
      <t>ニンテイ</t>
    </rPh>
    <rPh sb="5" eb="6">
      <t>エン</t>
    </rPh>
    <phoneticPr fontId="1"/>
  </si>
  <si>
    <t>伏古かしわ保育園</t>
    <rPh sb="0" eb="1">
      <t>フク</t>
    </rPh>
    <rPh sb="1" eb="2">
      <t>フル</t>
    </rPh>
    <phoneticPr fontId="1"/>
  </si>
  <si>
    <t>北栄マスカット保育園</t>
    <rPh sb="0" eb="1">
      <t>キタ</t>
    </rPh>
    <rPh sb="1" eb="2">
      <t>サカエ</t>
    </rPh>
    <rPh sb="7" eb="10">
      <t>ホイクエン</t>
    </rPh>
    <phoneticPr fontId="1"/>
  </si>
  <si>
    <t>栄町マスカット保育園</t>
    <rPh sb="0" eb="2">
      <t>サカエマチ</t>
    </rPh>
    <rPh sb="7" eb="10">
      <t>ホイクエン</t>
    </rPh>
    <phoneticPr fontId="1"/>
  </si>
  <si>
    <t>認定こども園本町保育園</t>
    <rPh sb="0" eb="2">
      <t>ニンテイ</t>
    </rPh>
    <rPh sb="5" eb="6">
      <t>エン</t>
    </rPh>
    <phoneticPr fontId="1"/>
  </si>
  <si>
    <t>認定こども園愛和新穂保育園</t>
    <rPh sb="0" eb="2">
      <t>ニンテイ</t>
    </rPh>
    <rPh sb="5" eb="6">
      <t>エン</t>
    </rPh>
    <phoneticPr fontId="1"/>
  </si>
  <si>
    <t>認定こども園中沼保育園</t>
    <rPh sb="0" eb="2">
      <t>ニンテイ</t>
    </rPh>
    <rPh sb="5" eb="6">
      <t>エン</t>
    </rPh>
    <phoneticPr fontId="1"/>
  </si>
  <si>
    <t>認定こども園かりき保育園</t>
    <rPh sb="0" eb="2">
      <t>ニンテイ</t>
    </rPh>
    <rPh sb="5" eb="6">
      <t>エン</t>
    </rPh>
    <phoneticPr fontId="1"/>
  </si>
  <si>
    <t>幼保連携型認定こども園さつなえのもり</t>
    <rPh sb="0" eb="1">
      <t>ヨウ</t>
    </rPh>
    <rPh sb="1" eb="2">
      <t>ホ</t>
    </rPh>
    <rPh sb="2" eb="4">
      <t>レンケイ</t>
    </rPh>
    <rPh sb="4" eb="5">
      <t>ガタ</t>
    </rPh>
    <rPh sb="5" eb="7">
      <t>ニンテイ</t>
    </rPh>
    <phoneticPr fontId="1"/>
  </si>
  <si>
    <t>光星友愛認定こども園</t>
    <rPh sb="0" eb="1">
      <t>ヒカリ</t>
    </rPh>
    <rPh sb="1" eb="2">
      <t>ホシ</t>
    </rPh>
    <rPh sb="4" eb="6">
      <t>ニンテイ</t>
    </rPh>
    <rPh sb="9" eb="10">
      <t>エン</t>
    </rPh>
    <phoneticPr fontId="4"/>
  </si>
  <si>
    <t>幼保連携型認定こども園おかだまのもり</t>
    <rPh sb="0" eb="11">
      <t>ヨウホ</t>
    </rPh>
    <phoneticPr fontId="1"/>
  </si>
  <si>
    <t>認定こども園聖ミカエル幼稚園</t>
    <rPh sb="0" eb="2">
      <t>ニンテイ</t>
    </rPh>
    <rPh sb="5" eb="6">
      <t>エン</t>
    </rPh>
    <phoneticPr fontId="1"/>
  </si>
  <si>
    <t>幼保連携型認定こども園せいめいのもり</t>
    <rPh sb="0" eb="11">
      <t>ヨウホ</t>
    </rPh>
    <phoneticPr fontId="1"/>
  </si>
  <si>
    <t>天使幼稚園</t>
    <rPh sb="0" eb="2">
      <t>テンシ</t>
    </rPh>
    <rPh sb="2" eb="5">
      <t>ヨウチエン</t>
    </rPh>
    <phoneticPr fontId="1"/>
  </si>
  <si>
    <t>あゆみ幼稚園</t>
    <rPh sb="3" eb="6">
      <t>ヨウチエン</t>
    </rPh>
    <phoneticPr fontId="1"/>
  </si>
  <si>
    <t>あゆみ第二幼稚園</t>
    <rPh sb="3" eb="4">
      <t>ダイ</t>
    </rPh>
    <rPh sb="4" eb="5">
      <t>２</t>
    </rPh>
    <rPh sb="5" eb="8">
      <t>ヨウチエン</t>
    </rPh>
    <phoneticPr fontId="1"/>
  </si>
  <si>
    <t>札幌麻生雲母保育園</t>
    <rPh sb="0" eb="2">
      <t>サッポロ</t>
    </rPh>
    <rPh sb="2" eb="4">
      <t>アサブ</t>
    </rPh>
    <rPh sb="4" eb="6">
      <t>ウンモ</t>
    </rPh>
    <rPh sb="6" eb="9">
      <t>ホイクエン</t>
    </rPh>
    <phoneticPr fontId="1"/>
  </si>
  <si>
    <t>あうら乳児保育園</t>
    <rPh sb="3" eb="5">
      <t>ニュウジ</t>
    </rPh>
    <rPh sb="5" eb="8">
      <t>ホイクエン</t>
    </rPh>
    <phoneticPr fontId="1"/>
  </si>
  <si>
    <t>認定こども園おひさまさっぽろ東保育園</t>
    <rPh sb="0" eb="2">
      <t>ニンテイ</t>
    </rPh>
    <rPh sb="5" eb="6">
      <t>エン</t>
    </rPh>
    <rPh sb="14" eb="15">
      <t>ヒガシ</t>
    </rPh>
    <rPh sb="15" eb="18">
      <t>ホイクエン</t>
    </rPh>
    <phoneticPr fontId="1"/>
  </si>
  <si>
    <t>幼保連携型認定こども園ふしこ幼稚園</t>
    <rPh sb="0" eb="1">
      <t>ヨウ</t>
    </rPh>
    <rPh sb="1" eb="2">
      <t>ホ</t>
    </rPh>
    <rPh sb="2" eb="5">
      <t>レンケイガタ</t>
    </rPh>
    <rPh sb="5" eb="7">
      <t>ニンテイ</t>
    </rPh>
    <rPh sb="10" eb="11">
      <t>エン</t>
    </rPh>
    <rPh sb="14" eb="17">
      <t>ヨウチエン</t>
    </rPh>
    <phoneticPr fontId="4"/>
  </si>
  <si>
    <t>幼保連携型認定こども園もえれのもり</t>
    <rPh sb="0" eb="1">
      <t>ヨウ</t>
    </rPh>
    <rPh sb="1" eb="2">
      <t>ホ</t>
    </rPh>
    <rPh sb="2" eb="5">
      <t>レンケイガタ</t>
    </rPh>
    <rPh sb="5" eb="7">
      <t>ニンテイ</t>
    </rPh>
    <rPh sb="10" eb="11">
      <t>エン</t>
    </rPh>
    <phoneticPr fontId="4"/>
  </si>
  <si>
    <t>すこやか保育園北海道</t>
    <rPh sb="4" eb="7">
      <t>ホイクエン</t>
    </rPh>
    <rPh sb="7" eb="10">
      <t>ホッカイドウ</t>
    </rPh>
    <phoneticPr fontId="1"/>
  </si>
  <si>
    <t>おりーぶべりー保育園</t>
    <rPh sb="7" eb="10">
      <t>ホイクエン</t>
    </rPh>
    <phoneticPr fontId="1"/>
  </si>
  <si>
    <t>札幌大谷大学附属幼稚園</t>
    <rPh sb="0" eb="2">
      <t>サッポロ</t>
    </rPh>
    <rPh sb="4" eb="6">
      <t>ダイガク</t>
    </rPh>
    <rPh sb="6" eb="8">
      <t>フゾク</t>
    </rPh>
    <rPh sb="8" eb="11">
      <t>ヨウチエン</t>
    </rPh>
    <phoneticPr fontId="1"/>
  </si>
  <si>
    <t>認定こども園栄光幼稚園</t>
    <rPh sb="0" eb="2">
      <t>ニンテイ</t>
    </rPh>
    <rPh sb="5" eb="6">
      <t>エン</t>
    </rPh>
    <rPh sb="6" eb="8">
      <t>エイコウ</t>
    </rPh>
    <rPh sb="8" eb="11">
      <t>ヨウチエン</t>
    </rPh>
    <phoneticPr fontId="1"/>
  </si>
  <si>
    <t>札幌幼稚園</t>
    <rPh sb="0" eb="2">
      <t>サッポロ</t>
    </rPh>
    <rPh sb="2" eb="5">
      <t>ヨウチエン</t>
    </rPh>
    <phoneticPr fontId="1"/>
  </si>
  <si>
    <t>びくとりー保育園</t>
    <rPh sb="5" eb="8">
      <t>ホイクエン</t>
    </rPh>
    <phoneticPr fontId="1"/>
  </si>
  <si>
    <t>幼保連携型認定こども園もえれ保育園</t>
    <rPh sb="0" eb="7">
      <t>ヨウホレンケイガタニンテイ</t>
    </rPh>
    <rPh sb="10" eb="11">
      <t>エン</t>
    </rPh>
    <rPh sb="14" eb="17">
      <t>ホイクエン</t>
    </rPh>
    <phoneticPr fontId="1"/>
  </si>
  <si>
    <t>栄町みつばち保育園</t>
    <rPh sb="0" eb="2">
      <t>サカエマチ</t>
    </rPh>
    <rPh sb="6" eb="9">
      <t>ホイクエン</t>
    </rPh>
    <phoneticPr fontId="1"/>
  </si>
  <si>
    <t>あうら元町乳児保育園</t>
    <rPh sb="3" eb="5">
      <t>モトマチ</t>
    </rPh>
    <rPh sb="5" eb="7">
      <t>ニュウジ</t>
    </rPh>
    <rPh sb="7" eb="10">
      <t>ホイクエン</t>
    </rPh>
    <phoneticPr fontId="1"/>
  </si>
  <si>
    <t>苗穂みらいのたね</t>
    <rPh sb="0" eb="2">
      <t>ナエボ</t>
    </rPh>
    <phoneticPr fontId="1"/>
  </si>
  <si>
    <t>こくあの彩保育園</t>
    <rPh sb="4" eb="5">
      <t>アヤ</t>
    </rPh>
    <rPh sb="5" eb="8">
      <t>ホイクエン</t>
    </rPh>
    <phoneticPr fontId="1"/>
  </si>
  <si>
    <t>あんあん乳児保育園環状通東ルーム</t>
    <rPh sb="4" eb="6">
      <t>ニュウジ</t>
    </rPh>
    <rPh sb="6" eb="9">
      <t>ホイクエン</t>
    </rPh>
    <rPh sb="9" eb="11">
      <t>カンジョウ</t>
    </rPh>
    <rPh sb="11" eb="12">
      <t>ドオ</t>
    </rPh>
    <rPh sb="12" eb="13">
      <t>ヒガシ</t>
    </rPh>
    <phoneticPr fontId="1"/>
  </si>
  <si>
    <t>ＨｅａｒｔＫｉｄｓ保育園ハートセンター</t>
    <rPh sb="9" eb="12">
      <t>ホイクエン</t>
    </rPh>
    <phoneticPr fontId="1"/>
  </si>
  <si>
    <t>幼保連携型認定こども園東苗穂スパークル園</t>
    <rPh sb="0" eb="7">
      <t>ヨウホレンケイガタニンテイ</t>
    </rPh>
    <rPh sb="10" eb="11">
      <t>エン</t>
    </rPh>
    <rPh sb="11" eb="14">
      <t>ヒガシナエボ</t>
    </rPh>
    <rPh sb="19" eb="20">
      <t>エン</t>
    </rPh>
    <phoneticPr fontId="1"/>
  </si>
  <si>
    <t>まことさつなえこども園</t>
    <rPh sb="10" eb="11">
      <t>エン</t>
    </rPh>
    <phoneticPr fontId="1"/>
  </si>
  <si>
    <t>まことさっぽろこども園</t>
    <rPh sb="10" eb="11">
      <t>エン</t>
    </rPh>
    <phoneticPr fontId="1"/>
  </si>
  <si>
    <t>栄南保育園</t>
    <rPh sb="0" eb="1">
      <t>エイ</t>
    </rPh>
    <rPh sb="1" eb="2">
      <t>ナン</t>
    </rPh>
    <rPh sb="2" eb="5">
      <t>ホイクエン</t>
    </rPh>
    <phoneticPr fontId="1"/>
  </si>
  <si>
    <t>北７条はな保育園</t>
    <rPh sb="0" eb="1">
      <t>キタ</t>
    </rPh>
    <rPh sb="2" eb="3">
      <t>ジョウ</t>
    </rPh>
    <rPh sb="5" eb="8">
      <t>ホイクエン</t>
    </rPh>
    <phoneticPr fontId="1"/>
  </si>
  <si>
    <t>北栄幼稚園</t>
    <rPh sb="0" eb="2">
      <t>ホクエイ</t>
    </rPh>
    <rPh sb="2" eb="5">
      <t>ヨウチエン</t>
    </rPh>
    <phoneticPr fontId="1"/>
  </si>
  <si>
    <t>認定こども園札幌あかしや幼稚園</t>
    <rPh sb="6" eb="8">
      <t>サッポロ</t>
    </rPh>
    <rPh sb="12" eb="15">
      <t>ヨウチエン</t>
    </rPh>
    <phoneticPr fontId="1"/>
  </si>
  <si>
    <t>友愛北白石認定こども園</t>
    <rPh sb="0" eb="2">
      <t>ユウアイ</t>
    </rPh>
    <rPh sb="2" eb="3">
      <t>キタ</t>
    </rPh>
    <rPh sb="3" eb="5">
      <t>シロイシ</t>
    </rPh>
    <rPh sb="5" eb="7">
      <t>ニンテイ</t>
    </rPh>
    <rPh sb="10" eb="11">
      <t>エン</t>
    </rPh>
    <phoneticPr fontId="5"/>
  </si>
  <si>
    <t>飛翔認定こども園</t>
    <rPh sb="0" eb="2">
      <t>ヒショウ</t>
    </rPh>
    <rPh sb="2" eb="4">
      <t>ニンテイ</t>
    </rPh>
    <rPh sb="7" eb="8">
      <t>エン</t>
    </rPh>
    <phoneticPr fontId="5"/>
  </si>
  <si>
    <t>認定こども園菊水元町第二保育園</t>
    <rPh sb="0" eb="2">
      <t>ニンテイ</t>
    </rPh>
    <rPh sb="5" eb="6">
      <t>エン</t>
    </rPh>
    <phoneticPr fontId="1"/>
  </si>
  <si>
    <t>認定こども園菊水すずらん</t>
    <rPh sb="0" eb="2">
      <t>ニンテイ</t>
    </rPh>
    <rPh sb="5" eb="6">
      <t>エン</t>
    </rPh>
    <rPh sb="6" eb="8">
      <t>キクスイ</t>
    </rPh>
    <phoneticPr fontId="1"/>
  </si>
  <si>
    <t>認定こども園札幌愛隣舘第二</t>
    <rPh sb="0" eb="2">
      <t>ニンテイ</t>
    </rPh>
    <rPh sb="5" eb="6">
      <t>エン</t>
    </rPh>
    <phoneticPr fontId="1"/>
  </si>
  <si>
    <t>北郷ピノキオ認定こども園</t>
    <rPh sb="0" eb="1">
      <t>キタ</t>
    </rPh>
    <rPh sb="1" eb="2">
      <t>ゴウ</t>
    </rPh>
    <rPh sb="6" eb="8">
      <t>ニンテイ</t>
    </rPh>
    <rPh sb="11" eb="12">
      <t>エン</t>
    </rPh>
    <phoneticPr fontId="1"/>
  </si>
  <si>
    <t>保育所型認定こども園白石中央保育園</t>
    <rPh sb="0" eb="4">
      <t>ホイクショガタ</t>
    </rPh>
    <rPh sb="4" eb="6">
      <t>ニンテイ</t>
    </rPh>
    <rPh sb="9" eb="10">
      <t>エン</t>
    </rPh>
    <rPh sb="12" eb="14">
      <t>チュウオウ</t>
    </rPh>
    <phoneticPr fontId="1"/>
  </si>
  <si>
    <t>双葉こども園</t>
    <rPh sb="5" eb="6">
      <t>エン</t>
    </rPh>
    <phoneticPr fontId="1"/>
  </si>
  <si>
    <t>北白石こども園</t>
    <rPh sb="6" eb="7">
      <t>エン</t>
    </rPh>
    <phoneticPr fontId="0"/>
  </si>
  <si>
    <t>認定こども園北都</t>
    <rPh sb="0" eb="2">
      <t>ニンテイ</t>
    </rPh>
    <rPh sb="5" eb="6">
      <t>エン</t>
    </rPh>
    <phoneticPr fontId="1"/>
  </si>
  <si>
    <t>認定こども園大谷地たかだ保育園</t>
    <rPh sb="0" eb="2">
      <t>ニンテイ</t>
    </rPh>
    <rPh sb="5" eb="6">
      <t>エン</t>
    </rPh>
    <rPh sb="6" eb="9">
      <t>オオヤチ</t>
    </rPh>
    <rPh sb="12" eb="15">
      <t>ホイクエン</t>
    </rPh>
    <phoneticPr fontId="1"/>
  </si>
  <si>
    <t>認定こども園南郷保育園</t>
    <rPh sb="0" eb="2">
      <t>ニンテイ</t>
    </rPh>
    <rPh sb="5" eb="6">
      <t>エン</t>
    </rPh>
    <phoneticPr fontId="1"/>
  </si>
  <si>
    <t>こども園まこと</t>
    <rPh sb="3" eb="4">
      <t>エン</t>
    </rPh>
    <phoneticPr fontId="1"/>
  </si>
  <si>
    <t>保育所型認定こども園東川下ポッポ保育園</t>
    <rPh sb="0" eb="6">
      <t>ホイクショガタニンテイ</t>
    </rPh>
    <rPh sb="9" eb="10">
      <t>エン</t>
    </rPh>
    <phoneticPr fontId="1"/>
  </si>
  <si>
    <t>保育所型認定こども園救世軍菊水上町保育園</t>
    <rPh sb="0" eb="4">
      <t>ホイクショガタ</t>
    </rPh>
    <rPh sb="4" eb="6">
      <t>ニンテイ</t>
    </rPh>
    <rPh sb="9" eb="10">
      <t>エン</t>
    </rPh>
    <phoneticPr fontId="1"/>
  </si>
  <si>
    <t>認定こども園白石うさこ保育園</t>
    <rPh sb="0" eb="2">
      <t>ニンテイ</t>
    </rPh>
    <rPh sb="5" eb="6">
      <t>エン</t>
    </rPh>
    <phoneticPr fontId="1"/>
  </si>
  <si>
    <t>認定こども園北郷すずらん</t>
    <rPh sb="0" eb="2">
      <t>ニンテイ</t>
    </rPh>
    <rPh sb="5" eb="6">
      <t>エン</t>
    </rPh>
    <rPh sb="6" eb="7">
      <t>キタ</t>
    </rPh>
    <rPh sb="7" eb="8">
      <t>ゴウ</t>
    </rPh>
    <phoneticPr fontId="1"/>
  </si>
  <si>
    <t>しろいし幼稚園</t>
    <rPh sb="4" eb="7">
      <t>ヨウチエン</t>
    </rPh>
    <phoneticPr fontId="1"/>
  </si>
  <si>
    <t>大藤子ども園ほんごう館</t>
    <rPh sb="10" eb="11">
      <t>カン</t>
    </rPh>
    <phoneticPr fontId="1"/>
  </si>
  <si>
    <t>認定こども園北郷あゆみ幼稚園</t>
    <rPh sb="0" eb="2">
      <t>ニンテイ</t>
    </rPh>
    <rPh sb="5" eb="6">
      <t>エン</t>
    </rPh>
    <rPh sb="6" eb="7">
      <t>キタ</t>
    </rPh>
    <rPh sb="7" eb="8">
      <t>ゴウ</t>
    </rPh>
    <rPh sb="11" eb="14">
      <t>ヨウチエン</t>
    </rPh>
    <phoneticPr fontId="1"/>
  </si>
  <si>
    <t>北都幼稚園</t>
    <rPh sb="0" eb="1">
      <t>キタ</t>
    </rPh>
    <rPh sb="1" eb="2">
      <t>ミヤコ</t>
    </rPh>
    <rPh sb="2" eb="5">
      <t>ヨウチエン</t>
    </rPh>
    <phoneticPr fontId="1"/>
  </si>
  <si>
    <t>ニチイキッズしろいし保育園</t>
    <rPh sb="10" eb="13">
      <t>ホイクエン</t>
    </rPh>
    <phoneticPr fontId="1"/>
  </si>
  <si>
    <t>認定こども園ピッコリーノ学院</t>
    <rPh sb="0" eb="2">
      <t>ニンテイ</t>
    </rPh>
    <rPh sb="5" eb="6">
      <t>エン</t>
    </rPh>
    <rPh sb="12" eb="13">
      <t>ガク</t>
    </rPh>
    <rPh sb="13" eb="14">
      <t>イン</t>
    </rPh>
    <phoneticPr fontId="1"/>
  </si>
  <si>
    <t>南郷通たかだ保育園</t>
    <rPh sb="2" eb="3">
      <t>トオ</t>
    </rPh>
    <rPh sb="6" eb="9">
      <t>ホイクエン</t>
    </rPh>
    <phoneticPr fontId="1"/>
  </si>
  <si>
    <t>大藤子ども園しらかば館</t>
    <rPh sb="0" eb="2">
      <t>オオフジ</t>
    </rPh>
    <rPh sb="2" eb="3">
      <t>コ</t>
    </rPh>
    <rPh sb="5" eb="6">
      <t>エン</t>
    </rPh>
    <rPh sb="10" eb="11">
      <t>カン</t>
    </rPh>
    <phoneticPr fontId="7"/>
  </si>
  <si>
    <t>にこまるえん東白石</t>
    <rPh sb="6" eb="7">
      <t>ヒガシ</t>
    </rPh>
    <rPh sb="7" eb="9">
      <t>シロイシ</t>
    </rPh>
    <phoneticPr fontId="7"/>
  </si>
  <si>
    <t>幼保連携型認定こども園南郷札幌幼稚園</t>
    <rPh sb="0" eb="7">
      <t>ヨウホレンケイガタニンテイ</t>
    </rPh>
    <rPh sb="10" eb="11">
      <t>エン</t>
    </rPh>
    <rPh sb="11" eb="13">
      <t>ナンゴウ</t>
    </rPh>
    <rPh sb="13" eb="18">
      <t>サッポロヨウチエン</t>
    </rPh>
    <phoneticPr fontId="3"/>
  </si>
  <si>
    <t>幼保連携型認定こども園北郷札幌幼稚園</t>
    <rPh sb="0" eb="7">
      <t>ヨウホレンケイガタニンテイ</t>
    </rPh>
    <rPh sb="10" eb="11">
      <t>エン</t>
    </rPh>
    <rPh sb="11" eb="12">
      <t>キタ</t>
    </rPh>
    <rPh sb="12" eb="13">
      <t>ゴウ</t>
    </rPh>
    <rPh sb="13" eb="15">
      <t>サッポロ</t>
    </rPh>
    <rPh sb="15" eb="18">
      <t>ヨウチエン</t>
    </rPh>
    <phoneticPr fontId="3"/>
  </si>
  <si>
    <t>本郷幼稚園</t>
    <rPh sb="0" eb="2">
      <t>ホンゴウ</t>
    </rPh>
    <rPh sb="2" eb="5">
      <t>ヨウチエン</t>
    </rPh>
    <phoneticPr fontId="3"/>
  </si>
  <si>
    <t>白石よつば保育園</t>
    <rPh sb="0" eb="2">
      <t>シロイシ</t>
    </rPh>
    <rPh sb="5" eb="8">
      <t>ホイクエン</t>
    </rPh>
    <phoneticPr fontId="1"/>
  </si>
  <si>
    <t>にこまるえん南郷</t>
    <rPh sb="6" eb="8">
      <t>ナンゴウ</t>
    </rPh>
    <phoneticPr fontId="7"/>
  </si>
  <si>
    <t>もりのなかま保育園菊水元町園</t>
    <rPh sb="9" eb="11">
      <t>キクスイ</t>
    </rPh>
    <rPh sb="11" eb="13">
      <t>モトマチ</t>
    </rPh>
    <rPh sb="13" eb="14">
      <t>エン</t>
    </rPh>
    <phoneticPr fontId="1"/>
  </si>
  <si>
    <t>にこまるえん白石</t>
    <rPh sb="6" eb="8">
      <t>シロイシ</t>
    </rPh>
    <phoneticPr fontId="1"/>
  </si>
  <si>
    <t>木育こどもの家白石園</t>
    <rPh sb="0" eb="1">
      <t>モク</t>
    </rPh>
    <rPh sb="1" eb="2">
      <t>イク</t>
    </rPh>
    <rPh sb="6" eb="7">
      <t>イエ</t>
    </rPh>
    <rPh sb="7" eb="9">
      <t>シロイシ</t>
    </rPh>
    <rPh sb="9" eb="10">
      <t>エン</t>
    </rPh>
    <phoneticPr fontId="1"/>
  </si>
  <si>
    <t>厚別西認定こども園</t>
    <rPh sb="3" eb="5">
      <t>ニンテイ</t>
    </rPh>
    <rPh sb="8" eb="9">
      <t>エン</t>
    </rPh>
    <phoneticPr fontId="1"/>
  </si>
  <si>
    <t>認定こども園札幌わんぱく館</t>
    <rPh sb="0" eb="2">
      <t>ニンテイ</t>
    </rPh>
    <rPh sb="5" eb="6">
      <t>エン</t>
    </rPh>
    <phoneticPr fontId="1"/>
  </si>
  <si>
    <t>厚別もえぎこども園</t>
    <rPh sb="8" eb="9">
      <t>エン</t>
    </rPh>
    <phoneticPr fontId="0"/>
  </si>
  <si>
    <t>認定こども園厚別さくら木保育園</t>
    <rPh sb="0" eb="2">
      <t>ニンテイ</t>
    </rPh>
    <rPh sb="5" eb="6">
      <t>エン</t>
    </rPh>
    <phoneticPr fontId="1"/>
  </si>
  <si>
    <t>認定こども園いちい幼稚園・保育園</t>
    <rPh sb="13" eb="16">
      <t>ホイクエン</t>
    </rPh>
    <phoneticPr fontId="1"/>
  </si>
  <si>
    <t>認定こども園新さっぽろ幼稚園・保育園</t>
    <rPh sb="11" eb="14">
      <t>ヨウチエン</t>
    </rPh>
    <rPh sb="15" eb="18">
      <t>ホイクエン</t>
    </rPh>
    <phoneticPr fontId="1"/>
  </si>
  <si>
    <t>認定こども園北光幼稚園</t>
    <rPh sb="0" eb="2">
      <t>ニンテイ</t>
    </rPh>
    <rPh sb="5" eb="6">
      <t>エン</t>
    </rPh>
    <phoneticPr fontId="1"/>
  </si>
  <si>
    <t>認定こども園虹の森カトリック幼稚園</t>
    <rPh sb="0" eb="2">
      <t>ニンテイ</t>
    </rPh>
    <rPh sb="5" eb="6">
      <t>エン</t>
    </rPh>
    <phoneticPr fontId="1"/>
  </si>
  <si>
    <t>幼保連携型認定こども園ひばりが丘明星幼稚園</t>
    <rPh sb="0" eb="1">
      <t>ヨウ</t>
    </rPh>
    <rPh sb="1" eb="2">
      <t>ホ</t>
    </rPh>
    <rPh sb="2" eb="5">
      <t>レンケイガタ</t>
    </rPh>
    <rPh sb="5" eb="7">
      <t>ニンテイ</t>
    </rPh>
    <rPh sb="10" eb="11">
      <t>エン</t>
    </rPh>
    <rPh sb="15" eb="16">
      <t>オカ</t>
    </rPh>
    <rPh sb="16" eb="18">
      <t>ミョウジョウ</t>
    </rPh>
    <rPh sb="18" eb="21">
      <t>ヨウチエン</t>
    </rPh>
    <phoneticPr fontId="1"/>
  </si>
  <si>
    <t>認定こども園桜台いちい幼稚園・保育園</t>
    <rPh sb="0" eb="2">
      <t>ニンテイ</t>
    </rPh>
    <rPh sb="5" eb="6">
      <t>エン</t>
    </rPh>
    <rPh sb="15" eb="17">
      <t>ホイク</t>
    </rPh>
    <rPh sb="17" eb="18">
      <t>エン</t>
    </rPh>
    <phoneticPr fontId="1"/>
  </si>
  <si>
    <t>認定こども園もみじ台幼稚園</t>
    <rPh sb="0" eb="2">
      <t>ニンテイ</t>
    </rPh>
    <rPh sb="5" eb="6">
      <t>エン</t>
    </rPh>
    <rPh sb="9" eb="10">
      <t>ダイ</t>
    </rPh>
    <rPh sb="10" eb="13">
      <t>ヨウチエン</t>
    </rPh>
    <phoneticPr fontId="1"/>
  </si>
  <si>
    <t>認定こども園札幌あおば幼稚園</t>
    <rPh sb="0" eb="2">
      <t>ニンテイ</t>
    </rPh>
    <rPh sb="5" eb="6">
      <t>エン</t>
    </rPh>
    <rPh sb="6" eb="8">
      <t>サッポロ</t>
    </rPh>
    <rPh sb="11" eb="14">
      <t>ヨウチエン</t>
    </rPh>
    <phoneticPr fontId="1"/>
  </si>
  <si>
    <t>認定こども園第２あつべつ幼稚園</t>
    <rPh sb="0" eb="2">
      <t>ニンテイ</t>
    </rPh>
    <rPh sb="5" eb="6">
      <t>エン</t>
    </rPh>
    <rPh sb="6" eb="7">
      <t>ダイ</t>
    </rPh>
    <rPh sb="12" eb="15">
      <t>ヨウチエン</t>
    </rPh>
    <phoneticPr fontId="1"/>
  </si>
  <si>
    <t>ひばりが丘あすなろ認定こども園</t>
    <rPh sb="9" eb="11">
      <t>ニンテイ</t>
    </rPh>
    <rPh sb="14" eb="15">
      <t>エン</t>
    </rPh>
    <phoneticPr fontId="1"/>
  </si>
  <si>
    <t>札幌市厚別区保育・子育て支援センター</t>
    <rPh sb="0" eb="3">
      <t>サッポロシ</t>
    </rPh>
    <rPh sb="3" eb="6">
      <t>アツベツク</t>
    </rPh>
    <rPh sb="6" eb="8">
      <t>ホイク</t>
    </rPh>
    <rPh sb="9" eb="11">
      <t>コソダ</t>
    </rPh>
    <rPh sb="12" eb="14">
      <t>シエン</t>
    </rPh>
    <phoneticPr fontId="1"/>
  </si>
  <si>
    <t>厚別幼稚園</t>
    <rPh sb="0" eb="2">
      <t>アツベツ</t>
    </rPh>
    <rPh sb="2" eb="5">
      <t>ヨウチエン</t>
    </rPh>
    <phoneticPr fontId="1"/>
  </si>
  <si>
    <t>サクラ保育園厚別西</t>
    <rPh sb="3" eb="6">
      <t>ホイクエン</t>
    </rPh>
    <rPh sb="6" eb="8">
      <t>アツベツ</t>
    </rPh>
    <rPh sb="8" eb="9">
      <t>ニシ</t>
    </rPh>
    <phoneticPr fontId="1"/>
  </si>
  <si>
    <t>認定こども園きっずぱーく厚別保育園</t>
    <rPh sb="0" eb="2">
      <t>ニンテイ</t>
    </rPh>
    <rPh sb="5" eb="6">
      <t>エン</t>
    </rPh>
    <rPh sb="12" eb="14">
      <t>アツベツ</t>
    </rPh>
    <rPh sb="14" eb="17">
      <t>ホイクエン</t>
    </rPh>
    <phoneticPr fontId="1"/>
  </si>
  <si>
    <t>厚別西クレヨン保育園</t>
    <rPh sb="2" eb="3">
      <t>ニシ</t>
    </rPh>
    <phoneticPr fontId="1"/>
  </si>
  <si>
    <t>さっぽろこども園</t>
    <rPh sb="7" eb="8">
      <t>エン</t>
    </rPh>
    <phoneticPr fontId="1"/>
  </si>
  <si>
    <t>認定こども園札幌愛隣舘</t>
    <rPh sb="0" eb="2">
      <t>ニンテイ</t>
    </rPh>
    <rPh sb="5" eb="6">
      <t>エン</t>
    </rPh>
    <phoneticPr fontId="1"/>
  </si>
  <si>
    <t>認定こども園みのり保育園</t>
    <rPh sb="0" eb="2">
      <t>ニンテイ</t>
    </rPh>
    <rPh sb="5" eb="6">
      <t>エン</t>
    </rPh>
    <rPh sb="9" eb="12">
      <t>ホイクエン</t>
    </rPh>
    <phoneticPr fontId="1"/>
  </si>
  <si>
    <t>認定こども園中の島保育園</t>
    <rPh sb="0" eb="2">
      <t>ニンテイ</t>
    </rPh>
    <rPh sb="5" eb="6">
      <t>エン</t>
    </rPh>
    <rPh sb="6" eb="7">
      <t>ナカ</t>
    </rPh>
    <rPh sb="8" eb="9">
      <t>シマ</t>
    </rPh>
    <rPh sb="9" eb="12">
      <t>ホイクエン</t>
    </rPh>
    <phoneticPr fontId="1"/>
  </si>
  <si>
    <t>認定こども園札幌愛隣舘東山</t>
    <rPh sb="0" eb="2">
      <t>ニンテイ</t>
    </rPh>
    <rPh sb="5" eb="6">
      <t>エン</t>
    </rPh>
    <phoneticPr fontId="1"/>
  </si>
  <si>
    <t>東月寒認定こども園</t>
    <rPh sb="3" eb="5">
      <t>ニンテイ</t>
    </rPh>
    <rPh sb="8" eb="9">
      <t>エン</t>
    </rPh>
    <phoneticPr fontId="1"/>
  </si>
  <si>
    <t>認定こども園札幌愛隣舘りんご</t>
  </si>
  <si>
    <t>認定こども園羊丘藤保育園</t>
    <rPh sb="0" eb="2">
      <t>ニンテイ</t>
    </rPh>
    <rPh sb="5" eb="6">
      <t>エン</t>
    </rPh>
    <phoneticPr fontId="1"/>
  </si>
  <si>
    <t>東月寒にれこども園</t>
    <rPh sb="0" eb="1">
      <t>ヒガシ</t>
    </rPh>
    <rPh sb="1" eb="3">
      <t>ツキサム</t>
    </rPh>
    <rPh sb="8" eb="9">
      <t>エン</t>
    </rPh>
    <phoneticPr fontId="1"/>
  </si>
  <si>
    <t>にれ第２こども園</t>
    <rPh sb="7" eb="8">
      <t>エン</t>
    </rPh>
    <phoneticPr fontId="1"/>
  </si>
  <si>
    <t>中の島興正こども園</t>
    <rPh sb="8" eb="9">
      <t>エン</t>
    </rPh>
    <phoneticPr fontId="1"/>
  </si>
  <si>
    <t>認定こども園中の島スマイル</t>
    <rPh sb="0" eb="2">
      <t>ニンテイ</t>
    </rPh>
    <rPh sb="5" eb="6">
      <t>エン</t>
    </rPh>
    <rPh sb="6" eb="7">
      <t>ナカ</t>
    </rPh>
    <rPh sb="8" eb="9">
      <t>シマ</t>
    </rPh>
    <phoneticPr fontId="1"/>
  </si>
  <si>
    <t>平岸友愛認定こども園</t>
    <rPh sb="0" eb="2">
      <t>ヒラギシ</t>
    </rPh>
    <rPh sb="4" eb="6">
      <t>ニンテイ</t>
    </rPh>
    <rPh sb="9" eb="10">
      <t>エン</t>
    </rPh>
    <phoneticPr fontId="1"/>
  </si>
  <si>
    <t>認定こども園月寒西わんぱく保育園</t>
    <rPh sb="0" eb="2">
      <t>ニンテイ</t>
    </rPh>
    <rPh sb="5" eb="6">
      <t>エン</t>
    </rPh>
    <phoneticPr fontId="1"/>
  </si>
  <si>
    <t>スクルドエンジェル保育園月寒園</t>
    <rPh sb="9" eb="12">
      <t>ホイクエン</t>
    </rPh>
    <rPh sb="12" eb="14">
      <t>ツキサム</t>
    </rPh>
    <rPh sb="14" eb="15">
      <t>エン</t>
    </rPh>
    <phoneticPr fontId="1"/>
  </si>
  <si>
    <t>幼保連携型認定こども園なかのしま幼稚園</t>
    <rPh sb="0" eb="5">
      <t>ヨウホレンケイガタ</t>
    </rPh>
    <rPh sb="5" eb="7">
      <t>ニンテイ</t>
    </rPh>
    <rPh sb="10" eb="11">
      <t>エン</t>
    </rPh>
    <rPh sb="16" eb="19">
      <t>ヨウチエン</t>
    </rPh>
    <phoneticPr fontId="1"/>
  </si>
  <si>
    <t>札幌ドリーム保育園</t>
    <rPh sb="0" eb="2">
      <t>サッポロ</t>
    </rPh>
    <rPh sb="6" eb="9">
      <t>ホイクエン</t>
    </rPh>
    <phoneticPr fontId="1"/>
  </si>
  <si>
    <t>認定こども園札幌若葉幼稚園</t>
    <rPh sb="0" eb="2">
      <t>ニンテイ</t>
    </rPh>
    <rPh sb="5" eb="13">
      <t>エンサッポロワカバヨウチエン</t>
    </rPh>
    <phoneticPr fontId="1"/>
  </si>
  <si>
    <t>認定こども園しののめ</t>
    <rPh sb="0" eb="2">
      <t>ニンテイ</t>
    </rPh>
    <rPh sb="5" eb="6">
      <t>エン</t>
    </rPh>
    <phoneticPr fontId="1"/>
  </si>
  <si>
    <t>認定こども園とよひら保育園</t>
    <rPh sb="0" eb="2">
      <t>ニンテイ</t>
    </rPh>
    <rPh sb="5" eb="6">
      <t>エン</t>
    </rPh>
    <rPh sb="10" eb="13">
      <t>ホイクエン</t>
    </rPh>
    <phoneticPr fontId="1"/>
  </si>
  <si>
    <t>平岸オレンジ保育園</t>
    <rPh sb="0" eb="2">
      <t>ヒラギシ</t>
    </rPh>
    <rPh sb="6" eb="9">
      <t>ホイクエン</t>
    </rPh>
    <phoneticPr fontId="7"/>
  </si>
  <si>
    <t>美園よつば保育園</t>
    <rPh sb="0" eb="2">
      <t>ミソノ</t>
    </rPh>
    <rPh sb="5" eb="8">
      <t>ホイクエン</t>
    </rPh>
    <phoneticPr fontId="7"/>
  </si>
  <si>
    <t>認定こども園札幌ゆたか幼稚園</t>
    <rPh sb="0" eb="2">
      <t>ニンテイ</t>
    </rPh>
    <rPh sb="5" eb="6">
      <t>エン</t>
    </rPh>
    <rPh sb="6" eb="8">
      <t>サッポロ</t>
    </rPh>
    <rPh sb="11" eb="14">
      <t>ヨウチエン</t>
    </rPh>
    <phoneticPr fontId="1"/>
  </si>
  <si>
    <t>えとわーる保育園</t>
    <rPh sb="5" eb="8">
      <t>ホイクエン</t>
    </rPh>
    <phoneticPr fontId="3"/>
  </si>
  <si>
    <t>月寒じゅんのめ保育園</t>
    <rPh sb="0" eb="2">
      <t>ツキサム</t>
    </rPh>
    <rPh sb="7" eb="10">
      <t>ホイクエン</t>
    </rPh>
    <phoneticPr fontId="1"/>
  </si>
  <si>
    <t>レーベン美園保育園</t>
    <rPh sb="4" eb="6">
      <t>ミソノ</t>
    </rPh>
    <rPh sb="6" eb="9">
      <t>ホイクエン</t>
    </rPh>
    <phoneticPr fontId="1"/>
  </si>
  <si>
    <t>あんあん保育園福住ルーム</t>
    <rPh sb="7" eb="9">
      <t>フクズミ</t>
    </rPh>
    <phoneticPr fontId="1"/>
  </si>
  <si>
    <t>はるにれ保育園</t>
    <rPh sb="4" eb="7">
      <t>ホイクエン</t>
    </rPh>
    <phoneticPr fontId="1"/>
  </si>
  <si>
    <t>認定こども園札幌第一幼稚園</t>
    <rPh sb="0" eb="2">
      <t>ニンテイ</t>
    </rPh>
    <rPh sb="5" eb="6">
      <t>エン</t>
    </rPh>
    <rPh sb="6" eb="8">
      <t>サッポロ</t>
    </rPh>
    <rPh sb="8" eb="10">
      <t>ダイイチ</t>
    </rPh>
    <rPh sb="10" eb="13">
      <t>ヨウチエン</t>
    </rPh>
    <phoneticPr fontId="1"/>
  </si>
  <si>
    <t>西岡ふたば幼稚園</t>
    <rPh sb="0" eb="2">
      <t>ニシオカ</t>
    </rPh>
    <rPh sb="5" eb="8">
      <t>ヨウチエン</t>
    </rPh>
    <phoneticPr fontId="1"/>
  </si>
  <si>
    <t>認定こども園札幌白ゆり幼稚園</t>
    <rPh sb="0" eb="2">
      <t>ニンテイ</t>
    </rPh>
    <rPh sb="5" eb="6">
      <t>エン</t>
    </rPh>
    <rPh sb="6" eb="8">
      <t>サッポロ</t>
    </rPh>
    <rPh sb="11" eb="14">
      <t>ヨウチエン</t>
    </rPh>
    <phoneticPr fontId="1"/>
  </si>
  <si>
    <t>認定こども園ひらぎし幼稚園</t>
    <rPh sb="0" eb="2">
      <t>ニンテイ</t>
    </rPh>
    <rPh sb="5" eb="6">
      <t>エン</t>
    </rPh>
    <rPh sb="10" eb="13">
      <t>ヨウチエン</t>
    </rPh>
    <phoneticPr fontId="1"/>
  </si>
  <si>
    <t>きゃんばす平岸保育園</t>
    <rPh sb="5" eb="7">
      <t>ヒラギシ</t>
    </rPh>
    <rPh sb="7" eb="10">
      <t>ホイクエン</t>
    </rPh>
    <phoneticPr fontId="1"/>
  </si>
  <si>
    <t>さくらいろ保育園</t>
    <rPh sb="5" eb="8">
      <t>ホイクエン</t>
    </rPh>
    <phoneticPr fontId="1"/>
  </si>
  <si>
    <t>豊園よつば保育園</t>
    <rPh sb="0" eb="1">
      <t>トヨ</t>
    </rPh>
    <rPh sb="1" eb="2">
      <t>ソノ</t>
    </rPh>
    <rPh sb="5" eb="8">
      <t>ホイクエン</t>
    </rPh>
    <phoneticPr fontId="1"/>
  </si>
  <si>
    <t>西岡くりの木保育園</t>
    <rPh sb="0" eb="2">
      <t>ニシオカ</t>
    </rPh>
    <rPh sb="5" eb="6">
      <t>キ</t>
    </rPh>
    <rPh sb="6" eb="9">
      <t>ホイクエン</t>
    </rPh>
    <phoneticPr fontId="1"/>
  </si>
  <si>
    <t>ふくずみ幼稚園</t>
    <rPh sb="4" eb="7">
      <t>ヨウチエン</t>
    </rPh>
    <phoneticPr fontId="1"/>
  </si>
  <si>
    <t>つきさむ幼稚園</t>
    <rPh sb="4" eb="7">
      <t>ヨウチエン</t>
    </rPh>
    <phoneticPr fontId="1"/>
  </si>
  <si>
    <t>ひまわりｓｕｎ保育園</t>
    <rPh sb="7" eb="10">
      <t>ホイクエン</t>
    </rPh>
    <phoneticPr fontId="1"/>
  </si>
  <si>
    <t>認定こども園月寒そらいろ保育園</t>
    <rPh sb="0" eb="2">
      <t>ニンテイ</t>
    </rPh>
    <rPh sb="5" eb="6">
      <t>エン</t>
    </rPh>
    <rPh sb="6" eb="8">
      <t>ツキサム</t>
    </rPh>
    <rPh sb="12" eb="15">
      <t>ホイクエン</t>
    </rPh>
    <phoneticPr fontId="1"/>
  </si>
  <si>
    <t>こりっつ認定こども園</t>
    <rPh sb="4" eb="6">
      <t>ニンテイ</t>
    </rPh>
    <rPh sb="9" eb="10">
      <t>エン</t>
    </rPh>
    <phoneticPr fontId="1"/>
  </si>
  <si>
    <t>幌南学園幼稚園</t>
    <rPh sb="0" eb="1">
      <t>ホロ</t>
    </rPh>
    <rPh sb="1" eb="2">
      <t>ミナミ</t>
    </rPh>
    <rPh sb="2" eb="4">
      <t>ガクエン</t>
    </rPh>
    <rPh sb="4" eb="7">
      <t>ヨウチエン</t>
    </rPh>
    <phoneticPr fontId="1"/>
  </si>
  <si>
    <t>認定こども園清田保育園</t>
    <rPh sb="0" eb="2">
      <t>ニンテイ</t>
    </rPh>
    <rPh sb="5" eb="6">
      <t>エン</t>
    </rPh>
    <phoneticPr fontId="0"/>
  </si>
  <si>
    <t>認定こども園札幌南清田保育園</t>
    <rPh sb="0" eb="2">
      <t>ニンテイ</t>
    </rPh>
    <rPh sb="5" eb="6">
      <t>エン</t>
    </rPh>
    <phoneticPr fontId="1"/>
  </si>
  <si>
    <t>花山認定こども園</t>
    <rPh sb="2" eb="4">
      <t>ニンテイ</t>
    </rPh>
    <rPh sb="7" eb="8">
      <t>エン</t>
    </rPh>
    <phoneticPr fontId="4"/>
  </si>
  <si>
    <t>認定こども園札幌真栄東保育園</t>
    <rPh sb="0" eb="2">
      <t>ニンテイ</t>
    </rPh>
    <rPh sb="5" eb="6">
      <t>エン</t>
    </rPh>
    <phoneticPr fontId="1"/>
  </si>
  <si>
    <t>アルプス認定こども園</t>
    <rPh sb="4" eb="6">
      <t>ニンテイ</t>
    </rPh>
    <rPh sb="9" eb="10">
      <t>エン</t>
    </rPh>
    <phoneticPr fontId="1"/>
  </si>
  <si>
    <t>認定こども園札幌杉の子保育園</t>
    <rPh sb="0" eb="2">
      <t>ニンテイ</t>
    </rPh>
    <rPh sb="5" eb="6">
      <t>エン</t>
    </rPh>
    <phoneticPr fontId="1"/>
  </si>
  <si>
    <t>認定こども園からまつ保育園</t>
    <rPh sb="0" eb="2">
      <t>ニンテイ</t>
    </rPh>
    <rPh sb="5" eb="6">
      <t>エン</t>
    </rPh>
    <rPh sb="10" eb="13">
      <t>ホイクエン</t>
    </rPh>
    <phoneticPr fontId="4"/>
  </si>
  <si>
    <t>認定こども園北野しらかば幼稚園・保育園</t>
    <rPh sb="12" eb="15">
      <t>ヨウチエン</t>
    </rPh>
    <rPh sb="16" eb="19">
      <t>ホイクエン</t>
    </rPh>
    <phoneticPr fontId="1"/>
  </si>
  <si>
    <t>認定こども園ひかり</t>
    <rPh sb="0" eb="2">
      <t>ニンテイ</t>
    </rPh>
    <rPh sb="5" eb="6">
      <t>エン</t>
    </rPh>
    <phoneticPr fontId="1"/>
  </si>
  <si>
    <t>認定こども園つみき</t>
    <rPh sb="0" eb="2">
      <t>ニンテイ</t>
    </rPh>
    <rPh sb="5" eb="6">
      <t>エン</t>
    </rPh>
    <phoneticPr fontId="1"/>
  </si>
  <si>
    <t>よつば保育園</t>
    <rPh sb="3" eb="6">
      <t>ホイクエン</t>
    </rPh>
    <phoneticPr fontId="1"/>
  </si>
  <si>
    <t>くるみ乳児保育園</t>
    <rPh sb="3" eb="5">
      <t>ニュウジ</t>
    </rPh>
    <rPh sb="5" eb="8">
      <t>ホイクエン</t>
    </rPh>
    <phoneticPr fontId="1"/>
  </si>
  <si>
    <t>清田幼稚園</t>
    <rPh sb="2" eb="5">
      <t>ヨウチエン</t>
    </rPh>
    <phoneticPr fontId="1"/>
  </si>
  <si>
    <t>ラブクローバーの保育園　札幌清田</t>
    <rPh sb="8" eb="11">
      <t>ホイクエン</t>
    </rPh>
    <rPh sb="12" eb="14">
      <t>サッポロ</t>
    </rPh>
    <rPh sb="14" eb="16">
      <t>キヨタ</t>
    </rPh>
    <phoneticPr fontId="1"/>
  </si>
  <si>
    <t>認定こども園札幌きたの幼稚園</t>
    <rPh sb="0" eb="2">
      <t>ニンテイ</t>
    </rPh>
    <rPh sb="5" eb="6">
      <t>エン</t>
    </rPh>
    <rPh sb="6" eb="8">
      <t>サッポロ</t>
    </rPh>
    <rPh sb="11" eb="14">
      <t>ヨウチエン</t>
    </rPh>
    <phoneticPr fontId="1"/>
  </si>
  <si>
    <t>まんまる保育園</t>
    <rPh sb="4" eb="7">
      <t>ホイクエン</t>
    </rPh>
    <phoneticPr fontId="1"/>
  </si>
  <si>
    <t>小規模保育園mirea</t>
    <rPh sb="0" eb="3">
      <t>ショウキボ</t>
    </rPh>
    <rPh sb="3" eb="5">
      <t>ホイク</t>
    </rPh>
    <rPh sb="5" eb="6">
      <t>エン</t>
    </rPh>
    <phoneticPr fontId="1"/>
  </si>
  <si>
    <t>札幌国際大学付属認定こども園</t>
    <rPh sb="0" eb="6">
      <t>サッポロコクサイダイガク</t>
    </rPh>
    <rPh sb="8" eb="10">
      <t>ニンテイ</t>
    </rPh>
    <rPh sb="13" eb="14">
      <t>エン</t>
    </rPh>
    <phoneticPr fontId="1"/>
  </si>
  <si>
    <t>認可保育園Ｌｉｎｄｏ</t>
    <rPh sb="0" eb="5">
      <t>ニンカホイクエン</t>
    </rPh>
    <phoneticPr fontId="1"/>
  </si>
  <si>
    <t>ラブクローバーの保育園札幌北野</t>
    <rPh sb="8" eb="11">
      <t>ホイクエン</t>
    </rPh>
    <rPh sb="11" eb="13">
      <t>サッポロ</t>
    </rPh>
    <rPh sb="13" eb="15">
      <t>キタノ</t>
    </rPh>
    <phoneticPr fontId="1"/>
  </si>
  <si>
    <t>認定こども園緑ヶ丘保育園</t>
    <rPh sb="0" eb="2">
      <t>ニンテイ</t>
    </rPh>
    <rPh sb="5" eb="6">
      <t>エン</t>
    </rPh>
    <phoneticPr fontId="1"/>
  </si>
  <si>
    <t>認定こども園定山渓保育園</t>
    <rPh sb="0" eb="2">
      <t>ニンテイ</t>
    </rPh>
    <rPh sb="5" eb="6">
      <t>エン</t>
    </rPh>
    <rPh sb="6" eb="9">
      <t>ジョウザンケイ</t>
    </rPh>
    <rPh sb="9" eb="12">
      <t>ホイクエン</t>
    </rPh>
    <phoneticPr fontId="1"/>
  </si>
  <si>
    <t>認定こども園澄川保育園</t>
    <rPh sb="0" eb="2">
      <t>ニンテイ</t>
    </rPh>
    <rPh sb="5" eb="6">
      <t>エン</t>
    </rPh>
    <rPh sb="6" eb="8">
      <t>スミカワ</t>
    </rPh>
    <rPh sb="8" eb="11">
      <t>ホイクエン</t>
    </rPh>
    <phoneticPr fontId="1"/>
  </si>
  <si>
    <t>認定こども園藻岩そらいろ保育園</t>
    <rPh sb="0" eb="2">
      <t>ニンテイ</t>
    </rPh>
    <rPh sb="5" eb="6">
      <t>エン</t>
    </rPh>
    <rPh sb="6" eb="8">
      <t>モイワ</t>
    </rPh>
    <rPh sb="12" eb="15">
      <t>ホイクエン</t>
    </rPh>
    <phoneticPr fontId="1"/>
  </si>
  <si>
    <t>認定こども園札幌石山保育園</t>
    <rPh sb="0" eb="2">
      <t>ニンテイ</t>
    </rPh>
    <rPh sb="5" eb="6">
      <t>エン</t>
    </rPh>
    <rPh sb="6" eb="8">
      <t>サッポロ</t>
    </rPh>
    <rPh sb="8" eb="10">
      <t>イシヤマ</t>
    </rPh>
    <rPh sb="10" eb="13">
      <t>ホイクエン</t>
    </rPh>
    <phoneticPr fontId="1"/>
  </si>
  <si>
    <t>もいわ中央こども園</t>
    <rPh sb="8" eb="9">
      <t>エン</t>
    </rPh>
    <phoneticPr fontId="1"/>
  </si>
  <si>
    <t>認定こども園まこまないみどりまち保育園</t>
    <rPh sb="0" eb="2">
      <t>ニンテイ</t>
    </rPh>
    <rPh sb="5" eb="6">
      <t>エン</t>
    </rPh>
    <phoneticPr fontId="1"/>
  </si>
  <si>
    <t>幼保連携型認定こども園澄川ひろのぶ保育園</t>
    <rPh sb="0" eb="1">
      <t>ヨウ</t>
    </rPh>
    <rPh sb="1" eb="2">
      <t>ホ</t>
    </rPh>
    <rPh sb="2" eb="5">
      <t>レンケイガタ</t>
    </rPh>
    <rPh sb="5" eb="7">
      <t>ニンテイ</t>
    </rPh>
    <rPh sb="10" eb="11">
      <t>エン</t>
    </rPh>
    <rPh sb="11" eb="13">
      <t>スミカワ</t>
    </rPh>
    <phoneticPr fontId="4"/>
  </si>
  <si>
    <t>大地の杜保育園</t>
    <rPh sb="0" eb="2">
      <t>ダイチ</t>
    </rPh>
    <rPh sb="3" eb="4">
      <t>モリ</t>
    </rPh>
    <rPh sb="4" eb="7">
      <t>ホイクエン</t>
    </rPh>
    <phoneticPr fontId="1"/>
  </si>
  <si>
    <t>真駒内聖母認定こども園</t>
  </si>
  <si>
    <t>ひろのぶ乳児保育園</t>
    <rPh sb="4" eb="6">
      <t>ニュウジ</t>
    </rPh>
    <rPh sb="6" eb="9">
      <t>ホイクエン</t>
    </rPh>
    <phoneticPr fontId="1"/>
  </si>
  <si>
    <t>真駒内駐屯地庁内託児所</t>
    <rPh sb="0" eb="3">
      <t>マコマナイ</t>
    </rPh>
    <rPh sb="3" eb="6">
      <t>チュウトンチ</t>
    </rPh>
    <rPh sb="6" eb="8">
      <t>チョウナイ</t>
    </rPh>
    <rPh sb="8" eb="11">
      <t>タクジショ</t>
    </rPh>
    <phoneticPr fontId="1"/>
  </si>
  <si>
    <t>森の幼稚園</t>
    <rPh sb="0" eb="1">
      <t>モリ</t>
    </rPh>
    <rPh sb="2" eb="5">
      <t>ヨウチエン</t>
    </rPh>
    <phoneticPr fontId="1"/>
  </si>
  <si>
    <t>認定こども園まこまない明星幼稚園</t>
    <rPh sb="0" eb="2">
      <t>ニンテイ</t>
    </rPh>
    <rPh sb="5" eb="6">
      <t>エン</t>
    </rPh>
    <rPh sb="11" eb="16">
      <t>ミョウジョウヨウチエン</t>
    </rPh>
    <phoneticPr fontId="1"/>
  </si>
  <si>
    <t>光塩学園短期大学附属認定こども園</t>
    <rPh sb="0" eb="2">
      <t>コウエン</t>
    </rPh>
    <rPh sb="2" eb="4">
      <t>ガクエン</t>
    </rPh>
    <rPh sb="4" eb="6">
      <t>タンキ</t>
    </rPh>
    <rPh sb="6" eb="8">
      <t>ダイガク</t>
    </rPh>
    <rPh sb="8" eb="10">
      <t>フゾク</t>
    </rPh>
    <rPh sb="10" eb="12">
      <t>ニンテイ</t>
    </rPh>
    <rPh sb="15" eb="16">
      <t>エン</t>
    </rPh>
    <phoneticPr fontId="4"/>
  </si>
  <si>
    <t>ちびっこの杜保育園</t>
    <rPh sb="5" eb="6">
      <t>モリ</t>
    </rPh>
    <rPh sb="6" eb="8">
      <t>ホイク</t>
    </rPh>
    <rPh sb="8" eb="9">
      <t>エン</t>
    </rPh>
    <phoneticPr fontId="1"/>
  </si>
  <si>
    <t>真駒内幼稚園</t>
    <rPh sb="0" eb="3">
      <t>マコマナイ</t>
    </rPh>
    <rPh sb="3" eb="6">
      <t>ヨウチエン</t>
    </rPh>
    <phoneticPr fontId="1"/>
  </si>
  <si>
    <t>幼保連携型認定こども園ときわみなみのこどもえん</t>
    <rPh sb="0" eb="7">
      <t>ヨウホレンケイガタニンテイ</t>
    </rPh>
    <rPh sb="10" eb="11">
      <t>エン</t>
    </rPh>
    <phoneticPr fontId="1"/>
  </si>
  <si>
    <t>藤ヶ丘幼稚園</t>
    <rPh sb="3" eb="6">
      <t>ヨウチエン</t>
    </rPh>
    <phoneticPr fontId="1"/>
  </si>
  <si>
    <t>こどもみらい保育園常盤園</t>
    <rPh sb="6" eb="9">
      <t>ホイクエン</t>
    </rPh>
    <rPh sb="9" eb="11">
      <t>トキワ</t>
    </rPh>
    <rPh sb="11" eb="12">
      <t>エン</t>
    </rPh>
    <phoneticPr fontId="1"/>
  </si>
  <si>
    <t>札幌わかくさ幼稚園</t>
    <rPh sb="0" eb="2">
      <t>サッポロ</t>
    </rPh>
    <rPh sb="6" eb="9">
      <t>ヨウチエン</t>
    </rPh>
    <phoneticPr fontId="1"/>
  </si>
  <si>
    <t>もなみ幼稚園</t>
    <rPh sb="3" eb="6">
      <t>ヨウチエン</t>
    </rPh>
    <phoneticPr fontId="1"/>
  </si>
  <si>
    <t>第２もなみ幼稚園</t>
    <rPh sb="0" eb="1">
      <t>ダイ</t>
    </rPh>
    <rPh sb="5" eb="8">
      <t>ヨウチエン</t>
    </rPh>
    <phoneticPr fontId="1"/>
  </si>
  <si>
    <t>ふじのバンビーニ保育園</t>
    <rPh sb="8" eb="11">
      <t>ホイクエン</t>
    </rPh>
    <phoneticPr fontId="1"/>
  </si>
  <si>
    <t>りとるkid'sクラブ自衛隊前ルーム</t>
    <rPh sb="11" eb="14">
      <t>ジエイタイ</t>
    </rPh>
    <rPh sb="14" eb="15">
      <t>マエ</t>
    </rPh>
    <phoneticPr fontId="1"/>
  </si>
  <si>
    <t>ふれ愛澄川南保育園</t>
    <rPh sb="2" eb="3">
      <t>アイ</t>
    </rPh>
    <rPh sb="3" eb="5">
      <t>スミカワ</t>
    </rPh>
    <rPh sb="5" eb="6">
      <t>ミナミ</t>
    </rPh>
    <rPh sb="6" eb="9">
      <t>ホイクエン</t>
    </rPh>
    <phoneticPr fontId="1"/>
  </si>
  <si>
    <t>木育こどもの家藤野園</t>
    <rPh sb="0" eb="1">
      <t>モク</t>
    </rPh>
    <rPh sb="1" eb="2">
      <t>イク</t>
    </rPh>
    <rPh sb="6" eb="7">
      <t>イエ</t>
    </rPh>
    <rPh sb="7" eb="9">
      <t>フジノ</t>
    </rPh>
    <rPh sb="9" eb="10">
      <t>エン</t>
    </rPh>
    <phoneticPr fontId="1"/>
  </si>
  <si>
    <t>木育こどもの家南の沢保育園</t>
    <rPh sb="0" eb="1">
      <t>モク</t>
    </rPh>
    <rPh sb="1" eb="2">
      <t>イク</t>
    </rPh>
    <rPh sb="6" eb="7">
      <t>イエ</t>
    </rPh>
    <rPh sb="7" eb="8">
      <t>ミナミ</t>
    </rPh>
    <rPh sb="9" eb="10">
      <t>サワ</t>
    </rPh>
    <rPh sb="10" eb="13">
      <t>ホイクエン</t>
    </rPh>
    <phoneticPr fontId="7"/>
  </si>
  <si>
    <t>澄川いちご保育園</t>
    <rPh sb="5" eb="8">
      <t>ホイクエン</t>
    </rPh>
    <phoneticPr fontId="1"/>
  </si>
  <si>
    <t>澄川まんまる保育園</t>
    <rPh sb="0" eb="2">
      <t>スミカワ</t>
    </rPh>
    <rPh sb="6" eb="9">
      <t>ホイクエン</t>
    </rPh>
    <phoneticPr fontId="8"/>
  </si>
  <si>
    <t>認定こども園西野保育園</t>
    <rPh sb="0" eb="2">
      <t>ニンテイ</t>
    </rPh>
    <rPh sb="5" eb="6">
      <t>エン</t>
    </rPh>
    <rPh sb="6" eb="7">
      <t>ニシ</t>
    </rPh>
    <rPh sb="7" eb="8">
      <t>ノ</t>
    </rPh>
    <rPh sb="8" eb="11">
      <t>ホイクエン</t>
    </rPh>
    <phoneticPr fontId="1"/>
  </si>
  <si>
    <t>認定こども園西野中央保育園</t>
  </si>
  <si>
    <t>認定こども園発寒わんぱく保育園</t>
    <rPh sb="0" eb="2">
      <t>ニンテイ</t>
    </rPh>
    <rPh sb="5" eb="6">
      <t>エン</t>
    </rPh>
    <phoneticPr fontId="1"/>
  </si>
  <si>
    <t>認定こども園宮の沢すずらん</t>
    <rPh sb="0" eb="2">
      <t>ニンテイ</t>
    </rPh>
    <rPh sb="5" eb="6">
      <t>エン</t>
    </rPh>
    <phoneticPr fontId="0"/>
  </si>
  <si>
    <t>たかさごスクール宮の沢</t>
    <rPh sb="8" eb="9">
      <t>ミヤ</t>
    </rPh>
    <rPh sb="10" eb="11">
      <t>サワ</t>
    </rPh>
    <phoneticPr fontId="1"/>
  </si>
  <si>
    <t>西町にじのいろ保育園</t>
    <rPh sb="0" eb="1">
      <t>ニシ</t>
    </rPh>
    <rPh sb="1" eb="2">
      <t>マチ</t>
    </rPh>
    <phoneticPr fontId="1"/>
  </si>
  <si>
    <t>認定こども園ことに保育園</t>
    <rPh sb="0" eb="2">
      <t>ニンテイ</t>
    </rPh>
    <rPh sb="5" eb="6">
      <t>エン</t>
    </rPh>
    <phoneticPr fontId="1"/>
  </si>
  <si>
    <t>認定こども園琴似教会幼稚園</t>
    <rPh sb="0" eb="2">
      <t>ニンテイ</t>
    </rPh>
    <rPh sb="5" eb="6">
      <t>エン</t>
    </rPh>
    <rPh sb="6" eb="8">
      <t>コトニ</t>
    </rPh>
    <rPh sb="8" eb="10">
      <t>キョウカイ</t>
    </rPh>
    <rPh sb="10" eb="13">
      <t>ヨウチエン</t>
    </rPh>
    <phoneticPr fontId="1"/>
  </si>
  <si>
    <t>札幌西友愛認定こども園</t>
    <rPh sb="0" eb="2">
      <t>サッポロ</t>
    </rPh>
    <rPh sb="2" eb="3">
      <t>ニシ</t>
    </rPh>
    <rPh sb="3" eb="5">
      <t>ユウアイ</t>
    </rPh>
    <rPh sb="5" eb="7">
      <t>ニンテイ</t>
    </rPh>
    <rPh sb="10" eb="11">
      <t>エン</t>
    </rPh>
    <phoneticPr fontId="1"/>
  </si>
  <si>
    <t>あづま幼稚園</t>
    <rPh sb="3" eb="6">
      <t>ヨウチエン</t>
    </rPh>
    <phoneticPr fontId="1"/>
  </si>
  <si>
    <t>認定こども園西野そらいろ保育園</t>
    <rPh sb="0" eb="2">
      <t>ニンテイ</t>
    </rPh>
    <rPh sb="5" eb="6">
      <t>エン</t>
    </rPh>
    <rPh sb="6" eb="7">
      <t>ニシ</t>
    </rPh>
    <rPh sb="7" eb="8">
      <t>ノ</t>
    </rPh>
    <rPh sb="12" eb="15">
      <t>ホイクエン</t>
    </rPh>
    <phoneticPr fontId="1"/>
  </si>
  <si>
    <t>琴似にじのいろ保育園</t>
    <rPh sb="0" eb="2">
      <t>コトニ</t>
    </rPh>
    <rPh sb="7" eb="10">
      <t>ホイクエン</t>
    </rPh>
    <phoneticPr fontId="1"/>
  </si>
  <si>
    <t>発寒コグマ保育園</t>
    <rPh sb="0" eb="2">
      <t>ハッサム</t>
    </rPh>
    <rPh sb="5" eb="8">
      <t>ホイクエン</t>
    </rPh>
    <phoneticPr fontId="1"/>
  </si>
  <si>
    <t>ピッコロ子ども倶楽部発寒南駅前園</t>
    <rPh sb="15" eb="16">
      <t>エン</t>
    </rPh>
    <phoneticPr fontId="1"/>
  </si>
  <si>
    <t>宮の沢みらいのたね</t>
    <rPh sb="0" eb="1">
      <t>ミヤ</t>
    </rPh>
    <rPh sb="2" eb="3">
      <t>サワ</t>
    </rPh>
    <phoneticPr fontId="4"/>
  </si>
  <si>
    <t>発寒にじのいろ保育園</t>
    <rPh sb="0" eb="2">
      <t>ハッサム</t>
    </rPh>
    <rPh sb="7" eb="10">
      <t>ホイクエン</t>
    </rPh>
    <phoneticPr fontId="4"/>
  </si>
  <si>
    <t>幼保連携型認定こども園西野札幌幼稚園</t>
    <rPh sb="0" eb="2">
      <t>ヨウホ</t>
    </rPh>
    <rPh sb="2" eb="4">
      <t>レンケイ</t>
    </rPh>
    <rPh sb="4" eb="5">
      <t>ガタ</t>
    </rPh>
    <rPh sb="5" eb="7">
      <t>ニンテイ</t>
    </rPh>
    <rPh sb="10" eb="11">
      <t>エン</t>
    </rPh>
    <rPh sb="11" eb="13">
      <t>ニシノ</t>
    </rPh>
    <rPh sb="13" eb="15">
      <t>サッポロ</t>
    </rPh>
    <rPh sb="15" eb="18">
      <t>ヨウチエン</t>
    </rPh>
    <phoneticPr fontId="1"/>
  </si>
  <si>
    <t>山の手にじのいろ保育園</t>
    <rPh sb="8" eb="11">
      <t>ホイクエン</t>
    </rPh>
    <phoneticPr fontId="1"/>
  </si>
  <si>
    <t>認定こども園山の手あすみ保育園</t>
    <rPh sb="0" eb="2">
      <t>ニンテイ</t>
    </rPh>
    <rPh sb="5" eb="6">
      <t>エン</t>
    </rPh>
    <rPh sb="12" eb="15">
      <t>ホイクエン</t>
    </rPh>
    <phoneticPr fontId="1"/>
  </si>
  <si>
    <t>Ｓ．Ｔ．ナーサリーＳＣＨＯＯＬ八軒</t>
    <rPh sb="15" eb="17">
      <t>ハチケン</t>
    </rPh>
    <phoneticPr fontId="1"/>
  </si>
  <si>
    <t>認定こども園平和あすみ保育園</t>
    <rPh sb="0" eb="2">
      <t>ニンテイ</t>
    </rPh>
    <rPh sb="5" eb="6">
      <t>エン</t>
    </rPh>
    <rPh sb="6" eb="8">
      <t>ヘイワ</t>
    </rPh>
    <rPh sb="11" eb="14">
      <t>ホイクエン</t>
    </rPh>
    <phoneticPr fontId="1"/>
  </si>
  <si>
    <t>平和にじのいろ保育園</t>
    <rPh sb="0" eb="2">
      <t>ヘイワ</t>
    </rPh>
    <rPh sb="7" eb="10">
      <t>ホイクエン</t>
    </rPh>
    <phoneticPr fontId="1"/>
  </si>
  <si>
    <t>幼保連携型認定こども園幸明幼稚園</t>
    <rPh sb="0" eb="7">
      <t>ヨウホレンケイガタニンテイ</t>
    </rPh>
    <rPh sb="10" eb="11">
      <t>エン</t>
    </rPh>
    <rPh sb="11" eb="16">
      <t>コウメイヨウチエン</t>
    </rPh>
    <phoneticPr fontId="1"/>
  </si>
  <si>
    <t>認定こども園西町さつき保育園</t>
    <rPh sb="0" eb="2">
      <t>ニンテイ</t>
    </rPh>
    <rPh sb="5" eb="6">
      <t>エン</t>
    </rPh>
    <rPh sb="6" eb="8">
      <t>ニシマチ</t>
    </rPh>
    <rPh sb="11" eb="14">
      <t>ホイクエン</t>
    </rPh>
    <phoneticPr fontId="1"/>
  </si>
  <si>
    <t>レーベンそらまめ琴似保育園</t>
    <rPh sb="8" eb="13">
      <t>コトニホイクエン</t>
    </rPh>
    <phoneticPr fontId="1"/>
  </si>
  <si>
    <t>認定こども園ピッコロ子ども倶楽部福井保育園</t>
    <rPh sb="0" eb="2">
      <t>ニンテイ</t>
    </rPh>
    <rPh sb="5" eb="6">
      <t>エン</t>
    </rPh>
    <phoneticPr fontId="1"/>
  </si>
  <si>
    <t>すまいる保育園</t>
    <rPh sb="4" eb="7">
      <t>ホイクエン</t>
    </rPh>
    <phoneticPr fontId="1"/>
  </si>
  <si>
    <t>琴似中央幼稚園</t>
    <rPh sb="2" eb="7">
      <t>チュウオウヨウチエン</t>
    </rPh>
    <phoneticPr fontId="1"/>
  </si>
  <si>
    <t>認定こども園にしの</t>
    <rPh sb="0" eb="2">
      <t>ニンテイ</t>
    </rPh>
    <rPh sb="5" eb="6">
      <t>エン</t>
    </rPh>
    <phoneticPr fontId="1"/>
  </si>
  <si>
    <t>平和幼稚園</t>
    <rPh sb="0" eb="2">
      <t>ヘイワ</t>
    </rPh>
    <rPh sb="2" eb="5">
      <t>ヨウチエン</t>
    </rPh>
    <phoneticPr fontId="1"/>
  </si>
  <si>
    <t>インターナショナル山の手幼稚園</t>
  </si>
  <si>
    <t>宮ノ丘幼稚園</t>
  </si>
  <si>
    <t>まえだ認定こども園</t>
    <rPh sb="3" eb="5">
      <t>ニンテイ</t>
    </rPh>
    <rPh sb="8" eb="9">
      <t>エン</t>
    </rPh>
    <phoneticPr fontId="5"/>
  </si>
  <si>
    <t>星置ピノキオ認定こども園</t>
    <rPh sb="6" eb="8">
      <t>ニンテイ</t>
    </rPh>
    <rPh sb="11" eb="12">
      <t>エン</t>
    </rPh>
    <phoneticPr fontId="1"/>
  </si>
  <si>
    <t>ていねあすなろ認定こども園</t>
    <rPh sb="7" eb="9">
      <t>ニンテイ</t>
    </rPh>
    <rPh sb="12" eb="13">
      <t>エン</t>
    </rPh>
    <phoneticPr fontId="5"/>
  </si>
  <si>
    <t>認定こども園まつばの杜</t>
    <rPh sb="0" eb="2">
      <t>ニンテイ</t>
    </rPh>
    <rPh sb="5" eb="6">
      <t>エン</t>
    </rPh>
    <rPh sb="10" eb="11">
      <t>モリ</t>
    </rPh>
    <phoneticPr fontId="1"/>
  </si>
  <si>
    <t>手稲やまなみ子ども園</t>
    <rPh sb="0" eb="2">
      <t>テイネ</t>
    </rPh>
    <rPh sb="6" eb="7">
      <t>コ</t>
    </rPh>
    <rPh sb="9" eb="10">
      <t>エン</t>
    </rPh>
    <phoneticPr fontId="1"/>
  </si>
  <si>
    <t>認定こども園ほしおきガーデン星の子幼稚園</t>
    <rPh sb="0" eb="2">
      <t>ニンテイ</t>
    </rPh>
    <rPh sb="5" eb="6">
      <t>エン</t>
    </rPh>
    <rPh sb="14" eb="15">
      <t>ホシ</t>
    </rPh>
    <rPh sb="16" eb="17">
      <t>コ</t>
    </rPh>
    <rPh sb="17" eb="20">
      <t>ヨウチエン</t>
    </rPh>
    <phoneticPr fontId="1"/>
  </si>
  <si>
    <t>幼保連携型認定こども園山王幼稚園</t>
    <rPh sb="0" eb="7">
      <t>ヨウホレンケイガタニンテイ</t>
    </rPh>
    <rPh sb="10" eb="11">
      <t>エン</t>
    </rPh>
    <rPh sb="11" eb="13">
      <t>サンノウ</t>
    </rPh>
    <rPh sb="13" eb="16">
      <t>ヨウチエン</t>
    </rPh>
    <phoneticPr fontId="1"/>
  </si>
  <si>
    <t>手稲桃の花保育園</t>
    <rPh sb="0" eb="2">
      <t>テイネ</t>
    </rPh>
    <rPh sb="2" eb="3">
      <t>モモ</t>
    </rPh>
    <rPh sb="4" eb="5">
      <t>ハナ</t>
    </rPh>
    <rPh sb="5" eb="8">
      <t>ホイクエン</t>
    </rPh>
    <phoneticPr fontId="1"/>
  </si>
  <si>
    <t>さら～れ保育園前田園</t>
    <rPh sb="4" eb="7">
      <t>ホイクエン</t>
    </rPh>
    <rPh sb="7" eb="9">
      <t>マエダ</t>
    </rPh>
    <rPh sb="9" eb="10">
      <t>エン</t>
    </rPh>
    <phoneticPr fontId="1"/>
  </si>
  <si>
    <t>認定こども園いなほガーデン星の子幼稚園</t>
    <rPh sb="0" eb="2">
      <t>ニンテイ</t>
    </rPh>
    <rPh sb="5" eb="6">
      <t>エン</t>
    </rPh>
    <rPh sb="13" eb="14">
      <t>ホシ</t>
    </rPh>
    <rPh sb="15" eb="16">
      <t>コ</t>
    </rPh>
    <rPh sb="16" eb="19">
      <t>ヨウチエン</t>
    </rPh>
    <phoneticPr fontId="1"/>
  </si>
  <si>
    <t>認定こども園まえだ幼稚園</t>
    <rPh sb="0" eb="2">
      <t>ニンテイ</t>
    </rPh>
    <rPh sb="5" eb="6">
      <t>エン</t>
    </rPh>
    <rPh sb="9" eb="12">
      <t>ヨウチエン</t>
    </rPh>
    <phoneticPr fontId="1"/>
  </si>
  <si>
    <t>認定こども園手稲札幌アカデミー</t>
    <rPh sb="0" eb="2">
      <t>ニンテイ</t>
    </rPh>
    <rPh sb="5" eb="6">
      <t>エン</t>
    </rPh>
    <rPh sb="6" eb="8">
      <t>テイネ</t>
    </rPh>
    <rPh sb="8" eb="10">
      <t>サッポロ</t>
    </rPh>
    <phoneticPr fontId="1"/>
  </si>
  <si>
    <t>キラキラ乳児保育園</t>
    <rPh sb="4" eb="6">
      <t>ニュウジ</t>
    </rPh>
    <rPh sb="6" eb="9">
      <t>ホイクエン</t>
    </rPh>
    <phoneticPr fontId="1"/>
  </si>
  <si>
    <t>富丘バオバブ保育園</t>
    <rPh sb="6" eb="9">
      <t>ホイクエン</t>
    </rPh>
    <phoneticPr fontId="1"/>
  </si>
  <si>
    <t>Ｓ．Ｔ．ナーサリーＳＣＨＯＯＬ手稲前田</t>
    <rPh sb="15" eb="17">
      <t>テイネ</t>
    </rPh>
    <rPh sb="17" eb="19">
      <t>マエダ</t>
    </rPh>
    <phoneticPr fontId="1"/>
  </si>
  <si>
    <t>認定こども園おおぞら幼稚園</t>
    <rPh sb="0" eb="2">
      <t>ニンテイ</t>
    </rPh>
    <rPh sb="5" eb="6">
      <t>エン</t>
    </rPh>
    <rPh sb="10" eb="13">
      <t>ヨウチエン</t>
    </rPh>
    <phoneticPr fontId="1"/>
  </si>
  <si>
    <t>しんはっさむライラックこども園</t>
    <rPh sb="14" eb="15">
      <t>エン</t>
    </rPh>
    <phoneticPr fontId="1"/>
  </si>
  <si>
    <t>認定こども園スター保育園前田園</t>
    <rPh sb="0" eb="2">
      <t>ニンテイ</t>
    </rPh>
    <rPh sb="5" eb="6">
      <t>エン</t>
    </rPh>
    <phoneticPr fontId="1"/>
  </si>
  <si>
    <t>認定こども園新発寒みつばち保育園</t>
    <rPh sb="0" eb="2">
      <t>ニンテイ</t>
    </rPh>
    <rPh sb="5" eb="6">
      <t>エン</t>
    </rPh>
    <rPh sb="6" eb="9">
      <t>シンハッサム</t>
    </rPh>
    <rPh sb="13" eb="16">
      <t>ホイクエン</t>
    </rPh>
    <phoneticPr fontId="2"/>
  </si>
  <si>
    <t>認定こども園手稲みつばち保育園</t>
    <rPh sb="0" eb="2">
      <t>ニンテイ</t>
    </rPh>
    <rPh sb="5" eb="6">
      <t>エン</t>
    </rPh>
    <rPh sb="6" eb="8">
      <t>テイネ</t>
    </rPh>
    <rPh sb="12" eb="15">
      <t>ホイクエン</t>
    </rPh>
    <phoneticPr fontId="1"/>
  </si>
  <si>
    <t>手稲中央さら～れ保育園</t>
    <rPh sb="0" eb="2">
      <t>テイネ</t>
    </rPh>
    <rPh sb="2" eb="4">
      <t>チュウオウ</t>
    </rPh>
    <rPh sb="8" eb="11">
      <t>ホイクエン</t>
    </rPh>
    <phoneticPr fontId="1"/>
  </si>
  <si>
    <t>北海道札幌市中央区南７条西１３丁目１－１</t>
    <rPh sb="0" eb="3">
      <t>ホッカイドウ</t>
    </rPh>
    <rPh sb="3" eb="5">
      <t>サッポロ</t>
    </rPh>
    <rPh sb="5" eb="6">
      <t>シ</t>
    </rPh>
    <rPh sb="6" eb="8">
      <t>チュウオウ</t>
    </rPh>
    <rPh sb="8" eb="9">
      <t>ク</t>
    </rPh>
    <rPh sb="9" eb="10">
      <t>ミナミ</t>
    </rPh>
    <rPh sb="11" eb="12">
      <t>ジョウ</t>
    </rPh>
    <rPh sb="12" eb="13">
      <t>ニシ</t>
    </rPh>
    <rPh sb="15" eb="17">
      <t>チョウメ</t>
    </rPh>
    <phoneticPr fontId="1"/>
  </si>
  <si>
    <t>北海道札幌市中央区南１条東７丁目２－１５</t>
  </si>
  <si>
    <t>北海道札幌市中央区北５条西１４丁目１－２９</t>
  </si>
  <si>
    <t>北海道札幌市中央区北１条東８丁目１－４１</t>
  </si>
  <si>
    <t>北海道札幌市中央区北５条西２７丁目３－１</t>
  </si>
  <si>
    <t>北海道札幌市中央区南７条西１８丁目３－２９</t>
  </si>
  <si>
    <t>北海道札幌市中央区南１３条西２３丁目１－４０</t>
  </si>
  <si>
    <t>北海道札幌市中央区南１２条西８丁目３－１６</t>
  </si>
  <si>
    <t>北海道札幌市中央区南１８条西１１丁目１－２</t>
  </si>
  <si>
    <t>北海道札幌市中央区南２３条西１０丁目１－２５</t>
  </si>
  <si>
    <t>北海道札幌市中央区南４条西１５丁目１－３５</t>
  </si>
  <si>
    <t>北海道札幌市中央区大通東４丁目５－１</t>
  </si>
  <si>
    <t>北海道札幌市中央区南３条西７丁目１－１</t>
  </si>
  <si>
    <t>北海道札幌市中央区北４条西１４丁目１－２５</t>
  </si>
  <si>
    <t>北海道札幌市中央区大通西２１丁目３－１８</t>
  </si>
  <si>
    <t>北海道札幌市中央区北１１条西１７丁目３６－１２２</t>
  </si>
  <si>
    <t>北海道札幌市中央区南１２条西１６丁目１－５</t>
  </si>
  <si>
    <t>北海道札幌市中央区北５条西１２丁目６－１</t>
  </si>
  <si>
    <t>北海道札幌市中央区北８条西１８丁目３５－１００</t>
  </si>
  <si>
    <t>北海道札幌市中央区大通東２丁目３－１</t>
  </si>
  <si>
    <t>北海道札幌市中央区南１４条西１８丁目６－５</t>
  </si>
  <si>
    <t>北海道札幌市中央区北１条東６丁目１０－４１</t>
  </si>
  <si>
    <t>北海道札幌市中央区北５条西２７丁目３－５エスポアール円山１Ｆ</t>
  </si>
  <si>
    <t>北海道札幌市中央区南６条西２３丁目２－２パークレジデンス鶴１０３</t>
  </si>
  <si>
    <t>北海道札幌市中央区宮の森３条８丁目４－３フォレストヒルズ宮の森１０３</t>
  </si>
  <si>
    <t>北海道札幌市中央区北７条西２２丁目２－５</t>
  </si>
  <si>
    <t>北海道札幌市中央区北１条西２丁目１番地</t>
  </si>
  <si>
    <t>北海道札幌市中央区南２条東１丁目１－１２フラーテ札幌２Ｆ</t>
  </si>
  <si>
    <t>北海道札幌市中央区北２条西１１丁目</t>
  </si>
  <si>
    <t>北海道札幌市中央区北４条西２３丁目２－８</t>
  </si>
  <si>
    <t>北海道札幌市中央区南１６条西１２丁目１－５</t>
  </si>
  <si>
    <t>北海道札幌市中央区北２条西２４丁目２－３０プライムコート北２条１Ｆ</t>
  </si>
  <si>
    <t>北海道札幌市中央区南２条西２５丁目１－２７</t>
  </si>
  <si>
    <t>北海道札幌市中央区南１条西２４丁目１－６レクシブ裏参道１Ｆ－Ａ</t>
  </si>
  <si>
    <t>北海道札幌市中央区南１４条西１６丁目３－１</t>
  </si>
  <si>
    <t>北海道札幌市中央区南９条西２１丁目２－２０</t>
  </si>
  <si>
    <t>北海道札幌市中央区大通西１８丁目２－７</t>
  </si>
  <si>
    <t>北海道札幌市中央区大通西２６丁目３－５</t>
    <rPh sb="0" eb="3">
      <t>ホッカイドウ</t>
    </rPh>
    <rPh sb="3" eb="6">
      <t>サッポロシ</t>
    </rPh>
    <phoneticPr fontId="1"/>
  </si>
  <si>
    <t>北海道札幌市中央区北９条西２３丁目１－２３</t>
  </si>
  <si>
    <t>北海道札幌市中央区北３条東１３丁目９９－６</t>
  </si>
  <si>
    <t>北海道札幌市中央区南１５条西１１丁目２－３８</t>
  </si>
  <si>
    <t>北海道札幌市中央区南１６条西７丁目２－８</t>
  </si>
  <si>
    <t>北海道札幌市中央区南１１条西８丁目４－８</t>
  </si>
  <si>
    <t>北海道札幌市中央区大通西２０丁目１－３</t>
  </si>
  <si>
    <t>北海道札幌市中央区北６条西２６丁目２－１</t>
  </si>
  <si>
    <t>北海道札幌市中央区北４条西１６丁目１テルウェル札幌第１ビル２Ｆ</t>
    <rPh sb="0" eb="3">
      <t>ホッカイドウ</t>
    </rPh>
    <rPh sb="3" eb="6">
      <t>サッポロシ</t>
    </rPh>
    <rPh sb="6" eb="8">
      <t>チュウオウ</t>
    </rPh>
    <rPh sb="8" eb="9">
      <t>ク</t>
    </rPh>
    <rPh sb="9" eb="10">
      <t>キタ</t>
    </rPh>
    <rPh sb="11" eb="12">
      <t>ジョウ</t>
    </rPh>
    <rPh sb="12" eb="13">
      <t>ニシ</t>
    </rPh>
    <rPh sb="15" eb="17">
      <t>チョウメ</t>
    </rPh>
    <rPh sb="23" eb="25">
      <t>サッポロ</t>
    </rPh>
    <rPh sb="25" eb="26">
      <t>ダイ</t>
    </rPh>
    <phoneticPr fontId="1"/>
  </si>
  <si>
    <t>北海道札幌市中央区南７条西２５丁目１－５</t>
    <rPh sb="0" eb="3">
      <t>ホッカイドウ</t>
    </rPh>
    <rPh sb="3" eb="6">
      <t>サッポロシ</t>
    </rPh>
    <rPh sb="6" eb="9">
      <t>チュウオウク</t>
    </rPh>
    <rPh sb="9" eb="10">
      <t>ミナミ</t>
    </rPh>
    <rPh sb="15" eb="17">
      <t>チョウメ</t>
    </rPh>
    <phoneticPr fontId="1"/>
  </si>
  <si>
    <t>北海道札幌市中央区北２条東７丁目８２ラ・ポール永山公園１Ｆ</t>
    <rPh sb="0" eb="9">
      <t>ホッカイドウサッポロシチュウオウク</t>
    </rPh>
    <rPh sb="9" eb="10">
      <t>キタ</t>
    </rPh>
    <rPh sb="11" eb="12">
      <t>ジョウ</t>
    </rPh>
    <rPh sb="12" eb="13">
      <t>ヒガシ</t>
    </rPh>
    <rPh sb="14" eb="16">
      <t>チョウメ</t>
    </rPh>
    <rPh sb="23" eb="25">
      <t>ナガヤマ</t>
    </rPh>
    <rPh sb="25" eb="27">
      <t>コウエン</t>
    </rPh>
    <phoneticPr fontId="1"/>
  </si>
  <si>
    <t>北海道札幌市中央区南１２条西１２丁目２－２７</t>
    <rPh sb="0" eb="3">
      <t>ホッカイドウ</t>
    </rPh>
    <rPh sb="3" eb="6">
      <t>サッポロシ</t>
    </rPh>
    <rPh sb="6" eb="9">
      <t>チュウオウク</t>
    </rPh>
    <rPh sb="9" eb="10">
      <t>ミナミ</t>
    </rPh>
    <rPh sb="12" eb="13">
      <t>ジョウ</t>
    </rPh>
    <rPh sb="13" eb="14">
      <t>ニシ</t>
    </rPh>
    <rPh sb="16" eb="18">
      <t>チョウメ</t>
    </rPh>
    <phoneticPr fontId="1"/>
  </si>
  <si>
    <t>北海道札幌市中央区北７条西１３丁目２－１</t>
    <rPh sb="0" eb="3">
      <t>ホッカイドウ</t>
    </rPh>
    <rPh sb="3" eb="6">
      <t>サッポロシ</t>
    </rPh>
    <rPh sb="6" eb="9">
      <t>チュウオウク</t>
    </rPh>
    <rPh sb="9" eb="10">
      <t>キタ</t>
    </rPh>
    <rPh sb="15" eb="17">
      <t>チョウメ</t>
    </rPh>
    <phoneticPr fontId="1"/>
  </si>
  <si>
    <t>北海道札幌市中央区北２条西２３丁目１－１０</t>
    <rPh sb="0" eb="3">
      <t>ホッカイドウ</t>
    </rPh>
    <rPh sb="3" eb="6">
      <t>サッポロシ</t>
    </rPh>
    <rPh sb="6" eb="9">
      <t>チュウオウク</t>
    </rPh>
    <rPh sb="9" eb="10">
      <t>キタ</t>
    </rPh>
    <rPh sb="11" eb="12">
      <t>ジョウ</t>
    </rPh>
    <rPh sb="12" eb="13">
      <t>ニシ</t>
    </rPh>
    <rPh sb="15" eb="17">
      <t>チョウメ</t>
    </rPh>
    <phoneticPr fontId="1"/>
  </si>
  <si>
    <t>北海道札幌市中央区大通西１６丁目３</t>
    <rPh sb="0" eb="9">
      <t>ホッカイドウサッポロシチュウオウク</t>
    </rPh>
    <rPh sb="9" eb="11">
      <t>オオドオリ</t>
    </rPh>
    <rPh sb="11" eb="12">
      <t>ニシ</t>
    </rPh>
    <rPh sb="14" eb="16">
      <t>チョウメ</t>
    </rPh>
    <phoneticPr fontId="1"/>
  </si>
  <si>
    <t>北海道札幌市中央区南９条西２０丁目２－２２</t>
    <rPh sb="0" eb="3">
      <t>ホッカイドウ</t>
    </rPh>
    <rPh sb="3" eb="6">
      <t>サッポロシ</t>
    </rPh>
    <rPh sb="6" eb="9">
      <t>チュウオウク</t>
    </rPh>
    <rPh sb="9" eb="10">
      <t>ミナミ</t>
    </rPh>
    <rPh sb="15" eb="17">
      <t>チョウメ</t>
    </rPh>
    <phoneticPr fontId="1"/>
  </si>
  <si>
    <t>北海道札幌市中央区南１９条西１２丁目２－１２ＫＹビル</t>
    <rPh sb="0" eb="3">
      <t>ホッカイドウ</t>
    </rPh>
    <rPh sb="3" eb="6">
      <t>サッポロシ</t>
    </rPh>
    <rPh sb="9" eb="10">
      <t>ミナミ</t>
    </rPh>
    <rPh sb="12" eb="13">
      <t>ジョウ</t>
    </rPh>
    <rPh sb="13" eb="14">
      <t>ニシ</t>
    </rPh>
    <rPh sb="16" eb="18">
      <t>チョウメ</t>
    </rPh>
    <phoneticPr fontId="1"/>
  </si>
  <si>
    <t>北海道札幌市中央区南７条西７丁目２９０－２</t>
    <rPh sb="0" eb="3">
      <t>ホッカイドウ</t>
    </rPh>
    <rPh sb="3" eb="9">
      <t>サッポロシチュウオウク</t>
    </rPh>
    <rPh sb="9" eb="10">
      <t>ミナミ</t>
    </rPh>
    <rPh sb="14" eb="16">
      <t>チョウメ</t>
    </rPh>
    <phoneticPr fontId="1"/>
  </si>
  <si>
    <t>北海道札幌市中央区北４条西２３丁目１－１</t>
    <rPh sb="0" eb="3">
      <t>ホッカイドウ</t>
    </rPh>
    <phoneticPr fontId="1"/>
  </si>
  <si>
    <t>北海道札幌市中央区大通西９丁目１－１２</t>
    <rPh sb="0" eb="3">
      <t>ホッカイドウ</t>
    </rPh>
    <phoneticPr fontId="1"/>
  </si>
  <si>
    <t>北海道札幌市中央区大通西１３丁目４－１６１</t>
    <rPh sb="0" eb="3">
      <t>ホッカイドウ</t>
    </rPh>
    <rPh sb="3" eb="6">
      <t>サッポロシ</t>
    </rPh>
    <rPh sb="6" eb="9">
      <t>チュウオウク</t>
    </rPh>
    <phoneticPr fontId="1"/>
  </si>
  <si>
    <t>北海道札幌市中央区南２条西１０丁目１０００－３０ｆｅｅｌ２１０－１Ｆ</t>
    <rPh sb="0" eb="6">
      <t>ホッカイドウサッポロシ</t>
    </rPh>
    <rPh sb="6" eb="9">
      <t>チュウオウク</t>
    </rPh>
    <phoneticPr fontId="1"/>
  </si>
  <si>
    <t>北海道札幌市中央区南２１条西１４丁目３－１０</t>
  </si>
  <si>
    <t>北海道札幌市中央区南１７条西９丁目１－３５</t>
  </si>
  <si>
    <t>北海道札幌市中央区南９条西２３丁目２－１５</t>
    <rPh sb="0" eb="3">
      <t>ホッカイドウ</t>
    </rPh>
    <rPh sb="3" eb="6">
      <t>サッポロシ</t>
    </rPh>
    <rPh sb="6" eb="9">
      <t>チュウオウク</t>
    </rPh>
    <rPh sb="9" eb="10">
      <t>ミナミ</t>
    </rPh>
    <rPh sb="15" eb="17">
      <t>チョウメ</t>
    </rPh>
    <phoneticPr fontId="1"/>
  </si>
  <si>
    <t>北海道札幌市中央区北１条東１０丁目１５－８２ライオンズマンション札幌スカイタワー１Ｆ</t>
    <rPh sb="0" eb="3">
      <t>ホッカイドウ</t>
    </rPh>
    <rPh sb="3" eb="6">
      <t>サッポロシ</t>
    </rPh>
    <rPh sb="6" eb="9">
      <t>チュウオウク</t>
    </rPh>
    <rPh sb="9" eb="10">
      <t>キタ</t>
    </rPh>
    <rPh sb="11" eb="12">
      <t>ジョウ</t>
    </rPh>
    <rPh sb="12" eb="13">
      <t>ヒガシ</t>
    </rPh>
    <rPh sb="15" eb="17">
      <t>チョウメ</t>
    </rPh>
    <rPh sb="32" eb="34">
      <t>サッポロ</t>
    </rPh>
    <phoneticPr fontId="1"/>
  </si>
  <si>
    <t>北海道札幌市中央区南３条東２丁目１サンシャインビル１Ｆ</t>
    <rPh sb="0" eb="3">
      <t>ホッカイドウ</t>
    </rPh>
    <rPh sb="3" eb="6">
      <t>サッポロシ</t>
    </rPh>
    <rPh sb="6" eb="9">
      <t>チュウオウク</t>
    </rPh>
    <rPh sb="9" eb="10">
      <t>ミナミ</t>
    </rPh>
    <rPh sb="12" eb="13">
      <t>ヒガシ</t>
    </rPh>
    <rPh sb="14" eb="16">
      <t>チョウメ</t>
    </rPh>
    <phoneticPr fontId="1"/>
  </si>
  <si>
    <t>北海道札幌市中央区南２３条西１５丁目１－１</t>
    <rPh sb="0" eb="9">
      <t>ホッカイドウサッポロシチュウオウク</t>
    </rPh>
    <rPh sb="9" eb="10">
      <t>ミナミ</t>
    </rPh>
    <rPh sb="16" eb="18">
      <t>チョウメ</t>
    </rPh>
    <phoneticPr fontId="1"/>
  </si>
  <si>
    <t>北海道札幌市中央区南１５条西１８丁目３－２</t>
    <rPh sb="0" eb="3">
      <t>ホッカイドウ</t>
    </rPh>
    <rPh sb="3" eb="9">
      <t>サッポロシチュウオウク</t>
    </rPh>
    <rPh sb="9" eb="10">
      <t>ミナミ</t>
    </rPh>
    <rPh sb="12" eb="13">
      <t>ジョウ</t>
    </rPh>
    <rPh sb="13" eb="14">
      <t>ニシ</t>
    </rPh>
    <rPh sb="16" eb="18">
      <t>チョウメ</t>
    </rPh>
    <phoneticPr fontId="1"/>
  </si>
  <si>
    <t>北海道札幌市中央区大通西１３丁目４－１６１</t>
    <rPh sb="0" eb="9">
      <t>ホッカイドウサッポロシチュウオウク</t>
    </rPh>
    <rPh sb="9" eb="11">
      <t>オオドオリ</t>
    </rPh>
    <rPh sb="11" eb="12">
      <t>ニシ</t>
    </rPh>
    <rPh sb="14" eb="16">
      <t>チョウメ</t>
    </rPh>
    <phoneticPr fontId="1"/>
  </si>
  <si>
    <t>北海道札幌市中央区南１５条西１３丁目２－２９ラ・カリダ・デ・ビダ１０１</t>
  </si>
  <si>
    <t>北海道札幌市中央区南１５条西１９丁目４－１</t>
    <rPh sb="0" eb="3">
      <t>ホッカイドウ</t>
    </rPh>
    <rPh sb="3" eb="6">
      <t>サッポロシ</t>
    </rPh>
    <rPh sb="6" eb="9">
      <t>チュウオウク</t>
    </rPh>
    <rPh sb="9" eb="10">
      <t>ミナミ</t>
    </rPh>
    <rPh sb="12" eb="13">
      <t>ジョウ</t>
    </rPh>
    <rPh sb="13" eb="14">
      <t>ニシ</t>
    </rPh>
    <rPh sb="16" eb="18">
      <t>チョウメ</t>
    </rPh>
    <phoneticPr fontId="1"/>
  </si>
  <si>
    <t>北海道札幌市中央区宮の森４条１０丁目１－７</t>
    <rPh sb="0" eb="3">
      <t>ホッカイドウ</t>
    </rPh>
    <rPh sb="3" eb="6">
      <t>サッポロシ</t>
    </rPh>
    <rPh sb="6" eb="9">
      <t>チュウオウク</t>
    </rPh>
    <rPh sb="9" eb="10">
      <t>ミヤ</t>
    </rPh>
    <rPh sb="11" eb="12">
      <t>モリ</t>
    </rPh>
    <rPh sb="13" eb="14">
      <t>ジョウ</t>
    </rPh>
    <rPh sb="16" eb="18">
      <t>チョウメ</t>
    </rPh>
    <phoneticPr fontId="1"/>
  </si>
  <si>
    <t>北海道札幌市中央区南２条西１３丁目３１８－１シェ・モア大通１階</t>
    <rPh sb="0" eb="3">
      <t>ホッカイドウ</t>
    </rPh>
    <rPh sb="3" eb="6">
      <t>サッポロシ</t>
    </rPh>
    <rPh sb="6" eb="9">
      <t>チュウオウク</t>
    </rPh>
    <rPh sb="9" eb="10">
      <t>ミナミ</t>
    </rPh>
    <rPh sb="11" eb="12">
      <t>ジョウ</t>
    </rPh>
    <rPh sb="15" eb="17">
      <t>チョウメ</t>
    </rPh>
    <rPh sb="27" eb="29">
      <t>オオドオ</t>
    </rPh>
    <rPh sb="30" eb="31">
      <t>カイ</t>
    </rPh>
    <phoneticPr fontId="1"/>
  </si>
  <si>
    <t>北海道札幌市中央区宮の森３条３丁目４－１８</t>
    <rPh sb="0" eb="3">
      <t>ホッカイドウ</t>
    </rPh>
    <rPh sb="3" eb="6">
      <t>サッポロシ</t>
    </rPh>
    <rPh sb="6" eb="9">
      <t>チュウオウク</t>
    </rPh>
    <rPh sb="9" eb="10">
      <t>ミヤ</t>
    </rPh>
    <rPh sb="11" eb="12">
      <t>モリ</t>
    </rPh>
    <rPh sb="13" eb="14">
      <t>ジョウ</t>
    </rPh>
    <rPh sb="15" eb="17">
      <t>チョウメ</t>
    </rPh>
    <phoneticPr fontId="1"/>
  </si>
  <si>
    <t>北海道札幌市中央区宮の森９０４番地７</t>
    <rPh sb="9" eb="10">
      <t>ミヤ</t>
    </rPh>
    <rPh sb="11" eb="12">
      <t>モリ</t>
    </rPh>
    <rPh sb="15" eb="17">
      <t>バンチ</t>
    </rPh>
    <phoneticPr fontId="1"/>
  </si>
  <si>
    <t>北海道札幌市中央区伏見１丁目２－１４</t>
    <rPh sb="0" eb="3">
      <t>ホッカイドウ</t>
    </rPh>
    <rPh sb="3" eb="6">
      <t>サッポロシ</t>
    </rPh>
    <rPh sb="6" eb="9">
      <t>チュウオウク</t>
    </rPh>
    <rPh sb="9" eb="11">
      <t>フシミ</t>
    </rPh>
    <rPh sb="12" eb="14">
      <t>チョウメ</t>
    </rPh>
    <phoneticPr fontId="1"/>
  </si>
  <si>
    <t>北海道札幌市中央区南１９条西７丁目２－２２</t>
    <rPh sb="0" eb="3">
      <t>ホッカイドウ</t>
    </rPh>
    <rPh sb="3" eb="5">
      <t>サッポロ</t>
    </rPh>
    <rPh sb="5" eb="6">
      <t>シ</t>
    </rPh>
    <rPh sb="6" eb="8">
      <t>チュウオウ</t>
    </rPh>
    <rPh sb="8" eb="9">
      <t>ク</t>
    </rPh>
    <rPh sb="9" eb="10">
      <t>ミナミ</t>
    </rPh>
    <rPh sb="12" eb="13">
      <t>ジョウ</t>
    </rPh>
    <rPh sb="13" eb="14">
      <t>ニシ</t>
    </rPh>
    <rPh sb="15" eb="17">
      <t>チョウメ</t>
    </rPh>
    <phoneticPr fontId="1"/>
  </si>
  <si>
    <t>北海道札幌市中央区南６条西１２丁目１３０２－２６</t>
    <rPh sb="0" eb="3">
      <t>ホッカイドウ</t>
    </rPh>
    <rPh sb="3" eb="6">
      <t>サッポロシ</t>
    </rPh>
    <rPh sb="6" eb="9">
      <t>チュウオウク</t>
    </rPh>
    <rPh sb="9" eb="10">
      <t>ミナミ</t>
    </rPh>
    <rPh sb="11" eb="12">
      <t>ジョウ</t>
    </rPh>
    <rPh sb="15" eb="17">
      <t>チョウメ</t>
    </rPh>
    <phoneticPr fontId="1"/>
  </si>
  <si>
    <t>北海道札幌市中央区大通西１４丁目１</t>
    <rPh sb="0" eb="3">
      <t>ホッカイドウ</t>
    </rPh>
    <rPh sb="3" eb="6">
      <t>サッポロシ</t>
    </rPh>
    <rPh sb="6" eb="8">
      <t>チュウオウ</t>
    </rPh>
    <rPh sb="8" eb="9">
      <t>ク</t>
    </rPh>
    <rPh sb="9" eb="11">
      <t>オオドオリ</t>
    </rPh>
    <rPh sb="11" eb="12">
      <t>ニシ</t>
    </rPh>
    <rPh sb="14" eb="16">
      <t>チョウメ</t>
    </rPh>
    <phoneticPr fontId="1"/>
  </si>
  <si>
    <t>北海道札幌市中央区宮の森１条１５丁目５－２５</t>
    <rPh sb="0" eb="3">
      <t>ホッカイドウ</t>
    </rPh>
    <rPh sb="3" eb="6">
      <t>サッポロシ</t>
    </rPh>
    <rPh sb="6" eb="8">
      <t>チュウオウ</t>
    </rPh>
    <rPh sb="7" eb="8">
      <t>オウ</t>
    </rPh>
    <phoneticPr fontId="1"/>
  </si>
  <si>
    <t>北海道札幌市中央区北１条西２３丁目１ー３３</t>
    <rPh sb="0" eb="3">
      <t>ホッカイドウ</t>
    </rPh>
    <rPh sb="3" eb="6">
      <t>サッポロシ</t>
    </rPh>
    <rPh sb="6" eb="9">
      <t>チュウオウク</t>
    </rPh>
    <rPh sb="9" eb="10">
      <t>キタ</t>
    </rPh>
    <rPh sb="11" eb="12">
      <t>ジョウ</t>
    </rPh>
    <rPh sb="12" eb="13">
      <t>ニシ</t>
    </rPh>
    <rPh sb="15" eb="17">
      <t>チョウメ</t>
    </rPh>
    <phoneticPr fontId="0"/>
  </si>
  <si>
    <t>札幌市中央区南２７条西１１丁目１－６</t>
    <rPh sb="0" eb="3">
      <t>サッポロシ</t>
    </rPh>
    <rPh sb="3" eb="6">
      <t>チュウオウク</t>
    </rPh>
    <rPh sb="6" eb="7">
      <t>ミナミ</t>
    </rPh>
    <rPh sb="9" eb="10">
      <t>ジョウ</t>
    </rPh>
    <rPh sb="10" eb="11">
      <t>ニシ</t>
    </rPh>
    <rPh sb="13" eb="15">
      <t>チョウメ</t>
    </rPh>
    <phoneticPr fontId="1"/>
  </si>
  <si>
    <t>北海道札幌市北区新川１条５丁目１－２３</t>
  </si>
  <si>
    <t>北海道札幌市北区新琴似８条３丁目１－４０</t>
  </si>
  <si>
    <t>北海道札幌市北区北２５条西３丁目３－３</t>
  </si>
  <si>
    <t>北海道札幌市北区南あいの里５丁目６－１</t>
  </si>
  <si>
    <t>北海道札幌市北区東茨戸１条１丁目８－３１</t>
  </si>
  <si>
    <t>北海道札幌市北区百合が原１丁目１－１</t>
  </si>
  <si>
    <t>北海道札幌市北区新琴似２条６丁目２－３４</t>
  </si>
  <si>
    <t>北海道札幌市北区屯田６条４丁目２－２０</t>
  </si>
  <si>
    <t>北海道札幌市北区北３９条西３丁目２－３</t>
  </si>
  <si>
    <t>北海道札幌市北区屯田５条６丁目２－１６</t>
  </si>
  <si>
    <t>北海道札幌市北区篠路２条９丁目１－１</t>
  </si>
  <si>
    <t>北海道札幌市北区北８条西３丁目３２番地</t>
  </si>
  <si>
    <t>北海道札幌市北区篠路３条６丁目４－４０</t>
  </si>
  <si>
    <t>北海道札幌市北区北１８条西７丁目１－３</t>
  </si>
  <si>
    <t>北海道札幌市北区新琴似６条１２丁目１－２３</t>
  </si>
  <si>
    <t>北海道札幌市北区太平１１条１丁目１－２０</t>
  </si>
  <si>
    <t>北海道札幌市北区篠路１条６丁目２－７</t>
  </si>
  <si>
    <t>北海道札幌市北区北３２条西９丁目２－１２</t>
  </si>
  <si>
    <t>北海道札幌市北区新琴似１１条１５丁目１－３８</t>
  </si>
  <si>
    <t>北海道札幌市北区北２０条西３丁目２－２２</t>
  </si>
  <si>
    <t>北海道札幌市北区新川４条１１丁目５－２３</t>
  </si>
  <si>
    <t>北海道札幌市北区新琴似１１条５丁目１－３０</t>
  </si>
  <si>
    <t>北海道札幌市北区北７条西６丁目２－３３</t>
  </si>
  <si>
    <t>北海道札幌市北区あいの里２条２丁目１２－４</t>
  </si>
  <si>
    <t>北海道札幌市北区百合が原４丁目８－３１</t>
  </si>
  <si>
    <t>北海道札幌市北区北２６条西３丁目２－２０</t>
  </si>
  <si>
    <t>北海道札幌市北区屯田８条７丁目１－１</t>
  </si>
  <si>
    <t>北海道札幌市北区北１１条西５丁目</t>
  </si>
  <si>
    <t>北海道札幌市北区新川西１条４丁目２－４５</t>
  </si>
  <si>
    <t>北海道札幌市北区拓北３条２丁目７－１２</t>
  </si>
  <si>
    <t>北海道札幌市北区北１５条西１丁目２－１８</t>
  </si>
  <si>
    <t>北海道札幌市北区新琴似５条３丁目１－６３</t>
  </si>
  <si>
    <t>北海道札幌市北区屯田９条３丁目１－３５</t>
  </si>
  <si>
    <t>北海道札幌市北区あいの里３条７丁目２－６</t>
  </si>
  <si>
    <t>北海道札幌市北区新琴似８条１丁目４－３３</t>
  </si>
  <si>
    <t>北海道札幌市北区屯田９条１０丁目１－１</t>
  </si>
  <si>
    <t>北海道札幌市北区北３６条西２丁目１－３</t>
  </si>
  <si>
    <t>北海道札幌市北区篠路９条１丁目６－７</t>
  </si>
  <si>
    <t>北海道札幌市北区屯田９条３丁目３－９</t>
  </si>
  <si>
    <t>北海道札幌市北区新琴似１２条１０丁目３－１７</t>
  </si>
  <si>
    <t>北海道札幌市北区拓北６条２丁目６－１２</t>
  </si>
  <si>
    <t>北海道札幌市北区新琴似１０条１丁目７－１６</t>
  </si>
  <si>
    <t>北海道札幌市北区北２４条西１５丁目１－１</t>
  </si>
  <si>
    <t>北海道札幌市北区新琴似７条２丁目２－３５</t>
  </si>
  <si>
    <t>北海道札幌市北区北１２条西４丁目１－２５</t>
  </si>
  <si>
    <t>北海道札幌市北区新琴似１２条１６丁目１２－１２</t>
  </si>
  <si>
    <t>北海道札幌市北区北２４条西７丁目１－１０</t>
  </si>
  <si>
    <t>北海道札幌市北区百合が原１１丁目１８５－６</t>
  </si>
  <si>
    <t>北海道札幌市北区新川１条２丁目８－１０</t>
    <rPh sb="0" eb="6">
      <t>ホッカイドウサッポロシ</t>
    </rPh>
    <rPh sb="6" eb="8">
      <t>キタク</t>
    </rPh>
    <rPh sb="8" eb="10">
      <t>シンカワ</t>
    </rPh>
    <rPh sb="13" eb="15">
      <t>チョウメ</t>
    </rPh>
    <phoneticPr fontId="1"/>
  </si>
  <si>
    <t>北海道札幌市北区あいの里４条６丁目２－５</t>
  </si>
  <si>
    <t>北海道札幌市北区北３５条西２丁目１－４０</t>
  </si>
  <si>
    <t>北海道札幌市北区北２２条西４丁目１－１　Ｎｅｘｕｓ　Ｂｌｄｇ．ｌＦ</t>
  </si>
  <si>
    <t>北海道札幌市北区新琴似５条２丁目１－８エスタウンＧ棟１Ｆ</t>
  </si>
  <si>
    <t>北海道札幌市北区新琴似８条１丁目２－５宮崎建設ビル１Ｆ</t>
  </si>
  <si>
    <t>北海道札幌市北区麻生町４丁目１１－１４</t>
    <rPh sb="8" eb="10">
      <t>アサブ</t>
    </rPh>
    <rPh sb="10" eb="11">
      <t>マチ</t>
    </rPh>
    <rPh sb="12" eb="14">
      <t>チョウメ</t>
    </rPh>
    <phoneticPr fontId="1"/>
  </si>
  <si>
    <t>北海道札幌市北区北３３条西１１丁目３－１０</t>
  </si>
  <si>
    <t>北海道札幌市北区新川４条１３丁目２－４１</t>
  </si>
  <si>
    <t>北海道札幌市北区東茨戸３７－３</t>
  </si>
  <si>
    <t>北海道札幌市北区新琴似８条３丁目１－２０</t>
  </si>
  <si>
    <t>北海道札幌市北区新琴似１２条１２丁目５－２</t>
  </si>
  <si>
    <t>北海道札幌市北区太平１０条５丁目２－１</t>
  </si>
  <si>
    <t>北海道札幌市北区北２５条西４丁目２－２</t>
  </si>
  <si>
    <t>北海道札幌市北区新川４条１７丁目１－２５</t>
    <rPh sb="0" eb="6">
      <t>ホッカイドウサッポロシ</t>
    </rPh>
    <rPh sb="6" eb="8">
      <t>キタク</t>
    </rPh>
    <rPh sb="8" eb="10">
      <t>シンカワ</t>
    </rPh>
    <rPh sb="11" eb="12">
      <t>ジョウ</t>
    </rPh>
    <rPh sb="14" eb="16">
      <t>チョウメ</t>
    </rPh>
    <phoneticPr fontId="1"/>
  </si>
  <si>
    <t>北海道札幌市北区屯田３条３丁目６－１０</t>
    <rPh sb="0" eb="8">
      <t>ホッカイドウサッポロシキタク</t>
    </rPh>
    <rPh sb="8" eb="10">
      <t>トンデン</t>
    </rPh>
    <rPh sb="11" eb="12">
      <t>ジョウ</t>
    </rPh>
    <rPh sb="13" eb="15">
      <t>チョウメ</t>
    </rPh>
    <phoneticPr fontId="1"/>
  </si>
  <si>
    <t>北海道札幌市北区北３７条西４丁目１－２５</t>
    <rPh sb="0" eb="8">
      <t>ホッカイドウサッポロシキタク</t>
    </rPh>
    <rPh sb="8" eb="9">
      <t>キタ</t>
    </rPh>
    <rPh sb="11" eb="12">
      <t>ジョウ</t>
    </rPh>
    <rPh sb="12" eb="13">
      <t>ニシ</t>
    </rPh>
    <rPh sb="14" eb="16">
      <t>チョウメ</t>
    </rPh>
    <phoneticPr fontId="1"/>
  </si>
  <si>
    <t>北海道札幌市北区北１６条西３丁目２－１</t>
    <rPh sb="0" eb="3">
      <t>ホッカイドウ</t>
    </rPh>
    <rPh sb="3" eb="6">
      <t>サッポロシ</t>
    </rPh>
    <rPh sb="6" eb="8">
      <t>キタク</t>
    </rPh>
    <rPh sb="8" eb="9">
      <t>キタ</t>
    </rPh>
    <rPh sb="11" eb="12">
      <t>ジョウ</t>
    </rPh>
    <rPh sb="12" eb="13">
      <t>ニシ</t>
    </rPh>
    <rPh sb="14" eb="16">
      <t>チョウメ</t>
    </rPh>
    <phoneticPr fontId="1"/>
  </si>
  <si>
    <t>北海道札幌市北区あいの里３条３丁目１－２</t>
    <rPh sb="0" eb="8">
      <t>ホッカイドウサッポロシキタク</t>
    </rPh>
    <rPh sb="11" eb="12">
      <t>サト</t>
    </rPh>
    <rPh sb="15" eb="17">
      <t>チョウメ</t>
    </rPh>
    <phoneticPr fontId="1"/>
  </si>
  <si>
    <t>北海道札幌市北区北２５条西６丁目１－１０</t>
    <rPh sb="0" eb="3">
      <t>ホッカイドウ</t>
    </rPh>
    <phoneticPr fontId="1"/>
  </si>
  <si>
    <t>北海道札幌市北区北９条西３丁目１５</t>
    <rPh sb="0" eb="3">
      <t>ホッカイドウ</t>
    </rPh>
    <phoneticPr fontId="1"/>
  </si>
  <si>
    <t>北海道札幌市北区南あいの里５丁目８－１０</t>
    <rPh sb="0" eb="3">
      <t>ホッカイドウ</t>
    </rPh>
    <rPh sb="3" eb="6">
      <t>サッポロシ</t>
    </rPh>
    <rPh sb="6" eb="8">
      <t>キタク</t>
    </rPh>
    <phoneticPr fontId="1"/>
  </si>
  <si>
    <t>北海道札幌市北区屯田６条７丁目１－１３</t>
    <rPh sb="0" eb="8">
      <t>ホッカイドウサッポロシキタク</t>
    </rPh>
    <phoneticPr fontId="1"/>
  </si>
  <si>
    <t>北海道札幌市北区新琴似７条１３丁目１－２８</t>
    <rPh sb="0" eb="3">
      <t>ホッカイドウ</t>
    </rPh>
    <rPh sb="3" eb="5">
      <t>サッポロ</t>
    </rPh>
    <rPh sb="5" eb="6">
      <t>シ</t>
    </rPh>
    <rPh sb="6" eb="8">
      <t>キタク</t>
    </rPh>
    <phoneticPr fontId="1"/>
  </si>
  <si>
    <t>北海道札幌市北区新琴似１１条４丁目３－１６</t>
    <rPh sb="0" eb="8">
      <t>ホッカイドウサッポロシキタク</t>
    </rPh>
    <phoneticPr fontId="1"/>
  </si>
  <si>
    <t>北海道札幌市北区新琴似１０条３丁目１－２３</t>
    <rPh sb="0" eb="3">
      <t>ホッカイドウ</t>
    </rPh>
    <rPh sb="3" eb="6">
      <t>サッポロシ</t>
    </rPh>
    <rPh sb="6" eb="8">
      <t>キタク</t>
    </rPh>
    <rPh sb="8" eb="11">
      <t>シンコトニ</t>
    </rPh>
    <rPh sb="13" eb="14">
      <t>ジョウ</t>
    </rPh>
    <rPh sb="15" eb="17">
      <t>チョウメ</t>
    </rPh>
    <phoneticPr fontId="1"/>
  </si>
  <si>
    <t>北海道札幌市北区屯田５条９丁目１－４６－６</t>
    <rPh sb="0" eb="8">
      <t>ホッカイドウサッポロシキタク</t>
    </rPh>
    <rPh sb="8" eb="10">
      <t>トンデン</t>
    </rPh>
    <rPh sb="13" eb="15">
      <t>チョウメ</t>
    </rPh>
    <phoneticPr fontId="1"/>
  </si>
  <si>
    <t>北海道札幌市北区太平４条３丁目２－３３</t>
    <rPh sb="0" eb="8">
      <t>ホッカイドウサッポロシキタク</t>
    </rPh>
    <rPh sb="8" eb="10">
      <t>タイヘイ</t>
    </rPh>
    <rPh sb="11" eb="12">
      <t>ジョウ</t>
    </rPh>
    <rPh sb="13" eb="15">
      <t>チョウメ</t>
    </rPh>
    <phoneticPr fontId="1"/>
  </si>
  <si>
    <t>北海道札幌市北区屯田６条１０丁目７－２５メディカル旭豊２Ｆ</t>
    <rPh sb="0" eb="3">
      <t>ホッカイドウ</t>
    </rPh>
    <rPh sb="3" eb="6">
      <t>サッポロシ</t>
    </rPh>
    <rPh sb="6" eb="8">
      <t>キタク</t>
    </rPh>
    <rPh sb="8" eb="10">
      <t>トンデン</t>
    </rPh>
    <rPh sb="11" eb="12">
      <t>ジョウ</t>
    </rPh>
    <rPh sb="25" eb="26">
      <t>アサヒ</t>
    </rPh>
    <rPh sb="26" eb="27">
      <t>ユタ</t>
    </rPh>
    <phoneticPr fontId="1"/>
  </si>
  <si>
    <t>北海道札幌市北区新川３条７丁目１－６５</t>
    <rPh sb="0" eb="8">
      <t>ホッカイドウサッポロシキタク</t>
    </rPh>
    <rPh sb="8" eb="10">
      <t>シンカワ</t>
    </rPh>
    <rPh sb="11" eb="12">
      <t>ジョウ</t>
    </rPh>
    <rPh sb="13" eb="15">
      <t>チョウメ</t>
    </rPh>
    <phoneticPr fontId="1"/>
  </si>
  <si>
    <t>北海道札幌市北区篠路７条６丁目３－８</t>
    <rPh sb="0" eb="3">
      <t>ホッカイドウ</t>
    </rPh>
    <phoneticPr fontId="1"/>
  </si>
  <si>
    <t>北海道札幌市北区北３５条西２丁目１－１５</t>
    <rPh sb="0" eb="3">
      <t>ホッカイドウ</t>
    </rPh>
    <phoneticPr fontId="1"/>
  </si>
  <si>
    <t>北海道札幌市北区新川西３条５丁目５－１０</t>
    <rPh sb="0" eb="3">
      <t>ホッカイドウ</t>
    </rPh>
    <rPh sb="3" eb="6">
      <t>サッポロシ</t>
    </rPh>
    <rPh sb="6" eb="8">
      <t>キタク</t>
    </rPh>
    <rPh sb="12" eb="13">
      <t>ジョウ</t>
    </rPh>
    <rPh sb="14" eb="16">
      <t>チョウメ</t>
    </rPh>
    <phoneticPr fontId="1"/>
  </si>
  <si>
    <t>北海道札幌市北区あいの里１条６丁目１－１５</t>
    <rPh sb="0" eb="3">
      <t>ホッカイドウ</t>
    </rPh>
    <rPh sb="3" eb="6">
      <t>サッポロシ</t>
    </rPh>
    <rPh sb="6" eb="8">
      <t>キタク</t>
    </rPh>
    <rPh sb="11" eb="12">
      <t>サト</t>
    </rPh>
    <rPh sb="13" eb="14">
      <t>ジョウ</t>
    </rPh>
    <rPh sb="15" eb="17">
      <t>チョウメ</t>
    </rPh>
    <phoneticPr fontId="1"/>
  </si>
  <si>
    <t>北海道札幌市北区北１５条西５丁目１－５ＨＯＬＳＴＥＩＮＢＬＤＧ２階</t>
    <rPh sb="0" eb="8">
      <t>ホッカイドウサッポロシキタク</t>
    </rPh>
    <rPh sb="8" eb="9">
      <t>キタ</t>
    </rPh>
    <rPh sb="11" eb="12">
      <t>ジョウ</t>
    </rPh>
    <rPh sb="12" eb="13">
      <t>ニシ</t>
    </rPh>
    <rPh sb="14" eb="16">
      <t>チョウメ</t>
    </rPh>
    <rPh sb="32" eb="33">
      <t>カイ</t>
    </rPh>
    <phoneticPr fontId="1"/>
  </si>
  <si>
    <t>北海道札幌市北区北２８条西１４丁目１－１０</t>
    <rPh sb="0" eb="8">
      <t>ホッカイドウサッポロシキタク</t>
    </rPh>
    <rPh sb="8" eb="9">
      <t>キタ</t>
    </rPh>
    <rPh sb="11" eb="12">
      <t>ジョウ</t>
    </rPh>
    <rPh sb="12" eb="13">
      <t>ニシ</t>
    </rPh>
    <rPh sb="15" eb="17">
      <t>チョウメ</t>
    </rPh>
    <phoneticPr fontId="1"/>
  </si>
  <si>
    <t>北海道札幌市北区北２８条西５丁目１－２６</t>
    <rPh sb="0" eb="8">
      <t>ホッカイドウサッポロシキタク</t>
    </rPh>
    <rPh sb="8" eb="9">
      <t>キタ</t>
    </rPh>
    <rPh sb="11" eb="12">
      <t>ジョウ</t>
    </rPh>
    <rPh sb="12" eb="13">
      <t>ニシ</t>
    </rPh>
    <rPh sb="14" eb="16">
      <t>チョウメ</t>
    </rPh>
    <phoneticPr fontId="1"/>
  </si>
  <si>
    <t>北海道札幌市北区北２６条西１５丁目４－２７</t>
    <rPh sb="0" eb="8">
      <t>ホッカイドウサッポロシキタク</t>
    </rPh>
    <rPh sb="8" eb="9">
      <t>キタ</t>
    </rPh>
    <rPh sb="11" eb="12">
      <t>ジョウ</t>
    </rPh>
    <rPh sb="12" eb="13">
      <t>ニシ</t>
    </rPh>
    <rPh sb="15" eb="17">
      <t>チョウメ</t>
    </rPh>
    <phoneticPr fontId="1"/>
  </si>
  <si>
    <t>北海道札幌市北区北２９条西１０丁目２－５</t>
    <rPh sb="0" eb="8">
      <t>ホッカイドウサッポロシキタク</t>
    </rPh>
    <rPh sb="8" eb="9">
      <t>キタ</t>
    </rPh>
    <rPh sb="11" eb="12">
      <t>ジョウ</t>
    </rPh>
    <rPh sb="12" eb="13">
      <t>ニシ</t>
    </rPh>
    <rPh sb="15" eb="17">
      <t>チョウメ</t>
    </rPh>
    <phoneticPr fontId="1"/>
  </si>
  <si>
    <t>北海道札幌市北区北３０条西４丁目２－２１</t>
    <rPh sb="0" eb="8">
      <t>ホッカイドウサッポロシキタク</t>
    </rPh>
    <rPh sb="8" eb="9">
      <t>キタ</t>
    </rPh>
    <rPh sb="11" eb="12">
      <t>ジョウ</t>
    </rPh>
    <rPh sb="12" eb="13">
      <t>ニシ</t>
    </rPh>
    <rPh sb="14" eb="16">
      <t>チョウメ</t>
    </rPh>
    <phoneticPr fontId="1"/>
  </si>
  <si>
    <t>北海道札幌市北区新川西２条７丁目５－７</t>
    <rPh sb="0" eb="8">
      <t>ホッカイドウサッポロシキタク</t>
    </rPh>
    <rPh sb="8" eb="11">
      <t>シンカワニシ</t>
    </rPh>
    <rPh sb="12" eb="13">
      <t>ジョウ</t>
    </rPh>
    <rPh sb="14" eb="16">
      <t>チョウメ</t>
    </rPh>
    <phoneticPr fontId="1"/>
  </si>
  <si>
    <t>北海道札幌市北区拓北７条５丁目１－３２</t>
  </si>
  <si>
    <t>北海道札幌市北区屯田３条５丁目２－２</t>
  </si>
  <si>
    <t>北海道札幌市北区篠路６条４丁目２ー３６</t>
    <rPh sb="0" eb="3">
      <t>ホッカイドウ</t>
    </rPh>
    <rPh sb="3" eb="6">
      <t>サッポロシ</t>
    </rPh>
    <rPh sb="6" eb="8">
      <t>キタク</t>
    </rPh>
    <rPh sb="8" eb="10">
      <t>シノロ</t>
    </rPh>
    <rPh sb="11" eb="12">
      <t>ジョウ</t>
    </rPh>
    <rPh sb="13" eb="15">
      <t>チョウメ</t>
    </rPh>
    <phoneticPr fontId="1"/>
  </si>
  <si>
    <t>北海道札幌市北区屯田１条１丁目１ー１０</t>
  </si>
  <si>
    <t>北海道札幌市東区北９条東７丁目１－２５</t>
  </si>
  <si>
    <t>北海道札幌市東区北１９条東５丁目１－２４</t>
  </si>
  <si>
    <t>北海道札幌市東区北３６条東１７丁目１－３０</t>
  </si>
  <si>
    <t>北海道札幌市東区東苗穂７条３丁目１－５</t>
  </si>
  <si>
    <t>北海道札幌市東区北２３条東１６丁目１－１１</t>
  </si>
  <si>
    <t>北海道札幌市東区北２１条東２３丁目３－１</t>
  </si>
  <si>
    <t>北海道札幌市東区北４６条東１４丁目２－１０</t>
  </si>
  <si>
    <t>北海道札幌市東区北３８条東１丁目４－５</t>
  </si>
  <si>
    <t>北海道札幌市東区東雁来１０条４丁目１－２０</t>
  </si>
  <si>
    <t>北海道札幌市東区北８条東１９丁目２－７</t>
  </si>
  <si>
    <t>北海道札幌市東区北７条東１８丁目１－８</t>
  </si>
  <si>
    <t>北海道札幌市東区北１８条東１６丁目２－１３</t>
  </si>
  <si>
    <t>北海道札幌市東区北３５条東５丁目２－１</t>
  </si>
  <si>
    <t>北海道札幌市東区東苗穂５条３丁目３－４５</t>
  </si>
  <si>
    <t>北海道札幌市東区北１４条東１６丁目１－３１</t>
  </si>
  <si>
    <t>北海道札幌市東区本町２条６丁目３－７</t>
  </si>
  <si>
    <t>北海道札幌市東区北２３条東１４丁目１－５</t>
  </si>
  <si>
    <t>北海道札幌市東区北４０条東９丁目３－１５</t>
  </si>
  <si>
    <t>北海道札幌市東区北２７条東６丁目１－１８</t>
  </si>
  <si>
    <t>北海道札幌市東区丘珠町５９３番地４９</t>
  </si>
  <si>
    <t>北海道札幌市東区北１９条東６丁目１－５</t>
  </si>
  <si>
    <t>北海道札幌市東区北２７条東１９丁目６－１０</t>
  </si>
  <si>
    <t>北海道札幌市東区北３２条東１３丁目１－２６</t>
  </si>
  <si>
    <t>北海道札幌市東区北３６条東２９丁目３－３</t>
  </si>
  <si>
    <t>北海道札幌市東区東苗穂１２条１丁目１－５０</t>
  </si>
  <si>
    <t>北海道札幌市東区北２７条東２２丁目５－１１</t>
  </si>
  <si>
    <t>北海道札幌市東区北４７条東７丁目２－１３</t>
  </si>
  <si>
    <t>北海道札幌市東区北１８条東６丁目１－３０</t>
  </si>
  <si>
    <t>北海道札幌市東区伏古４条４丁目２－９</t>
  </si>
  <si>
    <t>北海道札幌市東区北１５条東７丁目１－１０</t>
  </si>
  <si>
    <t>北海道札幌市東区北３０条東９丁目３－２０</t>
  </si>
  <si>
    <t>北海道札幌市東区北３７条東１４丁目１－２５</t>
  </si>
  <si>
    <t>北海道札幌市東区北４３条東１６丁目２－８</t>
  </si>
  <si>
    <t>北海道札幌市東区伏古９条２丁目９－４</t>
  </si>
  <si>
    <t>北海道札幌市東区本町１条６丁目１－５</t>
  </si>
  <si>
    <t>北海道札幌市東区北９条東１１丁目３－７</t>
  </si>
  <si>
    <t>北海道札幌市東区中沼町７２－７</t>
  </si>
  <si>
    <t>北海道札幌市東区東雁来１３条２丁目９－１２</t>
  </si>
  <si>
    <t>北海道札幌市東区伏古７条２丁目３－３</t>
  </si>
  <si>
    <t>北海道札幌市東区北３８条東９丁目１－３８</t>
  </si>
  <si>
    <t>北海道札幌市東区東苗穂８条３丁目３－２０</t>
  </si>
  <si>
    <t>北海道札幌市東区北３５条東２８丁目４－３</t>
  </si>
  <si>
    <t>北海道札幌市東区北１１条東３丁目２－７－１０１</t>
  </si>
  <si>
    <t>北海道札幌市東区北１２条東９丁目３－１２</t>
  </si>
  <si>
    <t>北海道札幌市東区北２６条東１２丁目１－１０</t>
  </si>
  <si>
    <t>北海道札幌市東区北４２条東１５丁目１－２３山下ビル３Ｆ</t>
  </si>
  <si>
    <t>北海道札幌市東区北３７条東２７丁目１－１</t>
  </si>
  <si>
    <t>北海道札幌市東区北１９条東３丁目４－３</t>
  </si>
  <si>
    <t>北海道札幌市東区北１０条東１４丁目２－８</t>
  </si>
  <si>
    <t>北海道札幌市東区北２１条東２０丁目３－２０</t>
  </si>
  <si>
    <t>北海道札幌市東区北１８条東１８丁目１－２</t>
  </si>
  <si>
    <t>北海道札幌市東区北１１条東２丁目２－１</t>
  </si>
  <si>
    <t>北海道札幌市東区伏古７条５丁目５－５</t>
  </si>
  <si>
    <t>北海道札幌市東区伏古９条３丁目２－１９</t>
  </si>
  <si>
    <t>北海道札幌市東区北４３条東１丁目３－１</t>
    <rPh sb="0" eb="6">
      <t>ホッカイドウサッポロシ</t>
    </rPh>
    <rPh sb="6" eb="8">
      <t>ヒガシク</t>
    </rPh>
    <rPh sb="8" eb="9">
      <t>キタ</t>
    </rPh>
    <rPh sb="14" eb="16">
      <t>チョウメ</t>
    </rPh>
    <phoneticPr fontId="1"/>
  </si>
  <si>
    <t>北海道札幌市東区北３０条東７丁目１－１８プラザ３０ １Ｆ</t>
    <rPh sb="0" eb="6">
      <t>ホッカイドウサッポロシ</t>
    </rPh>
    <rPh sb="6" eb="8">
      <t>ヒガシク</t>
    </rPh>
    <rPh sb="8" eb="9">
      <t>キタ</t>
    </rPh>
    <rPh sb="14" eb="16">
      <t>チョウメ</t>
    </rPh>
    <phoneticPr fontId="1"/>
  </si>
  <si>
    <t>北海道札幌市東区北５０条東９丁目５－１５</t>
  </si>
  <si>
    <t>北海道札幌市東区北４１条東６丁目２－１１</t>
    <rPh sb="0" eb="3">
      <t>ホッカイドウ</t>
    </rPh>
    <phoneticPr fontId="1"/>
  </si>
  <si>
    <t>北海道札幌市東区本町１条５丁目１－１５</t>
    <rPh sb="0" eb="3">
      <t>ホッカイドウ</t>
    </rPh>
    <rPh sb="3" eb="6">
      <t>サッポロシ</t>
    </rPh>
    <rPh sb="6" eb="8">
      <t>ヒガシク</t>
    </rPh>
    <rPh sb="8" eb="10">
      <t>ホンチョウ</t>
    </rPh>
    <rPh sb="11" eb="12">
      <t>ジョウ</t>
    </rPh>
    <rPh sb="13" eb="15">
      <t>チョウメ</t>
    </rPh>
    <phoneticPr fontId="1"/>
  </si>
  <si>
    <t>北海道札幌市東区東苗穂１１条２丁目７－１</t>
    <rPh sb="0" eb="3">
      <t>ホッカイドウ</t>
    </rPh>
    <rPh sb="3" eb="6">
      <t>サッポロシ</t>
    </rPh>
    <rPh sb="6" eb="8">
      <t>ヒガシク</t>
    </rPh>
    <rPh sb="8" eb="9">
      <t>ヒガシ</t>
    </rPh>
    <rPh sb="9" eb="11">
      <t>ナエボ</t>
    </rPh>
    <rPh sb="13" eb="14">
      <t>ジョウ</t>
    </rPh>
    <rPh sb="15" eb="17">
      <t>チョウメ</t>
    </rPh>
    <phoneticPr fontId="1"/>
  </si>
  <si>
    <t>北海道札幌市東区北１１条東６丁目１－３５</t>
    <rPh sb="0" eb="6">
      <t>ホッカイドウサッポロシ</t>
    </rPh>
    <rPh sb="6" eb="8">
      <t>ヒガシク</t>
    </rPh>
    <phoneticPr fontId="1"/>
  </si>
  <si>
    <t>北海道札幌市東区東苗穂１２条３丁目１－１８</t>
    <rPh sb="0" eb="8">
      <t>ホッカイドウサッポロシヒガシク</t>
    </rPh>
    <phoneticPr fontId="1"/>
  </si>
  <si>
    <t>北海道札幌市東区北１６条東８丁目２－１</t>
    <rPh sb="0" eb="3">
      <t>ホッカイドウ</t>
    </rPh>
    <rPh sb="3" eb="5">
      <t>サッポロ</t>
    </rPh>
    <rPh sb="5" eb="6">
      <t>シ</t>
    </rPh>
    <rPh sb="6" eb="8">
      <t>ヒガシク</t>
    </rPh>
    <phoneticPr fontId="1"/>
  </si>
  <si>
    <t>北海道札幌市東区北４４条東２丁目１－２０</t>
    <rPh sb="0" eb="3">
      <t>ホッカイドウ</t>
    </rPh>
    <rPh sb="3" eb="5">
      <t>サッポロ</t>
    </rPh>
    <rPh sb="5" eb="6">
      <t>シ</t>
    </rPh>
    <rPh sb="6" eb="8">
      <t>ヒガシク</t>
    </rPh>
    <phoneticPr fontId="1"/>
  </si>
  <si>
    <t>北海道札幌市東区北２４条東１８丁目４－３７</t>
    <rPh sb="0" eb="3">
      <t>ホッカイドウ</t>
    </rPh>
    <rPh sb="3" eb="5">
      <t>サッポロ</t>
    </rPh>
    <rPh sb="5" eb="6">
      <t>シ</t>
    </rPh>
    <rPh sb="6" eb="8">
      <t>ヒガシク</t>
    </rPh>
    <phoneticPr fontId="1"/>
  </si>
  <si>
    <t>北海道札幌市東区北１４条東１３丁目１－２５</t>
  </si>
  <si>
    <t>北海道札幌市東区東雁来１１条３丁目２－１８</t>
    <rPh sb="0" eb="6">
      <t>ホッカイドウサッポロシ</t>
    </rPh>
    <rPh sb="6" eb="8">
      <t>ヒガシク</t>
    </rPh>
    <rPh sb="8" eb="9">
      <t>ヒガシ</t>
    </rPh>
    <rPh sb="9" eb="10">
      <t>カリ</t>
    </rPh>
    <rPh sb="10" eb="11">
      <t>ク</t>
    </rPh>
    <rPh sb="13" eb="14">
      <t>ジョウ</t>
    </rPh>
    <rPh sb="15" eb="17">
      <t>チョウメ</t>
    </rPh>
    <phoneticPr fontId="1"/>
  </si>
  <si>
    <t>北海道札幌市東区北３９条東１９丁目２－１５</t>
    <rPh sb="0" eb="6">
      <t>ホッカイドウサッポロシ</t>
    </rPh>
    <rPh sb="6" eb="8">
      <t>ヒガシク</t>
    </rPh>
    <rPh sb="8" eb="9">
      <t>キタ</t>
    </rPh>
    <rPh sb="11" eb="12">
      <t>ジョウ</t>
    </rPh>
    <rPh sb="12" eb="13">
      <t>ヒガシ</t>
    </rPh>
    <rPh sb="15" eb="17">
      <t>チョウメ</t>
    </rPh>
    <phoneticPr fontId="1"/>
  </si>
  <si>
    <t>北海道札幌市東区北２５条東１２丁目３－１３</t>
    <rPh sb="0" eb="8">
      <t>ホッカイドウサッポロシヒガシク</t>
    </rPh>
    <rPh sb="8" eb="9">
      <t>キタ</t>
    </rPh>
    <rPh sb="11" eb="12">
      <t>ジョウ</t>
    </rPh>
    <rPh sb="12" eb="13">
      <t>ヒガシ</t>
    </rPh>
    <rPh sb="15" eb="17">
      <t>チョウメ</t>
    </rPh>
    <phoneticPr fontId="1"/>
  </si>
  <si>
    <t>北海道札幌市東区北１２条東１２丁目２－３３</t>
    <rPh sb="0" eb="9">
      <t>ホッカイドウサッポロシヒガシクキタ</t>
    </rPh>
    <rPh sb="15" eb="17">
      <t>チョウメ</t>
    </rPh>
    <phoneticPr fontId="1"/>
  </si>
  <si>
    <t>北海道札幌市東区北４３条東９丁目３－１０</t>
    <rPh sb="0" eb="9">
      <t>ホッカイドウサッポロシヒガシクキタ</t>
    </rPh>
    <rPh sb="14" eb="16">
      <t>チョウメ</t>
    </rPh>
    <phoneticPr fontId="1"/>
  </si>
  <si>
    <t>北海道札幌市東区北２３条東２丁目６－１２</t>
    <rPh sb="0" eb="9">
      <t>ホッカイドウサッポロシヒガシクキタ</t>
    </rPh>
    <rPh sb="11" eb="12">
      <t>ジョウ</t>
    </rPh>
    <rPh sb="12" eb="13">
      <t>ヒガシ</t>
    </rPh>
    <rPh sb="14" eb="16">
      <t>チョウメ</t>
    </rPh>
    <phoneticPr fontId="1"/>
  </si>
  <si>
    <t>北海道札幌市東区北１６条東１５丁目２－２０</t>
    <rPh sb="0" eb="9">
      <t>ホッカイドウサッポロシヒガシクキタ</t>
    </rPh>
    <rPh sb="11" eb="12">
      <t>ジョウ</t>
    </rPh>
    <rPh sb="12" eb="13">
      <t>ヒガシ</t>
    </rPh>
    <rPh sb="15" eb="17">
      <t>チョウメ</t>
    </rPh>
    <phoneticPr fontId="1"/>
  </si>
  <si>
    <t>北海道札幌市東区北４９条東１６丁目３－１</t>
    <rPh sb="0" eb="3">
      <t>ホッカイドウ</t>
    </rPh>
    <rPh sb="3" eb="6">
      <t>サッポロシ</t>
    </rPh>
    <rPh sb="6" eb="8">
      <t>ヒガシク</t>
    </rPh>
    <rPh sb="8" eb="9">
      <t>キタ</t>
    </rPh>
    <rPh sb="11" eb="12">
      <t>ジョウ</t>
    </rPh>
    <rPh sb="12" eb="13">
      <t>ヒガシ</t>
    </rPh>
    <rPh sb="15" eb="17">
      <t>チョウメ</t>
    </rPh>
    <phoneticPr fontId="1"/>
  </si>
  <si>
    <t>北海道札幌市東区東苗穂１２条４丁目８－４０</t>
    <rPh sb="0" eb="6">
      <t>ホッカイドウサッポロシ</t>
    </rPh>
    <rPh sb="6" eb="7">
      <t>ヒガシ</t>
    </rPh>
    <rPh sb="7" eb="8">
      <t>ク</t>
    </rPh>
    <rPh sb="8" eb="9">
      <t>ヒガシ</t>
    </rPh>
    <rPh sb="9" eb="11">
      <t>ナエボ</t>
    </rPh>
    <rPh sb="13" eb="14">
      <t>ジョウ</t>
    </rPh>
    <rPh sb="15" eb="17">
      <t>チョウメ</t>
    </rPh>
    <phoneticPr fontId="1"/>
  </si>
  <si>
    <t>北海道札幌市東区東苗穂１５条１丁目２－３２</t>
    <rPh sb="0" eb="3">
      <t>ホッカイドウ</t>
    </rPh>
    <rPh sb="3" eb="6">
      <t>サッポロシ</t>
    </rPh>
    <rPh sb="6" eb="8">
      <t>ヒガシク</t>
    </rPh>
    <rPh sb="8" eb="9">
      <t>ヒガシ</t>
    </rPh>
    <rPh sb="9" eb="11">
      <t>ナエボ</t>
    </rPh>
    <rPh sb="13" eb="14">
      <t>ジョウ</t>
    </rPh>
    <rPh sb="15" eb="17">
      <t>チョウメ</t>
    </rPh>
    <phoneticPr fontId="1"/>
  </si>
  <si>
    <t>北海道札幌市東区本町２条２丁目７－１１</t>
    <rPh sb="0" eb="6">
      <t>ホッカイドウサッポロシ</t>
    </rPh>
    <rPh sb="6" eb="8">
      <t>ヒガシク</t>
    </rPh>
    <rPh sb="8" eb="9">
      <t>ホン</t>
    </rPh>
    <rPh sb="9" eb="10">
      <t>マチ</t>
    </rPh>
    <rPh sb="11" eb="12">
      <t>ジョウ</t>
    </rPh>
    <rPh sb="13" eb="15">
      <t>チョウメ</t>
    </rPh>
    <phoneticPr fontId="1"/>
  </si>
  <si>
    <t>北海道札幌市東区北３４条東２３丁目４－１９</t>
    <rPh sb="0" eb="8">
      <t>ホッカイドウサッポロシヒガシク</t>
    </rPh>
    <rPh sb="8" eb="9">
      <t>キタ</t>
    </rPh>
    <rPh sb="11" eb="12">
      <t>ジョウ</t>
    </rPh>
    <rPh sb="12" eb="13">
      <t>ヒガシ</t>
    </rPh>
    <rPh sb="15" eb="17">
      <t>チョウメ</t>
    </rPh>
    <phoneticPr fontId="1"/>
  </si>
  <si>
    <t>北海道札幌市東区北７条東８丁目１－６　ＦＡ－Ｎ７　Ｃ棟ビル</t>
    <rPh sb="0" eb="6">
      <t>ホッカイドウサッポロシ</t>
    </rPh>
    <rPh sb="6" eb="8">
      <t>ヒガシク</t>
    </rPh>
    <rPh sb="8" eb="9">
      <t>キタ</t>
    </rPh>
    <rPh sb="10" eb="11">
      <t>ジョウ</t>
    </rPh>
    <rPh sb="11" eb="12">
      <t>ヒガシ</t>
    </rPh>
    <rPh sb="13" eb="15">
      <t>チョウメ</t>
    </rPh>
    <rPh sb="26" eb="27">
      <t>トウ</t>
    </rPh>
    <phoneticPr fontId="1"/>
  </si>
  <si>
    <t>札幌市東区東雁来１０条１丁目１０－５</t>
  </si>
  <si>
    <t>北海道札幌市東区北３１条東９丁目１－６</t>
    <rPh sb="0" eb="3">
      <t>ホッカイドウ</t>
    </rPh>
    <rPh sb="3" eb="6">
      <t>サッポロシ</t>
    </rPh>
    <rPh sb="6" eb="8">
      <t>ヒガシク</t>
    </rPh>
    <rPh sb="8" eb="9">
      <t>キタ</t>
    </rPh>
    <rPh sb="11" eb="12">
      <t>ジョウ</t>
    </rPh>
    <rPh sb="12" eb="13">
      <t>ヒガシ</t>
    </rPh>
    <rPh sb="14" eb="16">
      <t>チョウメ</t>
    </rPh>
    <phoneticPr fontId="1"/>
  </si>
  <si>
    <t>北海道札幌市東区北４４条東１２丁目２－１</t>
    <rPh sb="0" eb="3">
      <t>ホッカイドウ</t>
    </rPh>
    <rPh sb="3" eb="6">
      <t>サッポロシ</t>
    </rPh>
    <rPh sb="6" eb="8">
      <t>ヒガシク</t>
    </rPh>
    <rPh sb="8" eb="9">
      <t>キタ</t>
    </rPh>
    <rPh sb="11" eb="12">
      <t>ジョウ</t>
    </rPh>
    <rPh sb="12" eb="13">
      <t>ヒガシ</t>
    </rPh>
    <rPh sb="15" eb="17">
      <t>チョウメ</t>
    </rPh>
    <phoneticPr fontId="1"/>
  </si>
  <si>
    <t>北海道札幌市白石区菊水５条２丁目１－４</t>
  </si>
  <si>
    <t>北海道札幌市白石区南郷通１丁目南８－１</t>
    <rPh sb="9" eb="11">
      <t>ナンゴウ</t>
    </rPh>
    <rPh sb="11" eb="12">
      <t>トオ</t>
    </rPh>
    <rPh sb="13" eb="15">
      <t>チョウメ</t>
    </rPh>
    <rPh sb="15" eb="16">
      <t>ミナミ</t>
    </rPh>
    <phoneticPr fontId="1"/>
  </si>
  <si>
    <t>北海道札幌市白石区東札幌３条３丁目５－１５</t>
  </si>
  <si>
    <t>北海道札幌市白石区南郷通８丁目北４－１</t>
  </si>
  <si>
    <t>北海道札幌市白石区菊水５条１丁目８－１４</t>
  </si>
  <si>
    <t>北海道札幌市白石区米里２条４丁目２－１６</t>
  </si>
  <si>
    <t>北海道札幌市白石区東札幌１条４丁目７－１９</t>
  </si>
  <si>
    <t>北海道札幌市白石区菊水元町９条２丁目８－８</t>
  </si>
  <si>
    <t>北海道札幌市白石区東札幌４条４丁目６－１６</t>
  </si>
  <si>
    <t>北海道札幌市白石区菊水１条３丁目３－４６</t>
  </si>
  <si>
    <t>北海道札幌市白石区平和通８丁目北３－４７</t>
  </si>
  <si>
    <t>北海道札幌市白石区北郷２条６丁目５－１２</t>
  </si>
  <si>
    <t>北海道札幌市白石区南郷通１５丁目北３－１２</t>
  </si>
  <si>
    <t>北海道札幌市白石区中央３条５丁目２－３７</t>
  </si>
  <si>
    <t>北海道札幌市白石区東札幌２条６丁目１０－２２</t>
  </si>
  <si>
    <t>北海道札幌市白石区菊水元町５条２丁目６－１８</t>
  </si>
  <si>
    <t>北海道札幌市白石区栄通１５丁目１５－１８</t>
  </si>
  <si>
    <t>北海道札幌市白石区北郷２条３丁目６－１</t>
  </si>
  <si>
    <t>北海道札幌市白石区北郷４条１１丁目２０－７</t>
  </si>
  <si>
    <t>北海道札幌市白石区栄通１９丁目４－３０</t>
  </si>
  <si>
    <t>北海道札幌市白石区栄通６丁目１９－７</t>
  </si>
  <si>
    <t>北海道札幌市白石区本通１４丁目南１－５</t>
  </si>
  <si>
    <t>北海道札幌市白石区菊水８条３丁目３－１８</t>
  </si>
  <si>
    <t>北海道札幌市白石区本通１丁目南２－３４</t>
  </si>
  <si>
    <t>北海道札幌市白石区川下３条５丁目３－２８</t>
  </si>
  <si>
    <t>北海道札幌市白石区菊水上町３条２丁目５２番地</t>
  </si>
  <si>
    <t>北海道札幌市白石区平和通１７丁目北１－１０</t>
  </si>
  <si>
    <t>北海道札幌市白石区川北２条１丁目８－１６</t>
  </si>
  <si>
    <t>北海道札幌市白石区北郷７条３丁目１２－２５</t>
  </si>
  <si>
    <t>北海道札幌市白石区菊水８条２丁目１－１</t>
  </si>
  <si>
    <t>北海道札幌市白石区本郷通３丁目北３－１１</t>
  </si>
  <si>
    <t>北海道札幌市白石区菊水元町１条１丁目４－１８</t>
  </si>
  <si>
    <t>北海道札幌市白石区東札幌４条６丁目１－１５ホワイト４・６ビル２Ｆ</t>
  </si>
  <si>
    <t>北海道札幌市白石区南郷通１３丁目南４－２６ウィン・ベネチアン１０１</t>
  </si>
  <si>
    <t>北海道札幌市白石区北郷２条１０丁目５－５</t>
  </si>
  <si>
    <t>北海道札幌市白石区本通８丁目北１－２９</t>
  </si>
  <si>
    <t>北海道札幌市白石区南郷通１４丁目南３－１１</t>
  </si>
  <si>
    <t>北海道札幌市白石区南郷通１８丁目北６－４</t>
  </si>
  <si>
    <t>北海道札幌市白石区東札幌１条２丁目３－１０</t>
  </si>
  <si>
    <t>北海道札幌市白石区菊水元町６条１丁目５－１</t>
  </si>
  <si>
    <t>北海道札幌市白石区東札幌２条５丁目６－１</t>
  </si>
  <si>
    <t>北海道札幌市白石区栄通３丁目１－３３</t>
  </si>
  <si>
    <t>北海道札幌市白石区平和通１丁目南６－１６</t>
  </si>
  <si>
    <t>北海道札幌市白石区本通４丁目北６－１</t>
  </si>
  <si>
    <t>北海道札幌市白石区米里４条１丁目５－９</t>
  </si>
  <si>
    <t>北海道札幌市白石区本郷通７丁目南１－３</t>
    <rPh sb="0" eb="3">
      <t>ホッカイドウ</t>
    </rPh>
    <rPh sb="3" eb="6">
      <t>サッポロシ</t>
    </rPh>
    <rPh sb="6" eb="9">
      <t>シロイシク</t>
    </rPh>
    <rPh sb="9" eb="12">
      <t>ホンゴウドオリ</t>
    </rPh>
    <rPh sb="13" eb="15">
      <t>チョウメ</t>
    </rPh>
    <rPh sb="15" eb="16">
      <t>ミナミ</t>
    </rPh>
    <phoneticPr fontId="1"/>
  </si>
  <si>
    <t>北海道札幌市白石区北郷３条３丁目８－１５</t>
    <rPh sb="0" eb="3">
      <t>ホッカイドウ</t>
    </rPh>
    <rPh sb="3" eb="6">
      <t>サッポロシ</t>
    </rPh>
    <rPh sb="6" eb="9">
      <t>シロイシク</t>
    </rPh>
    <rPh sb="9" eb="10">
      <t>キタ</t>
    </rPh>
    <rPh sb="10" eb="11">
      <t>ゴウ</t>
    </rPh>
    <rPh sb="12" eb="13">
      <t>ジョウ</t>
    </rPh>
    <rPh sb="14" eb="16">
      <t>チョウメ</t>
    </rPh>
    <phoneticPr fontId="1"/>
  </si>
  <si>
    <t>北海道札幌市白石区川下７４９番地５５</t>
    <rPh sb="0" eb="6">
      <t>ホッカイドウサッポロシ</t>
    </rPh>
    <rPh sb="6" eb="9">
      <t>シロイシク</t>
    </rPh>
    <rPh sb="14" eb="16">
      <t>バンチ</t>
    </rPh>
    <phoneticPr fontId="1"/>
  </si>
  <si>
    <t>北海道札幌市白石区東札幌３条５丁目３－２４</t>
    <rPh sb="0" eb="3">
      <t>ホッカイドウ</t>
    </rPh>
    <rPh sb="3" eb="6">
      <t>サッポロシ</t>
    </rPh>
    <rPh sb="6" eb="9">
      <t>シロイシク</t>
    </rPh>
    <rPh sb="9" eb="10">
      <t>ヒガシ</t>
    </rPh>
    <rPh sb="10" eb="12">
      <t>サッポロ</t>
    </rPh>
    <rPh sb="15" eb="17">
      <t>チョウメ</t>
    </rPh>
    <phoneticPr fontId="1"/>
  </si>
  <si>
    <t>北海道札幌市白石区北郷１条６丁目１－２５</t>
    <rPh sb="0" eb="3">
      <t>ホッカイドウ</t>
    </rPh>
    <phoneticPr fontId="1"/>
  </si>
  <si>
    <t>北海道札幌市白石区南郷通１８丁目北１－２０</t>
    <rPh sb="0" eb="3">
      <t>ホッカイドウ</t>
    </rPh>
    <phoneticPr fontId="1"/>
  </si>
  <si>
    <t>北海道札幌市白石区南郷通１８丁目北３－１４</t>
    <rPh sb="0" eb="3">
      <t>ホッカイドウ</t>
    </rPh>
    <rPh sb="3" eb="6">
      <t>サッポロシ</t>
    </rPh>
    <rPh sb="6" eb="9">
      <t>シロイシク</t>
    </rPh>
    <phoneticPr fontId="1"/>
  </si>
  <si>
    <t>北海道札幌市白石区本郷通９丁目南２－１０</t>
    <rPh sb="0" eb="9">
      <t>ホッカイドウサッポロシシロイシク</t>
    </rPh>
    <phoneticPr fontId="1"/>
  </si>
  <si>
    <t>北海道札幌市白石区栄通９丁目４－１４</t>
    <rPh sb="0" eb="3">
      <t>ホッカイドウ</t>
    </rPh>
    <rPh sb="3" eb="6">
      <t>サッポロシ</t>
    </rPh>
    <rPh sb="6" eb="9">
      <t>シロイシク</t>
    </rPh>
    <phoneticPr fontId="1"/>
  </si>
  <si>
    <t>北海道札幌市白石区北郷４条５丁目６－１２</t>
    <rPh sb="0" eb="3">
      <t>ホッカイドウ</t>
    </rPh>
    <rPh sb="3" eb="6">
      <t>サッポロシ</t>
    </rPh>
    <rPh sb="6" eb="9">
      <t>シロイシク</t>
    </rPh>
    <phoneticPr fontId="1"/>
  </si>
  <si>
    <t>北海道札幌市白石区南郷通１８丁目北５－５</t>
    <rPh sb="0" eb="3">
      <t>ホッカイドウ</t>
    </rPh>
    <rPh sb="3" eb="6">
      <t>サッポロシ</t>
    </rPh>
    <rPh sb="6" eb="9">
      <t>シロイシク</t>
    </rPh>
    <phoneticPr fontId="1"/>
  </si>
  <si>
    <t>北海道札幌市白石区本郷通６丁目南４－１７</t>
    <rPh sb="0" eb="3">
      <t>ホッカイドウ</t>
    </rPh>
    <rPh sb="3" eb="6">
      <t>サッポロシ</t>
    </rPh>
    <rPh sb="6" eb="9">
      <t>シロイシク</t>
    </rPh>
    <phoneticPr fontId="1"/>
  </si>
  <si>
    <t>北海道札幌市白石区本郷通８丁目北７－１４</t>
  </si>
  <si>
    <t>北海道札幌市白石区本通１丁目北３－１０</t>
    <rPh sb="0" eb="6">
      <t>ホッカイドウサッポロシ</t>
    </rPh>
    <rPh sb="6" eb="9">
      <t>シロイシク</t>
    </rPh>
    <rPh sb="9" eb="11">
      <t>ホンドオ</t>
    </rPh>
    <rPh sb="14" eb="15">
      <t>キタ</t>
    </rPh>
    <phoneticPr fontId="1"/>
  </si>
  <si>
    <t>北海道札幌市白石区本郷通８丁目南１－２</t>
    <rPh sb="0" eb="6">
      <t>ホッカイドウサッポロシ</t>
    </rPh>
    <rPh sb="6" eb="9">
      <t>シロイシク</t>
    </rPh>
    <rPh sb="9" eb="11">
      <t>ホンゴウ</t>
    </rPh>
    <rPh sb="11" eb="12">
      <t>トオ</t>
    </rPh>
    <rPh sb="15" eb="16">
      <t>ミナミ</t>
    </rPh>
    <phoneticPr fontId="1"/>
  </si>
  <si>
    <t>北海道札幌市白石区菊水元町６条２丁目７－１</t>
    <rPh sb="0" eb="9">
      <t>ホッカイドウサッポロシシロイシク</t>
    </rPh>
    <rPh sb="9" eb="11">
      <t>キクスイ</t>
    </rPh>
    <rPh sb="11" eb="13">
      <t>モトマチ</t>
    </rPh>
    <rPh sb="16" eb="18">
      <t>チョウメ</t>
    </rPh>
    <phoneticPr fontId="1"/>
  </si>
  <si>
    <t>北海道札幌市白石区東札幌２条５丁目６－９</t>
  </si>
  <si>
    <t>北海道札幌市白石区平和通３丁目北３－３シンエー平和通ビル２Ｆ</t>
    <rPh sb="0" eb="6">
      <t>ホッカイドウサッポロシ</t>
    </rPh>
    <rPh sb="6" eb="9">
      <t>シロイシク</t>
    </rPh>
    <rPh sb="9" eb="11">
      <t>ヘイワ</t>
    </rPh>
    <rPh sb="11" eb="12">
      <t>トオ</t>
    </rPh>
    <rPh sb="13" eb="15">
      <t>チョウメ</t>
    </rPh>
    <rPh sb="15" eb="16">
      <t>キタ</t>
    </rPh>
    <rPh sb="23" eb="25">
      <t>ヘイワ</t>
    </rPh>
    <rPh sb="25" eb="26">
      <t>トオ</t>
    </rPh>
    <phoneticPr fontId="1"/>
  </si>
  <si>
    <t>北海道札幌市厚別区厚別町上野幌８２２番地</t>
  </si>
  <si>
    <t>北海道札幌市厚別区厚別中央２条４丁目１１－１</t>
  </si>
  <si>
    <t>北海道札幌市厚別区青葉町２丁目７－２５</t>
  </si>
  <si>
    <t>北海道札幌市厚別区もみじ台北４丁目３－１</t>
  </si>
  <si>
    <t>北海道札幌市厚別区厚別南１丁目１１－１</t>
  </si>
  <si>
    <t>北海道札幌市厚別区もみじ台南６丁目１１－１</t>
  </si>
  <si>
    <t>北海道札幌市厚別区もみじ台西６丁目１－３</t>
  </si>
  <si>
    <t>北海道札幌市厚別区厚別中央３条４丁目４－８</t>
  </si>
  <si>
    <t>北海道札幌市厚別区厚別西４条４丁目１０－１０</t>
  </si>
  <si>
    <t>北海道札幌市厚別区厚別中央５条６丁目６－１１</t>
  </si>
  <si>
    <t>北海道札幌市厚別区厚別東２条３丁目１－１０</t>
  </si>
  <si>
    <t>北海道札幌市厚別区厚別東５条７丁目１０－１</t>
  </si>
  <si>
    <t>北海道札幌市厚別区厚別東３条１丁目２－８</t>
  </si>
  <si>
    <t>北海道札幌市厚別区もみじ台西５丁目３</t>
  </si>
  <si>
    <t>北海道札幌市厚別区上野幌１条２丁目６－１</t>
  </si>
  <si>
    <t>北海道札幌市厚別区大谷地東３丁目５－１１</t>
  </si>
  <si>
    <t>北海道札幌市厚別区青葉町７丁目１－３２</t>
  </si>
  <si>
    <t>北海道札幌市厚別区厚別東３条４丁目３－１０</t>
  </si>
  <si>
    <t>北海道札幌市厚別区厚別中央２条４丁目１－１０</t>
    <rPh sb="0" eb="3">
      <t>ホッカイドウ</t>
    </rPh>
    <rPh sb="3" eb="6">
      <t>サッポロシ</t>
    </rPh>
    <rPh sb="6" eb="9">
      <t>アツベツク</t>
    </rPh>
    <rPh sb="9" eb="11">
      <t>アツベツ</t>
    </rPh>
    <rPh sb="11" eb="13">
      <t>チュウオウ</t>
    </rPh>
    <rPh sb="14" eb="15">
      <t>ジョウ</t>
    </rPh>
    <rPh sb="16" eb="18">
      <t>チョウメ</t>
    </rPh>
    <phoneticPr fontId="1"/>
  </si>
  <si>
    <t>北海道札幌市厚別区厚別西６１１－５２０</t>
  </si>
  <si>
    <t>北海道札幌市厚別区もみじ台東２丁目５</t>
  </si>
  <si>
    <t>北海道札幌市厚別区もみじ台北５丁目６－１</t>
  </si>
  <si>
    <t>北海道札幌市厚別区厚別北３条５丁目１１－６</t>
    <rPh sb="0" eb="11">
      <t>ホッカイドウサッポロシアツベツクアツベツ</t>
    </rPh>
    <rPh sb="15" eb="17">
      <t>チョウメ</t>
    </rPh>
    <phoneticPr fontId="1"/>
  </si>
  <si>
    <t>北海道札幌市厚別区厚別西３条４丁目１－５</t>
    <rPh sb="0" eb="3">
      <t>ホッカイドウ</t>
    </rPh>
    <rPh sb="3" eb="6">
      <t>サッポロシ</t>
    </rPh>
    <rPh sb="6" eb="9">
      <t>アツベツク</t>
    </rPh>
    <rPh sb="9" eb="11">
      <t>アツベツ</t>
    </rPh>
    <rPh sb="11" eb="12">
      <t>ニシ</t>
    </rPh>
    <rPh sb="13" eb="14">
      <t>ジョウ</t>
    </rPh>
    <rPh sb="15" eb="17">
      <t>チョウメ</t>
    </rPh>
    <phoneticPr fontId="1"/>
  </si>
  <si>
    <t>北海道札幌市厚別区厚別南１丁目４－１３</t>
    <rPh sb="0" eb="3">
      <t>ホッカイドウ</t>
    </rPh>
    <phoneticPr fontId="1"/>
  </si>
  <si>
    <t>北海道札幌市厚別区厚別中央１条６丁目１－１０</t>
    <rPh sb="0" eb="11">
      <t>ホッカイドウサッポロシアツベツクアツベツ</t>
    </rPh>
    <rPh sb="11" eb="13">
      <t>チュウオウ</t>
    </rPh>
    <rPh sb="14" eb="15">
      <t>ジョウ</t>
    </rPh>
    <rPh sb="16" eb="18">
      <t>チョウメ</t>
    </rPh>
    <phoneticPr fontId="1"/>
  </si>
  <si>
    <t>北海道札幌市厚別区厚別中央３条３丁目５－６</t>
    <rPh sb="0" eb="3">
      <t>ホッカイドウ</t>
    </rPh>
    <phoneticPr fontId="1"/>
  </si>
  <si>
    <t>北海道札幌市厚別区厚別西２条４丁目２－１０</t>
    <rPh sb="0" eb="11">
      <t>ホッカイドウサッポロシアツベツクアツベツ</t>
    </rPh>
    <rPh sb="11" eb="12">
      <t>ニシ</t>
    </rPh>
    <rPh sb="13" eb="14">
      <t>ジョウ</t>
    </rPh>
    <rPh sb="15" eb="17">
      <t>チョウメ</t>
    </rPh>
    <phoneticPr fontId="1"/>
  </si>
  <si>
    <t>北海道札幌市厚別区厚別西４条２丁目６－５５</t>
    <rPh sb="0" eb="3">
      <t>ホッカイドウ</t>
    </rPh>
    <rPh sb="11" eb="12">
      <t>ニシ</t>
    </rPh>
    <rPh sb="13" eb="14">
      <t>ジョウ</t>
    </rPh>
    <phoneticPr fontId="1"/>
  </si>
  <si>
    <t>北海道札幌市厚別区厚別南２丁目１２－１４</t>
    <rPh sb="0" eb="11">
      <t>ホッカイドウサッポロシアツベツクアツベツ</t>
    </rPh>
    <rPh sb="11" eb="12">
      <t>ミナミ</t>
    </rPh>
    <rPh sb="13" eb="15">
      <t>チョウメ</t>
    </rPh>
    <phoneticPr fontId="1"/>
  </si>
  <si>
    <t>北海道札幌市厚別区厚別南５丁目３－３５</t>
    <rPh sb="0" eb="11">
      <t>ホッカイドウサッポロシアツベツクアツベツ</t>
    </rPh>
    <rPh sb="11" eb="12">
      <t>ミナミ</t>
    </rPh>
    <rPh sb="13" eb="15">
      <t>チョウメ</t>
    </rPh>
    <phoneticPr fontId="1"/>
  </si>
  <si>
    <t>北海道札幌市厚別区上野幌３条４丁目１９－２６ ホクノー上野幌ビル１Ｆ</t>
    <rPh sb="0" eb="3">
      <t>ホッカイドウ</t>
    </rPh>
    <rPh sb="3" eb="5">
      <t>サッポロ</t>
    </rPh>
    <rPh sb="5" eb="6">
      <t>シ</t>
    </rPh>
    <rPh sb="6" eb="8">
      <t>アツベツ</t>
    </rPh>
    <rPh sb="8" eb="9">
      <t>ク</t>
    </rPh>
    <rPh sb="9" eb="12">
      <t>カミノッポロ</t>
    </rPh>
    <rPh sb="13" eb="14">
      <t>ジョウ</t>
    </rPh>
    <rPh sb="15" eb="17">
      <t>チョウメ</t>
    </rPh>
    <rPh sb="27" eb="30">
      <t>カミノッポロ</t>
    </rPh>
    <phoneticPr fontId="1"/>
  </si>
  <si>
    <t>北海道札幌市厚別区厚別中央３条２丁目１６－３７</t>
    <rPh sb="0" eb="11">
      <t>ホッカイドウサッポロシアツベツクアツベツ</t>
    </rPh>
    <rPh sb="11" eb="13">
      <t>チュウオウ</t>
    </rPh>
    <rPh sb="14" eb="15">
      <t>ジョウ</t>
    </rPh>
    <rPh sb="16" eb="18">
      <t>チョウメ</t>
    </rPh>
    <phoneticPr fontId="1"/>
  </si>
  <si>
    <t>北海道札幌市厚別区厚別西３条３丁目４－１４</t>
    <rPh sb="0" eb="11">
      <t>ホッカイドウサッポロシアツベツクアツベツ</t>
    </rPh>
    <rPh sb="11" eb="12">
      <t>ニシ</t>
    </rPh>
    <rPh sb="13" eb="14">
      <t>ジョウ</t>
    </rPh>
    <rPh sb="15" eb="17">
      <t>チョウメ</t>
    </rPh>
    <phoneticPr fontId="1"/>
  </si>
  <si>
    <t>北海道札幌市豊平区月寒東１条４丁目２－１１</t>
  </si>
  <si>
    <t>北海道札幌市豊平区美園５条７丁目７－１</t>
  </si>
  <si>
    <t>北海道札幌市豊平区豊平６条３丁目６－３５</t>
  </si>
  <si>
    <t>北海道札幌市豊平区豊平４条３丁目３－２７</t>
  </si>
  <si>
    <t>北海道札幌市豊平区豊平１条１３丁目１－２０</t>
  </si>
  <si>
    <t>北海道札幌市豊平区月寒東２条１１丁目１４－２１</t>
  </si>
  <si>
    <t>北海道札幌市豊平区中の島２条９丁目５－１</t>
  </si>
  <si>
    <t>北海道札幌市豊平区月寒西２条１０丁目２－７８</t>
  </si>
  <si>
    <t>北海道札幌市豊平区平岸４条１１丁目３－１４</t>
  </si>
  <si>
    <t>北海道札幌市豊平区月寒東１条１９丁目１－１６</t>
  </si>
  <si>
    <t>北海道札幌市豊平区平岸４条１丁目１－２２</t>
  </si>
  <si>
    <t>北海道札幌市豊平区福住１条３丁目９－３０</t>
  </si>
  <si>
    <t>北海道札幌市豊平区平岸４条９丁目４－９</t>
  </si>
  <si>
    <t>北海道札幌市豊平区月寒東３条１６丁目２－３６</t>
  </si>
  <si>
    <t>北海道札幌市豊平区西岡４条１２丁目４－１</t>
  </si>
  <si>
    <t>北海道札幌市豊平区月寒東５条１６丁目８－１４</t>
  </si>
  <si>
    <t>北海道札幌市豊平区中の島２条１丁目３－１８</t>
  </si>
  <si>
    <t>北海道札幌市豊平区福住２条９丁目３－８</t>
  </si>
  <si>
    <t>北海道札幌市豊平区月寒東４条９丁目１－１１</t>
  </si>
  <si>
    <t>北海道札幌市豊平区平岸１条１１丁目１－７</t>
  </si>
  <si>
    <t>北海道札幌市豊平区平岸１条２丁目７－３０</t>
  </si>
  <si>
    <t>北海道札幌市豊平区平岸１条１５丁目４－１１</t>
  </si>
  <si>
    <t>北海道札幌市豊平区平岸２条６丁目１－１４</t>
  </si>
  <si>
    <t>北海道札幌市豊平区西岡３条５丁目１－１</t>
  </si>
  <si>
    <t>北海道札幌市豊平区月寒東５条１０丁目３－３</t>
  </si>
  <si>
    <t>北海道札幌市豊平区月寒東３条７丁目７－２</t>
  </si>
  <si>
    <t>北海道札幌市豊平区月寒西２条７丁目２－１６</t>
  </si>
  <si>
    <t>北海道札幌市豊平区月寒東１条１５丁目１－２０</t>
  </si>
  <si>
    <t>北海道札幌市豊平区平岸３条４丁目１－２９－１００１</t>
  </si>
  <si>
    <t>北海道札幌市豊平区月寒東３条１８丁目２０－４８</t>
  </si>
  <si>
    <t>北海道札幌市豊平区平岸２条９丁目２－１マインコーポ平岸１０４</t>
  </si>
  <si>
    <t>北海道札幌市豊平区月寒西１条１１丁目３－５１</t>
  </si>
  <si>
    <t>北海道札幌市豊平区月寒東１条１５丁目１１－７</t>
  </si>
  <si>
    <t>北海道札幌市豊平区平岸６条１３丁目３－３０</t>
  </si>
  <si>
    <t>北海道札幌市豊平区美園３条４丁目１－１６</t>
  </si>
  <si>
    <t>北海道札幌市豊平区平岸６条１７丁目１－２５</t>
  </si>
  <si>
    <t>北海道札幌市豊平区月寒西５条１０丁目２－８</t>
    <rPh sb="0" eb="6">
      <t>ホッカイドウサッポロシ</t>
    </rPh>
    <rPh sb="6" eb="9">
      <t>トヨヒラク</t>
    </rPh>
    <rPh sb="9" eb="11">
      <t>ツキサム</t>
    </rPh>
    <rPh sb="11" eb="12">
      <t>ニシ</t>
    </rPh>
    <rPh sb="13" eb="14">
      <t>ジョウ</t>
    </rPh>
    <rPh sb="16" eb="18">
      <t>チョウメ</t>
    </rPh>
    <phoneticPr fontId="1"/>
  </si>
  <si>
    <t>北海道札幌市豊平区中の島２条２丁目５－２０</t>
    <rPh sb="0" eb="3">
      <t>ホッカイドウ</t>
    </rPh>
    <rPh sb="3" eb="6">
      <t>サッポロシ</t>
    </rPh>
    <rPh sb="6" eb="9">
      <t>トヨヒラク</t>
    </rPh>
    <rPh sb="9" eb="10">
      <t>ナカ</t>
    </rPh>
    <rPh sb="11" eb="12">
      <t>シマ</t>
    </rPh>
    <rPh sb="13" eb="14">
      <t>ジョウ</t>
    </rPh>
    <rPh sb="15" eb="17">
      <t>チョウメ</t>
    </rPh>
    <phoneticPr fontId="1"/>
  </si>
  <si>
    <t>北海道札幌市豊平区中の島２条３丁目１－２４中の島２・３ビル１Ｆ</t>
    <rPh sb="0" eb="6">
      <t>ホッカイドウサッポロシ</t>
    </rPh>
    <rPh sb="6" eb="9">
      <t>トヨヒラク</t>
    </rPh>
    <rPh sb="9" eb="10">
      <t>ナカ</t>
    </rPh>
    <rPh sb="11" eb="12">
      <t>シマ</t>
    </rPh>
    <rPh sb="13" eb="14">
      <t>ジョウ</t>
    </rPh>
    <rPh sb="15" eb="17">
      <t>チョウメ</t>
    </rPh>
    <rPh sb="21" eb="22">
      <t>ナカ</t>
    </rPh>
    <rPh sb="23" eb="24">
      <t>シマ</t>
    </rPh>
    <phoneticPr fontId="1"/>
  </si>
  <si>
    <t>北海道札幌市豊平区水車町１丁目８－８六本木ヒルズ１Ｆ</t>
    <rPh sb="0" eb="9">
      <t>ホッカイドウサッポロシトヨヒラク</t>
    </rPh>
    <rPh sb="9" eb="11">
      <t>スイシャ</t>
    </rPh>
    <rPh sb="11" eb="12">
      <t>マチ</t>
    </rPh>
    <rPh sb="13" eb="15">
      <t>チョウメ</t>
    </rPh>
    <rPh sb="18" eb="21">
      <t>ロッポンギ</t>
    </rPh>
    <phoneticPr fontId="1"/>
  </si>
  <si>
    <t>北海道札幌市豊平区月寒東２条１８丁目９－１１</t>
    <rPh sb="0" eb="6">
      <t>ホッカイドウサッポロシ</t>
    </rPh>
    <rPh sb="6" eb="9">
      <t>トヨヒラク</t>
    </rPh>
    <rPh sb="9" eb="11">
      <t>ツキサム</t>
    </rPh>
    <rPh sb="11" eb="12">
      <t>ヒガシ</t>
    </rPh>
    <rPh sb="16" eb="18">
      <t>チョウメ</t>
    </rPh>
    <phoneticPr fontId="1"/>
  </si>
  <si>
    <t>北海道札幌市豊平区月寒東１条２丁目１０－９</t>
    <rPh sb="0" eb="6">
      <t>ホッカイドウサッポロシ</t>
    </rPh>
    <rPh sb="6" eb="9">
      <t>トヨヒラク</t>
    </rPh>
    <rPh sb="9" eb="11">
      <t>ツキサム</t>
    </rPh>
    <rPh sb="11" eb="12">
      <t>ヒガシ</t>
    </rPh>
    <rPh sb="13" eb="14">
      <t>ジョウ</t>
    </rPh>
    <rPh sb="15" eb="17">
      <t>チョウメ</t>
    </rPh>
    <phoneticPr fontId="1"/>
  </si>
  <si>
    <t>北海道札幌市豊平区豊平３条１１丁目２－３</t>
    <rPh sb="0" eb="3">
      <t>ホッカイドウ</t>
    </rPh>
    <phoneticPr fontId="1"/>
  </si>
  <si>
    <t>北海道札幌市豊平区平岸２条６丁目２－１８</t>
    <rPh sb="0" eb="6">
      <t>ホッカイドウサッポロシ</t>
    </rPh>
    <rPh sb="6" eb="9">
      <t>トヨヒラク</t>
    </rPh>
    <phoneticPr fontId="1"/>
  </si>
  <si>
    <t>北海道札幌市豊平区美園７条５丁目３－９</t>
    <rPh sb="0" eb="6">
      <t>ホッカイドウサッポロシ</t>
    </rPh>
    <rPh sb="6" eb="9">
      <t>トヨヒラク</t>
    </rPh>
    <phoneticPr fontId="1"/>
  </si>
  <si>
    <t>北海道札幌市豊平区豊平４条３丁目３－２３</t>
    <rPh sb="0" eb="6">
      <t>ホッカイドウサッポロシ</t>
    </rPh>
    <rPh sb="6" eb="9">
      <t>トヨヒラク</t>
    </rPh>
    <phoneticPr fontId="1"/>
  </si>
  <si>
    <t>北海道札幌市豊平区美園３条７丁目１－１９</t>
    <rPh sb="0" eb="9">
      <t>ホッカイドウサッポロシトヨヒラク</t>
    </rPh>
    <phoneticPr fontId="1"/>
  </si>
  <si>
    <t>北海道札幌市豊平区月寒東３条１１丁目１－２３</t>
    <rPh sb="0" eb="6">
      <t>ホッカイドウサッポロシ</t>
    </rPh>
    <rPh sb="6" eb="9">
      <t>トヨヒラク</t>
    </rPh>
    <rPh sb="9" eb="11">
      <t>ツキサム</t>
    </rPh>
    <rPh sb="11" eb="12">
      <t>ヒガシ</t>
    </rPh>
    <rPh sb="13" eb="14">
      <t>ジョウ</t>
    </rPh>
    <rPh sb="16" eb="18">
      <t>チョウメ</t>
    </rPh>
    <phoneticPr fontId="1"/>
  </si>
  <si>
    <t>北海道札幌市豊平区美園８条３丁目３－２</t>
    <rPh sb="0" eb="6">
      <t>ホッカイドウサッポロシ</t>
    </rPh>
    <rPh sb="6" eb="9">
      <t>トヨヒラク</t>
    </rPh>
    <rPh sb="9" eb="11">
      <t>ミソノ</t>
    </rPh>
    <rPh sb="12" eb="13">
      <t>ジョウ</t>
    </rPh>
    <rPh sb="14" eb="16">
      <t>チョウメ</t>
    </rPh>
    <phoneticPr fontId="1"/>
  </si>
  <si>
    <t>北海道札幌市豊平区福住１条６丁目１５－１５</t>
    <rPh sb="0" eb="9">
      <t>ホッカイドウサッポロシトヨヒラク</t>
    </rPh>
    <rPh sb="9" eb="11">
      <t>フクズミ</t>
    </rPh>
    <rPh sb="14" eb="16">
      <t>チョウメ</t>
    </rPh>
    <phoneticPr fontId="1"/>
  </si>
  <si>
    <t>北海道札幌市豊平区中の島２条７丁目２－２ＭＴビル１Ｆ</t>
    <rPh sb="0" eb="9">
      <t>ホッカイドウサッポロシトヨヒラク</t>
    </rPh>
    <rPh sb="9" eb="10">
      <t>ナカ</t>
    </rPh>
    <rPh sb="11" eb="12">
      <t>シマ</t>
    </rPh>
    <rPh sb="13" eb="14">
      <t>ジョウ</t>
    </rPh>
    <rPh sb="15" eb="17">
      <t>チョウメ</t>
    </rPh>
    <phoneticPr fontId="1"/>
  </si>
  <si>
    <t>北海道札幌市豊平区豊平３条１２丁目１－１</t>
    <rPh sb="0" eb="9">
      <t>ホッカイドウサッポロシトヨヒラク</t>
    </rPh>
    <rPh sb="9" eb="11">
      <t>トヨヒラ</t>
    </rPh>
    <rPh sb="12" eb="13">
      <t>ジョウ</t>
    </rPh>
    <rPh sb="15" eb="17">
      <t>チョウメ</t>
    </rPh>
    <phoneticPr fontId="1"/>
  </si>
  <si>
    <t>北海道札幌市豊平区旭町７丁目３－７</t>
    <rPh sb="0" eb="3">
      <t>ホッカイドウ</t>
    </rPh>
    <rPh sb="3" eb="5">
      <t>サッポロ</t>
    </rPh>
    <phoneticPr fontId="1"/>
  </si>
  <si>
    <t>北海道札幌市豊平区西岡４条１０丁目８－１</t>
    <rPh sb="0" eb="3">
      <t>ホッカイドウ</t>
    </rPh>
    <phoneticPr fontId="1"/>
  </si>
  <si>
    <t>北海道札幌市豊平区平岸５条９丁目２－９</t>
    <rPh sb="0" eb="3">
      <t>ホッカイドウ</t>
    </rPh>
    <phoneticPr fontId="1"/>
  </si>
  <si>
    <t>北海道札幌市豊平区平岸３条１２丁目３－９</t>
    <rPh sb="0" eb="3">
      <t>ホッカイドウ</t>
    </rPh>
    <rPh sb="3" eb="6">
      <t>サッポロシ</t>
    </rPh>
    <rPh sb="6" eb="11">
      <t>トヨヒラクヒラギシ</t>
    </rPh>
    <rPh sb="12" eb="13">
      <t>ジョウ</t>
    </rPh>
    <rPh sb="15" eb="17">
      <t>チョウメ</t>
    </rPh>
    <phoneticPr fontId="1"/>
  </si>
  <si>
    <t>北海道札幌市豊平区平岸６条１４丁目４－３７</t>
    <rPh sb="0" eb="6">
      <t>ホッカイドウサッポロシ</t>
    </rPh>
    <rPh sb="6" eb="9">
      <t>トヨヒラク</t>
    </rPh>
    <rPh sb="9" eb="11">
      <t>ヒラギシ</t>
    </rPh>
    <rPh sb="12" eb="13">
      <t>ジョウ</t>
    </rPh>
    <rPh sb="15" eb="17">
      <t>チョウメ</t>
    </rPh>
    <phoneticPr fontId="1"/>
  </si>
  <si>
    <t>北海道札幌市豊平区豊平８条１２丁目１－３鳥井ビル１Ｆ</t>
    <rPh sb="0" eb="3">
      <t>ホッカイドウ</t>
    </rPh>
    <rPh sb="3" eb="6">
      <t>サッポロシ</t>
    </rPh>
    <rPh sb="6" eb="9">
      <t>トヨヒラク</t>
    </rPh>
    <rPh sb="9" eb="11">
      <t>トヨヒラ</t>
    </rPh>
    <rPh sb="12" eb="13">
      <t>ジョウ</t>
    </rPh>
    <rPh sb="15" eb="17">
      <t>チョウメ</t>
    </rPh>
    <rPh sb="20" eb="22">
      <t>トリイ</t>
    </rPh>
    <phoneticPr fontId="1"/>
  </si>
  <si>
    <t>北海道札幌市豊平区美園２条６丁目２－８白南ハイツ美園１Ｆ</t>
    <rPh sb="0" eb="6">
      <t>ホッカイドウサッポロシ</t>
    </rPh>
    <rPh sb="6" eb="8">
      <t>トヨヒラ</t>
    </rPh>
    <rPh sb="8" eb="9">
      <t>ク</t>
    </rPh>
    <rPh sb="9" eb="11">
      <t>ミソノ</t>
    </rPh>
    <rPh sb="12" eb="13">
      <t>ジョウ</t>
    </rPh>
    <rPh sb="14" eb="16">
      <t>チョウメ</t>
    </rPh>
    <rPh sb="19" eb="20">
      <t>シロ</t>
    </rPh>
    <rPh sb="20" eb="21">
      <t>ミナミ</t>
    </rPh>
    <rPh sb="24" eb="26">
      <t>ミソノ</t>
    </rPh>
    <phoneticPr fontId="1"/>
  </si>
  <si>
    <t>北海道札幌市豊平区西岡１条８丁目１－８</t>
    <rPh sb="0" eb="6">
      <t>ホッカイドウサッポロシ</t>
    </rPh>
    <rPh sb="6" eb="9">
      <t>トヨヒラク</t>
    </rPh>
    <rPh sb="9" eb="11">
      <t>ニシオカ</t>
    </rPh>
    <rPh sb="12" eb="13">
      <t>ジョウ</t>
    </rPh>
    <rPh sb="14" eb="16">
      <t>チョウメ</t>
    </rPh>
    <phoneticPr fontId="1"/>
  </si>
  <si>
    <t>北海道札幌市豊平区福住２条６丁目６－１２</t>
    <rPh sb="0" eb="3">
      <t>ホッカイドウ</t>
    </rPh>
    <rPh sb="9" eb="11">
      <t>フクズミ</t>
    </rPh>
    <rPh sb="12" eb="13">
      <t>ジョウ</t>
    </rPh>
    <rPh sb="14" eb="16">
      <t>チョウメ</t>
    </rPh>
    <phoneticPr fontId="1"/>
  </si>
  <si>
    <t>北海道札幌市豊平区月寒東２条１１丁目１４－３</t>
  </si>
  <si>
    <t>北海道札幌市豊平区平岸３条５丁目４－１７－１０１</t>
  </si>
  <si>
    <t>北海道札幌市豊平区平岸２条１１丁目１－２９</t>
  </si>
  <si>
    <t>北海道札幌市豊平区月寒西４条６丁目４－１</t>
    <rPh sb="11" eb="12">
      <t>ニシ</t>
    </rPh>
    <phoneticPr fontId="1"/>
  </si>
  <si>
    <t>北海道札幌市豊平区西岡１条７丁目２－２０</t>
  </si>
  <si>
    <t>北海道札幌市豊平区月寒西１条３丁目１－１６</t>
    <rPh sb="0" eb="3">
      <t>ホッカイドウ</t>
    </rPh>
    <rPh sb="3" eb="6">
      <t>サッポロシ</t>
    </rPh>
    <rPh sb="6" eb="9">
      <t>トヨヒラク</t>
    </rPh>
    <rPh sb="9" eb="11">
      <t>ツキサム</t>
    </rPh>
    <rPh sb="11" eb="12">
      <t>ニシ</t>
    </rPh>
    <rPh sb="13" eb="14">
      <t>ジョウ</t>
    </rPh>
    <rPh sb="15" eb="17">
      <t>チョウメ</t>
    </rPh>
    <phoneticPr fontId="1"/>
  </si>
  <si>
    <t>北海道札幌市清田区真栄２条１丁目１１－２０</t>
  </si>
  <si>
    <t>北海道札幌市清田区平岡１条２丁目１１－３０</t>
  </si>
  <si>
    <t>北海道札幌市清田区北野７条４丁目１１－３０</t>
  </si>
  <si>
    <t>北海道札幌市清田区清田５条２丁目２９－１</t>
  </si>
  <si>
    <t>北海道札幌市清田区平岡６条２丁目３－５</t>
  </si>
  <si>
    <t>北海道札幌市清田区美しが丘３条２丁目６－２７</t>
  </si>
  <si>
    <t>北海道札幌市清田区里塚緑ヶ丘３丁目８－１</t>
  </si>
  <si>
    <t>北海道札幌市清田区真栄５条５丁目７－４３</t>
  </si>
  <si>
    <t>北海道札幌市清田区平岡４条３丁目６－４３</t>
  </si>
  <si>
    <t>北海道札幌市清田区北野４条３丁目１－８</t>
  </si>
  <si>
    <t>北海道札幌市清田区里塚２条２丁目４－１２</t>
  </si>
  <si>
    <t>北海道札幌市清田区北野５条２丁目２－２１</t>
  </si>
  <si>
    <t>北海道札幌市清田区平岡２条５丁目２－５０イオンタウン平岡内</t>
    <rPh sb="26" eb="28">
      <t>ヒラオカ</t>
    </rPh>
    <rPh sb="28" eb="29">
      <t>ナイ</t>
    </rPh>
    <phoneticPr fontId="1"/>
  </si>
  <si>
    <t>北海道札幌市清田区清田７条１丁目１０－２７</t>
  </si>
  <si>
    <t>北海道札幌市清田区清田６条３丁目４－２５</t>
  </si>
  <si>
    <t>北海道札幌市清田区里塚１条１丁目１４－８</t>
  </si>
  <si>
    <t>北海道札幌市清田区平岡１条２丁目２－６</t>
  </si>
  <si>
    <t>北海道札幌市清田区清田２条１丁目３－５０</t>
  </si>
  <si>
    <t>北海道札幌市清田区平岡２条１丁目５－８</t>
    <rPh sb="0" eb="6">
      <t>ホッカイドウサッポロシ</t>
    </rPh>
    <rPh sb="6" eb="9">
      <t>キヨタク</t>
    </rPh>
    <phoneticPr fontId="1"/>
  </si>
  <si>
    <t>北海道札幌市清田区清田１条２丁目３－４３</t>
    <rPh sb="0" eb="3">
      <t>ホッカイドウ</t>
    </rPh>
    <rPh sb="3" eb="6">
      <t>サッポロシ</t>
    </rPh>
    <rPh sb="6" eb="9">
      <t>キヨタク</t>
    </rPh>
    <phoneticPr fontId="1"/>
  </si>
  <si>
    <t>北海道札幌市清田区清田７条２丁目１－１０</t>
    <rPh sb="0" eb="6">
      <t>ホッカイドウサッポロシ</t>
    </rPh>
    <rPh sb="6" eb="9">
      <t>キヨタク</t>
    </rPh>
    <rPh sb="9" eb="11">
      <t>キヨタ</t>
    </rPh>
    <rPh sb="14" eb="16">
      <t>チョウメ</t>
    </rPh>
    <phoneticPr fontId="1"/>
  </si>
  <si>
    <t>北海道札幌市清田区北野６条５丁目３－１２</t>
    <rPh sb="0" eb="3">
      <t>ホッカイドウ</t>
    </rPh>
    <phoneticPr fontId="1"/>
  </si>
  <si>
    <t>北海道札幌市清田区里塚緑ヶ丘６丁目１－１</t>
    <rPh sb="0" eb="3">
      <t>ホッカイドウ</t>
    </rPh>
    <rPh sb="3" eb="6">
      <t>サッポロシ</t>
    </rPh>
    <rPh sb="6" eb="9">
      <t>キヨタク</t>
    </rPh>
    <rPh sb="9" eb="11">
      <t>サトヅカ</t>
    </rPh>
    <rPh sb="11" eb="14">
      <t>ミドリガオカ</t>
    </rPh>
    <rPh sb="15" eb="17">
      <t>チョウメ</t>
    </rPh>
    <phoneticPr fontId="1"/>
  </si>
  <si>
    <t>北海道札幌市清田区北野５条３丁目９－１５</t>
    <rPh sb="0" eb="6">
      <t>ホッカイドウサッポロシ</t>
    </rPh>
    <rPh sb="6" eb="9">
      <t>キヨタク</t>
    </rPh>
    <rPh sb="9" eb="10">
      <t>キタ</t>
    </rPh>
    <rPh sb="10" eb="11">
      <t>ノ</t>
    </rPh>
    <rPh sb="12" eb="13">
      <t>ジョウ</t>
    </rPh>
    <rPh sb="14" eb="16">
      <t>チョウメ</t>
    </rPh>
    <phoneticPr fontId="1"/>
  </si>
  <si>
    <t>北海道札幌市清田区清田４条２丁目１－３０</t>
    <rPh sb="9" eb="11">
      <t>キヨタ</t>
    </rPh>
    <phoneticPr fontId="1"/>
  </si>
  <si>
    <t>北海道札幌市清田区清田７条４丁目１４－１０</t>
    <rPh sb="0" eb="6">
      <t>ホッカイドウサッポロシ</t>
    </rPh>
    <rPh sb="6" eb="9">
      <t>キヨタク</t>
    </rPh>
    <rPh sb="9" eb="11">
      <t>キヨタ</t>
    </rPh>
    <rPh sb="12" eb="13">
      <t>ジョウ</t>
    </rPh>
    <rPh sb="14" eb="16">
      <t>チョウメ</t>
    </rPh>
    <phoneticPr fontId="1"/>
  </si>
  <si>
    <t>北海道札幌市清田区北野１条１丁目３－１</t>
    <rPh sb="0" eb="6">
      <t>ホッカイドウサッポロシ</t>
    </rPh>
    <rPh sb="6" eb="9">
      <t>キヨタク</t>
    </rPh>
    <rPh sb="9" eb="11">
      <t>キタノ</t>
    </rPh>
    <rPh sb="14" eb="16">
      <t>チョウメ</t>
    </rPh>
    <phoneticPr fontId="1"/>
  </si>
  <si>
    <t>北海道札幌市清田区里塚緑ヶ丘６丁目２６－１</t>
    <rPh sb="0" eb="6">
      <t>ホッカイドウサッポロシ</t>
    </rPh>
    <rPh sb="6" eb="9">
      <t>キヨタク</t>
    </rPh>
    <rPh sb="9" eb="11">
      <t>サトヅカ</t>
    </rPh>
    <rPh sb="11" eb="14">
      <t>ミドリガオカ</t>
    </rPh>
    <rPh sb="15" eb="17">
      <t>チョウメ</t>
    </rPh>
    <phoneticPr fontId="1"/>
  </si>
  <si>
    <t>北海道札幌市南区定山渓温泉東３丁目２５６番地</t>
  </si>
  <si>
    <t>北海道札幌市南区真駒内南町１丁目７－４</t>
  </si>
  <si>
    <t>北海道札幌市南区澄川５条５丁目５－１０</t>
  </si>
  <si>
    <t>北海道札幌市南区南３０条西８丁目８－５</t>
  </si>
  <si>
    <t>北海道札幌市南区石山１条４丁目８－２６</t>
  </si>
  <si>
    <t>北海道札幌市南区川沿６条３丁目１－１４</t>
  </si>
  <si>
    <t>北海道札幌市南区真駒内緑町３丁目３－１</t>
  </si>
  <si>
    <t>北海道札幌市南区澄川２条１丁目３－１</t>
  </si>
  <si>
    <t>北海道札幌市南区川沿１条１丁目３－８２</t>
  </si>
  <si>
    <t>北海道札幌市南区真駒内曙町３丁目４－１</t>
  </si>
  <si>
    <t>北海道札幌市南区南沢２条３丁目７－１</t>
  </si>
  <si>
    <t>北海道札幌市南区藤野４条５丁目２０－１０</t>
  </si>
  <si>
    <t>北海道札幌市南区川沿９条２丁目１－１８</t>
  </si>
  <si>
    <t>北海道札幌市南区澄川６条１１丁目２－１０</t>
  </si>
  <si>
    <t>北海道札幌市南区南３４条西９丁目３－７</t>
  </si>
  <si>
    <t>北海道札幌市南区真駒内上町４丁目８－２</t>
  </si>
  <si>
    <t>北海道札幌市南区真駒内幸町２丁目２－２</t>
  </si>
  <si>
    <t>北海道札幌市南区藤野２条７丁目１４－１</t>
  </si>
  <si>
    <t>北海道札幌市南区簾舞２条４丁目３－１５</t>
  </si>
  <si>
    <t>北海道札幌市南区澄川３条１丁目１－１２</t>
    <rPh sb="0" eb="3">
      <t>ホッカイドウ</t>
    </rPh>
    <rPh sb="3" eb="6">
      <t>サッポロシ</t>
    </rPh>
    <rPh sb="6" eb="8">
      <t>ミナミク</t>
    </rPh>
    <rPh sb="8" eb="10">
      <t>スミカワ</t>
    </rPh>
    <rPh sb="11" eb="12">
      <t>ジョウ</t>
    </rPh>
    <rPh sb="13" eb="15">
      <t>チョウメ</t>
    </rPh>
    <phoneticPr fontId="1"/>
  </si>
  <si>
    <t>北海道札幌市南区真駒内１７</t>
    <rPh sb="0" eb="3">
      <t>ホッカイドウ</t>
    </rPh>
    <rPh sb="3" eb="6">
      <t>サッポロシ</t>
    </rPh>
    <rPh sb="6" eb="8">
      <t>ミナミク</t>
    </rPh>
    <rPh sb="8" eb="11">
      <t>マコマナイ</t>
    </rPh>
    <phoneticPr fontId="1"/>
  </si>
  <si>
    <t>北海道札幌市南区石山１１３２－１</t>
    <rPh sb="0" eb="6">
      <t>ホッカイドウサッポロシ</t>
    </rPh>
    <rPh sb="6" eb="8">
      <t>ミナミク</t>
    </rPh>
    <rPh sb="8" eb="10">
      <t>イシヤマ</t>
    </rPh>
    <phoneticPr fontId="1"/>
  </si>
  <si>
    <t>北海道札幌市南区真駒内泉町２丁目１－６</t>
    <rPh sb="0" eb="3">
      <t>ホッカイドウ</t>
    </rPh>
    <rPh sb="3" eb="6">
      <t>サッポロシ</t>
    </rPh>
    <rPh sb="6" eb="8">
      <t>ミナミク</t>
    </rPh>
    <rPh sb="8" eb="11">
      <t>マコマナイ</t>
    </rPh>
    <rPh sb="11" eb="12">
      <t>イズミ</t>
    </rPh>
    <rPh sb="12" eb="13">
      <t>マチ</t>
    </rPh>
    <rPh sb="14" eb="16">
      <t>チョウメ</t>
    </rPh>
    <phoneticPr fontId="1"/>
  </si>
  <si>
    <t>北海道札幌市南区真駒内上町３丁目１－１</t>
    <rPh sb="0" eb="6">
      <t>ホッカイドウサッポロシ</t>
    </rPh>
    <rPh sb="6" eb="8">
      <t>ミナミク</t>
    </rPh>
    <rPh sb="8" eb="11">
      <t>マコマナイ</t>
    </rPh>
    <rPh sb="14" eb="16">
      <t>チョウメ</t>
    </rPh>
    <phoneticPr fontId="1"/>
  </si>
  <si>
    <t>北海道札幌市南区澄川４条２丁目１０－１</t>
    <rPh sb="0" eb="6">
      <t>ホッカイドウサッポロシ</t>
    </rPh>
    <rPh sb="6" eb="8">
      <t>ミナミク</t>
    </rPh>
    <phoneticPr fontId="1"/>
  </si>
  <si>
    <t>北海道札幌市南区真駒内曙町３丁目４－１</t>
    <rPh sb="0" eb="6">
      <t>ホッカイドウサッポロシ</t>
    </rPh>
    <rPh sb="6" eb="7">
      <t>ミナミ</t>
    </rPh>
    <rPh sb="7" eb="8">
      <t>ク</t>
    </rPh>
    <phoneticPr fontId="1"/>
  </si>
  <si>
    <t>北海道札幌市南区真駒内３８０番１８</t>
    <rPh sb="0" eb="6">
      <t>ホッカイドウサッポロシ</t>
    </rPh>
    <rPh sb="6" eb="7">
      <t>ミナミ</t>
    </rPh>
    <rPh sb="7" eb="8">
      <t>ク</t>
    </rPh>
    <phoneticPr fontId="1"/>
  </si>
  <si>
    <t>北海道札幌市南区藤野４条５丁目２０－１</t>
    <rPh sb="0" eb="6">
      <t>ホッカイドウサッポロシ</t>
    </rPh>
    <rPh sb="6" eb="7">
      <t>ミナミ</t>
    </rPh>
    <rPh sb="7" eb="8">
      <t>ク</t>
    </rPh>
    <phoneticPr fontId="1"/>
  </si>
  <si>
    <t>北海道札幌市南区常盤２条２丁目８－１２</t>
    <rPh sb="0" eb="6">
      <t>ホッカイドウサッポロシ</t>
    </rPh>
    <rPh sb="6" eb="8">
      <t>ミナミク</t>
    </rPh>
    <rPh sb="8" eb="10">
      <t>トキワ</t>
    </rPh>
    <rPh sb="11" eb="12">
      <t>ジョウ</t>
    </rPh>
    <rPh sb="13" eb="15">
      <t>チョウメ</t>
    </rPh>
    <phoneticPr fontId="1"/>
  </si>
  <si>
    <t>北海道札幌市南区南３４条西１０丁目３－１３</t>
    <rPh sb="0" eb="3">
      <t>ホッカイドウ</t>
    </rPh>
    <phoneticPr fontId="1"/>
  </si>
  <si>
    <t>北海道札幌市南区川沿９条２丁目１－１８</t>
    <rPh sb="0" eb="3">
      <t>ホッカイドウ</t>
    </rPh>
    <phoneticPr fontId="1"/>
  </si>
  <si>
    <t>北海道札幌市南区川沿２条３丁目８－２５</t>
    <rPh sb="0" eb="3">
      <t>ホッカイドウ</t>
    </rPh>
    <phoneticPr fontId="1"/>
  </si>
  <si>
    <t>北海道札幌市南区藤野４条１１丁目１４－１２</t>
    <rPh sb="0" eb="6">
      <t>ホッカイドウサッポロシ</t>
    </rPh>
    <rPh sb="6" eb="8">
      <t>ミナミク</t>
    </rPh>
    <rPh sb="8" eb="10">
      <t>フジノ</t>
    </rPh>
    <rPh sb="11" eb="12">
      <t>ジョウ</t>
    </rPh>
    <rPh sb="14" eb="16">
      <t>チョウメ</t>
    </rPh>
    <phoneticPr fontId="1"/>
  </si>
  <si>
    <t>北海道札幌市南区澄川４条７丁目３－２７</t>
    <rPh sb="0" eb="6">
      <t>ホッカイドウサッポロシ</t>
    </rPh>
    <rPh sb="6" eb="8">
      <t>ミナミク</t>
    </rPh>
    <rPh sb="8" eb="10">
      <t>スミカワ</t>
    </rPh>
    <rPh sb="11" eb="12">
      <t>ジョウ</t>
    </rPh>
    <rPh sb="13" eb="15">
      <t>チョウメ</t>
    </rPh>
    <phoneticPr fontId="1"/>
  </si>
  <si>
    <t>北海道札幌市南区澄川６条１２丁目１５－６</t>
    <rPh sb="0" eb="8">
      <t>ホッカイドウサッポロシミナミク</t>
    </rPh>
    <rPh sb="8" eb="10">
      <t>スミカワ</t>
    </rPh>
    <rPh sb="11" eb="12">
      <t>ジョウ</t>
    </rPh>
    <rPh sb="14" eb="16">
      <t>チョウメ</t>
    </rPh>
    <phoneticPr fontId="1"/>
  </si>
  <si>
    <t>北海道札幌市南区藤野３条２丁目１－５７ＣоＣоビル１Ｆ</t>
    <rPh sb="0" eb="6">
      <t>ホッカイドウサッポロシ</t>
    </rPh>
    <rPh sb="6" eb="8">
      <t>ミナミク</t>
    </rPh>
    <rPh sb="8" eb="10">
      <t>フジノ</t>
    </rPh>
    <rPh sb="11" eb="12">
      <t>ジョウ</t>
    </rPh>
    <rPh sb="13" eb="15">
      <t>チョウメ</t>
    </rPh>
    <phoneticPr fontId="1"/>
  </si>
  <si>
    <t>北海道札幌市南区南沢５条３丁目１－２０</t>
    <rPh sb="0" eb="3">
      <t>ホッカイドウ</t>
    </rPh>
    <rPh sb="3" eb="5">
      <t>サッポロ</t>
    </rPh>
    <rPh sb="5" eb="6">
      <t>シ</t>
    </rPh>
    <rPh sb="6" eb="7">
      <t>ミナミ</t>
    </rPh>
    <rPh sb="7" eb="8">
      <t>ク</t>
    </rPh>
    <rPh sb="8" eb="10">
      <t>ミナミサワ</t>
    </rPh>
    <phoneticPr fontId="1"/>
  </si>
  <si>
    <t>北海道札幌市南区澄川５条３丁目９－１０</t>
    <rPh sb="0" eb="6">
      <t>ホッカイドウサッポロシ</t>
    </rPh>
    <rPh sb="6" eb="8">
      <t>ミナミク</t>
    </rPh>
    <rPh sb="8" eb="10">
      <t>スミカワ</t>
    </rPh>
    <rPh sb="11" eb="12">
      <t>ジョウ</t>
    </rPh>
    <rPh sb="13" eb="15">
      <t>チョウメ</t>
    </rPh>
    <phoneticPr fontId="1"/>
  </si>
  <si>
    <t>北海道札幌市南区澄川３条４丁目４－１７</t>
    <rPh sb="0" eb="6">
      <t>ホッカイドウサッポロシ</t>
    </rPh>
    <rPh sb="6" eb="8">
      <t>ミナミク</t>
    </rPh>
    <rPh sb="8" eb="10">
      <t>スミカワ</t>
    </rPh>
    <rPh sb="11" eb="12">
      <t>ジョウ</t>
    </rPh>
    <rPh sb="13" eb="15">
      <t>チョウメ</t>
    </rPh>
    <phoneticPr fontId="1"/>
  </si>
  <si>
    <t>北海道札幌市南区藤野３条４丁目２－１７</t>
    <rPh sb="0" eb="6">
      <t>ホッカイドウサッポロシ</t>
    </rPh>
    <rPh sb="6" eb="8">
      <t>ミナミク</t>
    </rPh>
    <rPh sb="8" eb="10">
      <t>フジノ</t>
    </rPh>
    <rPh sb="11" eb="12">
      <t>ジョウ</t>
    </rPh>
    <rPh sb="13" eb="15">
      <t>チョウメ</t>
    </rPh>
    <phoneticPr fontId="1"/>
  </si>
  <si>
    <t>北海道札幌市西区二十四軒３条５丁目６－１１</t>
  </si>
  <si>
    <t>北海道札幌市西区山の手４条８丁目１－６</t>
  </si>
  <si>
    <t>北海道札幌市西区琴似２条２丁目６－２５</t>
  </si>
  <si>
    <t>北海道札幌市西区発寒５条６丁目３－１</t>
  </si>
  <si>
    <t>北海道札幌市西区発寒９条１１丁目１－２０</t>
  </si>
  <si>
    <t>北海道札幌市西区発寒１１条５丁目１１－１</t>
  </si>
  <si>
    <t>北海道札幌市西区八軒３条東４丁目４－１６</t>
  </si>
  <si>
    <t>北海道札幌市西区西町南１３丁目３－１</t>
  </si>
  <si>
    <t>北海道札幌市西区発寒３条１丁目８－１</t>
  </si>
  <si>
    <t>北海道札幌市西区西野７条２丁目１－４５</t>
  </si>
  <si>
    <t>北海道札幌市西区二十四軒３条７丁目５－２８－２１３</t>
  </si>
  <si>
    <t>北海道札幌市西区西野４条３丁目８－１２</t>
  </si>
  <si>
    <t>北海道札幌市西区八軒４条西５丁目１－１</t>
  </si>
  <si>
    <t>北海道札幌市西区二十四軒１条４丁目２－６</t>
  </si>
  <si>
    <t>北海道札幌市西区西野７条８丁目１４－５</t>
  </si>
  <si>
    <t>北海道札幌市西区二十四軒４条６丁目３－２５</t>
  </si>
  <si>
    <t>北海道札幌市西区八軒７条西２丁目２－１５</t>
  </si>
  <si>
    <t>北海道札幌市西区宮の沢３条３丁目９－３</t>
  </si>
  <si>
    <t>北海道札幌市西区発寒６条１４丁目１８－２３</t>
  </si>
  <si>
    <t>北海道札幌市西区発寒１４条２丁目１０－５７</t>
  </si>
  <si>
    <t>北海道札幌市西区宮の沢１条２丁目６－１６</t>
  </si>
  <si>
    <t>北海道札幌市西区琴似４条１丁目１－４０</t>
  </si>
  <si>
    <t>北海道札幌市西区宮の沢２条５丁目３－７</t>
  </si>
  <si>
    <t>北海道札幌市西区八軒７条西１１丁目２－１５</t>
  </si>
  <si>
    <t>北海道札幌市西区八軒６条東３丁目８－６</t>
  </si>
  <si>
    <t>北海道札幌市西区発寒５条３丁目８－１２</t>
  </si>
  <si>
    <t>北海道札幌市西区西町北１５丁目５－１６</t>
  </si>
  <si>
    <t>北海道札幌市西区二十四軒４条２丁目１－１０</t>
  </si>
  <si>
    <t>北海道札幌市西区八軒４条西４丁目３－２４</t>
  </si>
  <si>
    <t>北海道札幌市西区発寒８条１１丁目２－８</t>
  </si>
  <si>
    <t>北海道札幌市西区二十四軒１条４丁目２－３５</t>
  </si>
  <si>
    <t>北海道札幌市西区二十四軒４条３丁目４－５</t>
  </si>
  <si>
    <t>北海道札幌市西区宮の沢１条１丁目７ー１０ワイビル宮の沢３Ｆ</t>
    <rPh sb="8" eb="9">
      <t>ミヤ</t>
    </rPh>
    <rPh sb="10" eb="11">
      <t>サワ</t>
    </rPh>
    <rPh sb="12" eb="13">
      <t>ジョウ</t>
    </rPh>
    <rPh sb="14" eb="16">
      <t>チョウメ</t>
    </rPh>
    <rPh sb="24" eb="25">
      <t>ミヤ</t>
    </rPh>
    <rPh sb="26" eb="27">
      <t>サワ</t>
    </rPh>
    <phoneticPr fontId="1"/>
  </si>
  <si>
    <t>北海道札幌市西区発寒６条１２丁目４－１０</t>
  </si>
  <si>
    <t>北海道札幌市西区八軒２条西１丁目３－１</t>
  </si>
  <si>
    <t>北海道札幌市西区発寒６条９丁目２－１５</t>
  </si>
  <si>
    <t>北海道札幌市西区西町南１０丁目５－１１ファンシー西町１０２</t>
  </si>
  <si>
    <t>北海道札幌市西区西野１条２丁目６－１６</t>
  </si>
  <si>
    <t>北海道札幌市西区発寒６条９丁目３－１ＡＯビル</t>
  </si>
  <si>
    <t>北海道札幌市西区発寒１７条３丁目４－２５</t>
  </si>
  <si>
    <t>北海道札幌市西区宮の沢１条４丁目７－２０</t>
  </si>
  <si>
    <t>北海道札幌市西区二十四軒１条７丁目１－３</t>
  </si>
  <si>
    <t>北海道札幌市西区西野８条８丁目２－４０</t>
  </si>
  <si>
    <t>北海道札幌市西区八軒４条東１丁目２－１０</t>
  </si>
  <si>
    <t>北海道札幌市西区発寒１２条４丁目１－１</t>
  </si>
  <si>
    <t>北海道札幌市西区発寒３条６丁目８－６</t>
  </si>
  <si>
    <t>北海道札幌市西区二十四軒４条６丁目３－１８</t>
  </si>
  <si>
    <t>北海道札幌市西区発寒５条８丁目１３－６</t>
  </si>
  <si>
    <t>北海道札幌市西区山の手３条４丁目１－２９プロシード琴似１Ｆ</t>
  </si>
  <si>
    <t>北海道札幌市西区発寒１６条４丁目３－７０</t>
    <rPh sb="0" eb="6">
      <t>ホッカイドウサッポロシ</t>
    </rPh>
    <rPh sb="6" eb="8">
      <t>ニシク</t>
    </rPh>
    <rPh sb="8" eb="10">
      <t>ハッサム</t>
    </rPh>
    <rPh sb="12" eb="13">
      <t>ジョウ</t>
    </rPh>
    <rPh sb="14" eb="16">
      <t>チョウメ</t>
    </rPh>
    <phoneticPr fontId="1"/>
  </si>
  <si>
    <t>北海道札幌市西区西野４条７丁目１－８</t>
    <rPh sb="0" eb="6">
      <t>ホッカイドウサッポロシ</t>
    </rPh>
    <rPh sb="6" eb="8">
      <t>ニシク</t>
    </rPh>
    <rPh sb="8" eb="9">
      <t>ニシ</t>
    </rPh>
    <rPh sb="9" eb="10">
      <t>ノ</t>
    </rPh>
    <rPh sb="13" eb="15">
      <t>チョウメ</t>
    </rPh>
    <phoneticPr fontId="1"/>
  </si>
  <si>
    <t>北海道札幌市西区琴似３条４丁目３－１８</t>
    <rPh sb="0" eb="3">
      <t>ホッカイドウ</t>
    </rPh>
    <rPh sb="3" eb="6">
      <t>サッポロシ</t>
    </rPh>
    <rPh sb="6" eb="8">
      <t>ニシク</t>
    </rPh>
    <rPh sb="8" eb="10">
      <t>コトニ</t>
    </rPh>
    <rPh sb="11" eb="12">
      <t>ジョウ</t>
    </rPh>
    <rPh sb="13" eb="15">
      <t>チョウメ</t>
    </rPh>
    <phoneticPr fontId="1"/>
  </si>
  <si>
    <t>北海道札幌市西区発寒１３条４丁目１３－５６</t>
    <rPh sb="0" eb="3">
      <t>ホッカイドウ</t>
    </rPh>
    <rPh sb="3" eb="6">
      <t>サッポロシ</t>
    </rPh>
    <rPh sb="6" eb="8">
      <t>ニシク</t>
    </rPh>
    <rPh sb="8" eb="10">
      <t>ハッサム</t>
    </rPh>
    <rPh sb="12" eb="13">
      <t>ジョウ</t>
    </rPh>
    <rPh sb="14" eb="16">
      <t>チョウメ</t>
    </rPh>
    <phoneticPr fontId="1"/>
  </si>
  <si>
    <t>北海道札幌市西区西町北６丁目４－１４</t>
    <rPh sb="0" eb="3">
      <t>ホッカイドウ</t>
    </rPh>
    <phoneticPr fontId="1"/>
  </si>
  <si>
    <t>北海道札幌市西区発寒７条１４丁目１２－１</t>
    <rPh sb="0" eb="3">
      <t>ホッカイドウ</t>
    </rPh>
    <rPh sb="3" eb="6">
      <t>サッポロシ</t>
    </rPh>
    <rPh sb="6" eb="8">
      <t>ニシク</t>
    </rPh>
    <phoneticPr fontId="1"/>
  </si>
  <si>
    <t>北海道札幌市西区発寒２条５丁目５－６</t>
    <rPh sb="0" eb="8">
      <t>ホッカイドウサッポロシニシク</t>
    </rPh>
    <phoneticPr fontId="1"/>
  </si>
  <si>
    <t>北海道札幌市西区西野３条２丁目４－１</t>
    <rPh sb="0" eb="6">
      <t>ホッカイドウサッポロシ</t>
    </rPh>
    <rPh sb="6" eb="8">
      <t>ニシク</t>
    </rPh>
    <phoneticPr fontId="1"/>
  </si>
  <si>
    <t>北海道札幌市西区山の手２条７丁目３－２６</t>
    <rPh sb="0" eb="3">
      <t>ホッカイドウ</t>
    </rPh>
    <rPh sb="3" eb="6">
      <t>サッポロシ</t>
    </rPh>
    <rPh sb="6" eb="8">
      <t>ニシク</t>
    </rPh>
    <rPh sb="8" eb="9">
      <t>ヤマ</t>
    </rPh>
    <rPh sb="10" eb="11">
      <t>テ</t>
    </rPh>
    <rPh sb="12" eb="13">
      <t>ジョウ</t>
    </rPh>
    <rPh sb="14" eb="16">
      <t>チョウメ</t>
    </rPh>
    <phoneticPr fontId="1"/>
  </si>
  <si>
    <t>北海道札幌市西区山の手２条４丁目５－１９</t>
    <rPh sb="0" eb="6">
      <t>ホッカイドウサッポロシ</t>
    </rPh>
    <rPh sb="6" eb="8">
      <t>ニシク</t>
    </rPh>
    <rPh sb="8" eb="9">
      <t>ヤマ</t>
    </rPh>
    <rPh sb="10" eb="11">
      <t>テ</t>
    </rPh>
    <rPh sb="12" eb="13">
      <t>ジョウ</t>
    </rPh>
    <rPh sb="14" eb="16">
      <t>チョウメ</t>
    </rPh>
    <phoneticPr fontId="1"/>
  </si>
  <si>
    <t>北海道札幌市西区八軒５条西２丁目３－２３グレイシャス琴似２Ｆ</t>
    <rPh sb="0" eb="3">
      <t>ホッカイドウ</t>
    </rPh>
    <rPh sb="8" eb="10">
      <t>ハチケン</t>
    </rPh>
    <rPh sb="11" eb="12">
      <t>ジョウ</t>
    </rPh>
    <rPh sb="12" eb="13">
      <t>ニシ</t>
    </rPh>
    <rPh sb="14" eb="16">
      <t>チョウメ</t>
    </rPh>
    <rPh sb="26" eb="28">
      <t>コトニ</t>
    </rPh>
    <phoneticPr fontId="1"/>
  </si>
  <si>
    <t>北海道札幌市西区平和２条４丁目１１－２６</t>
    <rPh sb="0" eb="3">
      <t>ホッカイドウ</t>
    </rPh>
    <rPh sb="3" eb="6">
      <t>サッポロシ</t>
    </rPh>
    <rPh sb="6" eb="8">
      <t>ニシク</t>
    </rPh>
    <rPh sb="8" eb="10">
      <t>ヘイワ</t>
    </rPh>
    <rPh sb="11" eb="12">
      <t>ジョウ</t>
    </rPh>
    <rPh sb="13" eb="15">
      <t>チョウメ</t>
    </rPh>
    <phoneticPr fontId="1"/>
  </si>
  <si>
    <t>北海道札幌市西区平和３条６丁目１２－２１</t>
    <rPh sb="0" eb="6">
      <t>ホッカイドウサッポロシ</t>
    </rPh>
    <rPh sb="6" eb="8">
      <t>ニシク</t>
    </rPh>
    <rPh sb="8" eb="10">
      <t>ヘイワ</t>
    </rPh>
    <rPh sb="11" eb="12">
      <t>ジョウ</t>
    </rPh>
    <rPh sb="13" eb="15">
      <t>チョウメ</t>
    </rPh>
    <phoneticPr fontId="1"/>
  </si>
  <si>
    <t>北海道札幌市西区八軒６条西７丁目２－３０</t>
  </si>
  <si>
    <t>北海道札幌市西区西町南１９丁目１－１４</t>
    <rPh sb="8" eb="10">
      <t>ニシマチ</t>
    </rPh>
    <rPh sb="10" eb="11">
      <t>ミナミ</t>
    </rPh>
    <phoneticPr fontId="1"/>
  </si>
  <si>
    <t>北海道札幌市西区八軒２条西４丁目１－５</t>
    <rPh sb="0" eb="3">
      <t>ホッカイドウ</t>
    </rPh>
    <rPh sb="3" eb="6">
      <t>サッポロシ</t>
    </rPh>
    <rPh sb="6" eb="8">
      <t>ニシク</t>
    </rPh>
    <rPh sb="8" eb="10">
      <t>ハチケン</t>
    </rPh>
    <rPh sb="11" eb="12">
      <t>ジョウ</t>
    </rPh>
    <rPh sb="12" eb="13">
      <t>ニシ</t>
    </rPh>
    <rPh sb="14" eb="16">
      <t>チョウメ</t>
    </rPh>
    <phoneticPr fontId="1"/>
  </si>
  <si>
    <t>北海道札幌市西区福井４丁目５－１</t>
  </si>
  <si>
    <t>北海道札幌市西区西野８条５丁目１８ー１</t>
    <rPh sb="6" eb="8">
      <t>ニシク</t>
    </rPh>
    <phoneticPr fontId="1"/>
  </si>
  <si>
    <t>北海道札幌市西区西野８条３丁目３－６４アーバンライフ水口１Ｆ</t>
    <rPh sb="26" eb="28">
      <t>ミズグチ</t>
    </rPh>
    <phoneticPr fontId="1"/>
  </si>
  <si>
    <t>北海道札幌市西区八軒９条西２丁目４ー１</t>
    <rPh sb="0" eb="3">
      <t>ホッカイドウ</t>
    </rPh>
    <rPh sb="3" eb="6">
      <t>サッポロシ</t>
    </rPh>
    <rPh sb="6" eb="8">
      <t>ニシク</t>
    </rPh>
    <rPh sb="8" eb="10">
      <t>ハチケン</t>
    </rPh>
    <rPh sb="11" eb="12">
      <t>ジョウ</t>
    </rPh>
    <rPh sb="12" eb="13">
      <t>ニシ</t>
    </rPh>
    <rPh sb="14" eb="16">
      <t>チョウメ</t>
    </rPh>
    <phoneticPr fontId="1"/>
  </si>
  <si>
    <t>北海道札幌市西区西野９条５丁目８－１７</t>
    <rPh sb="0" eb="3">
      <t>ホッカイドウ</t>
    </rPh>
    <rPh sb="3" eb="5">
      <t>サッポロ</t>
    </rPh>
    <rPh sb="5" eb="6">
      <t>シ</t>
    </rPh>
    <rPh sb="6" eb="7">
      <t>ニシ</t>
    </rPh>
    <rPh sb="7" eb="8">
      <t>ク</t>
    </rPh>
    <rPh sb="8" eb="10">
      <t>ニシノ</t>
    </rPh>
    <rPh sb="11" eb="12">
      <t>ジョウ</t>
    </rPh>
    <rPh sb="13" eb="15">
      <t>チョウメ</t>
    </rPh>
    <phoneticPr fontId="1"/>
  </si>
  <si>
    <t>北海道札幌市西区平和３条８丁目１－１</t>
    <rPh sb="0" eb="3">
      <t>ホッカイドウ</t>
    </rPh>
    <rPh sb="3" eb="6">
      <t>サッポロシ</t>
    </rPh>
    <rPh sb="6" eb="8">
      <t>ニシク</t>
    </rPh>
    <rPh sb="8" eb="10">
      <t>ヘイワ</t>
    </rPh>
    <rPh sb="11" eb="12">
      <t>ジョウ</t>
    </rPh>
    <rPh sb="13" eb="15">
      <t>チョウメ</t>
    </rPh>
    <phoneticPr fontId="1"/>
  </si>
  <si>
    <t>北海道札幌市西区山の手２条３丁目１－１５</t>
    <rPh sb="0" eb="3">
      <t>ホッカイドウ</t>
    </rPh>
    <rPh sb="3" eb="6">
      <t>サッポロシ</t>
    </rPh>
    <rPh sb="6" eb="8">
      <t>ニシク</t>
    </rPh>
    <rPh sb="8" eb="9">
      <t>ヤマ</t>
    </rPh>
    <rPh sb="10" eb="11">
      <t>テ</t>
    </rPh>
    <rPh sb="12" eb="13">
      <t>ジョウ</t>
    </rPh>
    <rPh sb="14" eb="16">
      <t>チョウメ</t>
    </rPh>
    <phoneticPr fontId="1"/>
  </si>
  <si>
    <t>063-0059</t>
  </si>
  <si>
    <t>北海道札幌市西区宮の沢４９０－１１</t>
    <rPh sb="0" eb="3">
      <t>ホッカイドウ</t>
    </rPh>
    <rPh sb="3" eb="6">
      <t>サッポロシ</t>
    </rPh>
    <rPh sb="6" eb="8">
      <t>ニシク</t>
    </rPh>
    <rPh sb="8" eb="9">
      <t>ミヤ</t>
    </rPh>
    <rPh sb="10" eb="11">
      <t>サワ</t>
    </rPh>
    <phoneticPr fontId="1"/>
  </si>
  <si>
    <t>北海道札幌市手稲区手稲本町３条２丁目４－１５</t>
  </si>
  <si>
    <t>北海道札幌市手稲区曙１１条１丁目３－３０</t>
  </si>
  <si>
    <t>北海道札幌市手稲区曙２条１丁目２－３１</t>
  </si>
  <si>
    <t>北海道札幌市手稲区新発寒６条４丁目１５－１０</t>
  </si>
  <si>
    <t>北海道札幌市手稲区西宮の沢４条１丁目１－２０</t>
  </si>
  <si>
    <t>北海道札幌市手稲区前田５条７丁目２－１５</t>
  </si>
  <si>
    <t>北海道札幌市手稲区前田８条１２丁目５－１</t>
  </si>
  <si>
    <t>北海道札幌市手稲区星置１条１丁目２０－１</t>
  </si>
  <si>
    <t>北海道札幌市手稲区富丘１条５丁目９－１</t>
  </si>
  <si>
    <t>北海道札幌市手稲区曙５条３丁目２－２５</t>
  </si>
  <si>
    <t>北海道札幌市手稲区稲穂４条７丁目１－１５</t>
  </si>
  <si>
    <t>北海道札幌市手稲区新発寒５条９丁目３－２４</t>
  </si>
  <si>
    <t>北海道札幌市手稲区富丘２条４丁目７－６</t>
  </si>
  <si>
    <t>北海道札幌市手稲区手稲山口５１１－１</t>
  </si>
  <si>
    <t>北海道札幌市手稲区稲穂２条５丁目５－５</t>
  </si>
  <si>
    <t>北海道札幌市手稲区明日風３丁目１１－１１</t>
  </si>
  <si>
    <t>北海道札幌市手稲区星置３条８丁目１－１０</t>
  </si>
  <si>
    <t>北海道札幌市手稲区手稲本町１条４丁目１－５手稲駅前ビル３Ｆ</t>
  </si>
  <si>
    <t>北海道札幌市手稲区手稲本町２条２丁目４－１６フェスタ本町１Ｆ</t>
  </si>
  <si>
    <t>北海道札幌市手稲区手稲本町２条２丁目４－２０フェスタ本町Ⅱ２Ｆ</t>
  </si>
  <si>
    <t>北海道札幌市手稲区曙９条１丁目９－１５</t>
  </si>
  <si>
    <t>北海道札幌市手稲区星置１条３丁目４－１</t>
  </si>
  <si>
    <t>北海道札幌市手稲区富丘１条４丁目１－１</t>
  </si>
  <si>
    <t>北海道札幌市手稲区富丘２条２丁目１０－１８</t>
  </si>
  <si>
    <t>北海道札幌市手稲区前田７条７丁目４－９</t>
  </si>
  <si>
    <t>北海道札幌市手稲区手稲本町２条４丁目１－２３</t>
    <rPh sb="0" eb="3">
      <t>ホッカイドウ</t>
    </rPh>
    <phoneticPr fontId="1"/>
  </si>
  <si>
    <t>北海道札幌市手稲区前田６条１５丁目３－３０</t>
    <rPh sb="0" eb="6">
      <t>ホッカイドウサッポロシ</t>
    </rPh>
    <rPh sb="6" eb="9">
      <t>テイネク</t>
    </rPh>
    <phoneticPr fontId="1"/>
  </si>
  <si>
    <t>北海道札幌市手稲区稲穂２条５丁目１０－１</t>
    <rPh sb="0" eb="6">
      <t>ホッカイドウサッポロシ</t>
    </rPh>
    <rPh sb="6" eb="9">
      <t>テイネク</t>
    </rPh>
    <phoneticPr fontId="1"/>
  </si>
  <si>
    <t>北海道札幌市手稲区手稲前田５５５－３</t>
    <rPh sb="0" eb="6">
      <t>ホッカイドウサッポロシ</t>
    </rPh>
    <rPh sb="6" eb="9">
      <t>テイネク</t>
    </rPh>
    <phoneticPr fontId="1"/>
  </si>
  <si>
    <t>北海道札幌市手稲区前田１３条１０丁目１８－１５</t>
    <rPh sb="0" eb="6">
      <t>ホッカイドウサッポロシ</t>
    </rPh>
    <rPh sb="6" eb="9">
      <t>テイネク</t>
    </rPh>
    <rPh sb="9" eb="11">
      <t>マエダ</t>
    </rPh>
    <rPh sb="13" eb="14">
      <t>ジョウ</t>
    </rPh>
    <rPh sb="16" eb="18">
      <t>チョウメ</t>
    </rPh>
    <phoneticPr fontId="1"/>
  </si>
  <si>
    <t>北海道札幌市手稲区新発寒６条２丁目３－５</t>
  </si>
  <si>
    <t>北海道札幌市手稲区富丘２条２丁目１０－１５</t>
    <rPh sb="0" eb="3">
      <t>ホッカイドウ</t>
    </rPh>
    <rPh sb="9" eb="11">
      <t>トミオカ</t>
    </rPh>
    <rPh sb="12" eb="13">
      <t>ジョウ</t>
    </rPh>
    <rPh sb="14" eb="16">
      <t>チョウメ</t>
    </rPh>
    <phoneticPr fontId="1"/>
  </si>
  <si>
    <t>北海道札幌市手稲区前田６条１６丁目１－２メニーズコート手稲前田１Ｆ</t>
    <rPh sb="0" eb="6">
      <t>ホッカイドウサッポロシ</t>
    </rPh>
    <rPh sb="6" eb="9">
      <t>テイネク</t>
    </rPh>
    <rPh sb="27" eb="29">
      <t>テイネ</t>
    </rPh>
    <rPh sb="29" eb="31">
      <t>マエダ</t>
    </rPh>
    <phoneticPr fontId="1"/>
  </si>
  <si>
    <t>北海道札幌市手稲区前田８条１０丁目６－３５</t>
    <rPh sb="0" eb="6">
      <t>ホッカイドウサッポロシ</t>
    </rPh>
    <rPh sb="6" eb="9">
      <t>テイネク</t>
    </rPh>
    <rPh sb="12" eb="13">
      <t>ジョウ</t>
    </rPh>
    <rPh sb="15" eb="17">
      <t>チョウメ</t>
    </rPh>
    <phoneticPr fontId="1"/>
  </si>
  <si>
    <t>北海道札幌市手稲区新発寒１条１丁目１１２２－２７</t>
    <rPh sb="0" eb="3">
      <t>ホッカイドウ</t>
    </rPh>
    <rPh sb="3" eb="6">
      <t>サッポロシ</t>
    </rPh>
    <rPh sb="6" eb="9">
      <t>テイネク</t>
    </rPh>
    <rPh sb="9" eb="12">
      <t>シンハッサム</t>
    </rPh>
    <rPh sb="13" eb="14">
      <t>ジョウ</t>
    </rPh>
    <rPh sb="15" eb="17">
      <t>チョウメ</t>
    </rPh>
    <phoneticPr fontId="1"/>
  </si>
  <si>
    <t>北海道札幌市手稲区前田６条１１丁目１ー２５</t>
  </si>
  <si>
    <t>北海道札幌市手稲区新発寒４条１丁目１ー１６</t>
    <rPh sb="0" eb="6">
      <t>ホッカイドウサッポロシ</t>
    </rPh>
    <rPh sb="6" eb="9">
      <t>テイネク</t>
    </rPh>
    <rPh sb="9" eb="12">
      <t>シンハッサム</t>
    </rPh>
    <rPh sb="13" eb="14">
      <t>ジョウ</t>
    </rPh>
    <rPh sb="15" eb="17">
      <t>チョウメ</t>
    </rPh>
    <phoneticPr fontId="1"/>
  </si>
  <si>
    <t>北海道札幌市手稲区前田４条１３丁目１４ー１６</t>
    <rPh sb="0" eb="3">
      <t>ホッカイドウ</t>
    </rPh>
    <rPh sb="3" eb="6">
      <t>サッポロシ</t>
    </rPh>
    <rPh sb="6" eb="9">
      <t>テイネク</t>
    </rPh>
    <rPh sb="9" eb="11">
      <t>マエダ</t>
    </rPh>
    <rPh sb="12" eb="13">
      <t>ジョウ</t>
    </rPh>
    <rPh sb="15" eb="17">
      <t>チョウメ</t>
    </rPh>
    <phoneticPr fontId="0"/>
  </si>
  <si>
    <t>北海道札幌市手稲区富丘３条５丁目５－３</t>
    <rPh sb="0" eb="3">
      <t>ホッカイドウ</t>
    </rPh>
    <rPh sb="3" eb="6">
      <t>サッポロシ</t>
    </rPh>
    <rPh sb="6" eb="9">
      <t>テイネク</t>
    </rPh>
    <rPh sb="9" eb="11">
      <t>トミオカ</t>
    </rPh>
    <rPh sb="12" eb="13">
      <t>ジョウ</t>
    </rPh>
    <rPh sb="14" eb="16">
      <t>チョウメ</t>
    </rPh>
    <phoneticPr fontId="0"/>
  </si>
  <si>
    <t>札幌市手稲区前田２条２丁目５－９</t>
  </si>
  <si>
    <t>731-5037</t>
  </si>
  <si>
    <t>641-2191</t>
  </si>
  <si>
    <t>661-5335</t>
  </si>
  <si>
    <t>吉田　秀明</t>
    <rPh sb="0" eb="2">
      <t>ヨシダ</t>
    </rPh>
    <rPh sb="3" eb="5">
      <t>ヒデアキ</t>
    </rPh>
    <phoneticPr fontId="1"/>
  </si>
  <si>
    <t>成澤　功</t>
    <rPh sb="3" eb="4">
      <t>イサオ</t>
    </rPh>
    <phoneticPr fontId="1"/>
  </si>
  <si>
    <t>徳野　幸代</t>
    <rPh sb="0" eb="1">
      <t>トク</t>
    </rPh>
    <rPh sb="1" eb="2">
      <t>ノ</t>
    </rPh>
    <rPh sb="3" eb="5">
      <t>ユキヨ</t>
    </rPh>
    <phoneticPr fontId="1"/>
  </si>
  <si>
    <t>貴戸　泉</t>
    <rPh sb="0" eb="1">
      <t>キ</t>
    </rPh>
    <rPh sb="1" eb="2">
      <t>ト</t>
    </rPh>
    <rPh sb="3" eb="4">
      <t>イズミ</t>
    </rPh>
    <phoneticPr fontId="1"/>
  </si>
  <si>
    <t>坂田　智亮</t>
    <rPh sb="0" eb="2">
      <t>サカタ</t>
    </rPh>
    <rPh sb="3" eb="4">
      <t>チ</t>
    </rPh>
    <rPh sb="4" eb="5">
      <t>リョウ</t>
    </rPh>
    <phoneticPr fontId="1"/>
  </si>
  <si>
    <t>篠塚　弘子</t>
    <rPh sb="3" eb="5">
      <t>ヒロコ</t>
    </rPh>
    <phoneticPr fontId="1"/>
  </si>
  <si>
    <t>勝谷　太治</t>
    <rPh sb="0" eb="2">
      <t>カツヤ</t>
    </rPh>
    <rPh sb="3" eb="5">
      <t>タイジ</t>
    </rPh>
    <phoneticPr fontId="1"/>
  </si>
  <si>
    <t>ティービーエル株式会社</t>
    <rPh sb="7" eb="11">
      <t>カブシキガイシャ</t>
    </rPh>
    <phoneticPr fontId="1"/>
  </si>
  <si>
    <t>飯島　圭司</t>
    <rPh sb="0" eb="2">
      <t>イイジマ</t>
    </rPh>
    <rPh sb="3" eb="5">
      <t>ケイジ</t>
    </rPh>
    <phoneticPr fontId="1"/>
  </si>
  <si>
    <t>古川　修二</t>
  </si>
  <si>
    <t>髙屋敷　敦嗣</t>
    <rPh sb="5" eb="6">
      <t>ツグシ</t>
    </rPh>
    <phoneticPr fontId="1"/>
  </si>
  <si>
    <t>成田　吉弘</t>
    <rPh sb="0" eb="2">
      <t>ナリタ</t>
    </rPh>
    <rPh sb="3" eb="5">
      <t>ヨシヒロ</t>
    </rPh>
    <phoneticPr fontId="1"/>
  </si>
  <si>
    <t>森　信介</t>
    <rPh sb="0" eb="1">
      <t>モリ</t>
    </rPh>
    <rPh sb="2" eb="3">
      <t>ノブ</t>
    </rPh>
    <rPh sb="3" eb="4">
      <t>スケ</t>
    </rPh>
    <phoneticPr fontId="1"/>
  </si>
  <si>
    <t>株式会社プライムランド</t>
    <rPh sb="0" eb="2">
      <t>カブシキ</t>
    </rPh>
    <rPh sb="2" eb="4">
      <t>カイシャ</t>
    </rPh>
    <phoneticPr fontId="1"/>
  </si>
  <si>
    <t>福田　敬子</t>
    <rPh sb="0" eb="2">
      <t>フクダ</t>
    </rPh>
    <phoneticPr fontId="1"/>
  </si>
  <si>
    <t>橘　あけみ</t>
    <rPh sb="0" eb="1">
      <t>タチバナ</t>
    </rPh>
    <phoneticPr fontId="1"/>
  </si>
  <si>
    <t>齊藤　有莉</t>
    <rPh sb="0" eb="2">
      <t>サイトウ</t>
    </rPh>
    <rPh sb="3" eb="5">
      <t>ユリ</t>
    </rPh>
    <phoneticPr fontId="1"/>
  </si>
  <si>
    <t>学校法人資生学園</t>
    <rPh sb="0" eb="2">
      <t>ガッコウ</t>
    </rPh>
    <rPh sb="2" eb="4">
      <t>ホウジン</t>
    </rPh>
    <rPh sb="4" eb="6">
      <t>モトオ</t>
    </rPh>
    <rPh sb="6" eb="8">
      <t>ガクエン</t>
    </rPh>
    <phoneticPr fontId="1"/>
  </si>
  <si>
    <t>内山　晴記</t>
    <rPh sb="0" eb="2">
      <t>ウチヤマ</t>
    </rPh>
    <rPh sb="3" eb="4">
      <t>ハ</t>
    </rPh>
    <rPh sb="4" eb="5">
      <t>キ</t>
    </rPh>
    <phoneticPr fontId="1"/>
  </si>
  <si>
    <t>学校法人北海道カトリック学園</t>
    <rPh sb="0" eb="2">
      <t>ガッコウ</t>
    </rPh>
    <rPh sb="2" eb="4">
      <t>ホウジン</t>
    </rPh>
    <rPh sb="4" eb="7">
      <t>ホッカイドウ</t>
    </rPh>
    <phoneticPr fontId="1"/>
  </si>
  <si>
    <t>学校法人札幌ルター学園</t>
    <rPh sb="0" eb="2">
      <t>ガッコウ</t>
    </rPh>
    <rPh sb="2" eb="4">
      <t>ホウジン</t>
    </rPh>
    <rPh sb="4" eb="6">
      <t>サッポロ</t>
    </rPh>
    <rPh sb="9" eb="11">
      <t>ガクエン</t>
    </rPh>
    <phoneticPr fontId="1"/>
  </si>
  <si>
    <t>佐藤　俊夫</t>
    <rPh sb="0" eb="2">
      <t>サトウ</t>
    </rPh>
    <rPh sb="3" eb="5">
      <t>トシオ</t>
    </rPh>
    <phoneticPr fontId="1"/>
  </si>
  <si>
    <t>学校法人桑園幼稚園</t>
    <rPh sb="0" eb="2">
      <t>ガッコウ</t>
    </rPh>
    <rPh sb="2" eb="4">
      <t>ホウジン</t>
    </rPh>
    <rPh sb="4" eb="6">
      <t>ソウエン</t>
    </rPh>
    <rPh sb="6" eb="9">
      <t>ヨウチエン</t>
    </rPh>
    <phoneticPr fontId="1"/>
  </si>
  <si>
    <t>秋本　英彦</t>
    <rPh sb="1" eb="2">
      <t>ホン</t>
    </rPh>
    <rPh sb="3" eb="5">
      <t>ヒデヒコ</t>
    </rPh>
    <phoneticPr fontId="1"/>
  </si>
  <si>
    <t>学校法人愛基学園</t>
    <rPh sb="0" eb="4">
      <t>ガッコウホウジン</t>
    </rPh>
    <rPh sb="4" eb="5">
      <t>アイ</t>
    </rPh>
    <rPh sb="5" eb="6">
      <t>モト</t>
    </rPh>
    <rPh sb="6" eb="8">
      <t>ガクエン</t>
    </rPh>
    <phoneticPr fontId="1"/>
  </si>
  <si>
    <t>竹下　麦穂</t>
    <rPh sb="0" eb="2">
      <t>タケシタ</t>
    </rPh>
    <rPh sb="3" eb="4">
      <t>ムギ</t>
    </rPh>
    <rPh sb="4" eb="5">
      <t>ホ</t>
    </rPh>
    <phoneticPr fontId="1"/>
  </si>
  <si>
    <t>学校法人相愛学園</t>
    <rPh sb="0" eb="2">
      <t>ガッコウ</t>
    </rPh>
    <rPh sb="2" eb="4">
      <t>ホウジン</t>
    </rPh>
    <rPh sb="4" eb="6">
      <t>ソウアイ</t>
    </rPh>
    <rPh sb="6" eb="8">
      <t>ガクエン</t>
    </rPh>
    <phoneticPr fontId="1"/>
  </si>
  <si>
    <t>藪　淳一</t>
    <rPh sb="0" eb="1">
      <t>ヤブ</t>
    </rPh>
    <rPh sb="2" eb="4">
      <t>ジュンイチ</t>
    </rPh>
    <phoneticPr fontId="1"/>
  </si>
  <si>
    <t>社会福祉法人幌北学園</t>
    <rPh sb="0" eb="2">
      <t>シャカイ</t>
    </rPh>
    <rPh sb="2" eb="4">
      <t>フクシ</t>
    </rPh>
    <rPh sb="4" eb="6">
      <t>ホウジン</t>
    </rPh>
    <phoneticPr fontId="1"/>
  </si>
  <si>
    <t>学校法人北海大谷学園</t>
    <rPh sb="0" eb="2">
      <t>ガッコウ</t>
    </rPh>
    <rPh sb="2" eb="4">
      <t>ホウジン</t>
    </rPh>
    <rPh sb="4" eb="6">
      <t>ホッカイ</t>
    </rPh>
    <phoneticPr fontId="1"/>
  </si>
  <si>
    <t>株式会社モード・プランニング・ジャパン</t>
    <rPh sb="0" eb="2">
      <t>カブシキ</t>
    </rPh>
    <rPh sb="2" eb="4">
      <t>カイシャ</t>
    </rPh>
    <phoneticPr fontId="1"/>
  </si>
  <si>
    <t>学校法人三幸学園</t>
    <rPh sb="0" eb="2">
      <t>ガッコウ</t>
    </rPh>
    <rPh sb="2" eb="4">
      <t>ホウジン</t>
    </rPh>
    <rPh sb="4" eb="5">
      <t>サン</t>
    </rPh>
    <rPh sb="5" eb="6">
      <t>シアワ</t>
    </rPh>
    <rPh sb="6" eb="8">
      <t>ガクエン</t>
    </rPh>
    <phoneticPr fontId="1"/>
  </si>
  <si>
    <t>鳥居　敏</t>
    <rPh sb="0" eb="2">
      <t>トリイ</t>
    </rPh>
    <rPh sb="3" eb="4">
      <t>トシ</t>
    </rPh>
    <phoneticPr fontId="1"/>
  </si>
  <si>
    <t>ＡＮＹＤＳ株式会社</t>
    <rPh sb="5" eb="7">
      <t>カブシキ</t>
    </rPh>
    <rPh sb="7" eb="9">
      <t>カイシャ</t>
    </rPh>
    <phoneticPr fontId="1"/>
  </si>
  <si>
    <t>石丸　真之</t>
    <rPh sb="0" eb="2">
      <t>イシマル</t>
    </rPh>
    <rPh sb="3" eb="5">
      <t>マサユキ</t>
    </rPh>
    <phoneticPr fontId="1"/>
  </si>
  <si>
    <t>特定非営利活動法人おーるまいてぃ</t>
    <rPh sb="0" eb="2">
      <t>トクテイ</t>
    </rPh>
    <rPh sb="2" eb="3">
      <t>ヒ</t>
    </rPh>
    <rPh sb="3" eb="5">
      <t>エイリ</t>
    </rPh>
    <rPh sb="5" eb="7">
      <t>カツドウ</t>
    </rPh>
    <rPh sb="7" eb="9">
      <t>ホウジン</t>
    </rPh>
    <phoneticPr fontId="1"/>
  </si>
  <si>
    <t>学校法人バプテスト学園</t>
    <rPh sb="0" eb="4">
      <t>ガッコウホウジン</t>
    </rPh>
    <rPh sb="9" eb="11">
      <t>ガクエン</t>
    </rPh>
    <phoneticPr fontId="1"/>
  </si>
  <si>
    <t>浦瀬　佑司</t>
  </si>
  <si>
    <t>学校法人札幌いづみ学園</t>
    <rPh sb="0" eb="2">
      <t>ガッコウ</t>
    </rPh>
    <rPh sb="2" eb="4">
      <t>ホウジン</t>
    </rPh>
    <rPh sb="4" eb="6">
      <t>サッポロ</t>
    </rPh>
    <rPh sb="9" eb="11">
      <t>ガクエン</t>
    </rPh>
    <phoneticPr fontId="1"/>
  </si>
  <si>
    <t>穴倉　廸彌</t>
    <rPh sb="0" eb="1">
      <t>アナ</t>
    </rPh>
    <rPh sb="1" eb="2">
      <t>クラ</t>
    </rPh>
    <rPh sb="3" eb="4">
      <t>ミチ</t>
    </rPh>
    <rPh sb="4" eb="5">
      <t>ヒサシ</t>
    </rPh>
    <phoneticPr fontId="1"/>
  </si>
  <si>
    <t>株式会社ニチイ学館</t>
    <rPh sb="0" eb="2">
      <t>カブシキ</t>
    </rPh>
    <rPh sb="2" eb="4">
      <t>カイシャ</t>
    </rPh>
    <phoneticPr fontId="1"/>
  </si>
  <si>
    <t>特定非営利活動法人札幌ベビールーム</t>
    <rPh sb="0" eb="2">
      <t>トクテイ</t>
    </rPh>
    <rPh sb="2" eb="5">
      <t>ヒエイリ</t>
    </rPh>
    <rPh sb="5" eb="7">
      <t>カツドウ</t>
    </rPh>
    <rPh sb="7" eb="9">
      <t>ホウジン</t>
    </rPh>
    <rPh sb="9" eb="11">
      <t>サッポロ</t>
    </rPh>
    <phoneticPr fontId="1"/>
  </si>
  <si>
    <t>大泉　善夫</t>
    <rPh sb="0" eb="2">
      <t>オオイズミ</t>
    </rPh>
    <rPh sb="3" eb="5">
      <t>ヨシオ</t>
    </rPh>
    <phoneticPr fontId="1"/>
  </si>
  <si>
    <t>株式会社ＮＯＶＡ</t>
    <rPh sb="0" eb="2">
      <t>カブシキ</t>
    </rPh>
    <rPh sb="2" eb="4">
      <t>カイシャ</t>
    </rPh>
    <phoneticPr fontId="1"/>
  </si>
  <si>
    <t>稲吉　正樹</t>
    <rPh sb="0" eb="2">
      <t>イナヨシ</t>
    </rPh>
    <rPh sb="3" eb="5">
      <t>マサキ</t>
    </rPh>
    <phoneticPr fontId="1"/>
  </si>
  <si>
    <t>株式会社ＳｕｎＴｒａｐ</t>
    <rPh sb="0" eb="4">
      <t>カブシキカイシャ</t>
    </rPh>
    <phoneticPr fontId="1"/>
  </si>
  <si>
    <t>櫻田　禎哉</t>
    <rPh sb="0" eb="2">
      <t>サクラダ</t>
    </rPh>
    <rPh sb="3" eb="4">
      <t>サダ</t>
    </rPh>
    <rPh sb="4" eb="5">
      <t>ヤ</t>
    </rPh>
    <phoneticPr fontId="1"/>
  </si>
  <si>
    <t>株式会社キッズランド</t>
    <rPh sb="0" eb="2">
      <t>カブシキ</t>
    </rPh>
    <rPh sb="2" eb="4">
      <t>カイシャ</t>
    </rPh>
    <phoneticPr fontId="1"/>
  </si>
  <si>
    <t>芦田　泰子</t>
    <rPh sb="0" eb="2">
      <t>アシダ</t>
    </rPh>
    <rPh sb="3" eb="5">
      <t>ヤスコ</t>
    </rPh>
    <phoneticPr fontId="1"/>
  </si>
  <si>
    <t>合同会社ビーズ</t>
    <rPh sb="0" eb="2">
      <t>ゴウドウ</t>
    </rPh>
    <rPh sb="2" eb="4">
      <t>カイシャ</t>
    </rPh>
    <phoneticPr fontId="1"/>
  </si>
  <si>
    <t>三浦　勝子</t>
    <rPh sb="0" eb="2">
      <t>ミウラ</t>
    </rPh>
    <rPh sb="3" eb="5">
      <t>カツコ</t>
    </rPh>
    <phoneticPr fontId="1"/>
  </si>
  <si>
    <t>株式会社エムリンクホールディングス</t>
    <rPh sb="0" eb="2">
      <t>カブシキ</t>
    </rPh>
    <rPh sb="2" eb="4">
      <t>カイシャ</t>
    </rPh>
    <phoneticPr fontId="1"/>
  </si>
  <si>
    <t>本見　研介</t>
    <rPh sb="0" eb="1">
      <t>ホン</t>
    </rPh>
    <rPh sb="1" eb="2">
      <t>ミ</t>
    </rPh>
    <rPh sb="3" eb="4">
      <t>ケン</t>
    </rPh>
    <rPh sb="4" eb="5">
      <t>スケ</t>
    </rPh>
    <phoneticPr fontId="1"/>
  </si>
  <si>
    <t>社会福祉法人明日萌</t>
    <rPh sb="0" eb="6">
      <t>シャカイフクシホウジン</t>
    </rPh>
    <phoneticPr fontId="1"/>
  </si>
  <si>
    <t>浅利　健自</t>
    <rPh sb="3" eb="4">
      <t>ケン</t>
    </rPh>
    <rPh sb="4" eb="5">
      <t>ジ</t>
    </rPh>
    <phoneticPr fontId="1"/>
  </si>
  <si>
    <t>スターグループ株式会社</t>
    <rPh sb="7" eb="11">
      <t>カブシキカイシャ</t>
    </rPh>
    <phoneticPr fontId="1"/>
  </si>
  <si>
    <t>近江　幸一</t>
    <rPh sb="0" eb="2">
      <t>オウミ</t>
    </rPh>
    <rPh sb="3" eb="5">
      <t>コウイチ</t>
    </rPh>
    <phoneticPr fontId="1"/>
  </si>
  <si>
    <t>社会福祉法人キッズランド・リラ</t>
    <rPh sb="0" eb="6">
      <t>シャカイフクシホウジン</t>
    </rPh>
    <phoneticPr fontId="1"/>
  </si>
  <si>
    <t>学校法人田中学園</t>
    <rPh sb="0" eb="4">
      <t>ガッコウホウジン</t>
    </rPh>
    <rPh sb="4" eb="8">
      <t>タナカガクエン</t>
    </rPh>
    <phoneticPr fontId="1"/>
  </si>
  <si>
    <t>田中　賢介</t>
    <rPh sb="0" eb="2">
      <t>タナカ</t>
    </rPh>
    <rPh sb="3" eb="5">
      <t>ケンスケ</t>
    </rPh>
    <phoneticPr fontId="1"/>
  </si>
  <si>
    <t>学校法人光塩学園</t>
    <rPh sb="0" eb="2">
      <t>ガッコウ</t>
    </rPh>
    <rPh sb="2" eb="4">
      <t>ホウジン</t>
    </rPh>
    <rPh sb="4" eb="6">
      <t>コウエン</t>
    </rPh>
    <rPh sb="6" eb="8">
      <t>ガクエン</t>
    </rPh>
    <phoneticPr fontId="1"/>
  </si>
  <si>
    <t>南部　ユンクィアン　しず子</t>
    <rPh sb="0" eb="2">
      <t>ナンブ</t>
    </rPh>
    <rPh sb="12" eb="13">
      <t>コ</t>
    </rPh>
    <phoneticPr fontId="1"/>
  </si>
  <si>
    <t>株式会社よつ葉</t>
    <rPh sb="0" eb="4">
      <t>カブシキガイシャ</t>
    </rPh>
    <rPh sb="6" eb="7">
      <t>バ</t>
    </rPh>
    <phoneticPr fontId="1"/>
  </si>
  <si>
    <t>一般社団法人にこまるえん</t>
    <rPh sb="0" eb="2">
      <t>イッパン</t>
    </rPh>
    <rPh sb="2" eb="4">
      <t>シャダン</t>
    </rPh>
    <rPh sb="4" eb="6">
      <t>ホウジン</t>
    </rPh>
    <phoneticPr fontId="1"/>
  </si>
  <si>
    <t>大澤　誠</t>
    <rPh sb="0" eb="2">
      <t>オオサワ</t>
    </rPh>
    <rPh sb="3" eb="4">
      <t>マコト</t>
    </rPh>
    <phoneticPr fontId="1"/>
  </si>
  <si>
    <t>社会福祉法人くじら</t>
    <rPh sb="0" eb="6">
      <t>シャカイフクシホウジン</t>
    </rPh>
    <phoneticPr fontId="1"/>
  </si>
  <si>
    <t>社会福祉法人ふれ愛事業協会</t>
    <rPh sb="9" eb="13">
      <t>ジギョウキョウカイ</t>
    </rPh>
    <phoneticPr fontId="1"/>
  </si>
  <si>
    <t>平井　麻梨英</t>
    <rPh sb="0" eb="2">
      <t>ヒライ</t>
    </rPh>
    <rPh sb="3" eb="4">
      <t>アサ</t>
    </rPh>
    <rPh sb="4" eb="5">
      <t>ナシ</t>
    </rPh>
    <rPh sb="5" eb="6">
      <t>エイ</t>
    </rPh>
    <phoneticPr fontId="1"/>
  </si>
  <si>
    <t>渡辺　幸子</t>
    <rPh sb="0" eb="2">
      <t>ワタナベ</t>
    </rPh>
    <rPh sb="3" eb="5">
      <t>サチコ</t>
    </rPh>
    <phoneticPr fontId="1"/>
  </si>
  <si>
    <t>河合　道雄</t>
    <rPh sb="0" eb="2">
      <t>カワイ</t>
    </rPh>
    <rPh sb="3" eb="5">
      <t>ミチオ</t>
    </rPh>
    <phoneticPr fontId="1"/>
  </si>
  <si>
    <t>富樫　一彦</t>
    <rPh sb="3" eb="5">
      <t>カズヒコ</t>
    </rPh>
    <phoneticPr fontId="1"/>
  </si>
  <si>
    <t>見延　衆一郎</t>
  </si>
  <si>
    <t>久世　そらち</t>
    <rPh sb="0" eb="2">
      <t>クセ</t>
    </rPh>
    <phoneticPr fontId="1"/>
  </si>
  <si>
    <t>社会福祉法人大藤福祉会</t>
    <rPh sb="0" eb="2">
      <t>シャカイ</t>
    </rPh>
    <rPh sb="2" eb="4">
      <t>フクシ</t>
    </rPh>
    <rPh sb="4" eb="6">
      <t>ホウジン</t>
    </rPh>
    <phoneticPr fontId="1"/>
  </si>
  <si>
    <t>国立大学法人北海道大学</t>
    <rPh sb="0" eb="2">
      <t>コクリツ</t>
    </rPh>
    <rPh sb="2" eb="4">
      <t>ダイガク</t>
    </rPh>
    <phoneticPr fontId="1"/>
  </si>
  <si>
    <t>井関　学</t>
    <rPh sb="3" eb="4">
      <t>マナブ</t>
    </rPh>
    <phoneticPr fontId="1"/>
  </si>
  <si>
    <t>椎名　寿</t>
    <rPh sb="0" eb="2">
      <t>シイナ</t>
    </rPh>
    <rPh sb="3" eb="4">
      <t>コトブキ</t>
    </rPh>
    <phoneticPr fontId="1"/>
  </si>
  <si>
    <t>関戸　隆磨</t>
  </si>
  <si>
    <t>若杉　由恵</t>
  </si>
  <si>
    <t>前田　元照</t>
    <rPh sb="0" eb="2">
      <t>マエダ</t>
    </rPh>
    <rPh sb="3" eb="5">
      <t>モトテル</t>
    </rPh>
    <phoneticPr fontId="1"/>
  </si>
  <si>
    <t>学校法人幌北学園</t>
    <rPh sb="0" eb="4">
      <t>ガッコウホウジン</t>
    </rPh>
    <phoneticPr fontId="1"/>
  </si>
  <si>
    <t>井石　彰</t>
    <rPh sb="0" eb="1">
      <t>イ</t>
    </rPh>
    <rPh sb="1" eb="2">
      <t>イシ</t>
    </rPh>
    <rPh sb="3" eb="4">
      <t>アキラ</t>
    </rPh>
    <phoneticPr fontId="1"/>
  </si>
  <si>
    <t>三浦　純子</t>
    <rPh sb="0" eb="2">
      <t>ミウラ</t>
    </rPh>
    <rPh sb="3" eb="5">
      <t>ジュンコ</t>
    </rPh>
    <phoneticPr fontId="1"/>
  </si>
  <si>
    <t>星川　定行</t>
    <rPh sb="3" eb="5">
      <t>サダユキ</t>
    </rPh>
    <phoneticPr fontId="1"/>
  </si>
  <si>
    <t>横田　清子</t>
    <rPh sb="0" eb="2">
      <t>ヨコタ</t>
    </rPh>
    <rPh sb="3" eb="5">
      <t>キヨコ</t>
    </rPh>
    <phoneticPr fontId="1"/>
  </si>
  <si>
    <t>須藤　勝麿</t>
    <rPh sb="0" eb="2">
      <t>スドウ</t>
    </rPh>
    <rPh sb="3" eb="4">
      <t>カツ</t>
    </rPh>
    <rPh sb="4" eb="5">
      <t>マロ</t>
    </rPh>
    <phoneticPr fontId="1"/>
  </si>
  <si>
    <t>SOUキッズケア株式会社</t>
  </si>
  <si>
    <t>宇田　尚子</t>
    <rPh sb="0" eb="2">
      <t>ウダ</t>
    </rPh>
    <rPh sb="3" eb="5">
      <t>ナオコ</t>
    </rPh>
    <phoneticPr fontId="1"/>
  </si>
  <si>
    <t>社会福祉法人ナーサリー虹の会</t>
    <rPh sb="0" eb="2">
      <t>シャカイ</t>
    </rPh>
    <rPh sb="2" eb="4">
      <t>フクシ</t>
    </rPh>
    <rPh sb="4" eb="6">
      <t>ホウジン</t>
    </rPh>
    <phoneticPr fontId="1"/>
  </si>
  <si>
    <t>学校法人いわさ学園</t>
    <rPh sb="0" eb="2">
      <t>ガッコウ</t>
    </rPh>
    <rPh sb="2" eb="4">
      <t>ホウジン</t>
    </rPh>
    <rPh sb="7" eb="9">
      <t>ガクエン</t>
    </rPh>
    <phoneticPr fontId="1"/>
  </si>
  <si>
    <t>岩佐　實</t>
    <rPh sb="3" eb="4">
      <t>ミノル</t>
    </rPh>
    <phoneticPr fontId="1"/>
  </si>
  <si>
    <t>社会福祉法人勇志会</t>
    <rPh sb="0" eb="6">
      <t>シャカイフクシホウジン</t>
    </rPh>
    <rPh sb="6" eb="7">
      <t>イサ</t>
    </rPh>
    <phoneticPr fontId="1"/>
  </si>
  <si>
    <t>学校法人藤天使学園</t>
    <rPh sb="0" eb="2">
      <t>ガッコウ</t>
    </rPh>
    <rPh sb="2" eb="4">
      <t>ホウジン</t>
    </rPh>
    <rPh sb="4" eb="5">
      <t>フジ</t>
    </rPh>
    <rPh sb="5" eb="7">
      <t>テンシ</t>
    </rPh>
    <rPh sb="7" eb="9">
      <t>ガクエン</t>
    </rPh>
    <phoneticPr fontId="1"/>
  </si>
  <si>
    <t>永田　淑子</t>
    <rPh sb="0" eb="2">
      <t>ナガタ</t>
    </rPh>
    <rPh sb="3" eb="4">
      <t>シュク</t>
    </rPh>
    <rPh sb="4" eb="5">
      <t>コ</t>
    </rPh>
    <phoneticPr fontId="1"/>
  </si>
  <si>
    <t>学校法人大藤学園</t>
    <rPh sb="0" eb="2">
      <t>ガッコウ</t>
    </rPh>
    <rPh sb="2" eb="4">
      <t>ホウジン</t>
    </rPh>
    <phoneticPr fontId="1"/>
  </si>
  <si>
    <t>社会福祉法人幸友福祉会</t>
    <rPh sb="0" eb="2">
      <t>シャカイ</t>
    </rPh>
    <rPh sb="2" eb="4">
      <t>フクシ</t>
    </rPh>
    <rPh sb="4" eb="6">
      <t>ホウジン</t>
    </rPh>
    <rPh sb="6" eb="7">
      <t>シアワ</t>
    </rPh>
    <phoneticPr fontId="1"/>
  </si>
  <si>
    <t>社会福祉法人石狩友愛福祉会</t>
    <rPh sb="0" eb="6">
      <t>シャカイフクシホウジン</t>
    </rPh>
    <phoneticPr fontId="1"/>
  </si>
  <si>
    <t>株式会社よつ葉</t>
    <rPh sb="0" eb="2">
      <t>カブシキ</t>
    </rPh>
    <rPh sb="2" eb="4">
      <t>カイシャ</t>
    </rPh>
    <rPh sb="6" eb="7">
      <t>バ</t>
    </rPh>
    <phoneticPr fontId="1"/>
  </si>
  <si>
    <t>学校法人育英学園</t>
    <rPh sb="0" eb="2">
      <t>ガッコウ</t>
    </rPh>
    <rPh sb="2" eb="4">
      <t>ホウジン</t>
    </rPh>
    <rPh sb="4" eb="6">
      <t>イクエイ</t>
    </rPh>
    <rPh sb="6" eb="8">
      <t>ガクエン</t>
    </rPh>
    <phoneticPr fontId="1"/>
  </si>
  <si>
    <t>吉田　由紀子</t>
    <rPh sb="0" eb="2">
      <t>ヨシダ</t>
    </rPh>
    <rPh sb="3" eb="6">
      <t>ユキコ</t>
    </rPh>
    <phoneticPr fontId="1"/>
  </si>
  <si>
    <t>株式会社クローバー</t>
    <rPh sb="0" eb="2">
      <t>カブシキ</t>
    </rPh>
    <rPh sb="2" eb="4">
      <t>カイシャ</t>
    </rPh>
    <phoneticPr fontId="1"/>
  </si>
  <si>
    <t>一般社団法人美友希保育園</t>
    <rPh sb="0" eb="2">
      <t>イッパン</t>
    </rPh>
    <rPh sb="2" eb="4">
      <t>シャダン</t>
    </rPh>
    <rPh sb="4" eb="6">
      <t>ホウジン</t>
    </rPh>
    <phoneticPr fontId="1"/>
  </si>
  <si>
    <t>社会福祉法人高陽福祉会</t>
    <rPh sb="0" eb="6">
      <t>シャカイフクシホウジン</t>
    </rPh>
    <rPh sb="6" eb="7">
      <t>タカ</t>
    </rPh>
    <rPh sb="7" eb="8">
      <t>ヨウ</t>
    </rPh>
    <rPh sb="8" eb="10">
      <t>フクシ</t>
    </rPh>
    <rPh sb="10" eb="11">
      <t>カイ</t>
    </rPh>
    <phoneticPr fontId="1"/>
  </si>
  <si>
    <t>前田　元照</t>
    <rPh sb="3" eb="4">
      <t>ゲン</t>
    </rPh>
    <rPh sb="4" eb="5">
      <t>テ</t>
    </rPh>
    <phoneticPr fontId="1"/>
  </si>
  <si>
    <t>特定非営利活動法人おーるまいてぃ</t>
    <rPh sb="0" eb="2">
      <t>トクテイ</t>
    </rPh>
    <rPh sb="2" eb="5">
      <t>ヒエイリ</t>
    </rPh>
    <rPh sb="5" eb="7">
      <t>カツドウ</t>
    </rPh>
    <rPh sb="7" eb="9">
      <t>ホウジン</t>
    </rPh>
    <phoneticPr fontId="1"/>
  </si>
  <si>
    <t>株式会社よつ葉</t>
    <rPh sb="0" eb="2">
      <t>カブシキ</t>
    </rPh>
    <rPh sb="2" eb="4">
      <t>カイシャ</t>
    </rPh>
    <rPh sb="6" eb="7">
      <t>ハ</t>
    </rPh>
    <phoneticPr fontId="1"/>
  </si>
  <si>
    <t>学校法人有和学園</t>
    <rPh sb="0" eb="2">
      <t>ガッコウ</t>
    </rPh>
    <rPh sb="2" eb="4">
      <t>ホウジン</t>
    </rPh>
    <rPh sb="4" eb="5">
      <t>ユウ</t>
    </rPh>
    <rPh sb="5" eb="6">
      <t>ワ</t>
    </rPh>
    <rPh sb="6" eb="8">
      <t>ガクエン</t>
    </rPh>
    <phoneticPr fontId="1"/>
  </si>
  <si>
    <t>小林　達彦</t>
    <rPh sb="0" eb="2">
      <t>コバヤシ</t>
    </rPh>
    <rPh sb="3" eb="5">
      <t>タツヒコ</t>
    </rPh>
    <phoneticPr fontId="1"/>
  </si>
  <si>
    <t>学校法人三育学院</t>
    <rPh sb="0" eb="2">
      <t>ガッコウ</t>
    </rPh>
    <rPh sb="2" eb="4">
      <t>ホウジン</t>
    </rPh>
    <rPh sb="4" eb="5">
      <t>サン</t>
    </rPh>
    <rPh sb="5" eb="6">
      <t>イク</t>
    </rPh>
    <rPh sb="6" eb="7">
      <t>ガク</t>
    </rPh>
    <rPh sb="7" eb="8">
      <t>イン</t>
    </rPh>
    <phoneticPr fontId="1"/>
  </si>
  <si>
    <t>稲田　豊</t>
    <rPh sb="0" eb="2">
      <t>イナダ</t>
    </rPh>
    <rPh sb="3" eb="4">
      <t>ユタカ</t>
    </rPh>
    <phoneticPr fontId="1"/>
  </si>
  <si>
    <t>社会福祉法人元氣会</t>
    <rPh sb="0" eb="6">
      <t>シャカイフクシホウジン</t>
    </rPh>
    <rPh sb="6" eb="8">
      <t>ゲンキ</t>
    </rPh>
    <rPh sb="8" eb="9">
      <t>カイ</t>
    </rPh>
    <phoneticPr fontId="1"/>
  </si>
  <si>
    <t>海上　輝幸</t>
    <rPh sb="0" eb="2">
      <t>カイジョウ</t>
    </rPh>
    <rPh sb="3" eb="5">
      <t>テルユキ</t>
    </rPh>
    <phoneticPr fontId="1"/>
  </si>
  <si>
    <t>社会福祉法人札幌協働福祉会</t>
    <rPh sb="0" eb="6">
      <t>シャカイフクシホウジン</t>
    </rPh>
    <rPh sb="6" eb="8">
      <t>サッポロ</t>
    </rPh>
    <phoneticPr fontId="1"/>
  </si>
  <si>
    <t>池田　亮</t>
    <rPh sb="0" eb="2">
      <t>イケダ</t>
    </rPh>
    <rPh sb="3" eb="4">
      <t>リョウ</t>
    </rPh>
    <phoneticPr fontId="1"/>
  </si>
  <si>
    <t>株式会社プライムツーワン</t>
    <rPh sb="0" eb="4">
      <t>カブシキカイシャ</t>
    </rPh>
    <phoneticPr fontId="1"/>
  </si>
  <si>
    <t>佐藤　範夫</t>
    <rPh sb="0" eb="2">
      <t>サトウ</t>
    </rPh>
    <phoneticPr fontId="1"/>
  </si>
  <si>
    <t>社会福祉法人楽城会</t>
    <rPh sb="0" eb="6">
      <t>シャカイフクシホウジン</t>
    </rPh>
    <rPh sb="6" eb="7">
      <t>ラク</t>
    </rPh>
    <rPh sb="7" eb="8">
      <t>シロ</t>
    </rPh>
    <rPh sb="8" eb="9">
      <t>カイ</t>
    </rPh>
    <phoneticPr fontId="1"/>
  </si>
  <si>
    <t>長屋　俊一</t>
    <rPh sb="0" eb="2">
      <t>ナガヤ</t>
    </rPh>
    <rPh sb="3" eb="5">
      <t>シュンイチ</t>
    </rPh>
    <phoneticPr fontId="1"/>
  </si>
  <si>
    <t>竹内　節子</t>
    <rPh sb="0" eb="2">
      <t>タケウチ</t>
    </rPh>
    <rPh sb="3" eb="5">
      <t>セツコ</t>
    </rPh>
    <phoneticPr fontId="1"/>
  </si>
  <si>
    <t>株式会社アイグラン</t>
    <rPh sb="0" eb="4">
      <t>カブシキガイシャ</t>
    </rPh>
    <phoneticPr fontId="1"/>
  </si>
  <si>
    <t>社会福祉法人光の森学園</t>
    <rPh sb="0" eb="6">
      <t>シャカイフクシホウジン</t>
    </rPh>
    <rPh sb="6" eb="7">
      <t>ヒカリ</t>
    </rPh>
    <rPh sb="8" eb="9">
      <t>モリ</t>
    </rPh>
    <rPh sb="9" eb="11">
      <t>ガクエン</t>
    </rPh>
    <phoneticPr fontId="1"/>
  </si>
  <si>
    <t>社会福祉法人未来への架け橋</t>
    <rPh sb="0" eb="6">
      <t>シャカイフクシホウジン</t>
    </rPh>
    <rPh sb="6" eb="8">
      <t>ミライ</t>
    </rPh>
    <rPh sb="10" eb="11">
      <t>カ</t>
    </rPh>
    <rPh sb="12" eb="13">
      <t>ハシ</t>
    </rPh>
    <phoneticPr fontId="1"/>
  </si>
  <si>
    <t>社会福祉法人楽城会</t>
    <rPh sb="0" eb="2">
      <t>シャカイ</t>
    </rPh>
    <rPh sb="2" eb="4">
      <t>フクシ</t>
    </rPh>
    <rPh sb="4" eb="6">
      <t>ホウジン</t>
    </rPh>
    <rPh sb="6" eb="7">
      <t>ラク</t>
    </rPh>
    <rPh sb="7" eb="8">
      <t>シロ</t>
    </rPh>
    <rPh sb="8" eb="9">
      <t>カイ</t>
    </rPh>
    <phoneticPr fontId="1"/>
  </si>
  <si>
    <t>滝澤　功治</t>
    <rPh sb="0" eb="2">
      <t>タキサワ</t>
    </rPh>
    <rPh sb="3" eb="5">
      <t>コウジ</t>
    </rPh>
    <phoneticPr fontId="1"/>
  </si>
  <si>
    <t>飯塚　雅美</t>
    <rPh sb="0" eb="2">
      <t>イイヅカ</t>
    </rPh>
    <rPh sb="3" eb="5">
      <t>マサミ</t>
    </rPh>
    <phoneticPr fontId="1"/>
  </si>
  <si>
    <t>小林　信子</t>
    <rPh sb="0" eb="2">
      <t>コバヤシ</t>
    </rPh>
    <rPh sb="3" eb="5">
      <t>ノブコ</t>
    </rPh>
    <phoneticPr fontId="1"/>
  </si>
  <si>
    <t>社会福祉法人共愛福祉会</t>
    <rPh sb="0" eb="2">
      <t>シャカイ</t>
    </rPh>
    <rPh sb="2" eb="4">
      <t>フクシ</t>
    </rPh>
    <rPh sb="4" eb="6">
      <t>ホウジン</t>
    </rPh>
    <rPh sb="6" eb="7">
      <t>トモ</t>
    </rPh>
    <rPh sb="7" eb="8">
      <t>アイ</t>
    </rPh>
    <rPh sb="8" eb="10">
      <t>フクシ</t>
    </rPh>
    <rPh sb="10" eb="11">
      <t>カイ</t>
    </rPh>
    <phoneticPr fontId="1"/>
  </si>
  <si>
    <t>池田　和子</t>
    <rPh sb="0" eb="2">
      <t>イケダ</t>
    </rPh>
    <rPh sb="3" eb="5">
      <t>カズコ</t>
    </rPh>
    <phoneticPr fontId="1"/>
  </si>
  <si>
    <t>河合　直嗣</t>
    <rPh sb="0" eb="2">
      <t>カワイ</t>
    </rPh>
    <rPh sb="3" eb="5">
      <t>ナオツグ</t>
    </rPh>
    <phoneticPr fontId="1"/>
  </si>
  <si>
    <t>常松　泉</t>
  </si>
  <si>
    <t>社会福祉法人勤医協福祉会</t>
    <rPh sb="0" eb="6">
      <t>シャカイフクシホウジン</t>
    </rPh>
    <rPh sb="6" eb="9">
      <t>キンイキョウ</t>
    </rPh>
    <rPh sb="9" eb="11">
      <t>フクシ</t>
    </rPh>
    <rPh sb="11" eb="12">
      <t>カイ</t>
    </rPh>
    <phoneticPr fontId="1"/>
  </si>
  <si>
    <t>太田　眞智子</t>
    <rPh sb="0" eb="2">
      <t>オオタ</t>
    </rPh>
    <rPh sb="3" eb="6">
      <t>マチコ</t>
    </rPh>
    <phoneticPr fontId="1"/>
  </si>
  <si>
    <t>大畑　英俊</t>
  </si>
  <si>
    <t>合同会社たんぽぽ</t>
    <rPh sb="0" eb="2">
      <t>ゴウドウ</t>
    </rPh>
    <rPh sb="2" eb="4">
      <t>カイシャ</t>
    </rPh>
    <phoneticPr fontId="1"/>
  </si>
  <si>
    <t>髙野　薫</t>
    <rPh sb="0" eb="1">
      <t>コウ</t>
    </rPh>
    <phoneticPr fontId="1"/>
  </si>
  <si>
    <t>株式会社アウラケア</t>
    <rPh sb="0" eb="4">
      <t>カブシキガイシャ</t>
    </rPh>
    <phoneticPr fontId="1"/>
  </si>
  <si>
    <t>阿部　裕治</t>
    <rPh sb="0" eb="2">
      <t>アベ</t>
    </rPh>
    <rPh sb="3" eb="5">
      <t>ユウジ</t>
    </rPh>
    <phoneticPr fontId="1"/>
  </si>
  <si>
    <t>合同会社ぐりぐら</t>
    <rPh sb="0" eb="2">
      <t>ゴウドウ</t>
    </rPh>
    <rPh sb="2" eb="4">
      <t>カイシャ</t>
    </rPh>
    <phoneticPr fontId="1"/>
  </si>
  <si>
    <t>株式会社スマイルクルー</t>
    <rPh sb="0" eb="2">
      <t>カブシキ</t>
    </rPh>
    <rPh sb="2" eb="4">
      <t>カイシャ</t>
    </rPh>
    <phoneticPr fontId="1"/>
  </si>
  <si>
    <t>岡田　純一</t>
    <rPh sb="0" eb="2">
      <t>オカダ</t>
    </rPh>
    <rPh sb="3" eb="5">
      <t>ジュンイチ</t>
    </rPh>
    <phoneticPr fontId="1"/>
  </si>
  <si>
    <t>学校法人ふしこ学園</t>
    <rPh sb="0" eb="4">
      <t>ガッコウホウジン</t>
    </rPh>
    <rPh sb="7" eb="9">
      <t>ガクエン</t>
    </rPh>
    <phoneticPr fontId="1"/>
  </si>
  <si>
    <t>小林　力</t>
    <rPh sb="0" eb="2">
      <t>コバヤシ</t>
    </rPh>
    <rPh sb="3" eb="4">
      <t>チカラ</t>
    </rPh>
    <phoneticPr fontId="1"/>
  </si>
  <si>
    <t>学校法人清明学園</t>
    <rPh sb="0" eb="2">
      <t>ガッコウ</t>
    </rPh>
    <rPh sb="2" eb="4">
      <t>ホウジン</t>
    </rPh>
    <rPh sb="4" eb="5">
      <t>キヨ</t>
    </rPh>
    <phoneticPr fontId="1"/>
  </si>
  <si>
    <t>株式会社ケンコー</t>
    <rPh sb="0" eb="2">
      <t>カブシキ</t>
    </rPh>
    <rPh sb="2" eb="4">
      <t>カイシャ</t>
    </rPh>
    <phoneticPr fontId="1"/>
  </si>
  <si>
    <t>瀧上　敏</t>
    <rPh sb="0" eb="2">
      <t>タキガミ</t>
    </rPh>
    <rPh sb="3" eb="4">
      <t>サトシ</t>
    </rPh>
    <phoneticPr fontId="1"/>
  </si>
  <si>
    <t>一般社団法人Olive Berry</t>
    <rPh sb="0" eb="2">
      <t>イッパン</t>
    </rPh>
    <rPh sb="2" eb="4">
      <t>シャダン</t>
    </rPh>
    <rPh sb="4" eb="6">
      <t>ホウジン</t>
    </rPh>
    <phoneticPr fontId="1"/>
  </si>
  <si>
    <t>三浦　眞理</t>
    <rPh sb="0" eb="2">
      <t>ミウラ</t>
    </rPh>
    <rPh sb="3" eb="4">
      <t>マ</t>
    </rPh>
    <rPh sb="4" eb="5">
      <t>リ</t>
    </rPh>
    <phoneticPr fontId="1"/>
  </si>
  <si>
    <t>学校法人札幌大谷学園</t>
    <rPh sb="0" eb="2">
      <t>ガッコウ</t>
    </rPh>
    <rPh sb="2" eb="4">
      <t>ホウジン</t>
    </rPh>
    <rPh sb="4" eb="6">
      <t>サッポロ</t>
    </rPh>
    <rPh sb="6" eb="8">
      <t>オオタニ</t>
    </rPh>
    <rPh sb="8" eb="10">
      <t>ガクエン</t>
    </rPh>
    <phoneticPr fontId="1"/>
  </si>
  <si>
    <t>学校法人札幌塩原学園</t>
    <rPh sb="0" eb="2">
      <t>ガッコウ</t>
    </rPh>
    <rPh sb="2" eb="4">
      <t>ホウジン</t>
    </rPh>
    <rPh sb="4" eb="6">
      <t>サッポロ</t>
    </rPh>
    <rPh sb="6" eb="7">
      <t>シオ</t>
    </rPh>
    <rPh sb="7" eb="8">
      <t>ハラ</t>
    </rPh>
    <rPh sb="8" eb="10">
      <t>ガクエン</t>
    </rPh>
    <phoneticPr fontId="1"/>
  </si>
  <si>
    <t>小倉　勝郎</t>
    <rPh sb="0" eb="2">
      <t>オグラ</t>
    </rPh>
    <rPh sb="3" eb="4">
      <t>カツ</t>
    </rPh>
    <rPh sb="4" eb="5">
      <t>ロウ</t>
    </rPh>
    <phoneticPr fontId="1"/>
  </si>
  <si>
    <t>学校法人札幌大蔵学園</t>
    <rPh sb="0" eb="2">
      <t>ガッコウ</t>
    </rPh>
    <rPh sb="2" eb="4">
      <t>ホウジン</t>
    </rPh>
    <rPh sb="4" eb="6">
      <t>サッポロ</t>
    </rPh>
    <phoneticPr fontId="1"/>
  </si>
  <si>
    <t>合同会社桜華</t>
    <rPh sb="0" eb="2">
      <t>ゴウドウ</t>
    </rPh>
    <rPh sb="2" eb="4">
      <t>カイシャ</t>
    </rPh>
    <rPh sb="4" eb="5">
      <t>サクラ</t>
    </rPh>
    <rPh sb="5" eb="6">
      <t>ハナ</t>
    </rPh>
    <phoneticPr fontId="1"/>
  </si>
  <si>
    <t>社会福祉法人孝仁会</t>
    <rPh sb="0" eb="2">
      <t>シャカイ</t>
    </rPh>
    <rPh sb="2" eb="4">
      <t>フクシ</t>
    </rPh>
    <rPh sb="4" eb="6">
      <t>ホウジン</t>
    </rPh>
    <phoneticPr fontId="1"/>
  </si>
  <si>
    <t>合同会社ＳＡＮＳＵＩ</t>
    <rPh sb="0" eb="2">
      <t>ゴウドウ</t>
    </rPh>
    <rPh sb="2" eb="4">
      <t>カイシャ</t>
    </rPh>
    <phoneticPr fontId="1"/>
  </si>
  <si>
    <t>帆足　百合子</t>
    <rPh sb="0" eb="2">
      <t>ホアシ</t>
    </rPh>
    <rPh sb="3" eb="6">
      <t>ユリコ</t>
    </rPh>
    <phoneticPr fontId="1"/>
  </si>
  <si>
    <t>一般社団法人みらいのたね</t>
    <rPh sb="0" eb="6">
      <t>イッパンシャダンホウジン</t>
    </rPh>
    <phoneticPr fontId="1"/>
  </si>
  <si>
    <t>株式会社まなのもり</t>
    <rPh sb="0" eb="4">
      <t>カブシキカイシャ</t>
    </rPh>
    <phoneticPr fontId="1"/>
  </si>
  <si>
    <t>千葉　知未</t>
    <rPh sb="0" eb="2">
      <t>チバ</t>
    </rPh>
    <rPh sb="3" eb="4">
      <t>シ</t>
    </rPh>
    <rPh sb="4" eb="5">
      <t>ミ</t>
    </rPh>
    <phoneticPr fontId="1"/>
  </si>
  <si>
    <t>佐藤　日向</t>
    <rPh sb="0" eb="2">
      <t>サトウ</t>
    </rPh>
    <rPh sb="3" eb="5">
      <t>ヒナタ</t>
    </rPh>
    <phoneticPr fontId="1"/>
  </si>
  <si>
    <t>Baycess株式会社</t>
    <rPh sb="7" eb="9">
      <t>カブシキ</t>
    </rPh>
    <rPh sb="9" eb="11">
      <t>カイシャ</t>
    </rPh>
    <phoneticPr fontId="1"/>
  </si>
  <si>
    <t>崔　成基</t>
    <rPh sb="0" eb="1">
      <t>サイ</t>
    </rPh>
    <phoneticPr fontId="1"/>
  </si>
  <si>
    <t>学校法人香木学園</t>
    <rPh sb="0" eb="4">
      <t>ガッコウホウジン</t>
    </rPh>
    <rPh sb="4" eb="5">
      <t>カオル</t>
    </rPh>
    <rPh sb="5" eb="6">
      <t>キ</t>
    </rPh>
    <rPh sb="6" eb="8">
      <t>ガクエン</t>
    </rPh>
    <phoneticPr fontId="1"/>
  </si>
  <si>
    <t>香木　敏男</t>
    <rPh sb="0" eb="1">
      <t>カオル</t>
    </rPh>
    <rPh sb="1" eb="2">
      <t>キ</t>
    </rPh>
    <rPh sb="3" eb="5">
      <t>トシオ</t>
    </rPh>
    <phoneticPr fontId="1"/>
  </si>
  <si>
    <t>社会福祉法人まこと鳴滝会</t>
    <rPh sb="0" eb="6">
      <t>シャカイフクシホウジン</t>
    </rPh>
    <rPh sb="9" eb="10">
      <t>ナ</t>
    </rPh>
    <rPh sb="10" eb="11">
      <t>タキ</t>
    </rPh>
    <rPh sb="11" eb="12">
      <t>カイ</t>
    </rPh>
    <phoneticPr fontId="1"/>
  </si>
  <si>
    <t>冨森　義登</t>
    <rPh sb="0" eb="1">
      <t>トミ</t>
    </rPh>
    <rPh sb="1" eb="2">
      <t>モリ</t>
    </rPh>
    <rPh sb="3" eb="4">
      <t>ギ</t>
    </rPh>
    <rPh sb="4" eb="5">
      <t>ノボ</t>
    </rPh>
    <phoneticPr fontId="1"/>
  </si>
  <si>
    <t>社会福祉法人楽城会</t>
    <rPh sb="0" eb="6">
      <t>シャカイフクシホウジン</t>
    </rPh>
    <rPh sb="6" eb="7">
      <t>ラク</t>
    </rPh>
    <rPh sb="7" eb="8">
      <t>ジョウ</t>
    </rPh>
    <rPh sb="8" eb="9">
      <t>カイ</t>
    </rPh>
    <phoneticPr fontId="1"/>
  </si>
  <si>
    <t>星川　ひろみ</t>
    <rPh sb="0" eb="2">
      <t>ホシカワ</t>
    </rPh>
    <phoneticPr fontId="1"/>
  </si>
  <si>
    <t>学校法人大関学園</t>
    <rPh sb="0" eb="4">
      <t>ガッコウホウジン</t>
    </rPh>
    <rPh sb="4" eb="6">
      <t>オオゼキ</t>
    </rPh>
    <rPh sb="6" eb="8">
      <t>ガクエン</t>
    </rPh>
    <phoneticPr fontId="1"/>
  </si>
  <si>
    <t>学校法人清水学園</t>
    <rPh sb="0" eb="4">
      <t>ガッコウホウジン</t>
    </rPh>
    <rPh sb="4" eb="6">
      <t>シミズ</t>
    </rPh>
    <rPh sb="6" eb="8">
      <t>ガクエン</t>
    </rPh>
    <phoneticPr fontId="1"/>
  </si>
  <si>
    <t>清水　俊雅</t>
    <rPh sb="0" eb="2">
      <t>シミズ</t>
    </rPh>
    <rPh sb="3" eb="4">
      <t>シュン</t>
    </rPh>
    <rPh sb="4" eb="5">
      <t>ミヤビ</t>
    </rPh>
    <phoneticPr fontId="1"/>
  </si>
  <si>
    <t>粟生　猛</t>
    <rPh sb="0" eb="1">
      <t>アワ</t>
    </rPh>
    <rPh sb="1" eb="2">
      <t>イ</t>
    </rPh>
    <rPh sb="3" eb="4">
      <t>タケシ</t>
    </rPh>
    <phoneticPr fontId="1"/>
  </si>
  <si>
    <t>田中　和男</t>
    <rPh sb="3" eb="5">
      <t>カズオ</t>
    </rPh>
    <phoneticPr fontId="1"/>
  </si>
  <si>
    <t>社会福祉法人浄照会</t>
    <rPh sb="6" eb="8">
      <t>ジョウショウ</t>
    </rPh>
    <rPh sb="8" eb="9">
      <t>カイ</t>
    </rPh>
    <phoneticPr fontId="1"/>
  </si>
  <si>
    <t>秦　光円</t>
    <rPh sb="2" eb="4">
      <t>コウエン</t>
    </rPh>
    <phoneticPr fontId="1"/>
  </si>
  <si>
    <t>寺田　香</t>
    <rPh sb="0" eb="2">
      <t>テラダ</t>
    </rPh>
    <rPh sb="3" eb="4">
      <t>カオ</t>
    </rPh>
    <phoneticPr fontId="1"/>
  </si>
  <si>
    <t>真鍋　尚美</t>
    <rPh sb="3" eb="5">
      <t>ナオミ</t>
    </rPh>
    <phoneticPr fontId="1"/>
  </si>
  <si>
    <t>美山　富子</t>
    <rPh sb="0" eb="2">
      <t>ミヤマ</t>
    </rPh>
    <rPh sb="3" eb="5">
      <t>トミコ</t>
    </rPh>
    <phoneticPr fontId="1"/>
  </si>
  <si>
    <t>株式会社ポピンズエデュケア</t>
  </si>
  <si>
    <t>田村　篤司</t>
  </si>
  <si>
    <t>学校法人自由創造学園</t>
    <rPh sb="0" eb="2">
      <t>ガッコウ</t>
    </rPh>
    <rPh sb="2" eb="4">
      <t>ホウジン</t>
    </rPh>
    <rPh sb="4" eb="6">
      <t>ジユウ</t>
    </rPh>
    <rPh sb="6" eb="8">
      <t>ソウゾウ</t>
    </rPh>
    <rPh sb="8" eb="10">
      <t>ガクエン</t>
    </rPh>
    <phoneticPr fontId="1"/>
  </si>
  <si>
    <t>社会福祉法人高陽福祉会</t>
    <rPh sb="0" eb="2">
      <t>シャカイ</t>
    </rPh>
    <rPh sb="2" eb="4">
      <t>フクシ</t>
    </rPh>
    <rPh sb="4" eb="6">
      <t>ホウジン</t>
    </rPh>
    <rPh sb="6" eb="7">
      <t>タカ</t>
    </rPh>
    <rPh sb="7" eb="8">
      <t>ヨウ</t>
    </rPh>
    <rPh sb="8" eb="10">
      <t>フクシ</t>
    </rPh>
    <rPh sb="10" eb="11">
      <t>カイ</t>
    </rPh>
    <phoneticPr fontId="1"/>
  </si>
  <si>
    <t>社会福祉法人高田福祉事業団</t>
    <rPh sb="0" eb="2">
      <t>シャカイ</t>
    </rPh>
    <rPh sb="2" eb="4">
      <t>フクシ</t>
    </rPh>
    <rPh sb="4" eb="6">
      <t>ホウジン</t>
    </rPh>
    <phoneticPr fontId="1"/>
  </si>
  <si>
    <t>保育ママだんだん合同会社</t>
    <rPh sb="0" eb="2">
      <t>ホイク</t>
    </rPh>
    <rPh sb="8" eb="10">
      <t>ゴウドウ</t>
    </rPh>
    <rPh sb="10" eb="12">
      <t>カイシャ</t>
    </rPh>
    <phoneticPr fontId="1"/>
  </si>
  <si>
    <t>特定非営利活動法人よつばのクローバー</t>
    <rPh sb="0" eb="2">
      <t>トクテイ</t>
    </rPh>
    <rPh sb="2" eb="5">
      <t>ヒエイリ</t>
    </rPh>
    <rPh sb="5" eb="7">
      <t>カツドウ</t>
    </rPh>
    <rPh sb="7" eb="9">
      <t>ホウジン</t>
    </rPh>
    <phoneticPr fontId="1"/>
  </si>
  <si>
    <t>株式会社よつ葉</t>
    <rPh sb="0" eb="4">
      <t>カブシキカイシャ</t>
    </rPh>
    <rPh sb="6" eb="7">
      <t>ハ</t>
    </rPh>
    <phoneticPr fontId="1"/>
  </si>
  <si>
    <t>野地　秀一</t>
  </si>
  <si>
    <t>水岡　正則</t>
    <rPh sb="0" eb="2">
      <t>ミズオカ</t>
    </rPh>
    <rPh sb="3" eb="5">
      <t>マサノリ</t>
    </rPh>
    <phoneticPr fontId="1"/>
  </si>
  <si>
    <t>学校法人北海道徳風学園</t>
    <rPh sb="0" eb="2">
      <t>ガッコウ</t>
    </rPh>
    <rPh sb="2" eb="4">
      <t>ホウジン</t>
    </rPh>
    <rPh sb="4" eb="7">
      <t>ホッカイドウ</t>
    </rPh>
    <rPh sb="7" eb="8">
      <t>トク</t>
    </rPh>
    <rPh sb="8" eb="9">
      <t>カゼ</t>
    </rPh>
    <rPh sb="9" eb="11">
      <t>ガクエン</t>
    </rPh>
    <phoneticPr fontId="1"/>
  </si>
  <si>
    <t>中西　聰</t>
    <rPh sb="0" eb="2">
      <t>ナカニシ</t>
    </rPh>
    <phoneticPr fontId="1"/>
  </si>
  <si>
    <t>学校法人やすらぎ学園</t>
    <rPh sb="0" eb="2">
      <t>ガッコウ</t>
    </rPh>
    <rPh sb="2" eb="4">
      <t>ホウジン</t>
    </rPh>
    <rPh sb="8" eb="10">
      <t>ガクエン</t>
    </rPh>
    <phoneticPr fontId="1"/>
  </si>
  <si>
    <t>横湯　瓔子</t>
    <rPh sb="0" eb="1">
      <t>ヨコ</t>
    </rPh>
    <rPh sb="1" eb="2">
      <t>ユ</t>
    </rPh>
    <rPh sb="3" eb="4">
      <t>エイ</t>
    </rPh>
    <rPh sb="4" eb="5">
      <t>コ</t>
    </rPh>
    <phoneticPr fontId="1"/>
  </si>
  <si>
    <t>瀧谷　和隆</t>
    <rPh sb="3" eb="5">
      <t>カズタカ</t>
    </rPh>
    <phoneticPr fontId="1"/>
  </si>
  <si>
    <t>合同会社М’ｓ</t>
    <rPh sb="0" eb="4">
      <t>ゴウドウカイシャ</t>
    </rPh>
    <phoneticPr fontId="1"/>
  </si>
  <si>
    <t>川合　民独</t>
    <rPh sb="0" eb="2">
      <t>カワイ</t>
    </rPh>
    <rPh sb="3" eb="4">
      <t>ミン</t>
    </rPh>
    <rPh sb="4" eb="5">
      <t>ドク</t>
    </rPh>
    <phoneticPr fontId="1"/>
  </si>
  <si>
    <t>株式会社グローバル・コミュニケーションズ</t>
    <rPh sb="0" eb="4">
      <t>カブシキガイシャ</t>
    </rPh>
    <phoneticPr fontId="1"/>
  </si>
  <si>
    <t>武田　幹郎</t>
  </si>
  <si>
    <t>株式会社ケーサポート</t>
    <rPh sb="0" eb="4">
      <t>カブシキガイシャ</t>
    </rPh>
    <phoneticPr fontId="1"/>
  </si>
  <si>
    <t>谷中　新二</t>
    <rPh sb="0" eb="2">
      <t>タニナカ</t>
    </rPh>
    <rPh sb="3" eb="5">
      <t>シンニ</t>
    </rPh>
    <phoneticPr fontId="1"/>
  </si>
  <si>
    <t>みんなの合同会社</t>
    <rPh sb="4" eb="8">
      <t>ゴウドウガイシャ</t>
    </rPh>
    <phoneticPr fontId="1"/>
  </si>
  <si>
    <t>阿部　卓磨</t>
    <rPh sb="0" eb="2">
      <t>アベ</t>
    </rPh>
    <rPh sb="3" eb="5">
      <t>タクマ</t>
    </rPh>
    <phoneticPr fontId="1"/>
  </si>
  <si>
    <t>合同会社くるみ</t>
    <rPh sb="0" eb="4">
      <t>ゴウドウガイシャ</t>
    </rPh>
    <phoneticPr fontId="1"/>
  </si>
  <si>
    <t>金盛　智裕</t>
    <rPh sb="0" eb="2">
      <t>カナモリ</t>
    </rPh>
    <rPh sb="3" eb="4">
      <t>チ</t>
    </rPh>
    <rPh sb="4" eb="5">
      <t>ユウ</t>
    </rPh>
    <phoneticPr fontId="1"/>
  </si>
  <si>
    <t>有限会社アシスト北海道</t>
    <rPh sb="0" eb="4">
      <t>ユウゲンガイシャ</t>
    </rPh>
    <rPh sb="8" eb="11">
      <t>ホッカイドウ</t>
    </rPh>
    <phoneticPr fontId="1"/>
  </si>
  <si>
    <t>野原　昭美</t>
    <rPh sb="0" eb="2">
      <t>ノハラ</t>
    </rPh>
    <phoneticPr fontId="1"/>
  </si>
  <si>
    <t>多田　祐子</t>
    <rPh sb="0" eb="2">
      <t>タダ</t>
    </rPh>
    <rPh sb="3" eb="5">
      <t>ユウコ</t>
    </rPh>
    <phoneticPr fontId="1"/>
  </si>
  <si>
    <t>佐々木　裕之</t>
  </si>
  <si>
    <t>秦　紀正</t>
    <rPh sb="2" eb="3">
      <t>キ</t>
    </rPh>
    <rPh sb="3" eb="4">
      <t>タダシ</t>
    </rPh>
    <phoneticPr fontId="1"/>
  </si>
  <si>
    <t>鈴木　一弘</t>
    <rPh sb="0" eb="2">
      <t>スズキ</t>
    </rPh>
    <rPh sb="3" eb="5">
      <t>カズヒロ</t>
    </rPh>
    <phoneticPr fontId="1"/>
  </si>
  <si>
    <t>学校法人音更共栄台学園</t>
  </si>
  <si>
    <t>濱名　折絵</t>
  </si>
  <si>
    <t>SOUキッズケア株式会社</t>
    <rPh sb="8" eb="12">
      <t>カブシキガイシャ</t>
    </rPh>
    <phoneticPr fontId="1"/>
  </si>
  <si>
    <t>学校法人聖徳学園</t>
    <rPh sb="0" eb="2">
      <t>ガッコウ</t>
    </rPh>
    <rPh sb="2" eb="4">
      <t>ホウジン</t>
    </rPh>
    <rPh sb="4" eb="6">
      <t>ショウトク</t>
    </rPh>
    <rPh sb="6" eb="8">
      <t>ガクエン</t>
    </rPh>
    <phoneticPr fontId="1"/>
  </si>
  <si>
    <t>芝木　捷子</t>
    <rPh sb="0" eb="2">
      <t>シバキ</t>
    </rPh>
    <rPh sb="3" eb="4">
      <t>マサル</t>
    </rPh>
    <rPh sb="4" eb="5">
      <t>コ</t>
    </rPh>
    <phoneticPr fontId="1"/>
  </si>
  <si>
    <t>株式会社アスクゲートトラスト</t>
    <rPh sb="0" eb="2">
      <t>カブシキ</t>
    </rPh>
    <rPh sb="2" eb="4">
      <t>カイシャ</t>
    </rPh>
    <phoneticPr fontId="1"/>
  </si>
  <si>
    <t>佐藤　雅人</t>
  </si>
  <si>
    <t>学校法人札幌昭和学園</t>
    <rPh sb="0" eb="2">
      <t>ガッコウ</t>
    </rPh>
    <rPh sb="2" eb="4">
      <t>ホウジン</t>
    </rPh>
    <rPh sb="4" eb="6">
      <t>サッポロ</t>
    </rPh>
    <rPh sb="6" eb="8">
      <t>ショウワ</t>
    </rPh>
    <rPh sb="8" eb="10">
      <t>ガクエン</t>
    </rPh>
    <phoneticPr fontId="1"/>
  </si>
  <si>
    <t>山本　正義</t>
    <rPh sb="0" eb="2">
      <t>ヤマモト</t>
    </rPh>
    <rPh sb="3" eb="5">
      <t>セイギ</t>
    </rPh>
    <phoneticPr fontId="1"/>
  </si>
  <si>
    <t>学校法人月寒キリスト教学園</t>
    <rPh sb="0" eb="2">
      <t>ガッコウ</t>
    </rPh>
    <rPh sb="2" eb="4">
      <t>ホウジン</t>
    </rPh>
    <rPh sb="4" eb="6">
      <t>ツキサム</t>
    </rPh>
    <rPh sb="10" eb="11">
      <t>キョウ</t>
    </rPh>
    <rPh sb="11" eb="13">
      <t>ガクエン</t>
    </rPh>
    <phoneticPr fontId="1"/>
  </si>
  <si>
    <t>島田　久美子</t>
    <rPh sb="0" eb="2">
      <t>シマダ</t>
    </rPh>
    <rPh sb="3" eb="6">
      <t>クミコ</t>
    </rPh>
    <phoneticPr fontId="1"/>
  </si>
  <si>
    <t>社会福祉法人慈光園</t>
    <rPh sb="0" eb="6">
      <t>シャカイフクシホウジン</t>
    </rPh>
    <rPh sb="6" eb="7">
      <t>イツク</t>
    </rPh>
    <phoneticPr fontId="1"/>
  </si>
  <si>
    <t>株式会社キッズプロジェクト</t>
    <rPh sb="0" eb="2">
      <t>カブシキ</t>
    </rPh>
    <rPh sb="2" eb="4">
      <t>カイシャ</t>
    </rPh>
    <phoneticPr fontId="1"/>
  </si>
  <si>
    <t>後藤　佳奈子</t>
    <rPh sb="0" eb="2">
      <t>ゴトウ</t>
    </rPh>
    <rPh sb="3" eb="6">
      <t>カナコ</t>
    </rPh>
    <phoneticPr fontId="1"/>
  </si>
  <si>
    <t>学校法人札幌豊学園</t>
    <rPh sb="0" eb="2">
      <t>ガッコウ</t>
    </rPh>
    <rPh sb="2" eb="4">
      <t>ホウジン</t>
    </rPh>
    <rPh sb="4" eb="6">
      <t>サッポロ</t>
    </rPh>
    <rPh sb="6" eb="7">
      <t>ユタカ</t>
    </rPh>
    <rPh sb="7" eb="9">
      <t>ガクエン</t>
    </rPh>
    <phoneticPr fontId="1"/>
  </si>
  <si>
    <t>学校法人北斗文化学園</t>
    <rPh sb="0" eb="2">
      <t>ガッコウ</t>
    </rPh>
    <rPh sb="2" eb="4">
      <t>ホウジン</t>
    </rPh>
    <rPh sb="4" eb="5">
      <t>キタ</t>
    </rPh>
    <rPh sb="5" eb="6">
      <t>ト</t>
    </rPh>
    <rPh sb="6" eb="8">
      <t>ブンカ</t>
    </rPh>
    <rPh sb="8" eb="10">
      <t>ガクエン</t>
    </rPh>
    <phoneticPr fontId="1"/>
  </si>
  <si>
    <t>澤田　豊</t>
    <rPh sb="0" eb="2">
      <t>サワダ</t>
    </rPh>
    <rPh sb="3" eb="4">
      <t>ユタカ</t>
    </rPh>
    <phoneticPr fontId="1"/>
  </si>
  <si>
    <t>株式会社アドレ</t>
    <rPh sb="0" eb="2">
      <t>カブシキ</t>
    </rPh>
    <rPh sb="2" eb="4">
      <t>カイシャ</t>
    </rPh>
    <phoneticPr fontId="1"/>
  </si>
  <si>
    <t>株式会社みらいレーベン</t>
    <rPh sb="0" eb="2">
      <t>カブシキ</t>
    </rPh>
    <rPh sb="2" eb="4">
      <t>カイシャ</t>
    </rPh>
    <phoneticPr fontId="1"/>
  </si>
  <si>
    <t>河原　昌文</t>
    <rPh sb="0" eb="2">
      <t>カワハラ</t>
    </rPh>
    <rPh sb="3" eb="5">
      <t>マサフミ</t>
    </rPh>
    <phoneticPr fontId="1"/>
  </si>
  <si>
    <t>紬株式会社</t>
    <rPh sb="0" eb="1">
      <t>ツムギ</t>
    </rPh>
    <rPh sb="1" eb="3">
      <t>カブシキ</t>
    </rPh>
    <rPh sb="3" eb="5">
      <t>カイシャ</t>
    </rPh>
    <phoneticPr fontId="1"/>
  </si>
  <si>
    <t>藤野　千賀子</t>
    <rPh sb="0" eb="1">
      <t>フジ</t>
    </rPh>
    <rPh sb="1" eb="2">
      <t>ノ</t>
    </rPh>
    <rPh sb="3" eb="6">
      <t>チカコ</t>
    </rPh>
    <phoneticPr fontId="1"/>
  </si>
  <si>
    <t>学校法人札幌慈恵学園</t>
    <rPh sb="0" eb="2">
      <t>ガッコウ</t>
    </rPh>
    <rPh sb="2" eb="4">
      <t>ホウジン</t>
    </rPh>
    <rPh sb="4" eb="6">
      <t>サッポロ</t>
    </rPh>
    <rPh sb="6" eb="8">
      <t>ジケイ</t>
    </rPh>
    <rPh sb="8" eb="10">
      <t>ガクエン</t>
    </rPh>
    <phoneticPr fontId="1"/>
  </si>
  <si>
    <t>荒井　聰</t>
    <rPh sb="0" eb="2">
      <t>アライ</t>
    </rPh>
    <rPh sb="3" eb="4">
      <t>サトシ</t>
    </rPh>
    <phoneticPr fontId="1"/>
  </si>
  <si>
    <t>学校法人西岡学園</t>
    <rPh sb="0" eb="2">
      <t>ガッコウ</t>
    </rPh>
    <rPh sb="2" eb="4">
      <t>ホウジン</t>
    </rPh>
    <rPh sb="4" eb="6">
      <t>ニシオカ</t>
    </rPh>
    <rPh sb="6" eb="8">
      <t>ガクエン</t>
    </rPh>
    <phoneticPr fontId="1"/>
  </si>
  <si>
    <t>丸谷　洋子</t>
    <rPh sb="0" eb="2">
      <t>マルタニ</t>
    </rPh>
    <rPh sb="3" eb="5">
      <t>ヨウコ</t>
    </rPh>
    <phoneticPr fontId="1"/>
  </si>
  <si>
    <t>学校法人札幌白ゆり学園</t>
    <rPh sb="0" eb="2">
      <t>ガッコウ</t>
    </rPh>
    <rPh sb="2" eb="4">
      <t>ホウジン</t>
    </rPh>
    <rPh sb="4" eb="6">
      <t>サッポロ</t>
    </rPh>
    <rPh sb="6" eb="7">
      <t>シロ</t>
    </rPh>
    <rPh sb="9" eb="11">
      <t>ガクエン</t>
    </rPh>
    <phoneticPr fontId="1"/>
  </si>
  <si>
    <t>小柳　裕志</t>
  </si>
  <si>
    <t>学校法人室橋学園</t>
    <rPh sb="0" eb="4">
      <t>ガッコウホウジン</t>
    </rPh>
    <rPh sb="4" eb="8">
      <t>ムロハシガクエン</t>
    </rPh>
    <phoneticPr fontId="1"/>
  </si>
  <si>
    <t>室橋　一信</t>
    <rPh sb="0" eb="2">
      <t>ムロハシ</t>
    </rPh>
    <rPh sb="3" eb="5">
      <t>カズノブ</t>
    </rPh>
    <phoneticPr fontId="1"/>
  </si>
  <si>
    <t>株式会社ナーサリープラットフォーム</t>
    <rPh sb="0" eb="4">
      <t>カブシキカイシャ</t>
    </rPh>
    <phoneticPr fontId="1"/>
  </si>
  <si>
    <t>土屋　はるか</t>
    <rPh sb="0" eb="2">
      <t>ツチヤ</t>
    </rPh>
    <phoneticPr fontId="1"/>
  </si>
  <si>
    <t>ライフエステート株式会社</t>
    <rPh sb="8" eb="12">
      <t>カブシキカイシャ</t>
    </rPh>
    <phoneticPr fontId="1"/>
  </si>
  <si>
    <t>林　祐樹</t>
    <rPh sb="2" eb="4">
      <t>ユウキ</t>
    </rPh>
    <phoneticPr fontId="1"/>
  </si>
  <si>
    <t>株式会社くりの木</t>
    <rPh sb="0" eb="4">
      <t>カブシキカイシャ</t>
    </rPh>
    <rPh sb="7" eb="8">
      <t>キ</t>
    </rPh>
    <phoneticPr fontId="1"/>
  </si>
  <si>
    <t>吉田　将</t>
    <rPh sb="0" eb="2">
      <t>ヨシダ</t>
    </rPh>
    <rPh sb="3" eb="4">
      <t>マサル</t>
    </rPh>
    <phoneticPr fontId="1"/>
  </si>
  <si>
    <t>学校法人和学園</t>
    <rPh sb="0" eb="4">
      <t>ガッコウホウジン</t>
    </rPh>
    <rPh sb="4" eb="5">
      <t>ワ</t>
    </rPh>
    <rPh sb="5" eb="7">
      <t>ガクエン</t>
    </rPh>
    <phoneticPr fontId="1"/>
  </si>
  <si>
    <t>小西　亮</t>
    <rPh sb="3" eb="4">
      <t>リョウ</t>
    </rPh>
    <phoneticPr fontId="1"/>
  </si>
  <si>
    <t>学校法人清光学園</t>
    <rPh sb="0" eb="4">
      <t>ガッコウホウジン</t>
    </rPh>
    <rPh sb="4" eb="5">
      <t>キヨ</t>
    </rPh>
    <rPh sb="5" eb="6">
      <t>ヒカリ</t>
    </rPh>
    <rPh sb="6" eb="8">
      <t>ガクエン</t>
    </rPh>
    <phoneticPr fontId="1"/>
  </si>
  <si>
    <t>岩本　剛人</t>
    <rPh sb="0" eb="2">
      <t>イワモト</t>
    </rPh>
    <rPh sb="3" eb="4">
      <t>ツヨシ</t>
    </rPh>
    <rPh sb="4" eb="5">
      <t>ヒト</t>
    </rPh>
    <phoneticPr fontId="1"/>
  </si>
  <si>
    <t>株式会社kamali'i</t>
    <rPh sb="0" eb="4">
      <t>カブシキカイシャ</t>
    </rPh>
    <phoneticPr fontId="1"/>
  </si>
  <si>
    <t>合同会社ゆめの城</t>
    <rPh sb="0" eb="2">
      <t>ゴウドウ</t>
    </rPh>
    <rPh sb="2" eb="4">
      <t>カイシャ</t>
    </rPh>
    <rPh sb="7" eb="8">
      <t>シロ</t>
    </rPh>
    <phoneticPr fontId="1"/>
  </si>
  <si>
    <t>社会福祉法人田中学園福祉会</t>
    <rPh sb="0" eb="2">
      <t>シャカイ</t>
    </rPh>
    <rPh sb="2" eb="4">
      <t>フクシ</t>
    </rPh>
    <rPh sb="4" eb="6">
      <t>ホウジン</t>
    </rPh>
    <rPh sb="6" eb="13">
      <t>タナカガクエンフクシカイ</t>
    </rPh>
    <phoneticPr fontId="1"/>
  </si>
  <si>
    <t>学校法人幌南学園</t>
    <rPh sb="0" eb="4">
      <t>ガッコウホウジン</t>
    </rPh>
    <rPh sb="4" eb="6">
      <t>ホロミナミ</t>
    </rPh>
    <rPh sb="6" eb="8">
      <t>ガクエン</t>
    </rPh>
    <phoneticPr fontId="1"/>
  </si>
  <si>
    <t>北川　洋一</t>
  </si>
  <si>
    <t>山下　宏</t>
    <rPh sb="0" eb="2">
      <t>ヤマシタ</t>
    </rPh>
    <rPh sb="3" eb="4">
      <t>ヒロシ</t>
    </rPh>
    <phoneticPr fontId="1"/>
  </si>
  <si>
    <t>学校法人長岡学園</t>
    <rPh sb="0" eb="2">
      <t>ガッコウ</t>
    </rPh>
    <rPh sb="2" eb="4">
      <t>ホウジン</t>
    </rPh>
    <rPh sb="4" eb="6">
      <t>ナガオカ</t>
    </rPh>
    <rPh sb="6" eb="8">
      <t>ガクエン</t>
    </rPh>
    <phoneticPr fontId="1"/>
  </si>
  <si>
    <t>長岡　源一郎</t>
    <rPh sb="0" eb="2">
      <t>ナガオカ</t>
    </rPh>
    <rPh sb="3" eb="6">
      <t>ゲンイチロウ</t>
    </rPh>
    <phoneticPr fontId="1"/>
  </si>
  <si>
    <t>株式会社ＴＷＯ　ＣＡＲＡＴ</t>
    <rPh sb="0" eb="2">
      <t>カブシキ</t>
    </rPh>
    <rPh sb="2" eb="4">
      <t>カイシャ</t>
    </rPh>
    <phoneticPr fontId="1"/>
  </si>
  <si>
    <t>富澤　志保</t>
    <rPh sb="0" eb="2">
      <t>トミザワ</t>
    </rPh>
    <rPh sb="3" eb="5">
      <t>シホ</t>
    </rPh>
    <phoneticPr fontId="1"/>
  </si>
  <si>
    <t>学校法人北野学園</t>
    <rPh sb="0" eb="2">
      <t>ガッコウ</t>
    </rPh>
    <rPh sb="2" eb="4">
      <t>ホウジン</t>
    </rPh>
    <rPh sb="4" eb="5">
      <t>キタ</t>
    </rPh>
    <rPh sb="5" eb="6">
      <t>ノ</t>
    </rPh>
    <rPh sb="6" eb="8">
      <t>ガクエン</t>
    </rPh>
    <phoneticPr fontId="1"/>
  </si>
  <si>
    <t>道端　洋士</t>
  </si>
  <si>
    <t>合同会社むすびや</t>
    <rPh sb="0" eb="4">
      <t>ゴウドウカイシャ</t>
    </rPh>
    <phoneticPr fontId="1"/>
  </si>
  <si>
    <t>棚橋　亮仁</t>
    <rPh sb="0" eb="2">
      <t>タナハシ</t>
    </rPh>
    <rPh sb="3" eb="4">
      <t>リョウ</t>
    </rPh>
    <rPh sb="4" eb="5">
      <t>ジン</t>
    </rPh>
    <phoneticPr fontId="1"/>
  </si>
  <si>
    <t>株式会社ミレア</t>
    <rPh sb="0" eb="4">
      <t>カブシキカイシャ</t>
    </rPh>
    <phoneticPr fontId="1"/>
  </si>
  <si>
    <t>学校法人札幌国際大学</t>
    <rPh sb="0" eb="4">
      <t>ガッコウホウジン</t>
    </rPh>
    <rPh sb="4" eb="10">
      <t>サッポロコクサイダイガク</t>
    </rPh>
    <phoneticPr fontId="1"/>
  </si>
  <si>
    <t>北村　眞理子</t>
  </si>
  <si>
    <t>三浦　好德</t>
    <rPh sb="0" eb="2">
      <t>ミウラ</t>
    </rPh>
    <rPh sb="3" eb="4">
      <t>ス</t>
    </rPh>
    <rPh sb="4" eb="5">
      <t>トク</t>
    </rPh>
    <phoneticPr fontId="1"/>
  </si>
  <si>
    <t>鳥居　敬德</t>
    <rPh sb="3" eb="4">
      <t>ケイ</t>
    </rPh>
    <rPh sb="4" eb="5">
      <t>トク</t>
    </rPh>
    <phoneticPr fontId="1"/>
  </si>
  <si>
    <t>社会福祉法人敬生会</t>
    <rPh sb="6" eb="8">
      <t>ケイセイ</t>
    </rPh>
    <rPh sb="8" eb="9">
      <t>カイ</t>
    </rPh>
    <phoneticPr fontId="1"/>
  </si>
  <si>
    <t>七尾　憲一</t>
    <rPh sb="0" eb="2">
      <t>ナナオ</t>
    </rPh>
    <rPh sb="3" eb="5">
      <t>ケンイチ</t>
    </rPh>
    <phoneticPr fontId="1"/>
  </si>
  <si>
    <t>藤井　將博</t>
    <rPh sb="0" eb="2">
      <t>フジイ</t>
    </rPh>
    <phoneticPr fontId="1"/>
  </si>
  <si>
    <t>内田　博昭</t>
  </si>
  <si>
    <t>鳥居　敬徳</t>
    <rPh sb="3" eb="5">
      <t>ケイトク</t>
    </rPh>
    <phoneticPr fontId="1"/>
  </si>
  <si>
    <t>防衛省共済組合　真駒内支部</t>
    <rPh sb="0" eb="2">
      <t>ボウエイ</t>
    </rPh>
    <rPh sb="2" eb="3">
      <t>ショウ</t>
    </rPh>
    <rPh sb="3" eb="5">
      <t>キョウサイ</t>
    </rPh>
    <rPh sb="5" eb="7">
      <t>クミアイ</t>
    </rPh>
    <rPh sb="8" eb="11">
      <t>マコマナイ</t>
    </rPh>
    <rPh sb="11" eb="13">
      <t>シブ</t>
    </rPh>
    <phoneticPr fontId="1"/>
  </si>
  <si>
    <t>堀地　昌志</t>
  </si>
  <si>
    <t>学校法人まゆみ学園</t>
    <rPh sb="0" eb="2">
      <t>ガッコウ</t>
    </rPh>
    <rPh sb="2" eb="4">
      <t>ホウジン</t>
    </rPh>
    <rPh sb="7" eb="9">
      <t>ガクエン</t>
    </rPh>
    <phoneticPr fontId="1"/>
  </si>
  <si>
    <t>古川　多三和</t>
    <rPh sb="0" eb="2">
      <t>フルカワ</t>
    </rPh>
    <rPh sb="3" eb="4">
      <t>タ</t>
    </rPh>
    <rPh sb="4" eb="5">
      <t>サン</t>
    </rPh>
    <rPh sb="5" eb="6">
      <t>カズ</t>
    </rPh>
    <phoneticPr fontId="1"/>
  </si>
  <si>
    <t>学校法人真駒内キリスト教学園</t>
    <rPh sb="0" eb="2">
      <t>ガッコウ</t>
    </rPh>
    <rPh sb="2" eb="4">
      <t>ホウジン</t>
    </rPh>
    <rPh sb="4" eb="7">
      <t>マコマナイ</t>
    </rPh>
    <rPh sb="11" eb="12">
      <t>キョウ</t>
    </rPh>
    <rPh sb="12" eb="14">
      <t>ガクエン</t>
    </rPh>
    <phoneticPr fontId="1"/>
  </si>
  <si>
    <t>杉本　和道</t>
    <rPh sb="3" eb="5">
      <t>カズミチ</t>
    </rPh>
    <phoneticPr fontId="1"/>
  </si>
  <si>
    <t>学校法人光塩学園</t>
    <rPh sb="0" eb="4">
      <t>ガッコウホウジン</t>
    </rPh>
    <rPh sb="4" eb="5">
      <t>ヒカリ</t>
    </rPh>
    <rPh sb="5" eb="6">
      <t>シオ</t>
    </rPh>
    <rPh sb="6" eb="8">
      <t>ガクエン</t>
    </rPh>
    <phoneticPr fontId="1"/>
  </si>
  <si>
    <t>株式会社ぶりりあんとしっぷ</t>
    <rPh sb="0" eb="2">
      <t>カブシキ</t>
    </rPh>
    <rPh sb="2" eb="4">
      <t>カイシャ</t>
    </rPh>
    <phoneticPr fontId="1"/>
  </si>
  <si>
    <t>舟山　洋子</t>
    <rPh sb="0" eb="2">
      <t>フナヤマ</t>
    </rPh>
    <rPh sb="3" eb="5">
      <t>ヨウコ</t>
    </rPh>
    <phoneticPr fontId="1"/>
  </si>
  <si>
    <t>学校法人札幌学園</t>
    <rPh sb="0" eb="2">
      <t>ガッコウ</t>
    </rPh>
    <rPh sb="2" eb="4">
      <t>ホウジン</t>
    </rPh>
    <rPh sb="4" eb="6">
      <t>サッポロ</t>
    </rPh>
    <phoneticPr fontId="1"/>
  </si>
  <si>
    <t>学校法人ふれ愛チャイルド</t>
    <rPh sb="0" eb="2">
      <t>ガッコウ</t>
    </rPh>
    <rPh sb="2" eb="4">
      <t>ホウジン</t>
    </rPh>
    <rPh sb="6" eb="7">
      <t>アイ</t>
    </rPh>
    <phoneticPr fontId="1"/>
  </si>
  <si>
    <t>田村　智幸</t>
    <rPh sb="0" eb="2">
      <t>タムラ</t>
    </rPh>
    <phoneticPr fontId="1"/>
  </si>
  <si>
    <t>学校法人華園学園</t>
    <rPh sb="0" eb="2">
      <t>ガッコウ</t>
    </rPh>
    <rPh sb="2" eb="4">
      <t>ホウジン</t>
    </rPh>
    <phoneticPr fontId="1"/>
  </si>
  <si>
    <t>社会福祉法人みらい</t>
    <rPh sb="0" eb="2">
      <t>シャカイ</t>
    </rPh>
    <rPh sb="2" eb="4">
      <t>フクシ</t>
    </rPh>
    <rPh sb="4" eb="6">
      <t>ホウジン</t>
    </rPh>
    <phoneticPr fontId="1"/>
  </si>
  <si>
    <t>乾　文武</t>
  </si>
  <si>
    <t>学校法人淳心学園</t>
    <rPh sb="0" eb="2">
      <t>ガッコウ</t>
    </rPh>
    <rPh sb="2" eb="4">
      <t>ホウジン</t>
    </rPh>
    <rPh sb="4" eb="5">
      <t>ジュン</t>
    </rPh>
    <rPh sb="5" eb="6">
      <t>ココロ</t>
    </rPh>
    <rPh sb="6" eb="8">
      <t>ガクエン</t>
    </rPh>
    <phoneticPr fontId="1"/>
  </si>
  <si>
    <t>松木　謙公</t>
    <rPh sb="0" eb="1">
      <t>マツ</t>
    </rPh>
    <rPh sb="1" eb="2">
      <t>キ</t>
    </rPh>
    <rPh sb="3" eb="4">
      <t>ケン</t>
    </rPh>
    <rPh sb="4" eb="5">
      <t>コウ</t>
    </rPh>
    <phoneticPr fontId="1"/>
  </si>
  <si>
    <t>学校法人宝流学園</t>
    <rPh sb="0" eb="2">
      <t>ガッコウ</t>
    </rPh>
    <rPh sb="2" eb="4">
      <t>ホウジン</t>
    </rPh>
    <rPh sb="4" eb="5">
      <t>タカラ</t>
    </rPh>
    <rPh sb="5" eb="6">
      <t>リュウ</t>
    </rPh>
    <rPh sb="6" eb="8">
      <t>ガクエン</t>
    </rPh>
    <phoneticPr fontId="1"/>
  </si>
  <si>
    <t>松尾　恵理子</t>
    <rPh sb="0" eb="2">
      <t>マツオ</t>
    </rPh>
    <rPh sb="3" eb="6">
      <t>エリコ</t>
    </rPh>
    <phoneticPr fontId="1"/>
  </si>
  <si>
    <t>社会福祉法人札幌石山福祉会</t>
    <rPh sb="0" eb="6">
      <t>シャカイフクシホウジン</t>
    </rPh>
    <rPh sb="6" eb="8">
      <t>サッポロ</t>
    </rPh>
    <phoneticPr fontId="1"/>
  </si>
  <si>
    <t>北村　眞理子</t>
    <rPh sb="0" eb="2">
      <t>キタムラ</t>
    </rPh>
    <rPh sb="3" eb="6">
      <t>マリコ</t>
    </rPh>
    <phoneticPr fontId="1"/>
  </si>
  <si>
    <t>株式会社ウェリナ</t>
    <rPh sb="0" eb="4">
      <t>カブシキカイシャ</t>
    </rPh>
    <phoneticPr fontId="1"/>
  </si>
  <si>
    <t>株式会社ふれ愛チャイルド</t>
    <rPh sb="0" eb="4">
      <t>カブシキカイシャ</t>
    </rPh>
    <rPh sb="6" eb="7">
      <t>アイ</t>
    </rPh>
    <phoneticPr fontId="1"/>
  </si>
  <si>
    <t>谷口　弘樹</t>
    <rPh sb="0" eb="2">
      <t>タニグチ</t>
    </rPh>
    <rPh sb="3" eb="5">
      <t>ヒロキ</t>
    </rPh>
    <phoneticPr fontId="1"/>
  </si>
  <si>
    <t>合同会社苺</t>
    <rPh sb="0" eb="4">
      <t>ゴウドウガイシャ</t>
    </rPh>
    <rPh sb="4" eb="5">
      <t>イチゴ</t>
    </rPh>
    <phoneticPr fontId="1"/>
  </si>
  <si>
    <t>門間　代昌</t>
    <rPh sb="0" eb="2">
      <t>モンマ</t>
    </rPh>
    <rPh sb="3" eb="4">
      <t>ダイ</t>
    </rPh>
    <rPh sb="4" eb="5">
      <t>マサ</t>
    </rPh>
    <phoneticPr fontId="1"/>
  </si>
  <si>
    <t>合同会社むすびや</t>
    <rPh sb="0" eb="4">
      <t>ゴウドウガイシャ</t>
    </rPh>
    <phoneticPr fontId="1"/>
  </si>
  <si>
    <t>小川　聡子</t>
    <rPh sb="0" eb="2">
      <t>オガワ</t>
    </rPh>
    <rPh sb="3" eb="5">
      <t>サトコ</t>
    </rPh>
    <phoneticPr fontId="1"/>
  </si>
  <si>
    <t>山根　ゆかり</t>
  </si>
  <si>
    <t>（指定管理者）社会福祉法人発寒子どもの園</t>
    <rPh sb="1" eb="3">
      <t>シテイ</t>
    </rPh>
    <rPh sb="3" eb="6">
      <t>カンリシャ</t>
    </rPh>
    <phoneticPr fontId="1"/>
  </si>
  <si>
    <t>阿部　一博</t>
    <rPh sb="0" eb="2">
      <t>アベ</t>
    </rPh>
    <rPh sb="3" eb="5">
      <t>カズヒロ</t>
    </rPh>
    <phoneticPr fontId="1"/>
  </si>
  <si>
    <t>古川　雅教</t>
    <rPh sb="0" eb="2">
      <t>フルカワ</t>
    </rPh>
    <rPh sb="3" eb="5">
      <t>マサノリ</t>
    </rPh>
    <phoneticPr fontId="1"/>
  </si>
  <si>
    <t>長岡　英子</t>
  </si>
  <si>
    <t>学校法人発寒学園</t>
    <rPh sb="0" eb="2">
      <t>ガッコウ</t>
    </rPh>
    <rPh sb="2" eb="4">
      <t>ホウジン</t>
    </rPh>
    <rPh sb="4" eb="6">
      <t>ハッサム</t>
    </rPh>
    <rPh sb="6" eb="8">
      <t>ガクエン</t>
    </rPh>
    <phoneticPr fontId="1"/>
  </si>
  <si>
    <t>村山　秀哉</t>
    <rPh sb="0" eb="2">
      <t>ムラヤマ</t>
    </rPh>
    <rPh sb="3" eb="5">
      <t>ヒデヤ</t>
    </rPh>
    <phoneticPr fontId="1"/>
  </si>
  <si>
    <t>社会福祉法人幌北学園</t>
    <rPh sb="0" eb="6">
      <t>シャカイフクシホウジン</t>
    </rPh>
    <phoneticPr fontId="1"/>
  </si>
  <si>
    <t>株式会社叶夢楼</t>
    <rPh sb="0" eb="2">
      <t>カブシキ</t>
    </rPh>
    <rPh sb="2" eb="4">
      <t>カイシャ</t>
    </rPh>
    <phoneticPr fontId="1"/>
  </si>
  <si>
    <t>有限会社自然地所</t>
    <rPh sb="0" eb="2">
      <t>ユウゲン</t>
    </rPh>
    <rPh sb="2" eb="4">
      <t>カイシャ</t>
    </rPh>
    <rPh sb="4" eb="6">
      <t>シゼン</t>
    </rPh>
    <rPh sb="6" eb="8">
      <t>チショ</t>
    </rPh>
    <phoneticPr fontId="1"/>
  </si>
  <si>
    <t>株式会社プライムランド</t>
    <rPh sb="0" eb="4">
      <t>カブシキカイシャ</t>
    </rPh>
    <phoneticPr fontId="1"/>
  </si>
  <si>
    <t>佐藤　小百合</t>
    <rPh sb="0" eb="2">
      <t>サトウ</t>
    </rPh>
    <phoneticPr fontId="1"/>
  </si>
  <si>
    <t>高橋　朋子</t>
    <rPh sb="0" eb="2">
      <t>タカハシ</t>
    </rPh>
    <rPh sb="3" eb="5">
      <t>トモコ</t>
    </rPh>
    <phoneticPr fontId="1"/>
  </si>
  <si>
    <t>社会福祉法人緑伸会</t>
    <rPh sb="0" eb="6">
      <t>シャカイフクシホウジン</t>
    </rPh>
    <rPh sb="6" eb="7">
      <t>ミドリ</t>
    </rPh>
    <rPh sb="7" eb="8">
      <t>ノブ</t>
    </rPh>
    <rPh sb="8" eb="9">
      <t>カイ</t>
    </rPh>
    <phoneticPr fontId="1"/>
  </si>
  <si>
    <t>五十嵐　敏明</t>
    <rPh sb="0" eb="3">
      <t>イガラシ</t>
    </rPh>
    <rPh sb="4" eb="6">
      <t>トシアキ</t>
    </rPh>
    <phoneticPr fontId="1"/>
  </si>
  <si>
    <t>株式会社叶夢楼</t>
    <rPh sb="0" eb="4">
      <t>カブシキカイシャ</t>
    </rPh>
    <rPh sb="4" eb="5">
      <t>カナ</t>
    </rPh>
    <phoneticPr fontId="1"/>
  </si>
  <si>
    <t>高橋　朋子</t>
    <rPh sb="0" eb="2">
      <t>タカハシ</t>
    </rPh>
    <phoneticPr fontId="1"/>
  </si>
  <si>
    <t>学校法人幸明学園</t>
    <rPh sb="0" eb="4">
      <t>ガッコウホウジン</t>
    </rPh>
    <rPh sb="4" eb="8">
      <t>コウメイガクエン</t>
    </rPh>
    <phoneticPr fontId="1"/>
  </si>
  <si>
    <t>田尻　稲雄</t>
  </si>
  <si>
    <t>学校法人浅利教育学園</t>
    <rPh sb="0" eb="4">
      <t>ガッコウホウジン</t>
    </rPh>
    <rPh sb="4" eb="6">
      <t>アサリ</t>
    </rPh>
    <rPh sb="6" eb="10">
      <t>キョウイクガクエン</t>
    </rPh>
    <phoneticPr fontId="1"/>
  </si>
  <si>
    <t>株式会社みらいレーベン</t>
    <rPh sb="0" eb="4">
      <t>カブシキガイシャ</t>
    </rPh>
    <phoneticPr fontId="1"/>
  </si>
  <si>
    <t>株式会社プライムツーワン</t>
    <rPh sb="0" eb="2">
      <t>カブシキ</t>
    </rPh>
    <rPh sb="2" eb="4">
      <t>カイシャ</t>
    </rPh>
    <phoneticPr fontId="1"/>
  </si>
  <si>
    <t>合同会社ＲＥＩＷＡ</t>
    <rPh sb="0" eb="4">
      <t>ゴウドウガイシャ</t>
    </rPh>
    <phoneticPr fontId="1"/>
  </si>
  <si>
    <t>学校法人森本学園</t>
    <rPh sb="0" eb="2">
      <t>ガッコウ</t>
    </rPh>
    <rPh sb="2" eb="4">
      <t>ホウジン</t>
    </rPh>
    <rPh sb="4" eb="6">
      <t>モリモト</t>
    </rPh>
    <rPh sb="6" eb="8">
      <t>ガクエン</t>
    </rPh>
    <phoneticPr fontId="1"/>
  </si>
  <si>
    <t>森本　道子</t>
    <rPh sb="0" eb="2">
      <t>モリモト</t>
    </rPh>
    <rPh sb="3" eb="5">
      <t>ミチコ</t>
    </rPh>
    <phoneticPr fontId="1"/>
  </si>
  <si>
    <t>社会福祉法人あいの杜</t>
    <rPh sb="0" eb="6">
      <t>シャカイフクシホウジン</t>
    </rPh>
    <rPh sb="9" eb="10">
      <t>モリ</t>
    </rPh>
    <phoneticPr fontId="1"/>
  </si>
  <si>
    <t>鹿内　良</t>
    <rPh sb="0" eb="2">
      <t>シカウチ</t>
    </rPh>
    <rPh sb="3" eb="4">
      <t>リョウ</t>
    </rPh>
    <phoneticPr fontId="1"/>
  </si>
  <si>
    <t>学校法人高陽学園</t>
    <rPh sb="0" eb="2">
      <t>ガッコウ</t>
    </rPh>
    <rPh sb="2" eb="4">
      <t>ホウジン</t>
    </rPh>
    <rPh sb="4" eb="5">
      <t>コウ</t>
    </rPh>
    <rPh sb="5" eb="6">
      <t>ヨウ</t>
    </rPh>
    <rPh sb="6" eb="8">
      <t>ガクエン</t>
    </rPh>
    <phoneticPr fontId="1"/>
  </si>
  <si>
    <t>学校法人高陽学園</t>
    <rPh sb="0" eb="4">
      <t>ガッコウホウジン</t>
    </rPh>
    <rPh sb="4" eb="5">
      <t>コウ</t>
    </rPh>
    <rPh sb="5" eb="6">
      <t>ヨウ</t>
    </rPh>
    <rPh sb="6" eb="8">
      <t>ガクエン</t>
    </rPh>
    <phoneticPr fontId="1"/>
  </si>
  <si>
    <t>学校法人景盛学園</t>
    <rPh sb="0" eb="4">
      <t>ガッコウホウジン</t>
    </rPh>
    <rPh sb="4" eb="5">
      <t>ケイ</t>
    </rPh>
    <rPh sb="5" eb="6">
      <t>モ</t>
    </rPh>
    <rPh sb="6" eb="8">
      <t>ガクエン</t>
    </rPh>
    <phoneticPr fontId="1"/>
  </si>
  <si>
    <t>三浦　康暢</t>
  </si>
  <si>
    <t>前鼻　英蔵</t>
    <rPh sb="3" eb="4">
      <t>エイ</t>
    </rPh>
    <rPh sb="4" eb="5">
      <t>クラ</t>
    </rPh>
    <phoneticPr fontId="1"/>
  </si>
  <si>
    <t>社会福祉法人田中学園福祉会</t>
    <rPh sb="6" eb="10">
      <t>タナカガクエン</t>
    </rPh>
    <rPh sb="10" eb="13">
      <t>フクシカイ</t>
    </rPh>
    <phoneticPr fontId="1"/>
  </si>
  <si>
    <t>芝木　儀仁</t>
    <rPh sb="0" eb="1">
      <t>シバ</t>
    </rPh>
    <rPh sb="1" eb="2">
      <t>キ</t>
    </rPh>
    <rPh sb="3" eb="4">
      <t>ギ</t>
    </rPh>
    <rPh sb="4" eb="5">
      <t>ジン</t>
    </rPh>
    <phoneticPr fontId="1"/>
  </si>
  <si>
    <t>株式会社晴</t>
    <rPh sb="4" eb="5">
      <t>ハル</t>
    </rPh>
    <phoneticPr fontId="0"/>
  </si>
  <si>
    <t>吉岡　健太郎</t>
    <rPh sb="0" eb="2">
      <t>ヨシオカ</t>
    </rPh>
    <rPh sb="3" eb="6">
      <t>ケンタロウ</t>
    </rPh>
    <phoneticPr fontId="0"/>
  </si>
  <si>
    <t>合同会社保育室ベリーベリー</t>
    <rPh sb="4" eb="6">
      <t>ホイク</t>
    </rPh>
    <rPh sb="6" eb="7">
      <t>シツ</t>
    </rPh>
    <phoneticPr fontId="1"/>
  </si>
  <si>
    <t>社会福祉法人桃の花メイト会</t>
    <rPh sb="0" eb="6">
      <t>シャカイフクシホウジン</t>
    </rPh>
    <phoneticPr fontId="1"/>
  </si>
  <si>
    <t>一般社団法人さら～れ保育園</t>
    <rPh sb="0" eb="6">
      <t>イッパンシャダンホウジン</t>
    </rPh>
    <rPh sb="10" eb="13">
      <t>ホイクエン</t>
    </rPh>
    <phoneticPr fontId="1"/>
  </si>
  <si>
    <t>学校法人星置学園</t>
    <rPh sb="0" eb="2">
      <t>ガッコウ</t>
    </rPh>
    <rPh sb="2" eb="4">
      <t>ホウジン</t>
    </rPh>
    <rPh sb="4" eb="8">
      <t>ホシオキガクエン</t>
    </rPh>
    <phoneticPr fontId="1"/>
  </si>
  <si>
    <t>学校法人養和学園</t>
    <rPh sb="0" eb="2">
      <t>ガッコウ</t>
    </rPh>
    <rPh sb="2" eb="4">
      <t>ホウジン</t>
    </rPh>
    <rPh sb="4" eb="5">
      <t>ヨウ</t>
    </rPh>
    <rPh sb="5" eb="6">
      <t>ワ</t>
    </rPh>
    <rPh sb="6" eb="8">
      <t>ガクエン</t>
    </rPh>
    <phoneticPr fontId="1"/>
  </si>
  <si>
    <t>末澤　正雄</t>
    <rPh sb="0" eb="2">
      <t>スエザワ</t>
    </rPh>
    <rPh sb="3" eb="5">
      <t>マサオ</t>
    </rPh>
    <phoneticPr fontId="1"/>
  </si>
  <si>
    <t>株式会社ヒューマンウェイ</t>
    <rPh sb="0" eb="2">
      <t>カブシキ</t>
    </rPh>
    <rPh sb="2" eb="4">
      <t>カイシャ</t>
    </rPh>
    <phoneticPr fontId="1"/>
  </si>
  <si>
    <t>小野　寿江</t>
    <rPh sb="0" eb="2">
      <t>オノ</t>
    </rPh>
    <rPh sb="3" eb="4">
      <t>コトブキ</t>
    </rPh>
    <rPh sb="4" eb="5">
      <t>エ</t>
    </rPh>
    <phoneticPr fontId="1"/>
  </si>
  <si>
    <t>株式会社キラキラ</t>
    <rPh sb="0" eb="2">
      <t>カブシキ</t>
    </rPh>
    <rPh sb="2" eb="4">
      <t>カイシャ</t>
    </rPh>
    <phoneticPr fontId="1"/>
  </si>
  <si>
    <t>株式会社晴</t>
    <rPh sb="0" eb="4">
      <t>カブシキカイシャ</t>
    </rPh>
    <rPh sb="4" eb="5">
      <t>ハル</t>
    </rPh>
    <phoneticPr fontId="0"/>
  </si>
  <si>
    <t>竹内　香</t>
    <rPh sb="0" eb="2">
      <t>タケウチ</t>
    </rPh>
    <rPh sb="3" eb="4">
      <t>カオリ</t>
    </rPh>
    <phoneticPr fontId="1"/>
  </si>
  <si>
    <t>株式会社ＴＷＯ　ＣＡＲＡＴ</t>
    <rPh sb="0" eb="4">
      <t>カブシキガイシャ</t>
    </rPh>
    <phoneticPr fontId="1"/>
  </si>
  <si>
    <t>６桁の施設コードを入力すると、令和７年４月１日時点の貴施設の情報が下記に表示されます。内容に誤りがある場合は子ども未来局施設運営課にご連絡ください。</t>
    <rPh sb="1" eb="2">
      <t>ケタ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</si>
</sst>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名&quot;"/>
    <numFmt numFmtId="177" formatCode="0_);[Red]\(0\)"/>
    <numFmt numFmtId="178" formatCode="[$-411]ggge&quot;年&quot;m&quot;月&quot;d&quot;日&quot;;@"/>
    <numFmt numFmtId="179" formatCode="[$]ggge&quot;年&quot;m&quot;月&quot;d&quot;日&quot;;@" x16r2:formatCode16="[$-ja-JP-x-gannen]ggge&quot;年&quot;m&quot;月&quot;d&quot;日&quot;;@"/>
    <numFmt numFmtId="180" formatCode="#,##0&quot;円&quot;"/>
    <numFmt numFmtId="181" formatCode="#,##0.00_);[Red]\(#,##0.00\)"/>
    <numFmt numFmtId="182" formatCode="#,##0&quot;名&quot;"/>
    <numFmt numFmtId="183" formatCode="[$-411]ge\.m\.d;@"/>
    <numFmt numFmtId="184" formatCode="#,##0&quot;日間&quot;"/>
    <numFmt numFmtId="185" formatCode="#,##0.00&quot;㎡&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1"/>
      <name val="ＭＳ ゴシック"/>
      <family val="3"/>
      <charset val="128"/>
    </font>
    <font>
      <sz val="9"/>
      <name val="ＭＳ 明朝"/>
      <family val="1"/>
      <charset val="128"/>
    </font>
    <font>
      <sz val="10"/>
      <name val="ＭＳ 明朝"/>
      <family val="1"/>
      <charset val="128"/>
    </font>
    <font>
      <sz val="9"/>
      <name val="ＭＳ Ｐゴシック"/>
      <family val="3"/>
      <charset val="128"/>
    </font>
    <font>
      <sz val="11"/>
      <name val="ＭＳ Ｐ明朝"/>
      <family val="1"/>
      <charset val="128"/>
    </font>
    <font>
      <sz val="11"/>
      <name val="ＭＳ Ｐゴシック"/>
      <family val="3"/>
      <charset val="128"/>
    </font>
    <font>
      <sz val="6"/>
      <name val="ＭＳ Ｐゴシック"/>
      <family val="2"/>
      <charset val="128"/>
      <scheme val="minor"/>
    </font>
    <font>
      <b/>
      <sz val="12"/>
      <color theme="1"/>
      <name val="ＭＳ 明朝"/>
      <family val="1"/>
      <charset val="128"/>
    </font>
    <font>
      <sz val="9"/>
      <name val="ＭＳ ゴシック"/>
      <family val="3"/>
      <charset val="128"/>
    </font>
    <font>
      <sz val="14"/>
      <name val="ＭＳ ゴシック"/>
      <family val="3"/>
      <charset val="128"/>
    </font>
    <font>
      <sz val="12"/>
      <name val="ＭＳ ゴシック"/>
      <family val="3"/>
      <charset val="128"/>
    </font>
    <font>
      <sz val="10"/>
      <name val="HGSｺﾞｼｯｸE"/>
      <family val="3"/>
      <charset val="128"/>
    </font>
    <font>
      <sz val="10"/>
      <name val="HGS創英角ｺﾞｼｯｸUB"/>
      <family val="3"/>
      <charset val="128"/>
    </font>
    <font>
      <b/>
      <sz val="14"/>
      <name val="ＭＳ 明朝"/>
      <family val="1"/>
      <charset val="128"/>
    </font>
    <font>
      <sz val="10"/>
      <color rgb="FF000000"/>
      <name val="ＭＳ 明朝"/>
      <family val="1"/>
      <charset val="128"/>
    </font>
    <font>
      <sz val="10"/>
      <color rgb="FF000000"/>
      <name val="HGSｺﾞｼｯｸE"/>
      <family val="3"/>
      <charset val="128"/>
    </font>
    <font>
      <sz val="10"/>
      <color rgb="FF000000"/>
      <name val="HGPｺﾞｼｯｸE"/>
      <family val="3"/>
      <charset val="128"/>
    </font>
    <font>
      <b/>
      <sz val="14"/>
      <color theme="1"/>
      <name val="ＭＳ 明朝"/>
      <family val="1"/>
      <charset val="128"/>
    </font>
    <font>
      <sz val="10"/>
      <name val="HGPｺﾞｼｯｸE"/>
      <family val="3"/>
      <charset val="128"/>
    </font>
    <font>
      <b/>
      <sz val="14"/>
      <name val="ＭＳ Ｐゴシック"/>
      <family val="3"/>
      <charset val="128"/>
    </font>
    <font>
      <sz val="12"/>
      <name val="ＭＳ Ｐゴシック"/>
      <family val="3"/>
      <charset val="128"/>
    </font>
    <font>
      <sz val="11"/>
      <name val="BIZ UDP明朝 Medium"/>
      <family val="1"/>
      <charset val="128"/>
    </font>
    <font>
      <sz val="11"/>
      <color rgb="FFFF0000"/>
      <name val="BIZ UDP明朝 Medium"/>
      <family val="1"/>
      <charset val="128"/>
    </font>
    <font>
      <sz val="11"/>
      <name val="BIZ UD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rgb="FF000000"/>
      </patternFill>
    </fill>
    <fill>
      <patternFill patternType="solid">
        <fgColor theme="4" tint="0.79998168889431442"/>
        <bgColor indexed="64"/>
      </patternFill>
    </fill>
  </fills>
  <borders count="46">
    <border>
      <left/>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hair">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dotted">
        <color indexed="64"/>
      </top>
      <bottom/>
      <diagonal/>
    </border>
    <border>
      <left style="medium">
        <color indexed="64"/>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284">
    <xf numFmtId="0" fontId="0" fillId="0" borderId="0" xfId="0">
      <alignment vertical="center"/>
    </xf>
    <xf numFmtId="0" fontId="3" fillId="0" borderId="0" xfId="0" applyFont="1">
      <alignment vertical="center"/>
    </xf>
    <xf numFmtId="0" fontId="3" fillId="0" borderId="0" xfId="0" applyFont="1" applyAlignment="1"/>
    <xf numFmtId="0" fontId="13" fillId="0" borderId="3" xfId="0"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vertical="center" wrapText="1"/>
    </xf>
    <xf numFmtId="0" fontId="13" fillId="0" borderId="3" xfId="0" applyFont="1" applyBorder="1" applyAlignment="1">
      <alignment horizontal="left" vertical="center"/>
    </xf>
    <xf numFmtId="0" fontId="13" fillId="0" borderId="3" xfId="0" applyFont="1" applyBorder="1" applyAlignment="1">
      <alignment horizontal="center" vertical="center" shrinkToFit="1"/>
    </xf>
    <xf numFmtId="178" fontId="13" fillId="0" borderId="3" xfId="0" applyNumberFormat="1" applyFont="1" applyBorder="1" applyAlignment="1">
      <alignment horizontal="center" vertical="center"/>
    </xf>
    <xf numFmtId="0" fontId="5" fillId="0" borderId="0" xfId="0" applyFont="1">
      <alignment vertical="center"/>
    </xf>
    <xf numFmtId="0" fontId="4" fillId="0" borderId="0" xfId="0" applyFont="1">
      <alignment vertical="center"/>
    </xf>
    <xf numFmtId="0" fontId="10" fillId="0" borderId="0" xfId="0" applyFont="1">
      <alignment vertical="center"/>
    </xf>
    <xf numFmtId="0" fontId="8" fillId="0" borderId="0" xfId="0" applyFont="1">
      <alignment vertical="center"/>
    </xf>
    <xf numFmtId="0" fontId="7" fillId="0" borderId="3" xfId="0" applyFont="1" applyBorder="1" applyAlignment="1">
      <alignment horizontal="center" vertical="center"/>
    </xf>
    <xf numFmtId="0" fontId="13" fillId="4" borderId="3" xfId="0" applyFont="1" applyFill="1" applyBorder="1" applyAlignment="1">
      <alignment horizontal="center" vertical="center"/>
    </xf>
    <xf numFmtId="0" fontId="7" fillId="2" borderId="3" xfId="0" applyFont="1" applyFill="1" applyBorder="1" applyAlignment="1">
      <alignment horizontal="center" vertical="center"/>
    </xf>
    <xf numFmtId="0" fontId="4" fillId="3" borderId="0" xfId="0" applyFont="1" applyFill="1">
      <alignment vertical="center"/>
    </xf>
    <xf numFmtId="0" fontId="0" fillId="3" borderId="0" xfId="0" applyFill="1">
      <alignment vertical="center"/>
    </xf>
    <xf numFmtId="0" fontId="5" fillId="3" borderId="0" xfId="0" applyFont="1" applyFill="1">
      <alignment vertical="center"/>
    </xf>
    <xf numFmtId="0" fontId="8" fillId="3" borderId="0" xfId="0" applyFont="1" applyFill="1">
      <alignment vertical="center"/>
    </xf>
    <xf numFmtId="0" fontId="15" fillId="3" borderId="0" xfId="0" applyFont="1" applyFill="1">
      <alignment vertical="center"/>
    </xf>
    <xf numFmtId="0" fontId="3" fillId="3" borderId="0" xfId="0" applyFont="1" applyFill="1">
      <alignment vertical="center"/>
    </xf>
    <xf numFmtId="0" fontId="4" fillId="3" borderId="20" xfId="0" applyFont="1" applyFill="1" applyBorder="1" applyProtection="1">
      <alignment vertical="center"/>
      <protection locked="0"/>
    </xf>
    <xf numFmtId="0" fontId="4" fillId="0" borderId="3" xfId="0" applyFont="1" applyBorder="1" applyAlignment="1" applyProtection="1">
      <alignment horizontal="center" vertical="center"/>
      <protection locked="0"/>
    </xf>
    <xf numFmtId="0" fontId="4" fillId="2" borderId="6" xfId="0" applyFont="1" applyFill="1" applyBorder="1">
      <alignment vertical="center"/>
    </xf>
    <xf numFmtId="0" fontId="4" fillId="0" borderId="3" xfId="0" applyFont="1" applyBorder="1" applyAlignment="1">
      <alignment horizontal="center" vertical="center"/>
    </xf>
    <xf numFmtId="0" fontId="12" fillId="0" borderId="26" xfId="0" applyFont="1" applyBorder="1" applyAlignment="1">
      <alignment horizontal="center" vertical="center"/>
    </xf>
    <xf numFmtId="0" fontId="14" fillId="3" borderId="0" xfId="0" applyFont="1" applyFill="1">
      <alignment vertical="center"/>
    </xf>
    <xf numFmtId="0" fontId="18" fillId="0" borderId="0" xfId="0" applyFont="1">
      <alignment vertical="center"/>
    </xf>
    <xf numFmtId="0" fontId="4" fillId="2" borderId="13" xfId="0" applyFont="1" applyFill="1" applyBorder="1">
      <alignment vertical="center"/>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2" borderId="24" xfId="0" applyFont="1" applyFill="1" applyBorder="1" applyAlignment="1">
      <alignment vertical="center" wrapText="1"/>
    </xf>
    <xf numFmtId="0" fontId="4" fillId="2" borderId="3" xfId="0" applyFont="1" applyFill="1" applyBorder="1" applyAlignment="1">
      <alignment vertical="center" wrapText="1"/>
    </xf>
    <xf numFmtId="0" fontId="4" fillId="3" borderId="2" xfId="0" applyFont="1" applyFill="1" applyBorder="1">
      <alignment vertical="center"/>
    </xf>
    <xf numFmtId="0" fontId="4" fillId="3" borderId="3" xfId="0" applyFont="1" applyFill="1" applyBorder="1" applyAlignment="1">
      <alignment horizontal="center" vertical="center"/>
    </xf>
    <xf numFmtId="0" fontId="4" fillId="3" borderId="21" xfId="0" applyFont="1" applyFill="1" applyBorder="1" applyProtection="1">
      <alignment vertical="center"/>
      <protection locked="0"/>
    </xf>
    <xf numFmtId="176" fontId="4" fillId="3" borderId="1" xfId="0" applyNumberFormat="1" applyFont="1" applyFill="1" applyBorder="1" applyAlignment="1">
      <alignment horizontal="center" vertical="center"/>
    </xf>
    <xf numFmtId="0" fontId="4" fillId="3" borderId="22" xfId="0" applyFont="1" applyFill="1" applyBorder="1" applyAlignment="1" applyProtection="1">
      <alignment horizontal="right" vertical="center"/>
      <protection locked="0"/>
    </xf>
    <xf numFmtId="0" fontId="1" fillId="3" borderId="0" xfId="0" applyFont="1" applyFill="1">
      <alignment vertical="center"/>
    </xf>
    <xf numFmtId="0" fontId="1" fillId="0" borderId="0" xfId="0" applyFont="1">
      <alignment vertical="center"/>
    </xf>
    <xf numFmtId="0" fontId="4" fillId="0" borderId="6" xfId="0" applyFont="1" applyBorder="1" applyAlignment="1">
      <alignment horizontal="center" vertical="center"/>
    </xf>
    <xf numFmtId="0" fontId="4" fillId="0" borderId="6" xfId="0" applyFont="1" applyBorder="1" applyAlignment="1">
      <alignment horizontal="center" vertical="center" shrinkToFit="1"/>
    </xf>
    <xf numFmtId="0" fontId="4" fillId="3" borderId="6" xfId="0" applyFont="1" applyFill="1" applyBorder="1" applyAlignment="1">
      <alignment horizontal="center" vertical="center"/>
    </xf>
    <xf numFmtId="176" fontId="4" fillId="3" borderId="3" xfId="0" applyNumberFormat="1" applyFont="1" applyFill="1" applyBorder="1" applyAlignment="1">
      <alignment horizontal="center" vertical="center"/>
    </xf>
    <xf numFmtId="0" fontId="4" fillId="3" borderId="15" xfId="0" applyFont="1" applyFill="1" applyBorder="1">
      <alignment vertical="center"/>
    </xf>
    <xf numFmtId="0" fontId="4" fillId="3" borderId="12" xfId="0" applyFont="1" applyFill="1" applyBorder="1">
      <alignment vertical="center"/>
    </xf>
    <xf numFmtId="0" fontId="4" fillId="3" borderId="17"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8" xfId="0" applyFont="1" applyFill="1" applyBorder="1" applyProtection="1">
      <alignment vertical="center"/>
      <protection locked="0"/>
    </xf>
    <xf numFmtId="0" fontId="4" fillId="3" borderId="9" xfId="0" applyFont="1" applyFill="1" applyBorder="1" applyProtection="1">
      <alignment vertical="center"/>
      <protection locked="0"/>
    </xf>
    <xf numFmtId="0" fontId="4" fillId="3" borderId="38" xfId="0" applyFont="1" applyFill="1" applyBorder="1">
      <alignment vertical="center"/>
    </xf>
    <xf numFmtId="0" fontId="1" fillId="3" borderId="0" xfId="0" applyFont="1" applyFill="1" applyAlignment="1">
      <alignment vertical="center" shrinkToFit="1"/>
    </xf>
    <xf numFmtId="0" fontId="0" fillId="3" borderId="0" xfId="0" applyFill="1" applyAlignment="1">
      <alignment vertical="center" shrinkToFit="1"/>
    </xf>
    <xf numFmtId="0" fontId="0" fillId="0" borderId="0" xfId="0" applyAlignment="1">
      <alignment vertical="center" shrinkToFit="1"/>
    </xf>
    <xf numFmtId="182" fontId="7" fillId="0" borderId="3" xfId="0" applyNumberFormat="1" applyFont="1" applyBorder="1" applyAlignment="1">
      <alignment horizontal="center" vertical="center"/>
    </xf>
    <xf numFmtId="182" fontId="7" fillId="2" borderId="3" xfId="0" applyNumberFormat="1" applyFont="1" applyFill="1" applyBorder="1" applyAlignment="1">
      <alignment horizontal="center" vertical="center"/>
    </xf>
    <xf numFmtId="183" fontId="7" fillId="0" borderId="3" xfId="0" applyNumberFormat="1" applyFont="1" applyBorder="1" applyAlignment="1">
      <alignment horizontal="center" vertical="center"/>
    </xf>
    <xf numFmtId="183" fontId="7" fillId="2" borderId="3" xfId="0" applyNumberFormat="1" applyFont="1" applyFill="1" applyBorder="1" applyAlignment="1">
      <alignment horizontal="center" vertical="center"/>
    </xf>
    <xf numFmtId="184" fontId="7" fillId="0" borderId="3" xfId="0" applyNumberFormat="1" applyFont="1" applyBorder="1" applyAlignment="1">
      <alignment horizontal="center" vertical="center"/>
    </xf>
    <xf numFmtId="184" fontId="7" fillId="2" borderId="3" xfId="0" applyNumberFormat="1" applyFont="1" applyFill="1" applyBorder="1" applyAlignment="1">
      <alignment horizontal="center" vertical="center"/>
    </xf>
    <xf numFmtId="0" fontId="7" fillId="0" borderId="3" xfId="0" applyFont="1" applyBorder="1" applyAlignment="1">
      <alignment horizontal="center" vertical="center" wrapText="1"/>
    </xf>
    <xf numFmtId="0" fontId="4" fillId="3" borderId="0" xfId="0" applyFont="1" applyFill="1" applyAlignment="1">
      <alignment horizontal="center" vertical="center"/>
    </xf>
    <xf numFmtId="176" fontId="4" fillId="3" borderId="0" xfId="0" applyNumberFormat="1" applyFont="1" applyFill="1" applyAlignment="1">
      <alignment horizontal="center" vertical="center"/>
    </xf>
    <xf numFmtId="0" fontId="7" fillId="6" borderId="3" xfId="0"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shrinkToFit="1"/>
      <protection locked="0"/>
    </xf>
    <xf numFmtId="0" fontId="7" fillId="6" borderId="3" xfId="0" applyFont="1" applyFill="1" applyBorder="1" applyAlignment="1">
      <alignment horizontal="center" vertical="center"/>
    </xf>
    <xf numFmtId="9" fontId="7" fillId="6" borderId="3" xfId="1" applyFont="1" applyFill="1" applyBorder="1" applyAlignment="1" applyProtection="1">
      <alignment horizontal="center" vertical="center"/>
    </xf>
    <xf numFmtId="180" fontId="7" fillId="2" borderId="3" xfId="2" applyNumberFormat="1" applyFont="1" applyFill="1" applyBorder="1" applyAlignment="1" applyProtection="1">
      <alignment horizontal="right" vertical="center" shrinkToFit="1"/>
      <protection locked="0"/>
    </xf>
    <xf numFmtId="0" fontId="4" fillId="2" borderId="1" xfId="0" applyFont="1" applyFill="1" applyBorder="1" applyAlignment="1" applyProtection="1">
      <alignment vertical="center" shrinkToFit="1"/>
      <protection locked="0"/>
    </xf>
    <xf numFmtId="0" fontId="4" fillId="3" borderId="0" xfId="0" applyFont="1" applyFill="1" applyAlignment="1">
      <alignment horizontal="left" vertical="center"/>
    </xf>
    <xf numFmtId="185" fontId="4" fillId="2" borderId="3" xfId="0" applyNumberFormat="1" applyFont="1" applyFill="1" applyBorder="1" applyAlignment="1">
      <alignment horizontal="right" vertical="center" shrinkToFit="1"/>
    </xf>
    <xf numFmtId="179" fontId="4" fillId="2" borderId="6" xfId="0" applyNumberFormat="1" applyFont="1" applyFill="1" applyBorder="1" applyAlignment="1" applyProtection="1">
      <alignment horizontal="center" vertical="center" shrinkToFit="1"/>
      <protection locked="0"/>
    </xf>
    <xf numFmtId="179" fontId="4" fillId="0" borderId="18" xfId="0" applyNumberFormat="1" applyFont="1" applyBorder="1" applyAlignment="1" applyProtection="1">
      <alignment vertical="center" shrinkToFit="1"/>
      <protection locked="0"/>
    </xf>
    <xf numFmtId="0" fontId="22" fillId="2" borderId="27" xfId="0" applyFont="1" applyFill="1" applyBorder="1" applyAlignment="1">
      <alignment horizontal="center" vertical="center"/>
    </xf>
    <xf numFmtId="181" fontId="4" fillId="6" borderId="3" xfId="0" applyNumberFormat="1" applyFont="1" applyFill="1" applyBorder="1" applyAlignment="1">
      <alignment horizontal="center" vertical="center" shrinkToFit="1"/>
    </xf>
    <xf numFmtId="179" fontId="4" fillId="2" borderId="23" xfId="0" applyNumberFormat="1" applyFont="1" applyFill="1" applyBorder="1" applyAlignment="1" applyProtection="1">
      <alignment horizontal="center" vertical="center" shrinkToFit="1"/>
      <protection locked="0"/>
    </xf>
    <xf numFmtId="179" fontId="4" fillId="2" borderId="15" xfId="0" applyNumberFormat="1" applyFont="1" applyFill="1" applyBorder="1" applyAlignment="1" applyProtection="1">
      <alignment horizontal="center" vertical="center" shrinkToFit="1"/>
      <protection locked="0"/>
    </xf>
    <xf numFmtId="179" fontId="4" fillId="2" borderId="4" xfId="0" applyNumberFormat="1" applyFont="1" applyFill="1" applyBorder="1" applyAlignment="1" applyProtection="1">
      <alignment horizontal="center" vertical="center" shrinkToFit="1"/>
      <protection locked="0"/>
    </xf>
    <xf numFmtId="179" fontId="4" fillId="2" borderId="3" xfId="0" applyNumberFormat="1" applyFont="1" applyFill="1" applyBorder="1" applyAlignment="1" applyProtection="1">
      <alignment horizontal="center" vertical="center" shrinkToFit="1"/>
      <protection locked="0"/>
    </xf>
    <xf numFmtId="0" fontId="4" fillId="2" borderId="6" xfId="0" applyFont="1" applyFill="1" applyBorder="1" applyAlignment="1">
      <alignment vertical="center" shrinkToFit="1"/>
    </xf>
    <xf numFmtId="0" fontId="4" fillId="2" borderId="13" xfId="0" applyFont="1" applyFill="1" applyBorder="1" applyAlignment="1">
      <alignment vertical="center" shrinkToFit="1"/>
    </xf>
    <xf numFmtId="0" fontId="4" fillId="2" borderId="3" xfId="0" applyFont="1" applyFill="1" applyBorder="1" applyAlignment="1">
      <alignment vertical="center" shrinkToFit="1"/>
    </xf>
    <xf numFmtId="0" fontId="4" fillId="2" borderId="24" xfId="0" applyFont="1" applyFill="1" applyBorder="1" applyAlignment="1">
      <alignment vertical="center" shrinkToFit="1"/>
    </xf>
    <xf numFmtId="0" fontId="4" fillId="3" borderId="7" xfId="0" applyFont="1" applyFill="1" applyBorder="1" applyProtection="1">
      <alignment vertical="center"/>
      <protection locked="0"/>
    </xf>
    <xf numFmtId="0" fontId="4" fillId="3" borderId="14" xfId="0" applyFont="1" applyFill="1" applyBorder="1">
      <alignment vertical="center"/>
    </xf>
    <xf numFmtId="0" fontId="4" fillId="3" borderId="24" xfId="0" applyFont="1" applyFill="1" applyBorder="1">
      <alignment vertical="center"/>
    </xf>
    <xf numFmtId="0" fontId="4" fillId="3" borderId="13" xfId="0" applyFont="1" applyFill="1" applyBorder="1" applyAlignment="1">
      <alignment vertical="center" shrinkToFit="1"/>
    </xf>
    <xf numFmtId="0" fontId="4" fillId="3" borderId="3" xfId="0" applyFont="1" applyFill="1" applyBorder="1">
      <alignment vertical="center"/>
    </xf>
    <xf numFmtId="0" fontId="4" fillId="3" borderId="4" xfId="0" applyFont="1" applyFill="1" applyBorder="1">
      <alignment vertical="center"/>
    </xf>
    <xf numFmtId="0" fontId="4" fillId="3" borderId="0" xfId="0" applyFont="1" applyFill="1" applyProtection="1">
      <alignment vertical="center"/>
      <protection locked="0"/>
    </xf>
    <xf numFmtId="0" fontId="6" fillId="3" borderId="0" xfId="0" applyFont="1" applyFill="1" applyProtection="1">
      <alignment vertical="center"/>
      <protection locked="0"/>
    </xf>
    <xf numFmtId="0" fontId="7" fillId="2" borderId="3" xfId="0" applyFont="1" applyFill="1" applyBorder="1" applyAlignment="1" applyProtection="1">
      <alignment horizontal="left" vertical="center" wrapText="1"/>
      <protection locked="0"/>
    </xf>
    <xf numFmtId="0" fontId="7" fillId="3" borderId="14" xfId="0" applyFont="1" applyFill="1" applyBorder="1" applyAlignment="1">
      <alignment horizontal="center" vertical="center"/>
    </xf>
    <xf numFmtId="0" fontId="0" fillId="0" borderId="2" xfId="0" applyBorder="1">
      <alignment vertical="center"/>
    </xf>
    <xf numFmtId="177" fontId="7" fillId="0" borderId="4" xfId="0" applyNumberFormat="1" applyFont="1" applyBorder="1" applyAlignment="1">
      <alignment horizontal="center" vertical="center" wrapText="1"/>
    </xf>
    <xf numFmtId="177" fontId="7" fillId="0" borderId="16" xfId="0" applyNumberFormat="1" applyFont="1" applyBorder="1" applyAlignment="1">
      <alignment horizontal="center" vertical="center" wrapText="1"/>
    </xf>
    <xf numFmtId="0" fontId="0" fillId="3" borderId="0" xfId="0" applyFill="1" applyAlignment="1">
      <alignment horizontal="right" vertical="center"/>
    </xf>
    <xf numFmtId="0" fontId="24" fillId="0" borderId="0" xfId="0" applyFont="1">
      <alignment vertical="center"/>
    </xf>
    <xf numFmtId="0" fontId="4" fillId="3" borderId="12" xfId="0" applyFont="1" applyFill="1" applyBorder="1" applyAlignment="1">
      <alignment horizontal="right" vertical="center" shrinkToFit="1"/>
    </xf>
    <xf numFmtId="0" fontId="9" fillId="0" borderId="0" xfId="0" applyFont="1" applyAlignment="1">
      <alignment horizontal="left" vertical="top" wrapText="1"/>
    </xf>
    <xf numFmtId="0" fontId="7" fillId="2" borderId="3" xfId="0" applyFont="1" applyFill="1" applyBorder="1" applyAlignment="1">
      <alignment horizontal="center" vertical="center" shrinkToFit="1"/>
    </xf>
    <xf numFmtId="57" fontId="7" fillId="2" borderId="3" xfId="0" applyNumberFormat="1" applyFont="1" applyFill="1" applyBorder="1" applyAlignment="1" applyProtection="1">
      <alignment horizontal="center" vertical="center" shrinkToFit="1"/>
      <protection locked="0"/>
    </xf>
    <xf numFmtId="0" fontId="7" fillId="6" borderId="3" xfId="0" applyFont="1" applyFill="1" applyBorder="1" applyAlignment="1">
      <alignment horizontal="center" vertical="center" shrinkToFit="1"/>
    </xf>
    <xf numFmtId="0" fontId="7" fillId="6" borderId="3" xfId="1" applyNumberFormat="1" applyFont="1" applyFill="1" applyBorder="1" applyAlignment="1" applyProtection="1">
      <alignment horizontal="center" vertical="center" shrinkToFit="1"/>
    </xf>
    <xf numFmtId="0" fontId="7" fillId="6" borderId="3" xfId="0" applyFont="1" applyFill="1" applyBorder="1" applyAlignment="1" applyProtection="1">
      <alignment horizontal="center" vertical="center" shrinkToFit="1"/>
      <protection locked="0"/>
    </xf>
    <xf numFmtId="0" fontId="25" fillId="0" borderId="0" xfId="0" applyFont="1">
      <alignment vertical="center"/>
    </xf>
    <xf numFmtId="0" fontId="26" fillId="0" borderId="0" xfId="0" applyFont="1" applyAlignment="1">
      <alignment vertical="top"/>
    </xf>
    <xf numFmtId="0" fontId="26" fillId="0" borderId="0" xfId="0" applyFont="1">
      <alignment vertical="center"/>
    </xf>
    <xf numFmtId="0" fontId="26" fillId="0" borderId="33" xfId="0" applyFont="1" applyBorder="1" applyAlignment="1">
      <alignment horizontal="center" vertical="center"/>
    </xf>
    <xf numFmtId="0" fontId="26" fillId="0" borderId="37" xfId="0" applyFont="1" applyBorder="1" applyAlignment="1">
      <alignment horizontal="left" vertical="center"/>
    </xf>
    <xf numFmtId="0" fontId="26" fillId="0" borderId="28" xfId="0" applyFont="1" applyBorder="1" applyAlignment="1">
      <alignment horizontal="left" vertical="center"/>
    </xf>
    <xf numFmtId="0" fontId="26" fillId="0" borderId="39" xfId="0" applyFont="1" applyBorder="1" applyAlignment="1">
      <alignment horizontal="center" vertical="center"/>
    </xf>
    <xf numFmtId="0" fontId="26" fillId="0" borderId="36" xfId="0" applyFont="1" applyBorder="1" applyAlignment="1">
      <alignment horizontal="left" vertical="center"/>
    </xf>
    <xf numFmtId="0" fontId="26" fillId="0" borderId="29" xfId="0" applyFont="1" applyBorder="1" applyAlignment="1">
      <alignment horizontal="left" vertical="center"/>
    </xf>
    <xf numFmtId="0" fontId="26" fillId="0" borderId="34" xfId="0" applyFont="1" applyBorder="1" applyAlignment="1">
      <alignment horizontal="center" vertical="center"/>
    </xf>
    <xf numFmtId="0" fontId="26" fillId="0" borderId="36" xfId="0" applyFont="1" applyBorder="1">
      <alignment vertical="center"/>
    </xf>
    <xf numFmtId="0" fontId="26" fillId="0" borderId="29" xfId="0" applyFont="1" applyBorder="1">
      <alignment vertical="center"/>
    </xf>
    <xf numFmtId="0" fontId="26" fillId="0" borderId="0" xfId="0" applyFont="1" applyAlignment="1">
      <alignment horizontal="right" vertical="center"/>
    </xf>
    <xf numFmtId="0" fontId="26" fillId="0" borderId="5" xfId="0" applyFont="1" applyBorder="1">
      <alignment vertical="center"/>
    </xf>
    <xf numFmtId="0" fontId="26" fillId="0" borderId="1" xfId="0" applyFont="1" applyBorder="1" applyAlignment="1">
      <alignment horizontal="center" vertical="center"/>
    </xf>
    <xf numFmtId="176" fontId="26" fillId="0" borderId="30" xfId="0" applyNumberFormat="1" applyFont="1" applyBorder="1" applyAlignment="1">
      <alignment horizontal="right" vertical="center" indent="26"/>
    </xf>
    <xf numFmtId="0" fontId="26" fillId="0" borderId="32" xfId="0" applyFont="1" applyBorder="1" applyAlignment="1">
      <alignment horizontal="center" vertical="center"/>
    </xf>
    <xf numFmtId="176" fontId="26" fillId="0" borderId="31" xfId="0" applyNumberFormat="1" applyFont="1" applyBorder="1" applyAlignment="1">
      <alignment horizontal="right" vertical="center" indent="26"/>
    </xf>
    <xf numFmtId="0" fontId="26" fillId="0" borderId="0" xfId="0" applyFont="1" applyAlignment="1">
      <alignment horizontal="left" vertical="center" indent="1"/>
    </xf>
    <xf numFmtId="0" fontId="27" fillId="0" borderId="0" xfId="0" applyFont="1">
      <alignment vertical="center"/>
    </xf>
    <xf numFmtId="0" fontId="28" fillId="0" borderId="0" xfId="0" applyFont="1">
      <alignment vertical="center"/>
    </xf>
    <xf numFmtId="0" fontId="4" fillId="3" borderId="1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25" xfId="0" applyFont="1" applyFill="1" applyBorder="1" applyAlignment="1">
      <alignment horizontal="center" vertical="center"/>
    </xf>
    <xf numFmtId="0" fontId="7" fillId="2" borderId="3" xfId="0" applyFont="1" applyFill="1" applyBorder="1" applyAlignment="1">
      <alignment horizontal="center" vertical="center" wrapText="1"/>
    </xf>
    <xf numFmtId="0" fontId="0" fillId="2" borderId="3" xfId="0" applyFill="1" applyBorder="1" applyAlignment="1">
      <alignment horizontal="center" vertical="center"/>
    </xf>
    <xf numFmtId="0" fontId="6" fillId="0" borderId="6" xfId="0" applyFont="1" applyBorder="1" applyAlignment="1">
      <alignment horizontal="center" vertical="center" wrapText="1"/>
    </xf>
    <xf numFmtId="0" fontId="4" fillId="2" borderId="3" xfId="0" applyFont="1" applyFill="1" applyBorder="1">
      <alignment vertical="center"/>
    </xf>
    <xf numFmtId="0" fontId="0" fillId="0" borderId="0" xfId="0" applyAlignment="1"/>
    <xf numFmtId="0" fontId="0" fillId="0" borderId="8" xfId="0" applyBorder="1">
      <alignment vertical="center"/>
    </xf>
    <xf numFmtId="0" fontId="0" fillId="0" borderId="12" xfId="0" applyBorder="1">
      <alignment vertical="center"/>
    </xf>
    <xf numFmtId="0" fontId="5" fillId="0" borderId="0" xfId="0" applyFont="1" applyAlignment="1">
      <alignment horizontal="center" vertical="center"/>
    </xf>
    <xf numFmtId="0" fontId="7" fillId="3" borderId="3" xfId="0" applyFont="1" applyFill="1" applyBorder="1" applyAlignment="1">
      <alignment horizontal="center" vertical="center"/>
    </xf>
    <xf numFmtId="0" fontId="7" fillId="2" borderId="3" xfId="0" applyNumberFormat="1" applyFont="1" applyFill="1" applyBorder="1" applyAlignment="1" applyProtection="1">
      <alignment horizontal="center" vertical="center" shrinkToFit="1"/>
      <protection locked="0"/>
    </xf>
    <xf numFmtId="179" fontId="4" fillId="2" borderId="45" xfId="0" applyNumberFormat="1" applyFont="1" applyFill="1" applyBorder="1" applyAlignment="1" applyProtection="1">
      <alignment horizontal="center" vertical="center" shrinkToFit="1"/>
      <protection locked="0"/>
    </xf>
    <xf numFmtId="0" fontId="26" fillId="0" borderId="0" xfId="0" applyFont="1" applyAlignment="1">
      <alignment horizontal="left" vertical="center" wrapText="1" indent="1"/>
    </xf>
    <xf numFmtId="0" fontId="26" fillId="0" borderId="0" xfId="0" applyFont="1" applyAlignment="1">
      <alignment horizontal="left" vertical="center" wrapText="1"/>
    </xf>
    <xf numFmtId="0" fontId="26" fillId="0" borderId="0" xfId="0" applyFont="1" applyAlignment="1">
      <alignment horizontal="left" vertical="top" wrapText="1" indent="1"/>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left" vertical="center" wrapText="1"/>
    </xf>
    <xf numFmtId="0" fontId="26" fillId="0" borderId="29" xfId="0" applyFont="1" applyBorder="1" applyAlignment="1">
      <alignment horizontal="left" vertical="center" wrapText="1"/>
    </xf>
    <xf numFmtId="0" fontId="4" fillId="5" borderId="6"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3" borderId="8" xfId="0" applyFont="1" applyFill="1" applyBorder="1" applyAlignment="1">
      <alignment horizontal="left" vertical="center" wrapText="1"/>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3" borderId="6"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2" borderId="6"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 xfId="0" applyFont="1" applyBorder="1" applyAlignment="1">
      <alignment horizontal="left" vertical="center" shrinkToFit="1"/>
    </xf>
    <xf numFmtId="0" fontId="7" fillId="3" borderId="14"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4"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7" xfId="0" applyFont="1" applyFill="1" applyBorder="1" applyAlignment="1">
      <alignment horizontal="center" vertical="center" wrapText="1" shrinkToFit="1"/>
    </xf>
    <xf numFmtId="0" fontId="7" fillId="3" borderId="2" xfId="0" applyFont="1" applyFill="1" applyBorder="1" applyAlignment="1">
      <alignment horizontal="center" vertical="center" wrapText="1" shrinkToFit="1"/>
    </xf>
    <xf numFmtId="0" fontId="7" fillId="3" borderId="15" xfId="0" applyFont="1" applyFill="1" applyBorder="1" applyAlignment="1">
      <alignment horizontal="center" vertical="center" wrapText="1" shrinkToFi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4" xfId="0" applyFont="1" applyFill="1" applyBorder="1" applyAlignment="1">
      <alignment horizontal="center" vertical="center" wrapText="1" shrinkToFit="1"/>
    </xf>
    <xf numFmtId="0" fontId="7" fillId="3" borderId="4" xfId="0" applyFont="1" applyFill="1" applyBorder="1" applyAlignment="1">
      <alignment horizontal="center" vertical="center" wrapText="1" shrinkToFit="1"/>
    </xf>
    <xf numFmtId="0" fontId="19" fillId="3" borderId="14"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7" fillId="3" borderId="3" xfId="0" applyFont="1" applyFill="1" applyBorder="1" applyAlignment="1">
      <alignment horizontal="center" vertical="center" wrapText="1" shrinkToFi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wrapText="1"/>
    </xf>
    <xf numFmtId="0" fontId="7" fillId="0" borderId="8" xfId="0" applyFont="1" applyBorder="1" applyAlignment="1">
      <alignment horizontal="center"/>
    </xf>
    <xf numFmtId="0" fontId="7" fillId="0" borderId="9" xfId="0" applyFont="1" applyBorder="1" applyAlignment="1">
      <alignment horizontal="center"/>
    </xf>
    <xf numFmtId="0" fontId="7" fillId="0" borderId="15" xfId="0" applyFont="1" applyBorder="1" applyAlignment="1">
      <alignment horizontal="center"/>
    </xf>
    <xf numFmtId="0" fontId="7" fillId="0" borderId="12" xfId="0" applyFont="1" applyBorder="1" applyAlignment="1">
      <alignment horizontal="center"/>
    </xf>
    <xf numFmtId="0" fontId="7" fillId="0" borderId="11" xfId="0" applyFont="1" applyBorder="1" applyAlignment="1">
      <alignment horizontal="center"/>
    </xf>
    <xf numFmtId="0" fontId="5" fillId="0" borderId="0" xfId="0" applyFont="1" applyAlignment="1">
      <alignment horizontal="center" vertical="center"/>
    </xf>
    <xf numFmtId="0" fontId="7" fillId="6" borderId="7" xfId="0" applyFont="1" applyFill="1" applyBorder="1" applyAlignment="1" applyProtection="1">
      <alignment horizontal="center" vertical="center" shrinkToFit="1"/>
      <protection locked="0"/>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1" xfId="0" applyBorder="1" applyAlignment="1">
      <alignment horizontal="center" vertical="center" shrinkToFit="1"/>
    </xf>
    <xf numFmtId="0" fontId="0" fillId="2" borderId="7" xfId="0" applyFill="1" applyBorder="1" applyProtection="1">
      <alignment vertical="center"/>
      <protection locked="0"/>
    </xf>
    <xf numFmtId="0" fontId="0" fillId="2" borderId="8" xfId="0" applyFill="1" applyBorder="1" applyProtection="1">
      <alignment vertical="center"/>
      <protection locked="0"/>
    </xf>
    <xf numFmtId="0" fontId="0" fillId="2" borderId="9" xfId="0" applyFill="1" applyBorder="1" applyProtection="1">
      <alignment vertical="center"/>
      <protection locked="0"/>
    </xf>
    <xf numFmtId="0" fontId="0" fillId="2" borderId="15" xfId="0" applyFill="1" applyBorder="1" applyProtection="1">
      <alignment vertical="center"/>
      <protection locked="0"/>
    </xf>
    <xf numFmtId="0" fontId="0" fillId="2" borderId="12" xfId="0" applyFill="1" applyBorder="1" applyProtection="1">
      <alignment vertical="center"/>
      <protection locked="0"/>
    </xf>
    <xf numFmtId="0" fontId="0" fillId="2" borderId="11" xfId="0" applyFill="1" applyBorder="1" applyProtection="1">
      <alignment vertical="center"/>
      <protection locked="0"/>
    </xf>
    <xf numFmtId="0" fontId="0" fillId="0" borderId="6" xfId="0" applyBorder="1">
      <alignment vertical="center"/>
    </xf>
    <xf numFmtId="0" fontId="0" fillId="0" borderId="1" xfId="0" applyBorder="1">
      <alignment vertical="center"/>
    </xf>
    <xf numFmtId="0" fontId="0" fillId="0" borderId="43" xfId="0" applyBorder="1">
      <alignment vertical="center"/>
    </xf>
    <xf numFmtId="0" fontId="0" fillId="0" borderId="44" xfId="0" applyBorder="1">
      <alignment vertical="center"/>
    </xf>
    <xf numFmtId="0" fontId="3" fillId="0" borderId="8" xfId="0" applyFont="1" applyBorder="1" applyAlignment="1">
      <alignment horizontal="center" vertical="center" shrinkToFit="1"/>
    </xf>
    <xf numFmtId="0" fontId="7" fillId="0" borderId="6" xfId="0" applyFont="1" applyBorder="1" applyAlignment="1">
      <alignment horizontal="center"/>
    </xf>
    <xf numFmtId="0" fontId="7" fillId="0" borderId="5" xfId="0" applyFont="1" applyBorder="1" applyAlignment="1">
      <alignment horizontal="center"/>
    </xf>
    <xf numFmtId="0" fontId="7" fillId="0" borderId="1" xfId="0" applyFont="1" applyBorder="1" applyAlignment="1">
      <alignment horizontal="center"/>
    </xf>
    <xf numFmtId="0" fontId="7" fillId="0" borderId="7" xfId="0" applyFont="1" applyBorder="1" applyAlignment="1">
      <alignment horizont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178" fontId="0" fillId="2" borderId="7" xfId="0" applyNumberFormat="1" applyFill="1" applyBorder="1" applyAlignment="1" applyProtection="1">
      <protection locked="0"/>
    </xf>
    <xf numFmtId="178" fontId="0" fillId="2" borderId="8" xfId="0" applyNumberFormat="1" applyFill="1" applyBorder="1" applyAlignment="1" applyProtection="1">
      <protection locked="0"/>
    </xf>
    <xf numFmtId="178" fontId="0" fillId="2" borderId="9" xfId="0" applyNumberFormat="1" applyFill="1" applyBorder="1" applyAlignment="1" applyProtection="1">
      <protection locked="0"/>
    </xf>
    <xf numFmtId="178" fontId="0" fillId="2" borderId="15" xfId="0" applyNumberFormat="1" applyFill="1" applyBorder="1" applyAlignment="1" applyProtection="1">
      <protection locked="0"/>
    </xf>
    <xf numFmtId="178" fontId="0" fillId="2" borderId="12" xfId="0" applyNumberFormat="1" applyFill="1" applyBorder="1" applyAlignment="1" applyProtection="1">
      <protection locked="0"/>
    </xf>
    <xf numFmtId="178" fontId="0" fillId="2" borderId="11" xfId="0" applyNumberFormat="1" applyFill="1" applyBorder="1" applyAlignment="1" applyProtection="1">
      <protection locked="0"/>
    </xf>
    <xf numFmtId="178" fontId="0" fillId="2" borderId="7" xfId="0" applyNumberFormat="1" applyFill="1" applyBorder="1" applyAlignment="1" applyProtection="1">
      <alignment shrinkToFit="1"/>
      <protection locked="0"/>
    </xf>
    <xf numFmtId="178" fontId="0" fillId="2" borderId="8" xfId="0" applyNumberFormat="1" applyFill="1" applyBorder="1" applyAlignment="1" applyProtection="1">
      <alignment shrinkToFit="1"/>
      <protection locked="0"/>
    </xf>
    <xf numFmtId="178" fontId="0" fillId="2" borderId="9" xfId="0" applyNumberFormat="1" applyFill="1" applyBorder="1" applyAlignment="1" applyProtection="1">
      <alignment shrinkToFit="1"/>
      <protection locked="0"/>
    </xf>
    <xf numFmtId="178" fontId="0" fillId="2" borderId="15" xfId="0" applyNumberFormat="1" applyFill="1" applyBorder="1" applyAlignment="1" applyProtection="1">
      <alignment shrinkToFit="1"/>
      <protection locked="0"/>
    </xf>
    <xf numFmtId="178" fontId="0" fillId="2" borderId="12" xfId="0" applyNumberFormat="1" applyFill="1" applyBorder="1" applyAlignment="1" applyProtection="1">
      <alignment shrinkToFit="1"/>
      <protection locked="0"/>
    </xf>
    <xf numFmtId="178" fontId="0" fillId="2" borderId="11" xfId="0" applyNumberFormat="1" applyFill="1" applyBorder="1" applyAlignment="1" applyProtection="1">
      <alignment shrinkToFit="1"/>
      <protection locked="0"/>
    </xf>
    <xf numFmtId="0" fontId="0" fillId="0" borderId="12" xfId="0" applyBorder="1" applyAlignment="1">
      <alignment horizontal="left" vertical="center"/>
    </xf>
    <xf numFmtId="0" fontId="7" fillId="0" borderId="7" xfId="0" applyFont="1" applyBorder="1" applyAlignment="1">
      <alignment horizontal="center" vertical="center" wrapText="1"/>
    </xf>
    <xf numFmtId="0" fontId="0" fillId="2" borderId="23" xfId="0" applyFill="1" applyBorder="1" applyProtection="1">
      <alignment vertical="center"/>
      <protection locked="0"/>
    </xf>
    <xf numFmtId="0" fontId="0" fillId="2" borderId="40" xfId="0" applyFill="1" applyBorder="1" applyProtection="1">
      <alignment vertical="center"/>
      <protection locked="0"/>
    </xf>
    <xf numFmtId="0" fontId="0" fillId="2" borderId="41" xfId="0" applyFill="1" applyBorder="1" applyProtection="1">
      <alignment vertical="center"/>
      <protection locked="0"/>
    </xf>
    <xf numFmtId="0" fontId="0" fillId="2" borderId="22" xfId="0" applyFill="1" applyBorder="1" applyProtection="1">
      <alignment vertical="center"/>
      <protection locked="0"/>
    </xf>
    <xf numFmtId="0" fontId="0" fillId="2" borderId="20" xfId="0" applyFill="1" applyBorder="1" applyProtection="1">
      <alignment vertical="center"/>
      <protection locked="0"/>
    </xf>
    <xf numFmtId="0" fontId="0" fillId="2" borderId="21" xfId="0" applyFill="1" applyBorder="1" applyProtection="1">
      <alignment vertical="center"/>
      <protection locked="0"/>
    </xf>
    <xf numFmtId="0" fontId="7" fillId="6" borderId="7" xfId="0" applyFont="1" applyFill="1" applyBorder="1" applyAlignment="1">
      <alignment horizontal="center"/>
    </xf>
    <xf numFmtId="0" fontId="0" fillId="6" borderId="8" xfId="0" applyFill="1" applyBorder="1" applyAlignment="1">
      <alignment horizontal="center"/>
    </xf>
    <xf numFmtId="0" fontId="0" fillId="6" borderId="9" xfId="0" applyFill="1" applyBorder="1" applyAlignment="1">
      <alignment horizontal="center"/>
    </xf>
    <xf numFmtId="0" fontId="0" fillId="6" borderId="2" xfId="0" applyFill="1" applyBorder="1" applyAlignment="1">
      <alignment horizontal="center"/>
    </xf>
    <xf numFmtId="0" fontId="0" fillId="6" borderId="0" xfId="0" applyFill="1" applyAlignment="1">
      <alignment horizontal="center"/>
    </xf>
    <xf numFmtId="0" fontId="0" fillId="6" borderId="42" xfId="0" applyFill="1" applyBorder="1" applyAlignment="1">
      <alignment horizontal="center"/>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7" fillId="2" borderId="7" xfId="0" applyFont="1"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42" xfId="0" applyFill="1" applyBorder="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13" fillId="4" borderId="3"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0" borderId="14" xfId="0" applyFont="1" applyBorder="1" applyAlignment="1">
      <alignment horizontal="center" vertical="center"/>
    </xf>
    <xf numFmtId="0" fontId="13" fillId="0" borderId="8" xfId="0" applyFont="1" applyBorder="1" applyAlignment="1">
      <alignment horizontal="center" vertical="center"/>
    </xf>
    <xf numFmtId="0" fontId="0" fillId="3" borderId="3" xfId="0" applyFill="1" applyBorder="1" applyAlignment="1">
      <alignment horizontal="center" vertical="center"/>
    </xf>
  </cellXfs>
  <cellStyles count="4">
    <cellStyle name="パーセント" xfId="1" builtinId="5"/>
    <cellStyle name="桁区切り" xfId="2" builtinId="6"/>
    <cellStyle name="標準" xfId="0" builtinId="0"/>
    <cellStyle name="標準 2" xfId="3"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438150</xdr:colOff>
      <xdr:row>0</xdr:row>
      <xdr:rowOff>238125</xdr:rowOff>
    </xdr:from>
    <xdr:to>
      <xdr:col>8</xdr:col>
      <xdr:colOff>1476375</xdr:colOff>
      <xdr:row>5</xdr:row>
      <xdr:rowOff>66675</xdr:rowOff>
    </xdr:to>
    <xdr:sp macro="" textlink="">
      <xdr:nvSpPr>
        <xdr:cNvPr id="2" name="テキスト ボックス 1">
          <a:extLst>
            <a:ext uri="{FF2B5EF4-FFF2-40B4-BE49-F238E27FC236}">
              <a16:creationId xmlns:a16="http://schemas.microsoft.com/office/drawing/2014/main" id="{DB5C1A01-ADC0-4D90-3B50-2BF4A76D1C5C}"/>
            </a:ext>
          </a:extLst>
        </xdr:cNvPr>
        <xdr:cNvSpPr txBox="1"/>
      </xdr:nvSpPr>
      <xdr:spPr>
        <a:xfrm>
          <a:off x="5800725" y="238125"/>
          <a:ext cx="3086100"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記載上の注意事項</a:t>
          </a:r>
          <a:endParaRPr kumimoji="1" lang="en-US" altLang="ja-JP" sz="1100"/>
        </a:p>
        <a:p>
          <a:r>
            <a:rPr kumimoji="1" lang="en-US" altLang="ja-JP" sz="1100"/>
            <a:t>※</a:t>
          </a:r>
          <a:r>
            <a:rPr kumimoji="1" lang="ja-JP" altLang="en-US" sz="1100"/>
            <a:t>職名欄は必要に応じ修正してください。</a:t>
          </a:r>
          <a:endParaRPr kumimoji="1" lang="en-US" altLang="ja-JP" sz="1100"/>
        </a:p>
        <a:p>
          <a:r>
            <a:rPr kumimoji="1" lang="en-US" altLang="ja-JP" sz="1100"/>
            <a:t>※</a:t>
          </a:r>
          <a:r>
            <a:rPr kumimoji="1" lang="ja-JP" altLang="en-US" sz="1100"/>
            <a:t>欄が不足する場合は、行を追加してください。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62</xdr:row>
      <xdr:rowOff>142875</xdr:rowOff>
    </xdr:from>
    <xdr:to>
      <xdr:col>19</xdr:col>
      <xdr:colOff>0</xdr:colOff>
      <xdr:row>63</xdr:row>
      <xdr:rowOff>161925</xdr:rowOff>
    </xdr:to>
    <xdr:sp macro="" textlink="">
      <xdr:nvSpPr>
        <xdr:cNvPr id="4" name="円/楕円 23">
          <a:extLst>
            <a:ext uri="{FF2B5EF4-FFF2-40B4-BE49-F238E27FC236}">
              <a16:creationId xmlns:a16="http://schemas.microsoft.com/office/drawing/2014/main" id="{DAD8824D-21DC-4143-9A6A-80E48D185224}"/>
            </a:ext>
          </a:extLst>
        </xdr:cNvPr>
        <xdr:cNvSpPr/>
      </xdr:nvSpPr>
      <xdr:spPr>
        <a:xfrm>
          <a:off x="14658975" y="19629120"/>
          <a:ext cx="0" cy="33718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19</xdr:col>
      <xdr:colOff>0</xdr:colOff>
      <xdr:row>46</xdr:row>
      <xdr:rowOff>142875</xdr:rowOff>
    </xdr:from>
    <xdr:to>
      <xdr:col>19</xdr:col>
      <xdr:colOff>0</xdr:colOff>
      <xdr:row>47</xdr:row>
      <xdr:rowOff>161925</xdr:rowOff>
    </xdr:to>
    <xdr:sp macro="" textlink="">
      <xdr:nvSpPr>
        <xdr:cNvPr id="5" name="円/楕円 23">
          <a:extLst>
            <a:ext uri="{FF2B5EF4-FFF2-40B4-BE49-F238E27FC236}">
              <a16:creationId xmlns:a16="http://schemas.microsoft.com/office/drawing/2014/main" id="{9029ADD8-7875-4F3F-AC9E-094231E3C979}"/>
            </a:ext>
          </a:extLst>
        </xdr:cNvPr>
        <xdr:cNvSpPr/>
      </xdr:nvSpPr>
      <xdr:spPr>
        <a:xfrm>
          <a:off x="14658975" y="14599920"/>
          <a:ext cx="0" cy="33718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81916</xdr:colOff>
      <xdr:row>10</xdr:row>
      <xdr:rowOff>87629</xdr:rowOff>
    </xdr:from>
    <xdr:to>
      <xdr:col>18</xdr:col>
      <xdr:colOff>1476375</xdr:colOff>
      <xdr:row>34</xdr:row>
      <xdr:rowOff>180975</xdr:rowOff>
    </xdr:to>
    <xdr:sp macro="" textlink="">
      <xdr:nvSpPr>
        <xdr:cNvPr id="6" name="テキスト ボックス 5">
          <a:extLst>
            <a:ext uri="{FF2B5EF4-FFF2-40B4-BE49-F238E27FC236}">
              <a16:creationId xmlns:a16="http://schemas.microsoft.com/office/drawing/2014/main" id="{A82EB5F5-4BB6-4935-9884-63B25F5054E9}"/>
            </a:ext>
          </a:extLst>
        </xdr:cNvPr>
        <xdr:cNvSpPr txBox="1"/>
      </xdr:nvSpPr>
      <xdr:spPr>
        <a:xfrm>
          <a:off x="558166" y="3240404"/>
          <a:ext cx="15500984" cy="7408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0" i="0">
              <a:latin typeface="HG創英角ｺﾞｼｯｸUB" panose="020B0909000000000000" pitchFamily="49" charset="-128"/>
              <a:ea typeface="HG創英角ｺﾞｼｯｸUB" panose="020B0909000000000000" pitchFamily="49" charset="-128"/>
            </a:rPr>
            <a:t>入力方法</a:t>
          </a:r>
          <a:endParaRPr kumimoji="1" lang="en-US" altLang="ja-JP" sz="1600" b="0" i="0">
            <a:latin typeface="HG創英角ｺﾞｼｯｸUB" panose="020B0909000000000000" pitchFamily="49" charset="-128"/>
            <a:ea typeface="HG創英角ｺﾞｼｯｸUB" panose="020B0909000000000000" pitchFamily="49" charset="-128"/>
          </a:endParaRPr>
        </a:p>
        <a:p>
          <a:pPr algn="ctr"/>
          <a:endParaRPr kumimoji="1" lang="en-US" altLang="ja-JP" sz="1050" b="0" i="0">
            <a:latin typeface="HGｺﾞｼｯｸM" panose="020B0609000000000000" pitchFamily="49" charset="-128"/>
            <a:ea typeface="HGｺﾞｼｯｸM" panose="020B0609000000000000" pitchFamily="49"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１　</a:t>
          </a:r>
          <a:r>
            <a:rPr kumimoji="1" lang="ja-JP" altLang="en-US" sz="1400" u="sng">
              <a:solidFill>
                <a:sysClr val="windowText" lastClr="000000"/>
              </a:solidFill>
              <a:latin typeface="ＭＳ 明朝" panose="02020609040205080304" pitchFamily="17" charset="-128"/>
              <a:ea typeface="ＭＳ 明朝" panose="02020609040205080304" pitchFamily="17" charset="-128"/>
            </a:rPr>
            <a:t>令和７年４月１日から提出日前月末までの在職職員（臨時職員、パート職員、嘱託職員等を含む）の状況</a:t>
          </a:r>
          <a:r>
            <a:rPr kumimoji="1" lang="ja-JP" altLang="en-US" sz="1400">
              <a:solidFill>
                <a:sysClr val="windowText" lastClr="000000"/>
              </a:solidFill>
              <a:latin typeface="ＭＳ 明朝" panose="02020609040205080304" pitchFamily="17" charset="-128"/>
              <a:ea typeface="ＭＳ 明朝" panose="02020609040205080304" pitchFamily="17" charset="-128"/>
            </a:rPr>
            <a:t>を入力すること。</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２　「職種」欄は、該当するものをプルダウンから選択すること。</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３　「雇用形態」欄は、</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該当するものをプルダウン</a:t>
          </a:r>
          <a:r>
            <a:rPr kumimoji="1" lang="ja-JP" altLang="en-US" sz="1400">
              <a:solidFill>
                <a:sysClr val="windowText" lastClr="000000"/>
              </a:solidFill>
              <a:latin typeface="ＭＳ 明朝" panose="02020609040205080304" pitchFamily="17" charset="-128"/>
              <a:ea typeface="ＭＳ 明朝" panose="02020609040205080304" pitchFamily="17" charset="-128"/>
            </a:rPr>
            <a:t>から選択すること。なお、</a:t>
          </a:r>
          <a:r>
            <a:rPr kumimoji="1" lang="ja-JP" altLang="en-US" sz="1400" u="sng">
              <a:solidFill>
                <a:sysClr val="windowText" lastClr="000000"/>
              </a:solidFill>
              <a:latin typeface="ＭＳ 明朝" panose="02020609040205080304" pitchFamily="17" charset="-128"/>
              <a:ea typeface="ＭＳ 明朝" panose="02020609040205080304" pitchFamily="17" charset="-128"/>
            </a:rPr>
            <a:t>「臨職」は、常勤・非常勤を問わず、パート職　　</a:t>
          </a:r>
          <a:endParaRPr kumimoji="1" lang="en-US" altLang="ja-JP" sz="1400" u="sng">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u="none">
              <a:solidFill>
                <a:sysClr val="windowText" lastClr="000000"/>
              </a:solidFill>
              <a:latin typeface="ＭＳ 明朝" panose="02020609040205080304" pitchFamily="17" charset="-128"/>
              <a:ea typeface="ＭＳ 明朝" panose="02020609040205080304" pitchFamily="17" charset="-128"/>
            </a:rPr>
            <a:t>　　</a:t>
          </a:r>
          <a:r>
            <a:rPr kumimoji="1" lang="ja-JP" altLang="en-US" sz="1400" u="sng">
              <a:solidFill>
                <a:sysClr val="windowText" lastClr="000000"/>
              </a:solidFill>
              <a:latin typeface="ＭＳ 明朝" panose="02020609040205080304" pitchFamily="17" charset="-128"/>
              <a:ea typeface="ＭＳ 明朝" panose="02020609040205080304" pitchFamily="17" charset="-128"/>
            </a:rPr>
            <a:t>員等雇用期間の定めのある者（更新する場合を含む）</a:t>
          </a:r>
          <a:r>
            <a:rPr kumimoji="1" lang="ja-JP" altLang="en-US" sz="1400">
              <a:solidFill>
                <a:sysClr val="windowText" lastClr="000000"/>
              </a:solidFill>
              <a:latin typeface="ＭＳ 明朝" panose="02020609040205080304" pitchFamily="17" charset="-128"/>
              <a:ea typeface="ＭＳ 明朝" panose="02020609040205080304" pitchFamily="17" charset="-128"/>
            </a:rPr>
            <a:t>を指す。</a:t>
          </a:r>
          <a:r>
            <a:rPr kumimoji="1" lang="ja-JP" altLang="en-US" sz="1400" baseline="0">
              <a:solidFill>
                <a:sysClr val="windowText" lastClr="000000"/>
              </a:solidFill>
              <a:latin typeface="ＭＳ 明朝" panose="02020609040205080304" pitchFamily="17" charset="-128"/>
              <a:ea typeface="ＭＳ 明朝" panose="02020609040205080304" pitchFamily="17" charset="-128"/>
            </a:rPr>
            <a:t>なお、無期雇用の非常勤職員を雇用している場合は、</a:t>
          </a:r>
          <a:endParaRPr kumimoji="1" lang="en-US" altLang="ja-JP" sz="1400" baseline="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baseline="0">
              <a:solidFill>
                <a:sysClr val="windowText" lastClr="000000"/>
              </a:solidFill>
              <a:latin typeface="ＭＳ 明朝" panose="02020609040205080304" pitchFamily="17" charset="-128"/>
              <a:ea typeface="ＭＳ 明朝" panose="02020609040205080304" pitchFamily="17" charset="-128"/>
            </a:rPr>
            <a:t>　　雇用形態を「その他」として報告すること。</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４　「資格保有状況」欄は、該当するものをプルダウンから選択すること。この際、教育・保育への従事状況を問わない。</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５　「年齢」欄は、令和７年４月１日現在の年齢を入力すること。</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６　</a:t>
          </a:r>
          <a:r>
            <a:rPr kumimoji="1" lang="ja-JP" altLang="ja-JP" sz="1400">
              <a:solidFill>
                <a:schemeClr val="dk1"/>
              </a:solidFill>
              <a:effectLst/>
              <a:latin typeface="+mn-lt"/>
              <a:ea typeface="+mn-ea"/>
              <a:cs typeface="+mn-cs"/>
            </a:rPr>
            <a:t>「１月あたりの勤務時間数」欄は、雇用契約上の勤務時間から休憩時間を除いた実</a:t>
          </a:r>
          <a:r>
            <a:rPr kumimoji="1" lang="ja-JP" altLang="en-US" sz="1400">
              <a:solidFill>
                <a:schemeClr val="dk1"/>
              </a:solidFill>
              <a:effectLst/>
              <a:latin typeface="+mn-lt"/>
              <a:ea typeface="+mn-ea"/>
              <a:cs typeface="+mn-cs"/>
            </a:rPr>
            <a:t>勤務</a:t>
          </a:r>
          <a:r>
            <a:rPr kumimoji="1" lang="ja-JP" altLang="ja-JP" sz="1400">
              <a:solidFill>
                <a:schemeClr val="dk1"/>
              </a:solidFill>
              <a:effectLst/>
              <a:latin typeface="+mn-lt"/>
              <a:ea typeface="+mn-ea"/>
              <a:cs typeface="+mn-cs"/>
            </a:rPr>
            <a:t>時間を記載すること</a:t>
          </a:r>
          <a:endParaRPr kumimoji="1" lang="en-US" altLang="ja-JP" sz="1400">
            <a:solidFill>
              <a:schemeClr val="dk1"/>
            </a:solidFill>
            <a:effectLst/>
            <a:latin typeface="+mn-lt"/>
            <a:ea typeface="+mn-ea"/>
            <a:cs typeface="+mn-cs"/>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７　「正職以外の賃金支払方法」欄は、監査実施前月時点の契約金額を入力し、該当する支払方法をプルダウンから選択する</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こと。</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８　「調理業務の従事状況」欄は、専任・主担当を◎、専任・主担当以外を〇、兼務・代替を△とし、該当するものをプルダ</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ウンから選択すること。</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９</a:t>
          </a:r>
          <a:r>
            <a:rPr kumimoji="1" lang="ja-JP" altLang="ja-JP" sz="1400">
              <a:solidFill>
                <a:sysClr val="windowText" lastClr="000000"/>
              </a:solidFill>
              <a:effectLst/>
              <a:latin typeface="ＭＳ 明朝" panose="02020609040205080304" pitchFamily="17" charset="-128"/>
              <a:ea typeface="ＭＳ 明朝" panose="02020609040205080304" pitchFamily="17" charset="-128"/>
              <a:cs typeface="+mn-cs"/>
            </a:rPr>
            <a:t>　「備考」欄</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は、以下の事項に該当する場合に入力</a:t>
          </a:r>
          <a:r>
            <a:rPr kumimoji="1" lang="ja-JP" altLang="ja-JP" sz="1400">
              <a:solidFill>
                <a:sysClr val="windowText" lastClr="000000"/>
              </a:solidFill>
              <a:effectLst/>
              <a:latin typeface="ＭＳ 明朝" panose="02020609040205080304" pitchFamily="17" charset="-128"/>
              <a:ea typeface="ＭＳ 明朝" panose="02020609040205080304" pitchFamily="17" charset="-128"/>
              <a:cs typeface="+mn-cs"/>
            </a:rPr>
            <a:t>すること。</a:t>
          </a:r>
          <a:endParaRPr lang="ja-JP" altLang="ja-JP" sz="1400">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en-US" sz="1400" baseline="0">
              <a:solidFill>
                <a:sysClr val="windowText" lastClr="000000"/>
              </a:solidFill>
              <a:effectLst/>
              <a:latin typeface="ＭＳ 明朝" panose="02020609040205080304" pitchFamily="17" charset="-128"/>
              <a:ea typeface="ＭＳ 明朝" panose="02020609040205080304" pitchFamily="17" charset="-128"/>
              <a:cs typeface="+mn-cs"/>
            </a:rPr>
            <a:t>　⑴　</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令和７年４月１日時点で休職中であった職員が４月２日以降に復職した場合</a:t>
          </a:r>
          <a:endParaRPr kumimoji="1" lang="en-US" altLang="ja-JP" sz="14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　　⇒　○月□日△△より復職　等</a:t>
          </a:r>
          <a:endParaRPr kumimoji="1" lang="en-US" altLang="ja-JP" sz="14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400" baseline="0">
              <a:solidFill>
                <a:schemeClr val="dk1"/>
              </a:solidFill>
              <a:effectLst/>
              <a:latin typeface="ＭＳ 明朝" panose="02020609040205080304" pitchFamily="17" charset="-128"/>
              <a:ea typeface="ＭＳ 明朝" panose="02020609040205080304" pitchFamily="17" charset="-128"/>
              <a:cs typeface="+mn-cs"/>
            </a:rPr>
            <a:t>　⑵　調理業務の専任・主担当者が正職員でない場合</a:t>
          </a:r>
          <a:endParaRPr kumimoji="1" lang="en-US" altLang="ja-JP" sz="1400" baseline="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400" baseline="0">
              <a:solidFill>
                <a:schemeClr val="dk1"/>
              </a:solidFill>
              <a:effectLst/>
              <a:latin typeface="ＭＳ 明朝" panose="02020609040205080304" pitchFamily="17" charset="-128"/>
              <a:ea typeface="ＭＳ 明朝" panose="02020609040205080304" pitchFamily="17" charset="-128"/>
              <a:cs typeface="+mn-cs"/>
            </a:rPr>
            <a:t>　　⇒　本人の希望により　等</a:t>
          </a:r>
          <a:endParaRPr lang="ja-JP" altLang="ja-JP" sz="1400">
            <a:effectLst/>
            <a:latin typeface="ＭＳ 明朝" panose="02020609040205080304" pitchFamily="17" charset="-128"/>
            <a:ea typeface="ＭＳ 明朝" panose="02020609040205080304" pitchFamily="17" charset="-128"/>
          </a:endParaRPr>
        </a:p>
        <a:p>
          <a:endParaRPr kumimoji="1" lang="en-US" altLang="ja-JP" sz="105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396240</xdr:colOff>
      <xdr:row>2</xdr:row>
      <xdr:rowOff>9525</xdr:rowOff>
    </xdr:from>
    <xdr:to>
      <xdr:col>18</xdr:col>
      <xdr:colOff>388621</xdr:colOff>
      <xdr:row>5</xdr:row>
      <xdr:rowOff>76200</xdr:rowOff>
    </xdr:to>
    <xdr:sp macro="" textlink="">
      <xdr:nvSpPr>
        <xdr:cNvPr id="4" name="テキスト ボックス 3">
          <a:extLst>
            <a:ext uri="{FF2B5EF4-FFF2-40B4-BE49-F238E27FC236}">
              <a16:creationId xmlns:a16="http://schemas.microsoft.com/office/drawing/2014/main" id="{25983CFC-3489-4B08-B3BC-FB971A69AE39}"/>
            </a:ext>
          </a:extLst>
        </xdr:cNvPr>
        <xdr:cNvSpPr txBox="1"/>
      </xdr:nvSpPr>
      <xdr:spPr>
        <a:xfrm>
          <a:off x="9083040" y="542925"/>
          <a:ext cx="8221981"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0">
              <a:latin typeface="HGS創英角ｺﾞｼｯｸUB" panose="020B0900000000000000" pitchFamily="50" charset="-128"/>
              <a:ea typeface="HGS創英角ｺﾞｼｯｸUB" panose="020B0900000000000000" pitchFamily="50" charset="-128"/>
            </a:rPr>
            <a:t>入力方法</a:t>
          </a:r>
          <a:endParaRPr kumimoji="1" lang="en-US" altLang="ja-JP" sz="1600" b="0">
            <a:latin typeface="HGS創英角ｺﾞｼｯｸUB" panose="020B0900000000000000" pitchFamily="50" charset="-128"/>
            <a:ea typeface="HGS創英角ｺﾞｼｯｸUB" panose="020B0900000000000000" pitchFamily="50" charset="-128"/>
          </a:endParaRPr>
        </a:p>
        <a:p>
          <a:r>
            <a:rPr kumimoji="1" lang="ja-JP" altLang="en-US" sz="1000" b="0">
              <a:latin typeface="ＭＳ 明朝" panose="02020609040205080304" pitchFamily="17" charset="-128"/>
              <a:ea typeface="ＭＳ 明朝" panose="02020609040205080304" pitchFamily="17" charset="-128"/>
            </a:rPr>
            <a:t>当該項目のすべてを確認可能な別の書類がある場合は、当該書類を提出し、本シートへの記載を省略して差し支えない。</a:t>
          </a:r>
          <a:endParaRPr kumimoji="1" lang="en-US" altLang="ja-JP" sz="1000" b="0">
            <a:latin typeface="ＭＳ 明朝" panose="02020609040205080304" pitchFamily="17" charset="-128"/>
            <a:ea typeface="ＭＳ 明朝" panose="02020609040205080304" pitchFamily="17" charset="-128"/>
          </a:endParaRPr>
        </a:p>
        <a:p>
          <a:r>
            <a:rPr kumimoji="1" lang="ja-JP" altLang="en-US" sz="1000" b="0">
              <a:latin typeface="ＭＳ 明朝" panose="02020609040205080304" pitchFamily="17" charset="-128"/>
              <a:ea typeface="ＭＳ 明朝" panose="02020609040205080304" pitchFamily="17" charset="-128"/>
            </a:rPr>
            <a:t>また、一部項目について別の書類での提出とし、不足事項のみ本シートへ記載することとしても差し支えない。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660-32B5-4AAB-B208-A11A97C6481B}">
  <sheetPr>
    <pageSetUpPr fitToPage="1"/>
  </sheetPr>
  <dimension ref="B1:F51"/>
  <sheetViews>
    <sheetView tabSelected="1" view="pageBreakPreview" zoomScaleNormal="100" zoomScaleSheetLayoutView="100" workbookViewId="0">
      <selection activeCell="C3" sqref="C3"/>
    </sheetView>
  </sheetViews>
  <sheetFormatPr defaultColWidth="8.875" defaultRowHeight="13.5" x14ac:dyDescent="0.15"/>
  <cols>
    <col min="1" max="1" width="2.125" customWidth="1"/>
    <col min="2" max="2" width="12.5" customWidth="1"/>
    <col min="3" max="3" width="11" customWidth="1"/>
    <col min="4" max="4" width="5.5" customWidth="1"/>
    <col min="5" max="5" width="58.5" customWidth="1"/>
    <col min="6" max="6" width="10.125" customWidth="1"/>
    <col min="7" max="7" width="12" customWidth="1"/>
    <col min="13" max="13" width="7.875" customWidth="1"/>
    <col min="14" max="14" width="3.125" customWidth="1"/>
  </cols>
  <sheetData>
    <row r="1" spans="2:6" ht="14.25" x14ac:dyDescent="0.15">
      <c r="B1" s="107" t="s">
        <v>0</v>
      </c>
    </row>
    <row r="2" spans="2:6" ht="12.75" customHeight="1" thickBot="1" x14ac:dyDescent="0.2"/>
    <row r="3" spans="2:6" ht="35.1" customHeight="1" thickBot="1" x14ac:dyDescent="0.2">
      <c r="B3" s="26" t="s">
        <v>1</v>
      </c>
      <c r="C3" s="75"/>
      <c r="D3" s="99" t="s">
        <v>2</v>
      </c>
      <c r="E3" s="143" t="s">
        <v>3131</v>
      </c>
      <c r="F3" s="143"/>
    </row>
    <row r="4" spans="2:6" s="10" customFormat="1" ht="19.5" customHeight="1" x14ac:dyDescent="0.15">
      <c r="C4" s="28"/>
      <c r="E4" s="108" t="s">
        <v>3</v>
      </c>
      <c r="F4" s="109"/>
    </row>
    <row r="5" spans="2:6" ht="11.25" customHeight="1" thickBot="1" x14ac:dyDescent="0.2">
      <c r="E5" s="101"/>
      <c r="F5" s="101"/>
    </row>
    <row r="6" spans="2:6" ht="21" customHeight="1" x14ac:dyDescent="0.15">
      <c r="C6" s="110" t="s">
        <v>4</v>
      </c>
      <c r="D6" s="111" t="e">
        <f>VLOOKUP($C$3,BD!$A$3:$N$613,13,FALSE)</f>
        <v>#N/A</v>
      </c>
      <c r="E6" s="112"/>
    </row>
    <row r="7" spans="2:6" ht="21" customHeight="1" x14ac:dyDescent="0.15">
      <c r="C7" s="113" t="s">
        <v>5</v>
      </c>
      <c r="D7" s="114" t="e">
        <f>VLOOKUP($C$3,BD!$A$3:$N$613,14,FALSE)</f>
        <v>#N/A</v>
      </c>
      <c r="E7" s="115"/>
    </row>
    <row r="8" spans="2:6" ht="21" customHeight="1" x14ac:dyDescent="0.15">
      <c r="C8" s="113" t="s">
        <v>6</v>
      </c>
      <c r="D8" s="114" t="e">
        <f>+IF(+VLOOKUP($C$3,BD!$A$3:$N$613,3,FALSE)="Ａ","小規模保育事業所A型",+IF(+VLOOKUP($C$3,BD!$A$3:$N$613,3,FALSE)="事","事業所内保育事業所",+IF(+VLOOKUP($C$3,BD!$A$3:$N$613,3,FALSE)="家","家庭的保育事業","地域型保育事業所ではありません！")))</f>
        <v>#N/A</v>
      </c>
      <c r="E8" s="115"/>
    </row>
    <row r="9" spans="2:6" ht="21" customHeight="1" x14ac:dyDescent="0.15">
      <c r="C9" s="116" t="s">
        <v>7</v>
      </c>
      <c r="D9" s="117" t="e">
        <f>VLOOKUP($C$3,BD!$A$3:$N$613,5,FALSE)</f>
        <v>#N/A</v>
      </c>
      <c r="E9" s="118"/>
    </row>
    <row r="10" spans="2:6" ht="21" customHeight="1" x14ac:dyDescent="0.15">
      <c r="C10" s="145" t="s">
        <v>8</v>
      </c>
      <c r="D10" s="119" t="s">
        <v>9</v>
      </c>
      <c r="E10" s="118" t="e">
        <f>VLOOKUP($C$3,BD!$A$3:$N$613,9,FALSE)</f>
        <v>#N/A</v>
      </c>
    </row>
    <row r="11" spans="2:6" ht="43.5" customHeight="1" x14ac:dyDescent="0.15">
      <c r="C11" s="145"/>
      <c r="D11" s="147" t="e">
        <f>VLOOKUP($C$3,BD!$A$3:$N$613,10,FALSE)</f>
        <v>#N/A</v>
      </c>
      <c r="E11" s="148"/>
    </row>
    <row r="12" spans="2:6" ht="21" customHeight="1" x14ac:dyDescent="0.15">
      <c r="C12" s="116" t="s">
        <v>10</v>
      </c>
      <c r="D12" s="120" t="e">
        <f>VLOOKUP($C$3,BD!$A$3:$N$613,11,FALSE)</f>
        <v>#N/A</v>
      </c>
      <c r="E12" s="118"/>
    </row>
    <row r="13" spans="2:6" ht="21" customHeight="1" x14ac:dyDescent="0.15">
      <c r="C13" s="145" t="s">
        <v>11</v>
      </c>
      <c r="D13" s="121" t="s">
        <v>12</v>
      </c>
      <c r="E13" s="122" t="e">
        <f>VLOOKUP($C$3,BD!$A$3:$N$613,6,FALSE)</f>
        <v>#N/A</v>
      </c>
    </row>
    <row r="14" spans="2:6" ht="21" customHeight="1" x14ac:dyDescent="0.15">
      <c r="C14" s="145"/>
      <c r="D14" s="121" t="s">
        <v>13</v>
      </c>
      <c r="E14" s="122" t="e">
        <f>VLOOKUP($C$3,BD!$A$3:$N$613,7,FALSE)</f>
        <v>#N/A</v>
      </c>
    </row>
    <row r="15" spans="2:6" ht="21" customHeight="1" thickBot="1" x14ac:dyDescent="0.2">
      <c r="C15" s="146"/>
      <c r="D15" s="123" t="s">
        <v>14</v>
      </c>
      <c r="E15" s="124" t="e">
        <f>VLOOKUP($C$3,BD!$A$3:$N$613,8,FALSE)</f>
        <v>#N/A</v>
      </c>
    </row>
    <row r="16" spans="2:6" ht="33" customHeight="1" x14ac:dyDescent="0.15">
      <c r="C16" s="143" t="s">
        <v>15</v>
      </c>
      <c r="D16" s="143"/>
      <c r="E16" s="143"/>
      <c r="F16" s="143"/>
    </row>
    <row r="17" spans="2:6" ht="18" customHeight="1" x14ac:dyDescent="0.15"/>
    <row r="18" spans="2:6" s="127" customFormat="1" ht="21" customHeight="1" x14ac:dyDescent="0.15">
      <c r="B18" s="127" t="s">
        <v>16</v>
      </c>
    </row>
    <row r="19" spans="2:6" s="109" customFormat="1" ht="35.1" customHeight="1" x14ac:dyDescent="0.15">
      <c r="B19" s="142" t="s">
        <v>1815</v>
      </c>
      <c r="C19" s="142"/>
      <c r="D19" s="142"/>
      <c r="E19" s="142"/>
      <c r="F19" s="142"/>
    </row>
    <row r="20" spans="2:6" s="109" customFormat="1" ht="35.1" customHeight="1" x14ac:dyDescent="0.15">
      <c r="B20" s="144" t="s">
        <v>17</v>
      </c>
      <c r="C20" s="144"/>
      <c r="D20" s="144"/>
      <c r="E20" s="144"/>
      <c r="F20" s="144"/>
    </row>
    <row r="21" spans="2:6" s="109" customFormat="1" ht="35.1" customHeight="1" x14ac:dyDescent="0.15">
      <c r="B21" s="142" t="s">
        <v>18</v>
      </c>
      <c r="C21" s="142"/>
      <c r="D21" s="142"/>
      <c r="E21" s="142"/>
      <c r="F21" s="142"/>
    </row>
    <row r="22" spans="2:6" s="109" customFormat="1" ht="21" customHeight="1" x14ac:dyDescent="0.15">
      <c r="B22" s="125" t="s">
        <v>1811</v>
      </c>
      <c r="C22" s="125"/>
      <c r="D22" s="125"/>
      <c r="E22" s="125"/>
      <c r="F22" s="125"/>
    </row>
    <row r="23" spans="2:6" s="109" customFormat="1" ht="10.5" customHeight="1" x14ac:dyDescent="0.15">
      <c r="B23" s="126"/>
    </row>
    <row r="24" spans="2:6" s="109" customFormat="1" ht="9" customHeight="1" x14ac:dyDescent="0.15">
      <c r="B24" s="126"/>
    </row>
    <row r="25" spans="2:6" ht="21" customHeight="1" x14ac:dyDescent="0.15"/>
    <row r="26" spans="2:6" ht="21" customHeight="1" x14ac:dyDescent="0.15"/>
    <row r="27" spans="2:6" ht="21" customHeight="1" x14ac:dyDescent="0.15"/>
    <row r="28" spans="2:6" ht="12.6" customHeight="1" x14ac:dyDescent="0.15"/>
    <row r="29" spans="2:6" ht="21" customHeight="1" x14ac:dyDescent="0.15"/>
    <row r="30" spans="2:6" ht="21" customHeight="1" x14ac:dyDescent="0.15"/>
    <row r="31" spans="2:6" ht="21" customHeight="1" x14ac:dyDescent="0.15"/>
    <row r="32" spans="2:6" ht="21" customHeight="1" x14ac:dyDescent="0.15"/>
    <row r="33" ht="21" customHeight="1" x14ac:dyDescent="0.15"/>
    <row r="34" ht="21" customHeight="1" x14ac:dyDescent="0.15"/>
    <row r="35" ht="21" customHeight="1" x14ac:dyDescent="0.15"/>
    <row r="36" ht="21" customHeight="1" x14ac:dyDescent="0.15"/>
    <row r="37" ht="12.6"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row r="51" ht="21" customHeight="1" x14ac:dyDescent="0.15"/>
  </sheetData>
  <sheetProtection formatCells="0" selectLockedCells="1"/>
  <mergeCells count="8">
    <mergeCell ref="B21:F21"/>
    <mergeCell ref="B19:F19"/>
    <mergeCell ref="C16:F16"/>
    <mergeCell ref="E3:F3"/>
    <mergeCell ref="B20:F20"/>
    <mergeCell ref="C13:C15"/>
    <mergeCell ref="C10:C11"/>
    <mergeCell ref="D11:E11"/>
  </mergeCells>
  <phoneticPr fontId="2"/>
  <pageMargins left="0.51181102362204722" right="0.19685039370078741" top="0.43307086614173229" bottom="0.23622047244094491" header="0.47244094488188981" footer="7.874015748031496E-2"/>
  <pageSetup paperSize="9" scale="97" orientation="portrait" cellComments="asDisplayed" horizontalDpi="300" verticalDpi="300" r:id="rId1"/>
  <headerFooter alignWithMargins="0">
    <oddFooter>&amp;P / &amp;N ページ</oddFooter>
    <evenFooter>&amp;C1-2</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view="pageBreakPreview" zoomScaleNormal="100" zoomScaleSheetLayoutView="100" workbookViewId="0">
      <selection activeCell="E27" sqref="E27"/>
    </sheetView>
  </sheetViews>
  <sheetFormatPr defaultColWidth="8.875" defaultRowHeight="13.5" x14ac:dyDescent="0.15"/>
  <cols>
    <col min="1" max="1" width="2" customWidth="1"/>
    <col min="2" max="3" width="11.875" customWidth="1"/>
    <col min="4" max="4" width="17.5" customWidth="1"/>
    <col min="5" max="5" width="22.5" customWidth="1"/>
    <col min="6" max="6" width="17.5" customWidth="1"/>
    <col min="7" max="7" width="9.875" customWidth="1"/>
    <col min="8" max="8" width="13.5" customWidth="1"/>
    <col min="9" max="9" width="0.875" style="17" customWidth="1"/>
  </cols>
  <sheetData>
    <row r="1" spans="1:9" ht="25.35" customHeight="1" x14ac:dyDescent="0.15">
      <c r="A1" s="27" t="s">
        <v>1816</v>
      </c>
      <c r="B1" s="27"/>
      <c r="C1" s="20"/>
      <c r="D1" s="27"/>
      <c r="E1" s="27"/>
      <c r="F1" s="27"/>
      <c r="G1" s="27"/>
      <c r="H1" s="27"/>
    </row>
    <row r="2" spans="1:9" ht="21" customHeight="1" x14ac:dyDescent="0.15">
      <c r="A2" s="20" t="s">
        <v>19</v>
      </c>
      <c r="B2" s="18"/>
      <c r="C2" s="18"/>
      <c r="D2" s="18"/>
      <c r="E2" s="18"/>
      <c r="F2" s="18"/>
      <c r="G2" s="18"/>
      <c r="H2" s="18"/>
    </row>
    <row r="3" spans="1:9" s="10" customFormat="1" ht="21" customHeight="1" x14ac:dyDescent="0.15">
      <c r="A3" s="16"/>
      <c r="B3" s="16" t="s">
        <v>20</v>
      </c>
      <c r="C3" s="16"/>
      <c r="D3" s="16"/>
      <c r="E3" s="16"/>
      <c r="F3" s="16"/>
      <c r="G3" s="16"/>
      <c r="H3" s="16"/>
      <c r="I3" s="16"/>
    </row>
    <row r="4" spans="1:9" ht="21" customHeight="1" x14ac:dyDescent="0.15">
      <c r="A4" s="16"/>
      <c r="B4" s="41" t="s">
        <v>4</v>
      </c>
      <c r="C4" s="30" t="e">
        <f>+注意事項等!D6</f>
        <v>#N/A</v>
      </c>
      <c r="D4" s="49"/>
      <c r="E4" s="49"/>
      <c r="F4" s="49"/>
      <c r="G4" s="49"/>
      <c r="H4" s="50"/>
    </row>
    <row r="5" spans="1:9" ht="21" customHeight="1" x14ac:dyDescent="0.15">
      <c r="A5" s="16"/>
      <c r="B5" s="41" t="s">
        <v>7</v>
      </c>
      <c r="C5" s="169" t="e">
        <f>+注意事項等!D9</f>
        <v>#N/A</v>
      </c>
      <c r="D5" s="170"/>
      <c r="E5" s="170"/>
      <c r="F5" s="170"/>
      <c r="G5" s="170"/>
      <c r="H5" s="171"/>
    </row>
    <row r="6" spans="1:9" ht="21" customHeight="1" x14ac:dyDescent="0.15">
      <c r="A6" s="16"/>
      <c r="B6" s="42" t="s">
        <v>6</v>
      </c>
      <c r="C6" s="30" t="e">
        <f>+注意事項等!D8</f>
        <v>#N/A</v>
      </c>
      <c r="D6" s="31"/>
      <c r="E6" s="25" t="s">
        <v>21</v>
      </c>
      <c r="F6" s="164"/>
      <c r="G6" s="165"/>
      <c r="H6" s="166"/>
    </row>
    <row r="7" spans="1:9" ht="21" customHeight="1" x14ac:dyDescent="0.15">
      <c r="A7" s="16"/>
      <c r="B7" s="167" t="s">
        <v>22</v>
      </c>
      <c r="C7" s="85" t="e">
        <f>+注意事項等!D11</f>
        <v>#N/A</v>
      </c>
      <c r="D7" s="49"/>
      <c r="E7" s="49"/>
      <c r="F7" s="49"/>
      <c r="G7" s="49"/>
      <c r="H7" s="50"/>
    </row>
    <row r="8" spans="1:9" ht="21" customHeight="1" x14ac:dyDescent="0.15">
      <c r="A8" s="16"/>
      <c r="B8" s="168"/>
      <c r="C8" s="38" t="s">
        <v>23</v>
      </c>
      <c r="D8" s="22" t="e">
        <f>+注意事項等!D12</f>
        <v>#N/A</v>
      </c>
      <c r="E8" s="22"/>
      <c r="F8" s="22"/>
      <c r="G8" s="22"/>
      <c r="H8" s="36"/>
    </row>
    <row r="9" spans="1:9" ht="21" customHeight="1" x14ac:dyDescent="0.15">
      <c r="A9" s="16"/>
      <c r="B9" s="154" t="s">
        <v>11</v>
      </c>
      <c r="C9" s="35" t="s">
        <v>24</v>
      </c>
      <c r="D9" s="37" t="e">
        <f>+注意事項等!E13</f>
        <v>#N/A</v>
      </c>
      <c r="E9" s="17"/>
      <c r="F9" s="17"/>
      <c r="G9" s="17"/>
      <c r="H9" s="17"/>
    </row>
    <row r="10" spans="1:9" ht="21" customHeight="1" x14ac:dyDescent="0.15">
      <c r="A10" s="16"/>
      <c r="B10" s="155"/>
      <c r="C10" s="35" t="s">
        <v>25</v>
      </c>
      <c r="D10" s="37" t="e">
        <f>+注意事項等!E14</f>
        <v>#N/A</v>
      </c>
      <c r="E10" s="62"/>
      <c r="F10" s="63"/>
      <c r="G10" s="62"/>
      <c r="H10" s="63"/>
    </row>
    <row r="11" spans="1:9" ht="21" customHeight="1" x14ac:dyDescent="0.15">
      <c r="A11" s="16"/>
      <c r="B11" s="156"/>
      <c r="C11" s="35" t="s">
        <v>26</v>
      </c>
      <c r="D11" s="37" t="e">
        <f>+注意事項等!E15</f>
        <v>#N/A</v>
      </c>
      <c r="E11" s="43" t="s">
        <v>27</v>
      </c>
      <c r="F11" s="44" t="e">
        <f>+SUM(D9,D10,D11)</f>
        <v>#N/A</v>
      </c>
      <c r="G11" s="62"/>
      <c r="H11" s="63"/>
    </row>
    <row r="12" spans="1:9" ht="13.35" customHeight="1" x14ac:dyDescent="0.15">
      <c r="A12" s="16"/>
      <c r="B12" s="16"/>
      <c r="C12" s="16"/>
      <c r="D12" s="16"/>
      <c r="E12" s="16"/>
      <c r="F12" s="16"/>
      <c r="G12" s="16"/>
      <c r="H12" s="16"/>
    </row>
    <row r="13" spans="1:9" ht="20.100000000000001" customHeight="1" x14ac:dyDescent="0.15">
      <c r="A13" s="16"/>
      <c r="B13" s="16" t="s">
        <v>28</v>
      </c>
      <c r="C13" s="16"/>
      <c r="D13" s="16"/>
      <c r="E13" s="16"/>
      <c r="F13" s="16"/>
      <c r="G13" s="16"/>
      <c r="H13" s="17"/>
    </row>
    <row r="14" spans="1:9" ht="21" customHeight="1" x14ac:dyDescent="0.15">
      <c r="A14" s="16"/>
      <c r="B14" s="16" t="s">
        <v>29</v>
      </c>
      <c r="C14" s="16"/>
      <c r="D14" s="16"/>
      <c r="E14" s="16"/>
      <c r="F14" s="16"/>
      <c r="G14" s="16"/>
      <c r="H14" s="17"/>
    </row>
    <row r="15" spans="1:9" ht="21" customHeight="1" x14ac:dyDescent="0.15">
      <c r="A15" s="16"/>
      <c r="B15" s="152" t="s">
        <v>30</v>
      </c>
      <c r="C15" s="153"/>
      <c r="D15" s="76"/>
      <c r="E15" s="45"/>
      <c r="F15" s="46"/>
      <c r="G15" s="16"/>
      <c r="H15" s="17"/>
    </row>
    <row r="16" spans="1:9" ht="21" customHeight="1" x14ac:dyDescent="0.15">
      <c r="A16" s="16"/>
      <c r="B16" s="152" t="s">
        <v>31</v>
      </c>
      <c r="C16" s="153"/>
      <c r="D16" s="76"/>
      <c r="E16" s="25" t="s">
        <v>32</v>
      </c>
      <c r="F16" s="149"/>
      <c r="G16" s="150"/>
      <c r="H16" s="151"/>
    </row>
    <row r="17" spans="1:8" ht="12.6" customHeight="1" x14ac:dyDescent="0.15">
      <c r="A17" s="16"/>
      <c r="B17" s="17"/>
      <c r="C17" s="17"/>
      <c r="D17" s="17"/>
      <c r="E17" s="17"/>
      <c r="F17" s="17"/>
      <c r="G17" s="17"/>
    </row>
    <row r="18" spans="1:8" x14ac:dyDescent="0.15">
      <c r="A18" s="16"/>
      <c r="B18" s="16" t="s">
        <v>33</v>
      </c>
      <c r="C18" s="16"/>
      <c r="D18" s="17"/>
      <c r="E18" s="17"/>
      <c r="F18" s="16"/>
      <c r="G18" s="16"/>
      <c r="H18" s="17"/>
    </row>
    <row r="19" spans="1:8" ht="21" customHeight="1" x14ac:dyDescent="0.15">
      <c r="A19" s="16"/>
      <c r="B19" s="152" t="s">
        <v>34</v>
      </c>
      <c r="C19" s="153"/>
      <c r="D19" s="76"/>
      <c r="E19" s="34"/>
      <c r="F19" s="16"/>
      <c r="G19" s="16"/>
      <c r="H19" s="17"/>
    </row>
    <row r="20" spans="1:8" ht="21" customHeight="1" x14ac:dyDescent="0.15">
      <c r="A20" s="16"/>
      <c r="B20" s="152" t="s">
        <v>35</v>
      </c>
      <c r="C20" s="153"/>
      <c r="D20" s="76"/>
      <c r="E20" s="25" t="s">
        <v>36</v>
      </c>
      <c r="F20" s="149"/>
      <c r="G20" s="150"/>
      <c r="H20" s="151"/>
    </row>
    <row r="21" spans="1:8" ht="12.6" customHeight="1" x14ac:dyDescent="0.15">
      <c r="A21" s="16"/>
      <c r="B21" s="17"/>
      <c r="C21" s="17"/>
      <c r="D21" s="17"/>
      <c r="E21" s="17"/>
      <c r="F21" s="17"/>
      <c r="G21" s="17"/>
      <c r="H21" s="17"/>
    </row>
    <row r="22" spans="1:8" x14ac:dyDescent="0.15">
      <c r="A22" s="16"/>
      <c r="B22" s="16" t="s">
        <v>37</v>
      </c>
      <c r="C22" s="16"/>
      <c r="D22" s="17"/>
      <c r="E22" s="17"/>
      <c r="F22" s="16"/>
      <c r="G22" s="16"/>
      <c r="H22" s="17"/>
    </row>
    <row r="23" spans="1:8" ht="21" customHeight="1" x14ac:dyDescent="0.15">
      <c r="A23" s="16"/>
      <c r="B23" s="158" t="s">
        <v>38</v>
      </c>
      <c r="C23" s="159"/>
      <c r="D23" s="72"/>
      <c r="E23" s="16"/>
      <c r="F23" s="17"/>
      <c r="G23" s="17"/>
      <c r="H23" s="17"/>
    </row>
    <row r="24" spans="1:8" ht="21" customHeight="1" x14ac:dyDescent="0.15">
      <c r="A24" s="16"/>
      <c r="B24" s="152" t="s">
        <v>39</v>
      </c>
      <c r="C24" s="153"/>
      <c r="D24" s="72"/>
      <c r="E24" s="71"/>
      <c r="F24" s="17"/>
      <c r="G24" s="17"/>
      <c r="H24" s="17"/>
    </row>
    <row r="25" spans="1:8" ht="12.6" customHeight="1" x14ac:dyDescent="0.15">
      <c r="A25" s="16"/>
      <c r="B25" s="17"/>
      <c r="C25" s="17"/>
      <c r="D25" s="17"/>
      <c r="E25" s="17"/>
      <c r="F25" s="17"/>
      <c r="G25" s="17"/>
      <c r="H25" s="17"/>
    </row>
    <row r="26" spans="1:8" ht="21" customHeight="1" x14ac:dyDescent="0.15">
      <c r="A26" s="17"/>
      <c r="B26" s="10" t="s">
        <v>40</v>
      </c>
      <c r="C26" s="9"/>
      <c r="E26" s="17"/>
      <c r="F26" s="17"/>
      <c r="G26" s="17"/>
      <c r="H26" s="17"/>
    </row>
    <row r="27" spans="1:8" ht="35.25" customHeight="1" x14ac:dyDescent="0.15">
      <c r="A27" s="17"/>
      <c r="B27" s="283" t="s">
        <v>41</v>
      </c>
      <c r="C27" s="152" t="s">
        <v>42</v>
      </c>
      <c r="D27" s="153"/>
      <c r="E27" s="133" t="s">
        <v>43</v>
      </c>
      <c r="F27" s="61" t="s">
        <v>44</v>
      </c>
      <c r="G27" s="17"/>
      <c r="H27" s="17"/>
    </row>
    <row r="28" spans="1:8" ht="21" customHeight="1" x14ac:dyDescent="0.15">
      <c r="B28" s="132"/>
      <c r="C28" s="160" t="s">
        <v>45</v>
      </c>
      <c r="D28" s="161"/>
      <c r="E28" s="73"/>
      <c r="F28" s="74"/>
      <c r="G28" s="17"/>
      <c r="H28" s="17"/>
    </row>
    <row r="29" spans="1:8" ht="21" customHeight="1" x14ac:dyDescent="0.15">
      <c r="B29" s="132"/>
      <c r="C29" s="160" t="s">
        <v>46</v>
      </c>
      <c r="D29" s="161"/>
      <c r="E29" s="73"/>
      <c r="F29" s="74"/>
      <c r="G29" s="17"/>
      <c r="H29" s="17"/>
    </row>
    <row r="30" spans="1:8" ht="21" customHeight="1" x14ac:dyDescent="0.15">
      <c r="A30" s="17"/>
      <c r="B30" s="132"/>
      <c r="C30" s="160" t="s">
        <v>47</v>
      </c>
      <c r="D30" s="161"/>
      <c r="E30" s="73"/>
      <c r="F30" s="74"/>
      <c r="G30" s="17"/>
      <c r="H30" s="17"/>
    </row>
    <row r="31" spans="1:8" ht="21" customHeight="1" x14ac:dyDescent="0.15">
      <c r="A31" s="17"/>
      <c r="B31" s="132"/>
      <c r="C31" s="162" t="s">
        <v>48</v>
      </c>
      <c r="D31" s="163"/>
      <c r="E31" s="77"/>
      <c r="F31" s="141"/>
      <c r="G31" s="17"/>
      <c r="H31" s="17"/>
    </row>
    <row r="32" spans="1:8" ht="21" customHeight="1" x14ac:dyDescent="0.15">
      <c r="A32" s="17"/>
      <c r="B32" s="132"/>
      <c r="C32" s="34"/>
      <c r="D32" s="47" t="s">
        <v>49</v>
      </c>
      <c r="E32" s="77"/>
      <c r="F32" s="141"/>
      <c r="G32" s="17"/>
      <c r="H32" s="17"/>
    </row>
    <row r="33" spans="1:9" ht="21" customHeight="1" x14ac:dyDescent="0.15">
      <c r="A33" s="17"/>
      <c r="B33" s="132"/>
      <c r="C33" s="45"/>
      <c r="D33" s="48" t="s">
        <v>50</v>
      </c>
      <c r="E33" s="78"/>
      <c r="F33" s="79"/>
      <c r="G33" s="17"/>
      <c r="H33" s="17"/>
    </row>
    <row r="34" spans="1:9" ht="21" customHeight="1" x14ac:dyDescent="0.15">
      <c r="A34" s="17"/>
      <c r="B34" s="132"/>
      <c r="C34" s="160" t="s">
        <v>51</v>
      </c>
      <c r="D34" s="161"/>
      <c r="E34" s="73"/>
      <c r="F34" s="80"/>
      <c r="G34" s="17"/>
      <c r="H34" s="17"/>
    </row>
    <row r="35" spans="1:9" ht="21" customHeight="1" x14ac:dyDescent="0.15">
      <c r="A35" s="17"/>
      <c r="B35" s="132"/>
      <c r="C35" s="160" t="s">
        <v>52</v>
      </c>
      <c r="D35" s="161"/>
      <c r="E35" s="73"/>
      <c r="F35" s="80"/>
      <c r="G35" s="17"/>
      <c r="H35" s="17"/>
    </row>
    <row r="36" spans="1:9" s="10" customFormat="1" ht="12.6" customHeight="1" x14ac:dyDescent="0.15">
      <c r="A36" s="16"/>
      <c r="B36" s="16"/>
      <c r="C36" s="16"/>
      <c r="D36" s="16"/>
      <c r="E36" s="16"/>
      <c r="F36" s="16"/>
      <c r="G36" s="16"/>
      <c r="H36" s="16"/>
      <c r="I36" s="16"/>
    </row>
    <row r="37" spans="1:9" ht="21" customHeight="1" x14ac:dyDescent="0.15">
      <c r="A37" s="51"/>
      <c r="B37" s="51" t="s">
        <v>53</v>
      </c>
      <c r="C37" s="51"/>
      <c r="D37" s="51"/>
      <c r="E37" s="51"/>
      <c r="F37" s="51"/>
      <c r="G37" s="51"/>
      <c r="H37" s="51"/>
    </row>
    <row r="38" spans="1:9" ht="21" customHeight="1" x14ac:dyDescent="0.15">
      <c r="A38" s="17"/>
      <c r="B38" s="25" t="s">
        <v>54</v>
      </c>
      <c r="C38" s="25" t="s">
        <v>55</v>
      </c>
      <c r="D38" s="70"/>
      <c r="E38" s="23" t="s">
        <v>56</v>
      </c>
      <c r="F38" s="70"/>
      <c r="G38" s="23" t="s">
        <v>57</v>
      </c>
      <c r="H38" s="70"/>
    </row>
    <row r="39" spans="1:9" ht="21" customHeight="1" x14ac:dyDescent="0.15">
      <c r="A39" s="17"/>
      <c r="B39" s="25" t="s">
        <v>58</v>
      </c>
      <c r="C39" s="25" t="s">
        <v>55</v>
      </c>
      <c r="D39" s="70"/>
      <c r="E39" s="23" t="s">
        <v>56</v>
      </c>
      <c r="F39" s="70"/>
      <c r="G39" s="23" t="s">
        <v>57</v>
      </c>
      <c r="H39" s="70"/>
    </row>
    <row r="40" spans="1:9" ht="21" customHeight="1" x14ac:dyDescent="0.15">
      <c r="A40" s="17"/>
      <c r="B40" s="25" t="s">
        <v>59</v>
      </c>
      <c r="C40" s="25" t="s">
        <v>55</v>
      </c>
      <c r="D40" s="70"/>
      <c r="E40" s="23" t="s">
        <v>56</v>
      </c>
      <c r="F40" s="70"/>
      <c r="G40" s="23" t="s">
        <v>57</v>
      </c>
      <c r="H40" s="70"/>
    </row>
    <row r="41" spans="1:9" ht="21" customHeight="1" x14ac:dyDescent="0.15">
      <c r="A41" s="17"/>
      <c r="B41" s="25" t="s">
        <v>60</v>
      </c>
      <c r="C41" s="25" t="s">
        <v>55</v>
      </c>
      <c r="D41" s="70"/>
      <c r="E41" s="23" t="s">
        <v>56</v>
      </c>
      <c r="F41" s="70"/>
      <c r="G41" s="23" t="s">
        <v>57</v>
      </c>
      <c r="H41" s="70"/>
    </row>
    <row r="42" spans="1:9" ht="21" customHeight="1" x14ac:dyDescent="0.15">
      <c r="A42" s="17"/>
      <c r="B42" s="25" t="s">
        <v>61</v>
      </c>
      <c r="C42" s="25" t="s">
        <v>55</v>
      </c>
      <c r="D42" s="70"/>
      <c r="E42" s="23" t="s">
        <v>56</v>
      </c>
      <c r="F42" s="70"/>
      <c r="G42" s="23" t="s">
        <v>57</v>
      </c>
      <c r="H42" s="70"/>
    </row>
    <row r="43" spans="1:9" ht="21" customHeight="1" x14ac:dyDescent="0.15">
      <c r="A43" s="17"/>
      <c r="B43" s="25" t="s">
        <v>62</v>
      </c>
      <c r="C43" s="25" t="s">
        <v>55</v>
      </c>
      <c r="D43" s="70"/>
      <c r="E43" s="23" t="s">
        <v>56</v>
      </c>
      <c r="F43" s="70"/>
      <c r="G43" s="23" t="s">
        <v>57</v>
      </c>
      <c r="H43" s="70"/>
    </row>
    <row r="44" spans="1:9" ht="35.1" customHeight="1" x14ac:dyDescent="0.15">
      <c r="A44" s="17"/>
      <c r="B44" s="157" t="s">
        <v>63</v>
      </c>
      <c r="C44" s="157"/>
      <c r="D44" s="157"/>
      <c r="E44" s="157"/>
      <c r="F44" s="157"/>
      <c r="G44" s="157"/>
      <c r="H44" s="157"/>
    </row>
    <row r="45" spans="1:9" ht="21" customHeight="1" x14ac:dyDescent="0.15">
      <c r="A45" s="17"/>
      <c r="B45" s="17"/>
      <c r="C45" s="17"/>
      <c r="D45" s="17"/>
      <c r="E45" s="17"/>
      <c r="F45" s="17"/>
      <c r="G45" s="17"/>
      <c r="H45" s="17"/>
    </row>
  </sheetData>
  <sheetProtection formatCells="0" selectLockedCells="1"/>
  <mergeCells count="20">
    <mergeCell ref="F6:H6"/>
    <mergeCell ref="B15:C15"/>
    <mergeCell ref="B7:B8"/>
    <mergeCell ref="F16:H16"/>
    <mergeCell ref="C5:H5"/>
    <mergeCell ref="B44:H44"/>
    <mergeCell ref="B23:C23"/>
    <mergeCell ref="C30:D30"/>
    <mergeCell ref="C34:D34"/>
    <mergeCell ref="C35:D35"/>
    <mergeCell ref="C27:D27"/>
    <mergeCell ref="B24:C24"/>
    <mergeCell ref="C28:D28"/>
    <mergeCell ref="C31:D31"/>
    <mergeCell ref="C29:D29"/>
    <mergeCell ref="F20:H20"/>
    <mergeCell ref="B16:C16"/>
    <mergeCell ref="B20:C20"/>
    <mergeCell ref="B19:C19"/>
    <mergeCell ref="B9:B11"/>
  </mergeCells>
  <phoneticPr fontId="2"/>
  <dataValidations count="2">
    <dataValidation type="list" allowBlank="1" showInputMessage="1" showErrorMessage="1" sqref="D15:D16 D19:D20" xr:uid="{2A85E801-94E6-4706-BD00-FCD7B2146DBF}">
      <formula1>"有,無,　"</formula1>
    </dataValidation>
    <dataValidation type="list" allowBlank="1" showInputMessage="1" showErrorMessage="1" sqref="B28:B35" xr:uid="{F3E0C9F5-66F9-4184-8C6A-1D9046FDA058}">
      <formula1>"　,有,無"</formula1>
    </dataValidation>
  </dataValidations>
  <pageMargins left="0.51181102362204722" right="0.19685039370078741" top="0.43307086614173229" bottom="0.23622047244094491" header="0.47244094488188981" footer="0.19685039370078741"/>
  <pageSetup paperSize="9" scale="92" fitToHeight="0" orientation="portrait" cellComments="asDisplayed" horizontalDpi="300" verticalDpi="300" r:id="rId1"/>
  <headerFooter alignWithMargins="0">
    <oddFooter>&amp;C&amp;A</oddFooter>
    <evenFooter>&amp;C1-2</even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0310C-B5CD-4EFF-9E3B-6951E9FE2CA9}">
  <dimension ref="A1:I37"/>
  <sheetViews>
    <sheetView view="pageBreakPreview" zoomScaleNormal="100" zoomScaleSheetLayoutView="100" workbookViewId="0">
      <selection activeCell="C5" sqref="C5"/>
    </sheetView>
  </sheetViews>
  <sheetFormatPr defaultColWidth="8.875" defaultRowHeight="20.100000000000001" customHeight="1" x14ac:dyDescent="0.15"/>
  <cols>
    <col min="1" max="1" width="1.875" customWidth="1"/>
    <col min="2" max="2" width="3.5" customWidth="1"/>
    <col min="3" max="3" width="16.125" bestFit="1" customWidth="1"/>
    <col min="4" max="4" width="20.875" customWidth="1"/>
    <col min="5" max="5" width="43.5" customWidth="1"/>
    <col min="6" max="6" width="1.875" customWidth="1"/>
    <col min="7" max="7" width="8.5" bestFit="1" customWidth="1"/>
    <col min="8" max="8" width="18.5" bestFit="1" customWidth="1"/>
    <col min="9" max="9" width="21.875" customWidth="1"/>
  </cols>
  <sheetData>
    <row r="1" spans="1:9" ht="21.6" customHeight="1" x14ac:dyDescent="0.15">
      <c r="A1" s="17"/>
      <c r="B1" s="16" t="s">
        <v>64</v>
      </c>
      <c r="C1" s="16"/>
      <c r="D1" s="16"/>
      <c r="E1" s="16"/>
      <c r="F1" s="16"/>
      <c r="G1" s="10"/>
      <c r="H1" s="10"/>
      <c r="I1" s="10"/>
    </row>
    <row r="2" spans="1:9" ht="21.6" customHeight="1" x14ac:dyDescent="0.15">
      <c r="A2" s="17"/>
      <c r="B2" s="16"/>
      <c r="C2" s="16"/>
      <c r="D2" s="16"/>
      <c r="E2" s="100" t="e">
        <f>+注意事項等!D9</f>
        <v>#N/A</v>
      </c>
      <c r="F2" s="16"/>
      <c r="G2" s="10"/>
      <c r="H2" s="10"/>
      <c r="I2" s="10"/>
    </row>
    <row r="3" spans="1:9" ht="21.6" customHeight="1" x14ac:dyDescent="0.15">
      <c r="A3" s="17"/>
      <c r="B3" s="16" t="s">
        <v>65</v>
      </c>
      <c r="C3" s="16"/>
      <c r="D3" s="16"/>
      <c r="E3" s="16"/>
      <c r="F3" s="16"/>
      <c r="G3" s="10"/>
    </row>
    <row r="4" spans="1:9" ht="21.6" customHeight="1" thickBot="1" x14ac:dyDescent="0.2">
      <c r="A4" s="17"/>
      <c r="B4" s="86"/>
      <c r="C4" s="128" t="s">
        <v>66</v>
      </c>
      <c r="D4" s="129" t="s">
        <v>55</v>
      </c>
      <c r="E4" s="130" t="s">
        <v>67</v>
      </c>
      <c r="F4" s="17"/>
    </row>
    <row r="5" spans="1:9" ht="21.6" customHeight="1" thickTop="1" x14ac:dyDescent="0.15">
      <c r="A5" s="17"/>
      <c r="B5" s="87">
        <v>1</v>
      </c>
      <c r="C5" s="84"/>
      <c r="D5" s="88" t="e">
        <f>+注意事項等!D7</f>
        <v>#N/A</v>
      </c>
      <c r="E5" s="33"/>
      <c r="F5" s="17"/>
    </row>
    <row r="6" spans="1:9" ht="21.6" customHeight="1" x14ac:dyDescent="0.15">
      <c r="A6" s="17"/>
      <c r="B6" s="89">
        <v>2</v>
      </c>
      <c r="C6" s="83"/>
      <c r="D6" s="81"/>
      <c r="E6" s="33"/>
      <c r="F6" s="17"/>
    </row>
    <row r="7" spans="1:9" ht="21.6" customHeight="1" x14ac:dyDescent="0.15">
      <c r="A7" s="17"/>
      <c r="B7" s="90">
        <v>3</v>
      </c>
      <c r="C7" s="83"/>
      <c r="D7" s="81"/>
      <c r="E7" s="33"/>
      <c r="F7" s="17"/>
    </row>
    <row r="8" spans="1:9" ht="21.6" customHeight="1" x14ac:dyDescent="0.15">
      <c r="A8" s="17"/>
      <c r="B8" s="89">
        <v>4</v>
      </c>
      <c r="C8" s="83"/>
      <c r="D8" s="81"/>
      <c r="E8" s="33"/>
      <c r="F8" s="17"/>
    </row>
    <row r="9" spans="1:9" ht="21.6" customHeight="1" x14ac:dyDescent="0.15">
      <c r="A9" s="17"/>
      <c r="B9" s="90">
        <v>5</v>
      </c>
      <c r="C9" s="83"/>
      <c r="D9" s="81"/>
      <c r="E9" s="33"/>
      <c r="F9" s="17"/>
    </row>
    <row r="10" spans="1:9" ht="21.6" customHeight="1" x14ac:dyDescent="0.15">
      <c r="A10" s="17"/>
      <c r="B10" s="89">
        <v>6</v>
      </c>
      <c r="C10" s="83"/>
      <c r="D10" s="81"/>
      <c r="E10" s="33"/>
      <c r="F10" s="17"/>
    </row>
    <row r="11" spans="1:9" ht="21.6" customHeight="1" x14ac:dyDescent="0.15">
      <c r="A11" s="17"/>
      <c r="B11" s="90">
        <v>7</v>
      </c>
      <c r="C11" s="83"/>
      <c r="D11" s="81"/>
      <c r="E11" s="33"/>
      <c r="F11" s="17"/>
    </row>
    <row r="12" spans="1:9" ht="21.6" customHeight="1" x14ac:dyDescent="0.15">
      <c r="A12" s="17"/>
      <c r="B12" s="89">
        <v>8</v>
      </c>
      <c r="C12" s="83"/>
      <c r="D12" s="81"/>
      <c r="E12" s="33"/>
      <c r="F12" s="17"/>
    </row>
    <row r="13" spans="1:9" ht="21.6" customHeight="1" x14ac:dyDescent="0.15">
      <c r="A13" s="17"/>
      <c r="B13" s="90">
        <v>9</v>
      </c>
      <c r="C13" s="83"/>
      <c r="D13" s="81"/>
      <c r="E13" s="33"/>
      <c r="F13" s="17"/>
    </row>
    <row r="14" spans="1:9" ht="21.6" customHeight="1" x14ac:dyDescent="0.15">
      <c r="A14" s="17"/>
      <c r="B14" s="89">
        <v>10</v>
      </c>
      <c r="C14" s="83"/>
      <c r="D14" s="81"/>
      <c r="E14" s="33"/>
      <c r="F14" s="17"/>
    </row>
    <row r="15" spans="1:9" ht="12.6" customHeight="1" x14ac:dyDescent="0.15">
      <c r="A15" s="16"/>
      <c r="B15" s="16"/>
      <c r="C15" s="16"/>
      <c r="D15" s="16"/>
      <c r="E15" s="16"/>
      <c r="F15" s="16"/>
      <c r="G15" s="16"/>
      <c r="H15" s="16"/>
      <c r="I15" s="17"/>
    </row>
    <row r="16" spans="1:9" ht="21.6" customHeight="1" x14ac:dyDescent="0.15">
      <c r="A16" s="17"/>
      <c r="B16" s="16" t="s">
        <v>68</v>
      </c>
      <c r="C16" s="16"/>
      <c r="D16" s="16"/>
      <c r="E16" s="16"/>
      <c r="F16" s="16"/>
    </row>
    <row r="17" spans="1:9" ht="21.6" customHeight="1" x14ac:dyDescent="0.15">
      <c r="A17" s="17"/>
      <c r="B17" s="16"/>
      <c r="C17" s="89" t="s">
        <v>69</v>
      </c>
      <c r="D17" s="134"/>
      <c r="E17" s="16"/>
      <c r="F17" s="16"/>
    </row>
    <row r="18" spans="1:9" ht="21.6" customHeight="1" thickBot="1" x14ac:dyDescent="0.2">
      <c r="A18" s="17"/>
      <c r="B18" s="86"/>
      <c r="C18" s="129" t="s">
        <v>66</v>
      </c>
      <c r="D18" s="129" t="s">
        <v>55</v>
      </c>
      <c r="E18" s="130" t="s">
        <v>67</v>
      </c>
      <c r="F18" s="17"/>
    </row>
    <row r="19" spans="1:9" ht="21.6" customHeight="1" thickTop="1" x14ac:dyDescent="0.15">
      <c r="A19" s="17"/>
      <c r="B19" s="87">
        <v>1</v>
      </c>
      <c r="C19" s="29"/>
      <c r="D19" s="82"/>
      <c r="E19" s="32"/>
      <c r="F19" s="17"/>
    </row>
    <row r="20" spans="1:9" ht="21.6" customHeight="1" x14ac:dyDescent="0.15">
      <c r="A20" s="17"/>
      <c r="B20" s="89">
        <v>2</v>
      </c>
      <c r="C20" s="24"/>
      <c r="D20" s="81"/>
      <c r="E20" s="33"/>
      <c r="F20" s="17"/>
    </row>
    <row r="21" spans="1:9" ht="21.6" customHeight="1" x14ac:dyDescent="0.15">
      <c r="A21" s="17"/>
      <c r="B21" s="90">
        <v>3</v>
      </c>
      <c r="C21" s="24"/>
      <c r="D21" s="81"/>
      <c r="E21" s="33"/>
      <c r="F21" s="17"/>
    </row>
    <row r="22" spans="1:9" ht="21.6" customHeight="1" x14ac:dyDescent="0.15">
      <c r="A22" s="17"/>
      <c r="B22" s="89">
        <v>4</v>
      </c>
      <c r="C22" s="24"/>
      <c r="D22" s="81"/>
      <c r="E22" s="33"/>
      <c r="F22" s="17"/>
    </row>
    <row r="23" spans="1:9" ht="21.6" customHeight="1" x14ac:dyDescent="0.15">
      <c r="A23" s="17"/>
      <c r="B23" s="90">
        <v>5</v>
      </c>
      <c r="C23" s="24"/>
      <c r="D23" s="81"/>
      <c r="E23" s="33"/>
      <c r="F23" s="17"/>
    </row>
    <row r="24" spans="1:9" ht="12.6" customHeight="1" x14ac:dyDescent="0.15">
      <c r="A24" s="16"/>
      <c r="B24" s="16"/>
      <c r="C24" s="16"/>
      <c r="D24" s="16"/>
      <c r="E24" s="16"/>
      <c r="F24" s="16"/>
      <c r="G24" s="16"/>
      <c r="H24" s="16"/>
      <c r="I24" s="17"/>
    </row>
    <row r="25" spans="1:9" ht="20.45" customHeight="1" x14ac:dyDescent="0.15">
      <c r="A25" s="17"/>
      <c r="B25" s="16" t="s">
        <v>70</v>
      </c>
      <c r="C25" s="16"/>
      <c r="D25" s="91"/>
      <c r="E25" s="91"/>
      <c r="F25" s="92"/>
    </row>
    <row r="26" spans="1:9" ht="20.45" customHeight="1" x14ac:dyDescent="0.15">
      <c r="A26" s="17"/>
      <c r="B26" s="16"/>
      <c r="C26" s="89" t="s">
        <v>69</v>
      </c>
      <c r="D26" s="134"/>
      <c r="E26" s="91"/>
      <c r="F26" s="92"/>
    </row>
    <row r="27" spans="1:9" ht="20.45" customHeight="1" thickBot="1" x14ac:dyDescent="0.2">
      <c r="A27" s="17"/>
      <c r="B27" s="86"/>
      <c r="C27" s="129" t="s">
        <v>66</v>
      </c>
      <c r="D27" s="129" t="s">
        <v>55</v>
      </c>
      <c r="E27" s="130" t="s">
        <v>67</v>
      </c>
      <c r="F27" s="17"/>
    </row>
    <row r="28" spans="1:9" ht="20.45" customHeight="1" thickTop="1" x14ac:dyDescent="0.15">
      <c r="A28" s="17"/>
      <c r="B28" s="87">
        <v>1</v>
      </c>
      <c r="C28" s="82"/>
      <c r="D28" s="83"/>
      <c r="E28" s="33"/>
      <c r="F28" s="17"/>
    </row>
    <row r="29" spans="1:9" ht="20.45" customHeight="1" x14ac:dyDescent="0.15">
      <c r="A29" s="17"/>
      <c r="B29" s="89">
        <v>2</v>
      </c>
      <c r="C29" s="81"/>
      <c r="D29" s="83"/>
      <c r="E29" s="33"/>
      <c r="F29" s="17"/>
    </row>
    <row r="30" spans="1:9" ht="20.45" customHeight="1" x14ac:dyDescent="0.15">
      <c r="A30" s="17"/>
      <c r="B30" s="90">
        <v>3</v>
      </c>
      <c r="C30" s="81"/>
      <c r="D30" s="83"/>
      <c r="E30" s="33"/>
      <c r="F30" s="17"/>
    </row>
    <row r="31" spans="1:9" ht="20.45" customHeight="1" x14ac:dyDescent="0.15">
      <c r="A31" s="17"/>
      <c r="B31" s="89">
        <v>4</v>
      </c>
      <c r="C31" s="81"/>
      <c r="D31" s="83"/>
      <c r="E31" s="33"/>
      <c r="F31" s="17"/>
    </row>
    <row r="32" spans="1:9" ht="20.45" customHeight="1" x14ac:dyDescent="0.15">
      <c r="A32" s="17"/>
      <c r="B32" s="90">
        <v>5</v>
      </c>
      <c r="C32" s="81"/>
      <c r="D32" s="83"/>
      <c r="E32" s="33"/>
      <c r="F32" s="17"/>
    </row>
    <row r="33" spans="1:6" ht="20.45" customHeight="1" x14ac:dyDescent="0.15">
      <c r="A33" s="17"/>
      <c r="B33" s="89">
        <v>6</v>
      </c>
      <c r="C33" s="81"/>
      <c r="D33" s="83"/>
      <c r="E33" s="33"/>
      <c r="F33" s="17"/>
    </row>
    <row r="34" spans="1:6" ht="20.45" customHeight="1" x14ac:dyDescent="0.15">
      <c r="A34" s="17"/>
      <c r="B34" s="90">
        <v>7</v>
      </c>
      <c r="C34" s="81"/>
      <c r="D34" s="83"/>
      <c r="E34" s="33"/>
      <c r="F34" s="17"/>
    </row>
    <row r="35" spans="1:6" ht="20.45" customHeight="1" x14ac:dyDescent="0.15">
      <c r="A35" s="17"/>
      <c r="B35" s="89">
        <v>8</v>
      </c>
      <c r="C35" s="81"/>
      <c r="D35" s="83"/>
      <c r="E35" s="33"/>
      <c r="F35" s="17"/>
    </row>
    <row r="36" spans="1:6" ht="20.45" customHeight="1" x14ac:dyDescent="0.15">
      <c r="A36" s="17"/>
      <c r="B36" s="90">
        <v>9</v>
      </c>
      <c r="C36" s="81"/>
      <c r="D36" s="83"/>
      <c r="E36" s="33"/>
      <c r="F36" s="17"/>
    </row>
    <row r="37" spans="1:6" ht="20.45" customHeight="1" x14ac:dyDescent="0.15">
      <c r="A37" s="17"/>
      <c r="B37" s="89">
        <v>10</v>
      </c>
      <c r="C37" s="81"/>
      <c r="D37" s="83"/>
      <c r="E37" s="33"/>
      <c r="F37" s="17"/>
    </row>
  </sheetData>
  <sheetProtection formatCells="0" selectLockedCells="1"/>
  <phoneticPr fontId="2"/>
  <dataValidations count="1">
    <dataValidation type="list" allowBlank="1" showInputMessage="1" showErrorMessage="1" sqref="D17 D26" xr:uid="{C31EBF0C-6838-4E9B-B9CE-09709B94001F}">
      <formula1>"　,設置あり,設置なし"</formula1>
    </dataValidation>
  </dataValidations>
  <pageMargins left="0.70866141732283472" right="0.19685039370078741" top="0.43307086614173229" bottom="0.43307086614173229" header="0.47244094488188981" footer="0.27559055118110237"/>
  <pageSetup paperSize="9" fitToHeight="0" orientation="portrait" cellComments="asDisplayed" horizontalDpi="300" verticalDpi="300" r:id="rId1"/>
  <headerFooter alignWithMargins="0">
    <oddFooter>&amp;C&amp;A</oddFooter>
    <evenFooter>&amp;C1-2</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53405-2D26-4833-A2E2-9EC85F52C2A2}">
  <sheetPr>
    <pageSetUpPr fitToPage="1"/>
  </sheetPr>
  <dimension ref="A1:S26"/>
  <sheetViews>
    <sheetView view="pageBreakPreview" zoomScale="85" zoomScaleNormal="100" zoomScaleSheetLayoutView="85" workbookViewId="0">
      <pane xSplit="3" ySplit="5" topLeftCell="D6" activePane="bottomRight" state="frozen"/>
      <selection pane="topRight" activeCell="F11" sqref="F11"/>
      <selection pane="bottomLeft" activeCell="F11" sqref="F11"/>
      <selection pane="bottomRight" activeCell="I15" sqref="I15"/>
    </sheetView>
  </sheetViews>
  <sheetFormatPr defaultColWidth="8.875" defaultRowHeight="13.5" x14ac:dyDescent="0.15"/>
  <cols>
    <col min="1" max="1" width="2.125" customWidth="1"/>
    <col min="2" max="2" width="4.125" customWidth="1"/>
    <col min="3" max="3" width="21.875" customWidth="1"/>
    <col min="4" max="4" width="13" customWidth="1"/>
    <col min="5" max="5" width="8.125" customWidth="1"/>
    <col min="6" max="6" width="11.5" customWidth="1"/>
    <col min="7" max="7" width="5.875" style="1" customWidth="1"/>
    <col min="8" max="8" width="10.125" customWidth="1"/>
    <col min="9" max="9" width="9.5" style="54" customWidth="1"/>
    <col min="10" max="11" width="7" style="54" customWidth="1"/>
    <col min="12" max="12" width="10.5" customWidth="1"/>
    <col min="13" max="13" width="7" customWidth="1"/>
    <col min="14" max="14" width="6" hidden="1" customWidth="1"/>
    <col min="15" max="15" width="6.5" hidden="1" customWidth="1"/>
    <col min="16" max="16" width="5.5" hidden="1" customWidth="1"/>
    <col min="17" max="17" width="5.875" customWidth="1"/>
    <col min="18" max="18" width="22.5" customWidth="1"/>
  </cols>
  <sheetData>
    <row r="1" spans="1:19" s="11" customFormat="1" ht="21" customHeight="1" x14ac:dyDescent="0.15">
      <c r="A1" s="20" t="s">
        <v>1817</v>
      </c>
      <c r="B1" s="20"/>
      <c r="C1" s="20"/>
      <c r="D1" s="20"/>
      <c r="E1" s="39"/>
      <c r="F1" s="39"/>
      <c r="G1" s="39"/>
      <c r="H1" s="39"/>
      <c r="I1" s="52"/>
      <c r="J1" s="52"/>
      <c r="K1" s="52"/>
      <c r="L1" s="39"/>
      <c r="M1" s="39"/>
      <c r="N1" s="39"/>
      <c r="O1" s="39"/>
      <c r="P1" s="39"/>
      <c r="Q1" s="39"/>
      <c r="R1" s="98" t="e">
        <f>+注意事項等!D9</f>
        <v>#N/A</v>
      </c>
      <c r="S1" s="40"/>
    </row>
    <row r="2" spans="1:19" ht="18" customHeight="1" x14ac:dyDescent="0.15">
      <c r="A2" s="17"/>
      <c r="B2" s="16" t="s">
        <v>71</v>
      </c>
      <c r="C2" s="17"/>
      <c r="D2" s="17"/>
      <c r="E2" s="17"/>
      <c r="F2" s="17"/>
      <c r="G2" s="21"/>
      <c r="H2" s="17"/>
      <c r="I2" s="53"/>
      <c r="J2" s="17"/>
      <c r="K2" s="53"/>
      <c r="L2" s="17"/>
      <c r="M2" s="17"/>
      <c r="N2" s="17"/>
      <c r="O2" s="17"/>
      <c r="P2" s="17"/>
      <c r="Q2" s="17"/>
      <c r="R2" s="17"/>
    </row>
    <row r="3" spans="1:19" s="12" customFormat="1" ht="41.25" customHeight="1" x14ac:dyDescent="0.15">
      <c r="A3" s="19"/>
      <c r="B3" s="175" t="s">
        <v>72</v>
      </c>
      <c r="C3" s="172" t="s">
        <v>55</v>
      </c>
      <c r="D3" s="172" t="s">
        <v>73</v>
      </c>
      <c r="E3" s="172" t="s">
        <v>74</v>
      </c>
      <c r="F3" s="172" t="s">
        <v>75</v>
      </c>
      <c r="G3" s="172" t="s">
        <v>76</v>
      </c>
      <c r="H3" s="182" t="s">
        <v>77</v>
      </c>
      <c r="I3" s="185" t="s">
        <v>78</v>
      </c>
      <c r="J3" s="182" t="s">
        <v>1814</v>
      </c>
      <c r="K3" s="188"/>
      <c r="L3" s="190" t="s">
        <v>1813</v>
      </c>
      <c r="M3" s="191"/>
      <c r="N3" s="190" t="s">
        <v>80</v>
      </c>
      <c r="O3" s="192"/>
      <c r="P3" s="191"/>
      <c r="Q3" s="178" t="s">
        <v>81</v>
      </c>
      <c r="R3" s="181" t="s">
        <v>82</v>
      </c>
    </row>
    <row r="4" spans="1:19" s="12" customFormat="1" ht="19.350000000000001" customHeight="1" x14ac:dyDescent="0.15">
      <c r="A4" s="19"/>
      <c r="B4" s="176"/>
      <c r="C4" s="173"/>
      <c r="D4" s="173"/>
      <c r="E4" s="173"/>
      <c r="F4" s="173"/>
      <c r="G4" s="173"/>
      <c r="H4" s="183"/>
      <c r="I4" s="186"/>
      <c r="J4" s="184"/>
      <c r="K4" s="189"/>
      <c r="L4" s="193" t="s">
        <v>83</v>
      </c>
      <c r="M4" s="193" t="s">
        <v>84</v>
      </c>
      <c r="N4" s="190" t="s">
        <v>85</v>
      </c>
      <c r="O4" s="191"/>
      <c r="P4" s="172" t="s">
        <v>86</v>
      </c>
      <c r="Q4" s="179"/>
      <c r="R4" s="181"/>
    </row>
    <row r="5" spans="1:19" s="12" customFormat="1" ht="29.45" customHeight="1" x14ac:dyDescent="0.15">
      <c r="A5" s="19"/>
      <c r="B5" s="177"/>
      <c r="C5" s="174"/>
      <c r="D5" s="174"/>
      <c r="E5" s="174"/>
      <c r="F5" s="174"/>
      <c r="G5" s="174"/>
      <c r="H5" s="184"/>
      <c r="I5" s="187"/>
      <c r="J5" s="139" t="s">
        <v>97</v>
      </c>
      <c r="K5" s="139" t="s">
        <v>98</v>
      </c>
      <c r="L5" s="194"/>
      <c r="M5" s="194"/>
      <c r="N5" s="96" t="s">
        <v>87</v>
      </c>
      <c r="O5" s="96" t="s">
        <v>88</v>
      </c>
      <c r="P5" s="174"/>
      <c r="Q5" s="180"/>
      <c r="R5" s="172"/>
    </row>
    <row r="6" spans="1:19" ht="24.6" customHeight="1" x14ac:dyDescent="0.15">
      <c r="A6" s="17"/>
      <c r="B6" s="13">
        <v>1</v>
      </c>
      <c r="C6" s="66"/>
      <c r="D6" s="106"/>
      <c r="E6" s="106"/>
      <c r="F6" s="65"/>
      <c r="G6" s="102"/>
      <c r="H6" s="103"/>
      <c r="I6" s="103"/>
      <c r="J6" s="140"/>
      <c r="K6" s="140"/>
      <c r="L6" s="69"/>
      <c r="M6" s="104"/>
      <c r="N6" s="102"/>
      <c r="O6" s="102"/>
      <c r="P6" s="102"/>
      <c r="Q6" s="105"/>
      <c r="R6" s="93"/>
    </row>
    <row r="7" spans="1:19" ht="24.6" customHeight="1" x14ac:dyDescent="0.15">
      <c r="A7" s="17"/>
      <c r="B7" s="13">
        <v>2</v>
      </c>
      <c r="C7" s="66"/>
      <c r="D7" s="106"/>
      <c r="E7" s="106"/>
      <c r="F7" s="65"/>
      <c r="G7" s="102"/>
      <c r="H7" s="103"/>
      <c r="I7" s="103"/>
      <c r="J7" s="140"/>
      <c r="K7" s="140"/>
      <c r="L7" s="69"/>
      <c r="M7" s="104"/>
      <c r="N7" s="102"/>
      <c r="O7" s="102"/>
      <c r="P7" s="102"/>
      <c r="Q7" s="105"/>
      <c r="R7" s="93"/>
    </row>
    <row r="8" spans="1:19" ht="24.6" customHeight="1" x14ac:dyDescent="0.15">
      <c r="A8" s="17"/>
      <c r="B8" s="13">
        <v>3</v>
      </c>
      <c r="C8" s="66"/>
      <c r="D8" s="106"/>
      <c r="E8" s="106"/>
      <c r="F8" s="65"/>
      <c r="G8" s="102"/>
      <c r="H8" s="103"/>
      <c r="I8" s="103"/>
      <c r="J8" s="140"/>
      <c r="K8" s="140"/>
      <c r="L8" s="69"/>
      <c r="M8" s="104"/>
      <c r="N8" s="102"/>
      <c r="O8" s="102"/>
      <c r="P8" s="102"/>
      <c r="Q8" s="105"/>
      <c r="R8" s="93"/>
    </row>
    <row r="9" spans="1:19" ht="24.6" customHeight="1" x14ac:dyDescent="0.15">
      <c r="A9" s="17"/>
      <c r="B9" s="13">
        <v>4</v>
      </c>
      <c r="C9" s="66"/>
      <c r="D9" s="106"/>
      <c r="E9" s="106"/>
      <c r="F9" s="65"/>
      <c r="G9" s="102"/>
      <c r="H9" s="103"/>
      <c r="I9" s="103"/>
      <c r="J9" s="140"/>
      <c r="K9" s="140"/>
      <c r="L9" s="69"/>
      <c r="M9" s="104"/>
      <c r="N9" s="102"/>
      <c r="O9" s="102"/>
      <c r="P9" s="102"/>
      <c r="Q9" s="105"/>
      <c r="R9" s="93"/>
    </row>
    <row r="10" spans="1:19" ht="24.6" customHeight="1" x14ac:dyDescent="0.15">
      <c r="A10" s="17"/>
      <c r="B10" s="13">
        <v>5</v>
      </c>
      <c r="C10" s="66"/>
      <c r="D10" s="106"/>
      <c r="E10" s="106"/>
      <c r="F10" s="65"/>
      <c r="G10" s="102"/>
      <c r="H10" s="103"/>
      <c r="I10" s="103"/>
      <c r="J10" s="140"/>
      <c r="K10" s="140"/>
      <c r="L10" s="69"/>
      <c r="M10" s="104"/>
      <c r="N10" s="102"/>
      <c r="O10" s="102"/>
      <c r="P10" s="102"/>
      <c r="Q10" s="105"/>
      <c r="R10" s="93"/>
    </row>
    <row r="11" spans="1:19" ht="24.6" customHeight="1" x14ac:dyDescent="0.15">
      <c r="A11" s="17"/>
      <c r="B11" s="13">
        <v>6</v>
      </c>
      <c r="C11" s="66"/>
      <c r="D11" s="106"/>
      <c r="E11" s="106"/>
      <c r="F11" s="65"/>
      <c r="G11" s="102"/>
      <c r="H11" s="103"/>
      <c r="I11" s="103"/>
      <c r="J11" s="140"/>
      <c r="K11" s="140"/>
      <c r="L11" s="69"/>
      <c r="M11" s="104"/>
      <c r="N11" s="102"/>
      <c r="O11" s="102"/>
      <c r="P11" s="102"/>
      <c r="Q11" s="105"/>
      <c r="R11" s="93"/>
    </row>
    <row r="12" spans="1:19" ht="24.6" customHeight="1" x14ac:dyDescent="0.15">
      <c r="A12" s="17"/>
      <c r="B12" s="13">
        <v>7</v>
      </c>
      <c r="C12" s="66"/>
      <c r="D12" s="106"/>
      <c r="E12" s="106"/>
      <c r="F12" s="65"/>
      <c r="G12" s="102"/>
      <c r="H12" s="103"/>
      <c r="I12" s="103"/>
      <c r="J12" s="140"/>
      <c r="K12" s="140"/>
      <c r="L12" s="69"/>
      <c r="M12" s="104"/>
      <c r="N12" s="102"/>
      <c r="O12" s="102"/>
      <c r="P12" s="102"/>
      <c r="Q12" s="105"/>
      <c r="R12" s="93"/>
    </row>
    <row r="13" spans="1:19" ht="24.6" customHeight="1" x14ac:dyDescent="0.15">
      <c r="A13" s="17"/>
      <c r="B13" s="13">
        <v>8</v>
      </c>
      <c r="C13" s="66"/>
      <c r="D13" s="106"/>
      <c r="E13" s="106"/>
      <c r="F13" s="65"/>
      <c r="G13" s="102"/>
      <c r="H13" s="103"/>
      <c r="I13" s="103"/>
      <c r="J13" s="140"/>
      <c r="K13" s="140"/>
      <c r="L13" s="69"/>
      <c r="M13" s="104"/>
      <c r="N13" s="102"/>
      <c r="O13" s="102"/>
      <c r="P13" s="102"/>
      <c r="Q13" s="105"/>
      <c r="R13" s="93"/>
    </row>
    <row r="14" spans="1:19" ht="24.6" customHeight="1" x14ac:dyDescent="0.15">
      <c r="A14" s="17"/>
      <c r="B14" s="13">
        <v>9</v>
      </c>
      <c r="C14" s="66"/>
      <c r="D14" s="106"/>
      <c r="E14" s="106"/>
      <c r="F14" s="65"/>
      <c r="G14" s="102"/>
      <c r="H14" s="103"/>
      <c r="I14" s="103"/>
      <c r="J14" s="140"/>
      <c r="K14" s="140"/>
      <c r="L14" s="69"/>
      <c r="M14" s="104"/>
      <c r="N14" s="102"/>
      <c r="O14" s="102"/>
      <c r="P14" s="102"/>
      <c r="Q14" s="105"/>
      <c r="R14" s="93"/>
    </row>
    <row r="15" spans="1:19" ht="24.6" customHeight="1" x14ac:dyDescent="0.15">
      <c r="A15" s="17"/>
      <c r="B15" s="13">
        <v>10</v>
      </c>
      <c r="C15" s="66"/>
      <c r="D15" s="106"/>
      <c r="E15" s="106"/>
      <c r="F15" s="65"/>
      <c r="G15" s="102"/>
      <c r="H15" s="103"/>
      <c r="I15" s="103"/>
      <c r="J15" s="140"/>
      <c r="K15" s="140"/>
      <c r="L15" s="69"/>
      <c r="M15" s="104"/>
      <c r="N15" s="102"/>
      <c r="O15" s="102"/>
      <c r="P15" s="102"/>
      <c r="Q15" s="105"/>
      <c r="R15" s="93"/>
    </row>
    <row r="16" spans="1:19" ht="24.6" customHeight="1" x14ac:dyDescent="0.15">
      <c r="A16" s="17"/>
      <c r="B16" s="13">
        <v>11</v>
      </c>
      <c r="C16" s="66"/>
      <c r="D16" s="106"/>
      <c r="E16" s="106"/>
      <c r="F16" s="65"/>
      <c r="G16" s="102"/>
      <c r="H16" s="103"/>
      <c r="I16" s="103"/>
      <c r="J16" s="140"/>
      <c r="K16" s="140"/>
      <c r="L16" s="69"/>
      <c r="M16" s="104"/>
      <c r="N16" s="102"/>
      <c r="O16" s="102"/>
      <c r="P16" s="102"/>
      <c r="Q16" s="105"/>
      <c r="R16" s="93"/>
    </row>
    <row r="17" spans="1:18" ht="24.6" customHeight="1" x14ac:dyDescent="0.15">
      <c r="A17" s="17"/>
      <c r="B17" s="13">
        <v>12</v>
      </c>
      <c r="C17" s="66"/>
      <c r="D17" s="106"/>
      <c r="E17" s="106"/>
      <c r="F17" s="65"/>
      <c r="G17" s="102"/>
      <c r="H17" s="103"/>
      <c r="I17" s="103"/>
      <c r="J17" s="140"/>
      <c r="K17" s="140"/>
      <c r="L17" s="69"/>
      <c r="M17" s="104"/>
      <c r="N17" s="102"/>
      <c r="O17" s="102"/>
      <c r="P17" s="102"/>
      <c r="Q17" s="105"/>
      <c r="R17" s="93"/>
    </row>
    <row r="18" spans="1:18" ht="24.6" customHeight="1" x14ac:dyDescent="0.15">
      <c r="A18" s="17"/>
      <c r="B18" s="13">
        <v>13</v>
      </c>
      <c r="C18" s="66"/>
      <c r="D18" s="106"/>
      <c r="E18" s="106"/>
      <c r="F18" s="65"/>
      <c r="G18" s="102"/>
      <c r="H18" s="103"/>
      <c r="I18" s="103"/>
      <c r="J18" s="140"/>
      <c r="K18" s="140"/>
      <c r="L18" s="69"/>
      <c r="M18" s="104"/>
      <c r="N18" s="102"/>
      <c r="O18" s="102"/>
      <c r="P18" s="102"/>
      <c r="Q18" s="105"/>
      <c r="R18" s="93"/>
    </row>
    <row r="19" spans="1:18" ht="24.6" customHeight="1" x14ac:dyDescent="0.15">
      <c r="A19" s="17"/>
      <c r="B19" s="13">
        <v>14</v>
      </c>
      <c r="C19" s="66"/>
      <c r="D19" s="106"/>
      <c r="E19" s="106"/>
      <c r="F19" s="65"/>
      <c r="G19" s="102"/>
      <c r="H19" s="103"/>
      <c r="I19" s="103"/>
      <c r="J19" s="140"/>
      <c r="K19" s="140"/>
      <c r="L19" s="69"/>
      <c r="M19" s="104"/>
      <c r="N19" s="102"/>
      <c r="O19" s="102"/>
      <c r="P19" s="102"/>
      <c r="Q19" s="105"/>
      <c r="R19" s="93"/>
    </row>
    <row r="20" spans="1:18" ht="24.6" customHeight="1" x14ac:dyDescent="0.15">
      <c r="A20" s="17"/>
      <c r="B20" s="13">
        <v>15</v>
      </c>
      <c r="C20" s="66"/>
      <c r="D20" s="106"/>
      <c r="E20" s="106"/>
      <c r="F20" s="65"/>
      <c r="G20" s="102"/>
      <c r="H20" s="103"/>
      <c r="I20" s="103"/>
      <c r="J20" s="140"/>
      <c r="K20" s="140"/>
      <c r="L20" s="69"/>
      <c r="M20" s="104"/>
      <c r="N20" s="102"/>
      <c r="O20" s="102"/>
      <c r="P20" s="102"/>
      <c r="Q20" s="105"/>
      <c r="R20" s="93"/>
    </row>
    <row r="21" spans="1:18" ht="24.6" customHeight="1" x14ac:dyDescent="0.15">
      <c r="A21" s="17"/>
      <c r="B21" s="13">
        <v>16</v>
      </c>
      <c r="C21" s="66"/>
      <c r="D21" s="106"/>
      <c r="E21" s="106"/>
      <c r="F21" s="65"/>
      <c r="G21" s="102"/>
      <c r="H21" s="103"/>
      <c r="I21" s="103"/>
      <c r="J21" s="140"/>
      <c r="K21" s="140"/>
      <c r="L21" s="69"/>
      <c r="M21" s="104"/>
      <c r="N21" s="102"/>
      <c r="O21" s="102"/>
      <c r="P21" s="102"/>
      <c r="Q21" s="105"/>
      <c r="R21" s="93"/>
    </row>
    <row r="22" spans="1:18" ht="24.6" customHeight="1" x14ac:dyDescent="0.15">
      <c r="A22" s="17"/>
      <c r="B22" s="13">
        <v>17</v>
      </c>
      <c r="C22" s="66"/>
      <c r="D22" s="106"/>
      <c r="E22" s="106"/>
      <c r="F22" s="65"/>
      <c r="G22" s="102"/>
      <c r="H22" s="103"/>
      <c r="I22" s="103"/>
      <c r="J22" s="140"/>
      <c r="K22" s="140"/>
      <c r="L22" s="69"/>
      <c r="M22" s="104"/>
      <c r="N22" s="102"/>
      <c r="O22" s="102"/>
      <c r="P22" s="102"/>
      <c r="Q22" s="105"/>
      <c r="R22" s="93"/>
    </row>
    <row r="23" spans="1:18" ht="24.6" customHeight="1" x14ac:dyDescent="0.15">
      <c r="A23" s="17"/>
      <c r="B23" s="13">
        <v>18</v>
      </c>
      <c r="C23" s="66"/>
      <c r="D23" s="106"/>
      <c r="E23" s="106"/>
      <c r="F23" s="65"/>
      <c r="G23" s="102"/>
      <c r="H23" s="103"/>
      <c r="I23" s="103"/>
      <c r="J23" s="140"/>
      <c r="K23" s="140"/>
      <c r="L23" s="69"/>
      <c r="M23" s="104"/>
      <c r="N23" s="102"/>
      <c r="O23" s="102"/>
      <c r="P23" s="102"/>
      <c r="Q23" s="105"/>
      <c r="R23" s="93"/>
    </row>
    <row r="24" spans="1:18" ht="24.6" customHeight="1" x14ac:dyDescent="0.15">
      <c r="A24" s="17"/>
      <c r="B24" s="13">
        <v>19</v>
      </c>
      <c r="C24" s="66"/>
      <c r="D24" s="106"/>
      <c r="E24" s="106"/>
      <c r="F24" s="65"/>
      <c r="G24" s="102"/>
      <c r="H24" s="103"/>
      <c r="I24" s="103"/>
      <c r="J24" s="140"/>
      <c r="K24" s="140"/>
      <c r="L24" s="69"/>
      <c r="M24" s="104"/>
      <c r="N24" s="102"/>
      <c r="O24" s="102"/>
      <c r="P24" s="102"/>
      <c r="Q24" s="105"/>
      <c r="R24" s="93"/>
    </row>
    <row r="25" spans="1:18" ht="24.6" customHeight="1" x14ac:dyDescent="0.15">
      <c r="A25" s="17"/>
      <c r="B25" s="13">
        <v>20</v>
      </c>
      <c r="C25" s="66"/>
      <c r="D25" s="106"/>
      <c r="E25" s="106"/>
      <c r="F25" s="65"/>
      <c r="G25" s="102"/>
      <c r="H25" s="103"/>
      <c r="I25" s="103"/>
      <c r="J25" s="140"/>
      <c r="K25" s="140"/>
      <c r="L25" s="69"/>
      <c r="M25" s="104"/>
      <c r="N25" s="102"/>
      <c r="O25" s="102"/>
      <c r="P25" s="102"/>
      <c r="Q25" s="105"/>
      <c r="R25" s="93"/>
    </row>
    <row r="26" spans="1:18" ht="24.6" customHeight="1" x14ac:dyDescent="0.15">
      <c r="A26" s="17"/>
      <c r="B26" s="13">
        <v>21</v>
      </c>
      <c r="C26" s="66"/>
      <c r="D26" s="106"/>
      <c r="E26" s="106"/>
      <c r="F26" s="65"/>
      <c r="G26" s="102"/>
      <c r="H26" s="103"/>
      <c r="I26" s="103"/>
      <c r="J26" s="140"/>
      <c r="K26" s="140"/>
      <c r="L26" s="69"/>
      <c r="M26" s="104"/>
      <c r="N26" s="102"/>
      <c r="O26" s="102"/>
      <c r="P26" s="102"/>
      <c r="Q26" s="105"/>
      <c r="R26" s="93"/>
    </row>
  </sheetData>
  <sheetProtection selectLockedCells="1" selectUnlockedCells="1"/>
  <mergeCells count="17">
    <mergeCell ref="Q3:Q5"/>
    <mergeCell ref="R3:R5"/>
    <mergeCell ref="H3:H5"/>
    <mergeCell ref="I3:I5"/>
    <mergeCell ref="J3:K4"/>
    <mergeCell ref="P4:P5"/>
    <mergeCell ref="N4:O4"/>
    <mergeCell ref="N3:P3"/>
    <mergeCell ref="M4:M5"/>
    <mergeCell ref="L4:L5"/>
    <mergeCell ref="L3:M3"/>
    <mergeCell ref="G3:G5"/>
    <mergeCell ref="B3:B5"/>
    <mergeCell ref="C3:C5"/>
    <mergeCell ref="D3:D5"/>
    <mergeCell ref="E3:E5"/>
    <mergeCell ref="F3:F5"/>
  </mergeCells>
  <phoneticPr fontId="2"/>
  <dataValidations count="8">
    <dataValidation type="list" allowBlank="1" showInputMessage="1" showErrorMessage="1" sqref="M6" xr:uid="{49120E05-39DE-4E9D-B8FA-285478D6E4A3}">
      <formula1>"月給,日給,時給,その他"</formula1>
    </dataValidation>
    <dataValidation type="list" allowBlank="1" showInputMessage="1" showErrorMessage="1" sqref="M7:M26" xr:uid="{62C8F65D-36D2-4689-BFE1-D38D6054C819}">
      <formula1>"月給,日給,時給"</formula1>
    </dataValidation>
    <dataValidation type="list" allowBlank="1" showInputMessage="1" showErrorMessage="1" sqref="Q6:Q26" xr:uid="{C9CABF82-4FA7-4F74-A1F2-697E6EC1A4D1}">
      <formula1>"◎,○,△"</formula1>
    </dataValidation>
    <dataValidation imeMode="off" allowBlank="1" showInputMessage="1" showErrorMessage="1" sqref="G6:G26" xr:uid="{55D24AFE-8183-401F-8B22-1D4B1F8C016E}"/>
    <dataValidation imeMode="hiragana" allowBlank="1" showInputMessage="1" showErrorMessage="1" sqref="C6:C26" xr:uid="{7C5866E6-0861-4997-8A7D-748A1366C719}"/>
    <dataValidation type="list" imeMode="hiragana" allowBlank="1" showInputMessage="1" showErrorMessage="1" sqref="E6:E26" xr:uid="{C2E4B5A8-C647-4023-97CD-58AE6B2D699F}">
      <formula1>"正職,臨職,嘱託,派遣,その他"</formula1>
    </dataValidation>
    <dataValidation type="list" imeMode="hiragana" allowBlank="1" showInputMessage="1" showErrorMessage="1" sqref="D7:D26 D6" xr:uid="{74FF81D9-B000-4587-A115-6DBBB9E24F4E}">
      <formula1>"管理者,主任保育士,保育士,管理栄養士,栄養士,調理員,事務員,用務員,保育補助者,その他"</formula1>
    </dataValidation>
    <dataValidation type="list" imeMode="hiragana" allowBlank="1" showInputMessage="1" showErrorMessage="1" sqref="F6:F26" xr:uid="{C0939616-C630-4C53-BE1B-BC270F20282C}">
      <formula1>"保育士,管理栄養士,栄養士,調理師"</formula1>
    </dataValidation>
  </dataValidations>
  <pageMargins left="0.19685039370078741" right="0" top="0.39370078740157483" bottom="0.11811023622047245" header="0.47244094488188981" footer="0.11811023622047245"/>
  <pageSetup paperSize="9" fitToHeight="0" orientation="landscape" r:id="rId1"/>
  <headerFooter alignWithMargins="0">
    <oddFooter>&amp;C&amp;A－&amp;P</oddFooter>
    <firstFooter>&amp;C2</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1530F-F50F-4D91-BE95-20FA501FFF60}">
  <sheetPr>
    <pageSetUpPr fitToPage="1"/>
  </sheetPr>
  <dimension ref="A1:T73"/>
  <sheetViews>
    <sheetView view="pageBreakPreview" zoomScaleNormal="100" zoomScaleSheetLayoutView="100" workbookViewId="0">
      <selection activeCell="M6" sqref="M6"/>
    </sheetView>
  </sheetViews>
  <sheetFormatPr defaultColWidth="8.875" defaultRowHeight="13.5" x14ac:dyDescent="0.15"/>
  <cols>
    <col min="1" max="1" width="2.125" customWidth="1"/>
    <col min="2" max="2" width="4.125" customWidth="1"/>
    <col min="3" max="3" width="21.875" customWidth="1"/>
    <col min="4" max="4" width="13" customWidth="1"/>
    <col min="5" max="5" width="8.125" customWidth="1"/>
    <col min="6" max="6" width="11.5" customWidth="1"/>
    <col min="7" max="7" width="5.875" style="1" customWidth="1"/>
    <col min="8" max="8" width="10.125" customWidth="1"/>
    <col min="9" max="9" width="9.5" style="54" customWidth="1"/>
    <col min="10" max="11" width="6.5" customWidth="1"/>
    <col min="12" max="12" width="10.5" customWidth="1"/>
    <col min="13" max="13" width="7" customWidth="1"/>
    <col min="14" max="14" width="12.125" hidden="1" customWidth="1"/>
    <col min="15" max="15" width="6" hidden="1" customWidth="1"/>
    <col min="16" max="16" width="6.5" hidden="1" customWidth="1"/>
    <col min="17" max="17" width="5.5" hidden="1" customWidth="1"/>
    <col min="18" max="18" width="5.875" customWidth="1"/>
    <col min="19" max="19" width="22.5" customWidth="1"/>
  </cols>
  <sheetData>
    <row r="1" spans="1:20" s="11" customFormat="1" ht="21" customHeight="1" x14ac:dyDescent="0.15">
      <c r="A1" s="20" t="s">
        <v>1817</v>
      </c>
      <c r="B1" s="20"/>
      <c r="C1" s="20"/>
      <c r="D1" s="20"/>
      <c r="E1" s="39"/>
      <c r="F1" s="39"/>
      <c r="G1" s="39"/>
      <c r="H1" s="39"/>
      <c r="I1" s="52"/>
      <c r="J1" s="39"/>
      <c r="K1" s="39"/>
      <c r="L1" s="39"/>
      <c r="M1" s="39"/>
      <c r="N1" s="39"/>
      <c r="O1" s="39"/>
      <c r="P1" s="39"/>
      <c r="Q1" s="39"/>
      <c r="R1" s="39"/>
      <c r="S1" s="98" t="s">
        <v>89</v>
      </c>
      <c r="T1" s="40"/>
    </row>
    <row r="2" spans="1:20" ht="18" customHeight="1" x14ac:dyDescent="0.15">
      <c r="A2" s="17"/>
      <c r="B2" s="16" t="s">
        <v>90</v>
      </c>
      <c r="C2" s="17"/>
      <c r="D2" s="17"/>
      <c r="E2" s="17"/>
      <c r="F2" s="17"/>
      <c r="G2" s="21"/>
      <c r="H2" s="17"/>
      <c r="I2" s="53"/>
      <c r="J2" s="17"/>
      <c r="K2" s="17"/>
      <c r="L2" s="17"/>
      <c r="M2" s="17"/>
      <c r="N2" s="17"/>
      <c r="O2" s="17"/>
      <c r="P2" s="17"/>
      <c r="Q2" s="17"/>
      <c r="R2" s="17"/>
      <c r="S2" s="17"/>
    </row>
    <row r="3" spans="1:20" s="12" customFormat="1" ht="41.25" customHeight="1" x14ac:dyDescent="0.15">
      <c r="A3" s="19"/>
      <c r="B3" s="175" t="s">
        <v>72</v>
      </c>
      <c r="C3" s="172" t="s">
        <v>55</v>
      </c>
      <c r="D3" s="195" t="s">
        <v>91</v>
      </c>
      <c r="E3" s="195" t="s">
        <v>92</v>
      </c>
      <c r="F3" s="195" t="s">
        <v>93</v>
      </c>
      <c r="G3" s="195" t="s">
        <v>94</v>
      </c>
      <c r="H3" s="182" t="s">
        <v>77</v>
      </c>
      <c r="I3" s="185" t="s">
        <v>95</v>
      </c>
      <c r="J3" s="182" t="s">
        <v>1814</v>
      </c>
      <c r="K3" s="188"/>
      <c r="L3" s="182" t="s">
        <v>79</v>
      </c>
      <c r="M3" s="188"/>
      <c r="N3" s="182" t="s">
        <v>96</v>
      </c>
      <c r="O3" s="181" t="s">
        <v>80</v>
      </c>
      <c r="P3" s="181"/>
      <c r="Q3" s="181"/>
      <c r="R3" s="178" t="s">
        <v>81</v>
      </c>
      <c r="S3" s="181" t="s">
        <v>82</v>
      </c>
    </row>
    <row r="4" spans="1:20" s="12" customFormat="1" ht="19.350000000000001" customHeight="1" x14ac:dyDescent="0.15">
      <c r="A4" s="19"/>
      <c r="B4" s="176"/>
      <c r="C4" s="173"/>
      <c r="D4" s="196"/>
      <c r="E4" s="196"/>
      <c r="F4" s="196"/>
      <c r="G4" s="196"/>
      <c r="H4" s="183"/>
      <c r="I4" s="186"/>
      <c r="J4" s="184"/>
      <c r="K4" s="189"/>
      <c r="L4" s="197" t="s">
        <v>83</v>
      </c>
      <c r="M4" s="197" t="s">
        <v>84</v>
      </c>
      <c r="N4" s="183"/>
      <c r="O4" s="181" t="s">
        <v>85</v>
      </c>
      <c r="P4" s="181"/>
      <c r="Q4" s="172" t="s">
        <v>86</v>
      </c>
      <c r="R4" s="179"/>
      <c r="S4" s="181"/>
    </row>
    <row r="5" spans="1:20" s="12" customFormat="1" ht="29.45" customHeight="1" x14ac:dyDescent="0.15">
      <c r="A5" s="19"/>
      <c r="B5" s="176"/>
      <c r="C5" s="173"/>
      <c r="D5" s="173"/>
      <c r="E5" s="173"/>
      <c r="F5" s="173"/>
      <c r="G5" s="173"/>
      <c r="H5" s="183"/>
      <c r="I5" s="186"/>
      <c r="J5" s="94" t="s">
        <v>97</v>
      </c>
      <c r="K5" s="94" t="s">
        <v>98</v>
      </c>
      <c r="L5" s="193"/>
      <c r="M5" s="193"/>
      <c r="N5" s="183"/>
      <c r="O5" s="97" t="s">
        <v>87</v>
      </c>
      <c r="P5" s="97" t="s">
        <v>88</v>
      </c>
      <c r="Q5" s="173"/>
      <c r="R5" s="179"/>
      <c r="S5" s="172"/>
    </row>
    <row r="6" spans="1:20" ht="24.6" customHeight="1" x14ac:dyDescent="0.15">
      <c r="A6" s="17"/>
      <c r="B6" s="13">
        <v>1</v>
      </c>
      <c r="C6" s="66" t="s">
        <v>99</v>
      </c>
      <c r="D6" s="106" t="s">
        <v>100</v>
      </c>
      <c r="E6" s="106" t="s">
        <v>101</v>
      </c>
      <c r="F6" s="65" t="s">
        <v>102</v>
      </c>
      <c r="G6" s="102">
        <v>55</v>
      </c>
      <c r="H6" s="103">
        <v>39726</v>
      </c>
      <c r="I6" s="103"/>
      <c r="J6" s="66">
        <v>160</v>
      </c>
      <c r="K6" s="66">
        <v>0</v>
      </c>
      <c r="L6" s="69"/>
      <c r="M6" s="67"/>
      <c r="N6" s="69">
        <v>5256700</v>
      </c>
      <c r="O6" s="15">
        <v>20</v>
      </c>
      <c r="P6" s="15">
        <v>20</v>
      </c>
      <c r="Q6" s="15">
        <v>17</v>
      </c>
      <c r="R6" s="68"/>
      <c r="S6" s="93"/>
    </row>
    <row r="7" spans="1:20" ht="24.6" customHeight="1" x14ac:dyDescent="0.15">
      <c r="A7" s="17"/>
      <c r="B7" s="13">
        <v>2</v>
      </c>
      <c r="C7" s="66" t="s">
        <v>103</v>
      </c>
      <c r="D7" s="106" t="s">
        <v>104</v>
      </c>
      <c r="E7" s="106" t="s">
        <v>101</v>
      </c>
      <c r="F7" s="65" t="s">
        <v>102</v>
      </c>
      <c r="G7" s="102">
        <v>48</v>
      </c>
      <c r="H7" s="103">
        <v>43800</v>
      </c>
      <c r="I7" s="103"/>
      <c r="J7" s="66">
        <v>160</v>
      </c>
      <c r="K7" s="66">
        <v>0</v>
      </c>
      <c r="L7" s="69"/>
      <c r="M7" s="67"/>
      <c r="N7" s="69">
        <v>4120357</v>
      </c>
      <c r="O7" s="15">
        <v>18</v>
      </c>
      <c r="P7" s="15">
        <v>20</v>
      </c>
      <c r="Q7" s="15">
        <v>11</v>
      </c>
      <c r="R7" s="68"/>
      <c r="S7" s="93"/>
    </row>
    <row r="8" spans="1:20" ht="24.6" customHeight="1" x14ac:dyDescent="0.15">
      <c r="A8" s="17"/>
      <c r="B8" s="13">
        <v>3</v>
      </c>
      <c r="C8" s="66" t="s">
        <v>105</v>
      </c>
      <c r="D8" s="106" t="s">
        <v>102</v>
      </c>
      <c r="E8" s="106" t="s">
        <v>101</v>
      </c>
      <c r="F8" s="65" t="s">
        <v>102</v>
      </c>
      <c r="G8" s="102">
        <v>31</v>
      </c>
      <c r="H8" s="103">
        <v>43191</v>
      </c>
      <c r="I8" s="103"/>
      <c r="J8" s="66">
        <v>160</v>
      </c>
      <c r="K8" s="66">
        <v>0</v>
      </c>
      <c r="L8" s="69">
        <v>150000</v>
      </c>
      <c r="M8" s="67" t="s">
        <v>106</v>
      </c>
      <c r="N8" s="69">
        <v>980000</v>
      </c>
      <c r="O8" s="15">
        <v>20</v>
      </c>
      <c r="P8" s="15">
        <v>20</v>
      </c>
      <c r="Q8" s="15">
        <v>5</v>
      </c>
      <c r="R8" s="68" t="s">
        <v>107</v>
      </c>
      <c r="S8" s="93" t="s">
        <v>108</v>
      </c>
    </row>
    <row r="9" spans="1:20" ht="24.6" customHeight="1" x14ac:dyDescent="0.15">
      <c r="A9" s="17"/>
      <c r="B9" s="13">
        <v>4</v>
      </c>
      <c r="C9" s="66" t="s">
        <v>109</v>
      </c>
      <c r="D9" s="106" t="s">
        <v>110</v>
      </c>
      <c r="E9" s="106" t="s">
        <v>111</v>
      </c>
      <c r="F9" s="65" t="s">
        <v>110</v>
      </c>
      <c r="G9" s="102">
        <v>43</v>
      </c>
      <c r="H9" s="103">
        <v>43922</v>
      </c>
      <c r="I9" s="103">
        <v>45473</v>
      </c>
      <c r="J9" s="66">
        <v>120</v>
      </c>
      <c r="K9" s="66">
        <v>0</v>
      </c>
      <c r="L9" s="69">
        <v>1050</v>
      </c>
      <c r="M9" s="67" t="s">
        <v>112</v>
      </c>
      <c r="N9" s="69"/>
      <c r="O9" s="15"/>
      <c r="P9" s="15"/>
      <c r="Q9" s="15"/>
      <c r="R9" s="68"/>
      <c r="S9" s="93"/>
    </row>
    <row r="10" spans="1:20" ht="24.6" customHeight="1" x14ac:dyDescent="0.15">
      <c r="A10" s="17"/>
      <c r="B10" s="13">
        <v>5</v>
      </c>
      <c r="C10" s="66" t="s">
        <v>113</v>
      </c>
      <c r="D10" s="106" t="s">
        <v>114</v>
      </c>
      <c r="E10" s="106" t="s">
        <v>101</v>
      </c>
      <c r="F10" s="65" t="s">
        <v>115</v>
      </c>
      <c r="G10" s="102">
        <v>63</v>
      </c>
      <c r="H10" s="103">
        <v>45017</v>
      </c>
      <c r="I10" s="103"/>
      <c r="J10" s="66">
        <v>48</v>
      </c>
      <c r="K10" s="66">
        <v>0</v>
      </c>
      <c r="L10" s="69">
        <v>980</v>
      </c>
      <c r="M10" s="67" t="s">
        <v>112</v>
      </c>
      <c r="N10" s="69">
        <v>585600</v>
      </c>
      <c r="O10" s="15">
        <v>0</v>
      </c>
      <c r="P10" s="15">
        <v>7</v>
      </c>
      <c r="Q10" s="15">
        <v>7</v>
      </c>
      <c r="R10" s="68" t="s">
        <v>116</v>
      </c>
      <c r="S10" s="93"/>
    </row>
    <row r="11" spans="1:20" ht="24.6" customHeight="1" x14ac:dyDescent="0.15">
      <c r="A11" s="17"/>
      <c r="B11" s="13">
        <v>6</v>
      </c>
      <c r="C11" s="66"/>
      <c r="D11" s="64"/>
      <c r="E11" s="64"/>
      <c r="F11" s="65"/>
      <c r="G11" s="102"/>
      <c r="H11" s="103"/>
      <c r="I11" s="103"/>
      <c r="J11" s="66"/>
      <c r="K11" s="66"/>
      <c r="L11" s="69"/>
      <c r="M11" s="67"/>
      <c r="N11" s="69"/>
      <c r="O11" s="15"/>
      <c r="P11" s="15"/>
      <c r="Q11" s="15"/>
      <c r="R11" s="68"/>
      <c r="S11" s="93"/>
    </row>
    <row r="12" spans="1:20" ht="24.6" customHeight="1" x14ac:dyDescent="0.15">
      <c r="A12" s="17"/>
      <c r="B12" s="13">
        <v>7</v>
      </c>
      <c r="C12" s="66"/>
      <c r="D12" s="64"/>
      <c r="E12" s="64"/>
      <c r="F12" s="65"/>
      <c r="G12" s="102"/>
      <c r="H12" s="103"/>
      <c r="I12" s="103"/>
      <c r="J12" s="66"/>
      <c r="K12" s="66"/>
      <c r="L12" s="69"/>
      <c r="M12" s="67"/>
      <c r="N12" s="69"/>
      <c r="O12" s="15"/>
      <c r="P12" s="15"/>
      <c r="Q12" s="15"/>
      <c r="R12" s="68"/>
      <c r="S12" s="93"/>
    </row>
    <row r="13" spans="1:20" ht="24.6" customHeight="1" x14ac:dyDescent="0.15">
      <c r="A13" s="17"/>
      <c r="B13" s="13">
        <v>8</v>
      </c>
      <c r="C13" s="66"/>
      <c r="D13" s="64"/>
      <c r="E13" s="64"/>
      <c r="F13" s="65"/>
      <c r="G13" s="102"/>
      <c r="H13" s="103"/>
      <c r="I13" s="103"/>
      <c r="J13" s="66"/>
      <c r="K13" s="66"/>
      <c r="L13" s="69"/>
      <c r="M13" s="67"/>
      <c r="N13" s="69"/>
      <c r="O13" s="15"/>
      <c r="P13" s="15"/>
      <c r="Q13" s="15"/>
      <c r="R13" s="68"/>
      <c r="S13" s="93"/>
    </row>
    <row r="14" spans="1:20" ht="24.6" customHeight="1" x14ac:dyDescent="0.15">
      <c r="A14" s="17"/>
      <c r="B14" s="13">
        <v>9</v>
      </c>
      <c r="C14" s="66"/>
      <c r="D14" s="64"/>
      <c r="E14" s="64"/>
      <c r="F14" s="65"/>
      <c r="G14" s="102"/>
      <c r="H14" s="103"/>
      <c r="I14" s="103"/>
      <c r="J14" s="66"/>
      <c r="K14" s="66"/>
      <c r="L14" s="69"/>
      <c r="M14" s="67"/>
      <c r="N14" s="69"/>
      <c r="O14" s="15"/>
      <c r="P14" s="15"/>
      <c r="Q14" s="15"/>
      <c r="R14" s="68"/>
      <c r="S14" s="93"/>
    </row>
    <row r="15" spans="1:20" ht="24.6" customHeight="1" x14ac:dyDescent="0.15">
      <c r="A15" s="17"/>
      <c r="B15" s="13">
        <v>10</v>
      </c>
      <c r="C15" s="66"/>
      <c r="D15" s="64"/>
      <c r="E15" s="64"/>
      <c r="F15" s="65"/>
      <c r="G15" s="102"/>
      <c r="H15" s="103"/>
      <c r="I15" s="103"/>
      <c r="J15" s="66"/>
      <c r="K15" s="66"/>
      <c r="L15" s="69"/>
      <c r="M15" s="67"/>
      <c r="N15" s="69"/>
      <c r="O15" s="15"/>
      <c r="P15" s="15"/>
      <c r="Q15" s="15"/>
      <c r="R15" s="68"/>
      <c r="S15" s="93"/>
    </row>
    <row r="16" spans="1:20" ht="24.6" customHeight="1" x14ac:dyDescent="0.15">
      <c r="A16" s="17"/>
      <c r="B16" s="13">
        <v>11</v>
      </c>
      <c r="C16" s="66"/>
      <c r="D16" s="64"/>
      <c r="E16" s="64"/>
      <c r="F16" s="65"/>
      <c r="G16" s="102"/>
      <c r="H16" s="103"/>
      <c r="I16" s="103"/>
      <c r="J16" s="66"/>
      <c r="K16" s="66"/>
      <c r="L16" s="69"/>
      <c r="M16" s="67"/>
      <c r="N16" s="69"/>
      <c r="O16" s="15"/>
      <c r="P16" s="15"/>
      <c r="Q16" s="15"/>
      <c r="R16" s="68"/>
      <c r="S16" s="93"/>
    </row>
    <row r="17" spans="1:20" ht="24.6" customHeight="1" x14ac:dyDescent="0.15">
      <c r="A17" s="17"/>
      <c r="B17" s="13">
        <v>12</v>
      </c>
      <c r="C17" s="66"/>
      <c r="D17" s="64"/>
      <c r="E17" s="64"/>
      <c r="F17" s="65"/>
      <c r="G17" s="102"/>
      <c r="H17" s="103"/>
      <c r="I17" s="103"/>
      <c r="J17" s="66"/>
      <c r="K17" s="66"/>
      <c r="L17" s="69"/>
      <c r="M17" s="67"/>
      <c r="N17" s="69"/>
      <c r="O17" s="15"/>
      <c r="P17" s="15"/>
      <c r="Q17" s="15"/>
      <c r="R17" s="68"/>
      <c r="S17" s="93"/>
    </row>
    <row r="18" spans="1:20" ht="24.6" customHeight="1" x14ac:dyDescent="0.15">
      <c r="A18" s="17"/>
      <c r="B18" s="13">
        <v>13</v>
      </c>
      <c r="C18" s="66"/>
      <c r="D18" s="64"/>
      <c r="E18" s="64"/>
      <c r="F18" s="65"/>
      <c r="G18" s="102"/>
      <c r="H18" s="103"/>
      <c r="I18" s="103"/>
      <c r="J18" s="66"/>
      <c r="K18" s="66"/>
      <c r="L18" s="69"/>
      <c r="M18" s="67"/>
      <c r="N18" s="69"/>
      <c r="O18" s="15"/>
      <c r="P18" s="15"/>
      <c r="Q18" s="15"/>
      <c r="R18" s="68"/>
      <c r="S18" s="93"/>
    </row>
    <row r="19" spans="1:20" ht="24.6" customHeight="1" x14ac:dyDescent="0.15">
      <c r="A19" s="17"/>
      <c r="B19" s="13">
        <v>14</v>
      </c>
      <c r="C19" s="66"/>
      <c r="D19" s="64"/>
      <c r="E19" s="64"/>
      <c r="F19" s="65"/>
      <c r="G19" s="102"/>
      <c r="H19" s="103"/>
      <c r="I19" s="103"/>
      <c r="J19" s="66"/>
      <c r="K19" s="66"/>
      <c r="L19" s="69"/>
      <c r="M19" s="67"/>
      <c r="N19" s="69"/>
      <c r="O19" s="15"/>
      <c r="P19" s="15"/>
      <c r="Q19" s="15"/>
      <c r="R19" s="68"/>
      <c r="S19" s="93"/>
    </row>
    <row r="20" spans="1:20" ht="24.6" customHeight="1" x14ac:dyDescent="0.15">
      <c r="A20" s="17"/>
      <c r="B20" s="13">
        <v>15</v>
      </c>
      <c r="C20" s="66"/>
      <c r="D20" s="64"/>
      <c r="E20" s="64"/>
      <c r="F20" s="65"/>
      <c r="G20" s="102"/>
      <c r="H20" s="103"/>
      <c r="I20" s="103"/>
      <c r="J20" s="66"/>
      <c r="K20" s="66"/>
      <c r="L20" s="69"/>
      <c r="M20" s="67"/>
      <c r="N20" s="69"/>
      <c r="O20" s="15"/>
      <c r="P20" s="15"/>
      <c r="Q20" s="15"/>
      <c r="R20" s="68"/>
      <c r="S20" s="93"/>
    </row>
    <row r="21" spans="1:20" ht="24.6" customHeight="1" x14ac:dyDescent="0.15">
      <c r="A21" s="17"/>
      <c r="B21" s="13">
        <v>16</v>
      </c>
      <c r="C21" s="66"/>
      <c r="D21" s="64"/>
      <c r="E21" s="64"/>
      <c r="F21" s="65"/>
      <c r="G21" s="102"/>
      <c r="H21" s="103"/>
      <c r="I21" s="103"/>
      <c r="J21" s="66"/>
      <c r="K21" s="66"/>
      <c r="L21" s="69"/>
      <c r="M21" s="67"/>
      <c r="N21" s="69"/>
      <c r="O21" s="15"/>
      <c r="P21" s="15"/>
      <c r="Q21" s="15"/>
      <c r="R21" s="68"/>
      <c r="S21" s="93"/>
    </row>
    <row r="22" spans="1:20" ht="24.6" customHeight="1" x14ac:dyDescent="0.15">
      <c r="A22" s="17"/>
      <c r="B22" s="13">
        <v>17</v>
      </c>
      <c r="C22" s="66"/>
      <c r="D22" s="64"/>
      <c r="E22" s="64"/>
      <c r="F22" s="65"/>
      <c r="G22" s="102"/>
      <c r="H22" s="103"/>
      <c r="I22" s="103"/>
      <c r="J22" s="66"/>
      <c r="K22" s="66"/>
      <c r="L22" s="69"/>
      <c r="M22" s="67"/>
      <c r="N22" s="69"/>
      <c r="O22" s="15"/>
      <c r="P22" s="15"/>
      <c r="Q22" s="15"/>
      <c r="R22" s="68"/>
      <c r="S22" s="93"/>
    </row>
    <row r="23" spans="1:20" ht="24.6" customHeight="1" x14ac:dyDescent="0.15">
      <c r="A23" s="17"/>
      <c r="B23" s="13">
        <v>18</v>
      </c>
      <c r="C23" s="66"/>
      <c r="D23" s="64"/>
      <c r="E23" s="64"/>
      <c r="F23" s="65"/>
      <c r="G23" s="102"/>
      <c r="H23" s="103"/>
      <c r="I23" s="103"/>
      <c r="J23" s="66"/>
      <c r="K23" s="66"/>
      <c r="L23" s="69"/>
      <c r="M23" s="67"/>
      <c r="N23" s="69"/>
      <c r="O23" s="15"/>
      <c r="P23" s="15"/>
      <c r="Q23" s="15"/>
      <c r="R23" s="68"/>
      <c r="S23" s="93"/>
    </row>
    <row r="24" spans="1:20" ht="24.6" customHeight="1" x14ac:dyDescent="0.15">
      <c r="A24" s="17"/>
      <c r="B24" s="13">
        <v>19</v>
      </c>
      <c r="C24" s="66"/>
      <c r="D24" s="64"/>
      <c r="E24" s="64"/>
      <c r="F24" s="65"/>
      <c r="G24" s="102"/>
      <c r="H24" s="103"/>
      <c r="I24" s="103"/>
      <c r="J24" s="66"/>
      <c r="K24" s="66"/>
      <c r="L24" s="69"/>
      <c r="M24" s="67"/>
      <c r="N24" s="69"/>
      <c r="O24" s="15"/>
      <c r="P24" s="15"/>
      <c r="Q24" s="15"/>
      <c r="R24" s="68"/>
      <c r="S24" s="93"/>
    </row>
    <row r="25" spans="1:20" ht="24.6" customHeight="1" x14ac:dyDescent="0.15">
      <c r="A25" s="17"/>
      <c r="B25" s="13">
        <v>20</v>
      </c>
      <c r="C25" s="66"/>
      <c r="D25" s="64"/>
      <c r="E25" s="64"/>
      <c r="F25" s="65"/>
      <c r="G25" s="102"/>
      <c r="H25" s="103"/>
      <c r="I25" s="103"/>
      <c r="J25" s="66"/>
      <c r="K25" s="66"/>
      <c r="L25" s="69"/>
      <c r="M25" s="67"/>
      <c r="N25" s="69"/>
      <c r="O25" s="15"/>
      <c r="P25" s="15"/>
      <c r="Q25" s="15"/>
      <c r="R25" s="68"/>
      <c r="S25" s="93"/>
    </row>
    <row r="26" spans="1:20" ht="24.6" customHeight="1" x14ac:dyDescent="0.15">
      <c r="A26" s="17"/>
      <c r="B26" s="13">
        <v>21</v>
      </c>
      <c r="C26" s="66"/>
      <c r="D26" s="64"/>
      <c r="E26" s="64"/>
      <c r="F26" s="65"/>
      <c r="G26" s="102"/>
      <c r="H26" s="103"/>
      <c r="I26" s="103"/>
      <c r="J26" s="66"/>
      <c r="K26" s="66"/>
      <c r="L26" s="69"/>
      <c r="M26" s="67"/>
      <c r="N26" s="69"/>
      <c r="O26" s="15"/>
      <c r="P26" s="15"/>
      <c r="Q26" s="15"/>
      <c r="R26" s="68"/>
      <c r="S26" s="93"/>
    </row>
    <row r="27" spans="1:20" ht="24.6" customHeight="1" x14ac:dyDescent="0.15">
      <c r="A27" s="17"/>
      <c r="B27" s="13">
        <v>22</v>
      </c>
      <c r="C27" s="66"/>
      <c r="D27" s="64"/>
      <c r="E27" s="64"/>
      <c r="F27" s="65"/>
      <c r="G27" s="102"/>
      <c r="H27" s="103"/>
      <c r="I27" s="103"/>
      <c r="J27" s="66"/>
      <c r="K27" s="66"/>
      <c r="L27" s="69"/>
      <c r="M27" s="67"/>
      <c r="N27" s="69"/>
      <c r="O27" s="15"/>
      <c r="P27" s="15"/>
      <c r="Q27" s="15"/>
      <c r="R27" s="68"/>
      <c r="S27" s="93"/>
      <c r="T27" s="95"/>
    </row>
    <row r="28" spans="1:20" ht="24.6" customHeight="1" x14ac:dyDescent="0.15">
      <c r="A28" s="17"/>
      <c r="B28" s="13">
        <v>23</v>
      </c>
      <c r="C28" s="66"/>
      <c r="D28" s="64"/>
      <c r="E28" s="64"/>
      <c r="F28" s="65"/>
      <c r="G28" s="102"/>
      <c r="H28" s="103"/>
      <c r="I28" s="103"/>
      <c r="J28" s="66"/>
      <c r="K28" s="66"/>
      <c r="L28" s="69"/>
      <c r="M28" s="67"/>
      <c r="N28" s="69"/>
      <c r="O28" s="15"/>
      <c r="P28" s="15"/>
      <c r="Q28" s="15"/>
      <c r="R28" s="68"/>
      <c r="S28" s="93"/>
    </row>
    <row r="29" spans="1:20" ht="24.6" customHeight="1" x14ac:dyDescent="0.15">
      <c r="A29" s="17"/>
      <c r="B29" s="13">
        <v>24</v>
      </c>
      <c r="C29" s="66"/>
      <c r="D29" s="64"/>
      <c r="E29" s="64"/>
      <c r="F29" s="65"/>
      <c r="G29" s="102"/>
      <c r="H29" s="103"/>
      <c r="I29" s="103"/>
      <c r="J29" s="66"/>
      <c r="K29" s="66"/>
      <c r="L29" s="69"/>
      <c r="M29" s="67"/>
      <c r="N29" s="69"/>
      <c r="O29" s="15"/>
      <c r="P29" s="15"/>
      <c r="Q29" s="15"/>
      <c r="R29" s="68"/>
      <c r="S29" s="93"/>
    </row>
    <row r="30" spans="1:20" ht="24.6" customHeight="1" x14ac:dyDescent="0.15">
      <c r="A30" s="17"/>
      <c r="B30" s="13">
        <v>25</v>
      </c>
      <c r="C30" s="66"/>
      <c r="D30" s="64"/>
      <c r="E30" s="64"/>
      <c r="F30" s="65"/>
      <c r="G30" s="102"/>
      <c r="H30" s="103"/>
      <c r="I30" s="103"/>
      <c r="J30" s="66"/>
      <c r="K30" s="66"/>
      <c r="L30" s="69"/>
      <c r="M30" s="67"/>
      <c r="N30" s="69"/>
      <c r="O30" s="15"/>
      <c r="P30" s="15"/>
      <c r="Q30" s="15"/>
      <c r="R30" s="68"/>
      <c r="S30" s="93"/>
    </row>
    <row r="31" spans="1:20" ht="24.6" customHeight="1" x14ac:dyDescent="0.15">
      <c r="A31" s="17"/>
      <c r="B31" s="13">
        <v>26</v>
      </c>
      <c r="C31" s="66"/>
      <c r="D31" s="64"/>
      <c r="E31" s="64"/>
      <c r="F31" s="65"/>
      <c r="G31" s="102"/>
      <c r="H31" s="103"/>
      <c r="I31" s="103"/>
      <c r="J31" s="66"/>
      <c r="K31" s="66"/>
      <c r="L31" s="69"/>
      <c r="M31" s="67"/>
      <c r="N31" s="69"/>
      <c r="O31" s="15"/>
      <c r="P31" s="15"/>
      <c r="Q31" s="15"/>
      <c r="R31" s="68"/>
      <c r="S31" s="93"/>
    </row>
    <row r="32" spans="1:20" ht="24.6" customHeight="1" x14ac:dyDescent="0.15">
      <c r="A32" s="17"/>
      <c r="B32" s="13">
        <v>27</v>
      </c>
      <c r="C32" s="66"/>
      <c r="D32" s="64"/>
      <c r="E32" s="64"/>
      <c r="F32" s="65"/>
      <c r="G32" s="102"/>
      <c r="H32" s="103"/>
      <c r="I32" s="103"/>
      <c r="J32" s="66"/>
      <c r="K32" s="66"/>
      <c r="L32" s="69"/>
      <c r="M32" s="67"/>
      <c r="N32" s="69"/>
      <c r="O32" s="15"/>
      <c r="P32" s="15"/>
      <c r="Q32" s="15"/>
      <c r="R32" s="68"/>
      <c r="S32" s="93"/>
      <c r="T32" s="95"/>
    </row>
    <row r="33" spans="1:19" ht="24.6" customHeight="1" x14ac:dyDescent="0.15">
      <c r="A33" s="17"/>
      <c r="B33" s="13">
        <v>28</v>
      </c>
      <c r="C33" s="66"/>
      <c r="D33" s="64"/>
      <c r="E33" s="64"/>
      <c r="F33" s="65"/>
      <c r="G33" s="102"/>
      <c r="H33" s="103"/>
      <c r="I33" s="103"/>
      <c r="J33" s="66"/>
      <c r="K33" s="66"/>
      <c r="L33" s="69"/>
      <c r="M33" s="67"/>
      <c r="N33" s="69"/>
      <c r="O33" s="15"/>
      <c r="P33" s="15"/>
      <c r="Q33" s="15"/>
      <c r="R33" s="68"/>
      <c r="S33" s="93"/>
    </row>
    <row r="34" spans="1:19" ht="24.6" customHeight="1" x14ac:dyDescent="0.15">
      <c r="A34" s="17"/>
      <c r="B34" s="13">
        <v>29</v>
      </c>
      <c r="C34" s="66"/>
      <c r="D34" s="64"/>
      <c r="E34" s="64"/>
      <c r="F34" s="65"/>
      <c r="G34" s="102"/>
      <c r="H34" s="103"/>
      <c r="I34" s="103"/>
      <c r="J34" s="66"/>
      <c r="K34" s="66"/>
      <c r="L34" s="69"/>
      <c r="M34" s="67"/>
      <c r="N34" s="69"/>
      <c r="O34" s="15"/>
      <c r="P34" s="15"/>
      <c r="Q34" s="15"/>
      <c r="R34" s="68"/>
      <c r="S34" s="93"/>
    </row>
    <row r="35" spans="1:19" ht="24.6" customHeight="1" x14ac:dyDescent="0.15">
      <c r="A35" s="17"/>
      <c r="B35" s="13">
        <v>30</v>
      </c>
      <c r="C35" s="66"/>
      <c r="D35" s="64"/>
      <c r="E35" s="64"/>
      <c r="F35" s="65"/>
      <c r="G35" s="102"/>
      <c r="H35" s="103"/>
      <c r="I35" s="103"/>
      <c r="J35" s="66"/>
      <c r="K35" s="66"/>
      <c r="L35" s="69"/>
      <c r="M35" s="67"/>
      <c r="N35" s="69"/>
      <c r="O35" s="15"/>
      <c r="P35" s="15"/>
      <c r="Q35" s="15"/>
      <c r="R35" s="68"/>
      <c r="S35" s="93"/>
    </row>
    <row r="36" spans="1:19" ht="24.6" customHeight="1" x14ac:dyDescent="0.15">
      <c r="A36" s="17"/>
      <c r="B36" s="13">
        <v>31</v>
      </c>
      <c r="C36" s="66"/>
      <c r="D36" s="64"/>
      <c r="E36" s="64"/>
      <c r="F36" s="65"/>
      <c r="G36" s="102"/>
      <c r="H36" s="103"/>
      <c r="I36" s="103"/>
      <c r="J36" s="66"/>
      <c r="K36" s="66"/>
      <c r="L36" s="69"/>
      <c r="M36" s="67"/>
      <c r="N36" s="69"/>
      <c r="O36" s="15"/>
      <c r="P36" s="15"/>
      <c r="Q36" s="15"/>
      <c r="R36" s="68"/>
      <c r="S36" s="93"/>
    </row>
    <row r="37" spans="1:19" ht="24.6" customHeight="1" x14ac:dyDescent="0.15">
      <c r="A37" s="17"/>
      <c r="B37" s="13">
        <v>32</v>
      </c>
      <c r="C37" s="66"/>
      <c r="D37" s="64"/>
      <c r="E37" s="64"/>
      <c r="F37" s="65"/>
      <c r="G37" s="102"/>
      <c r="H37" s="103"/>
      <c r="I37" s="103"/>
      <c r="J37" s="66"/>
      <c r="K37" s="66"/>
      <c r="L37" s="69"/>
      <c r="M37" s="67"/>
      <c r="N37" s="69"/>
      <c r="O37" s="15"/>
      <c r="P37" s="15"/>
      <c r="Q37" s="15"/>
      <c r="R37" s="68"/>
      <c r="S37" s="93"/>
    </row>
    <row r="38" spans="1:19" ht="24.6" customHeight="1" x14ac:dyDescent="0.15">
      <c r="A38" s="17"/>
      <c r="B38" s="13">
        <v>33</v>
      </c>
      <c r="C38" s="66"/>
      <c r="D38" s="64"/>
      <c r="E38" s="64"/>
      <c r="F38" s="65"/>
      <c r="G38" s="102"/>
      <c r="H38" s="103"/>
      <c r="I38" s="103"/>
      <c r="J38" s="66"/>
      <c r="K38" s="66"/>
      <c r="L38" s="69"/>
      <c r="M38" s="67"/>
      <c r="N38" s="69"/>
      <c r="O38" s="15"/>
      <c r="P38" s="15"/>
      <c r="Q38" s="15"/>
      <c r="R38" s="68"/>
      <c r="S38" s="93"/>
    </row>
    <row r="39" spans="1:19" ht="24.6" customHeight="1" x14ac:dyDescent="0.15">
      <c r="A39" s="17"/>
      <c r="B39" s="13">
        <v>34</v>
      </c>
      <c r="C39" s="66"/>
      <c r="D39" s="64"/>
      <c r="E39" s="64"/>
      <c r="F39" s="65"/>
      <c r="G39" s="102"/>
      <c r="H39" s="103"/>
      <c r="I39" s="103"/>
      <c r="J39" s="66"/>
      <c r="K39" s="66"/>
      <c r="L39" s="69"/>
      <c r="M39" s="67"/>
      <c r="N39" s="69"/>
      <c r="O39" s="15"/>
      <c r="P39" s="15"/>
      <c r="Q39" s="15"/>
      <c r="R39" s="68"/>
      <c r="S39" s="93"/>
    </row>
    <row r="40" spans="1:19" ht="24.6" customHeight="1" x14ac:dyDescent="0.15">
      <c r="A40" s="17"/>
      <c r="B40" s="13">
        <v>35</v>
      </c>
      <c r="C40" s="66"/>
      <c r="D40" s="64"/>
      <c r="E40" s="64"/>
      <c r="F40" s="65"/>
      <c r="G40" s="102"/>
      <c r="H40" s="103"/>
      <c r="I40" s="103"/>
      <c r="J40" s="66"/>
      <c r="K40" s="66"/>
      <c r="L40" s="69"/>
      <c r="M40" s="67"/>
      <c r="N40" s="69"/>
      <c r="O40" s="15"/>
      <c r="P40" s="15"/>
      <c r="Q40" s="15"/>
      <c r="R40" s="68"/>
      <c r="S40" s="93"/>
    </row>
    <row r="41" spans="1:19" ht="24.6" customHeight="1" x14ac:dyDescent="0.15">
      <c r="A41" s="17"/>
      <c r="B41" s="13">
        <v>36</v>
      </c>
      <c r="C41" s="66"/>
      <c r="D41" s="64"/>
      <c r="E41" s="64"/>
      <c r="F41" s="65"/>
      <c r="G41" s="102"/>
      <c r="H41" s="103"/>
      <c r="I41" s="103"/>
      <c r="J41" s="66"/>
      <c r="K41" s="66"/>
      <c r="L41" s="69"/>
      <c r="M41" s="67"/>
      <c r="N41" s="69"/>
      <c r="O41" s="15"/>
      <c r="P41" s="15"/>
      <c r="Q41" s="15"/>
      <c r="R41" s="68"/>
      <c r="S41" s="93"/>
    </row>
    <row r="42" spans="1:19" ht="24.6" customHeight="1" x14ac:dyDescent="0.15">
      <c r="A42" s="17"/>
      <c r="B42" s="13">
        <v>37</v>
      </c>
      <c r="C42" s="66"/>
      <c r="D42" s="64"/>
      <c r="E42" s="64"/>
      <c r="F42" s="65"/>
      <c r="G42" s="102"/>
      <c r="H42" s="103"/>
      <c r="I42" s="103"/>
      <c r="J42" s="66"/>
      <c r="K42" s="66"/>
      <c r="L42" s="69"/>
      <c r="M42" s="67"/>
      <c r="N42" s="69"/>
      <c r="O42" s="15"/>
      <c r="P42" s="15"/>
      <c r="Q42" s="15"/>
      <c r="R42" s="68"/>
      <c r="S42" s="93"/>
    </row>
    <row r="43" spans="1:19" ht="24.6" customHeight="1" x14ac:dyDescent="0.15">
      <c r="A43" s="17"/>
      <c r="B43" s="13">
        <v>38</v>
      </c>
      <c r="C43" s="66"/>
      <c r="D43" s="64"/>
      <c r="E43" s="64"/>
      <c r="F43" s="65"/>
      <c r="G43" s="102"/>
      <c r="H43" s="103"/>
      <c r="I43" s="103"/>
      <c r="J43" s="66"/>
      <c r="K43" s="66"/>
      <c r="L43" s="69"/>
      <c r="M43" s="67"/>
      <c r="N43" s="69"/>
      <c r="O43" s="15"/>
      <c r="P43" s="15"/>
      <c r="Q43" s="15"/>
      <c r="R43" s="68"/>
      <c r="S43" s="93"/>
    </row>
    <row r="44" spans="1:19" ht="24.6" customHeight="1" x14ac:dyDescent="0.15">
      <c r="A44" s="17"/>
      <c r="B44" s="13">
        <v>39</v>
      </c>
      <c r="C44" s="66"/>
      <c r="D44" s="64"/>
      <c r="E44" s="64"/>
      <c r="F44" s="65"/>
      <c r="G44" s="102"/>
      <c r="H44" s="103"/>
      <c r="I44" s="103"/>
      <c r="J44" s="66"/>
      <c r="K44" s="66"/>
      <c r="L44" s="69"/>
      <c r="M44" s="67"/>
      <c r="N44" s="69"/>
      <c r="O44" s="15"/>
      <c r="P44" s="15"/>
      <c r="Q44" s="15"/>
      <c r="R44" s="68"/>
      <c r="S44" s="93"/>
    </row>
    <row r="45" spans="1:19" ht="24.6" customHeight="1" x14ac:dyDescent="0.15">
      <c r="A45" s="17"/>
      <c r="B45" s="13">
        <v>40</v>
      </c>
      <c r="C45" s="66"/>
      <c r="D45" s="64"/>
      <c r="E45" s="64"/>
      <c r="F45" s="65"/>
      <c r="G45" s="102"/>
      <c r="H45" s="103"/>
      <c r="I45" s="103"/>
      <c r="J45" s="66"/>
      <c r="K45" s="66"/>
      <c r="L45" s="69"/>
      <c r="M45" s="67"/>
      <c r="N45" s="69"/>
      <c r="O45" s="15"/>
      <c r="P45" s="15"/>
      <c r="Q45" s="15"/>
      <c r="R45" s="68"/>
      <c r="S45" s="93"/>
    </row>
    <row r="46" spans="1:19" ht="24.6" customHeight="1" x14ac:dyDescent="0.15">
      <c r="A46" s="17"/>
      <c r="B46" s="13">
        <v>41</v>
      </c>
      <c r="C46" s="66"/>
      <c r="D46" s="64"/>
      <c r="E46" s="64"/>
      <c r="F46" s="65"/>
      <c r="G46" s="102"/>
      <c r="H46" s="103"/>
      <c r="I46" s="103"/>
      <c r="J46" s="66"/>
      <c r="K46" s="66"/>
      <c r="L46" s="69"/>
      <c r="M46" s="67"/>
      <c r="N46" s="69"/>
      <c r="O46" s="15"/>
      <c r="P46" s="15"/>
      <c r="Q46" s="15"/>
      <c r="R46" s="68"/>
      <c r="S46" s="93"/>
    </row>
    <row r="47" spans="1:19" ht="24.6" customHeight="1" x14ac:dyDescent="0.15">
      <c r="A47" s="17"/>
      <c r="B47" s="13">
        <v>42</v>
      </c>
      <c r="C47" s="66"/>
      <c r="D47" s="64"/>
      <c r="E47" s="64"/>
      <c r="F47" s="65"/>
      <c r="G47" s="102"/>
      <c r="H47" s="103"/>
      <c r="I47" s="103"/>
      <c r="J47" s="66"/>
      <c r="K47" s="66"/>
      <c r="L47" s="69"/>
      <c r="M47" s="67"/>
      <c r="N47" s="69"/>
      <c r="O47" s="15"/>
      <c r="P47" s="15"/>
      <c r="Q47" s="15"/>
      <c r="R47" s="68"/>
      <c r="S47" s="93"/>
    </row>
    <row r="48" spans="1:19" ht="24.6" customHeight="1" x14ac:dyDescent="0.15">
      <c r="A48" s="17"/>
      <c r="B48" s="13">
        <v>43</v>
      </c>
      <c r="C48" s="66"/>
      <c r="D48" s="64"/>
      <c r="E48" s="64"/>
      <c r="F48" s="65"/>
      <c r="G48" s="102"/>
      <c r="H48" s="103"/>
      <c r="I48" s="103"/>
      <c r="J48" s="66"/>
      <c r="K48" s="66"/>
      <c r="L48" s="69"/>
      <c r="M48" s="67"/>
      <c r="N48" s="69"/>
      <c r="O48" s="15"/>
      <c r="P48" s="15"/>
      <c r="Q48" s="15"/>
      <c r="R48" s="68"/>
      <c r="S48" s="93"/>
    </row>
    <row r="49" spans="1:19" ht="24.6" customHeight="1" x14ac:dyDescent="0.15">
      <c r="A49" s="17"/>
      <c r="B49" s="13">
        <v>44</v>
      </c>
      <c r="C49" s="66"/>
      <c r="D49" s="64"/>
      <c r="E49" s="64"/>
      <c r="F49" s="65"/>
      <c r="G49" s="102"/>
      <c r="H49" s="103"/>
      <c r="I49" s="103"/>
      <c r="J49" s="66"/>
      <c r="K49" s="66"/>
      <c r="L49" s="69"/>
      <c r="M49" s="67"/>
      <c r="N49" s="69"/>
      <c r="O49" s="15"/>
      <c r="P49" s="15"/>
      <c r="Q49" s="15"/>
      <c r="R49" s="68"/>
      <c r="S49" s="93"/>
    </row>
    <row r="50" spans="1:19" ht="24.6" customHeight="1" x14ac:dyDescent="0.15">
      <c r="A50" s="17"/>
      <c r="B50" s="13">
        <v>45</v>
      </c>
      <c r="C50" s="66"/>
      <c r="D50" s="64"/>
      <c r="E50" s="64"/>
      <c r="F50" s="65"/>
      <c r="G50" s="102"/>
      <c r="H50" s="103"/>
      <c r="I50" s="103"/>
      <c r="J50" s="66"/>
      <c r="K50" s="66"/>
      <c r="L50" s="69"/>
      <c r="M50" s="67"/>
      <c r="N50" s="69"/>
      <c r="O50" s="15"/>
      <c r="P50" s="15"/>
      <c r="Q50" s="15"/>
      <c r="R50" s="68"/>
      <c r="S50" s="93"/>
    </row>
    <row r="51" spans="1:19" ht="24.6" customHeight="1" x14ac:dyDescent="0.15">
      <c r="A51" s="17"/>
      <c r="B51" s="13">
        <v>46</v>
      </c>
      <c r="C51" s="66"/>
      <c r="D51" s="64"/>
      <c r="E51" s="64"/>
      <c r="F51" s="65"/>
      <c r="G51" s="102"/>
      <c r="H51" s="103"/>
      <c r="I51" s="103"/>
      <c r="J51" s="66"/>
      <c r="K51" s="66"/>
      <c r="L51" s="69"/>
      <c r="M51" s="67"/>
      <c r="N51" s="69"/>
      <c r="O51" s="15"/>
      <c r="P51" s="15"/>
      <c r="Q51" s="15"/>
      <c r="R51" s="68"/>
      <c r="S51" s="93"/>
    </row>
    <row r="52" spans="1:19" ht="24.6" customHeight="1" x14ac:dyDescent="0.15">
      <c r="A52" s="17"/>
      <c r="B52" s="13">
        <v>47</v>
      </c>
      <c r="C52" s="66"/>
      <c r="D52" s="64"/>
      <c r="E52" s="64"/>
      <c r="F52" s="65"/>
      <c r="G52" s="102"/>
      <c r="H52" s="103"/>
      <c r="I52" s="103"/>
      <c r="J52" s="66"/>
      <c r="K52" s="66"/>
      <c r="L52" s="69"/>
      <c r="M52" s="67"/>
      <c r="N52" s="69"/>
      <c r="O52" s="15"/>
      <c r="P52" s="15"/>
      <c r="Q52" s="15"/>
      <c r="R52" s="68"/>
      <c r="S52" s="93"/>
    </row>
    <row r="53" spans="1:19" ht="24.6" customHeight="1" x14ac:dyDescent="0.15">
      <c r="A53" s="17"/>
      <c r="B53" s="13">
        <v>48</v>
      </c>
      <c r="C53" s="66"/>
      <c r="D53" s="64"/>
      <c r="E53" s="64"/>
      <c r="F53" s="65"/>
      <c r="G53" s="102"/>
      <c r="H53" s="103"/>
      <c r="I53" s="103"/>
      <c r="J53" s="66"/>
      <c r="K53" s="66"/>
      <c r="L53" s="69"/>
      <c r="M53" s="67"/>
      <c r="N53" s="69"/>
      <c r="O53" s="15"/>
      <c r="P53" s="15"/>
      <c r="Q53" s="15"/>
      <c r="R53" s="68"/>
      <c r="S53" s="93"/>
    </row>
    <row r="54" spans="1:19" ht="24.6" customHeight="1" x14ac:dyDescent="0.15">
      <c r="A54" s="17"/>
      <c r="B54" s="13">
        <v>49</v>
      </c>
      <c r="C54" s="66"/>
      <c r="D54" s="64"/>
      <c r="E54" s="64"/>
      <c r="F54" s="65"/>
      <c r="G54" s="102"/>
      <c r="H54" s="103"/>
      <c r="I54" s="103"/>
      <c r="J54" s="66"/>
      <c r="K54" s="66"/>
      <c r="L54" s="69"/>
      <c r="M54" s="67"/>
      <c r="N54" s="69"/>
      <c r="O54" s="15"/>
      <c r="P54" s="15"/>
      <c r="Q54" s="15"/>
      <c r="R54" s="68"/>
      <c r="S54" s="93"/>
    </row>
    <row r="55" spans="1:19" ht="24.6" customHeight="1" x14ac:dyDescent="0.15">
      <c r="A55" s="17"/>
      <c r="B55" s="13">
        <v>50</v>
      </c>
      <c r="C55" s="66"/>
      <c r="D55" s="64"/>
      <c r="E55" s="64"/>
      <c r="F55" s="65"/>
      <c r="G55" s="102"/>
      <c r="H55" s="103"/>
      <c r="I55" s="103"/>
      <c r="J55" s="66"/>
      <c r="K55" s="66"/>
      <c r="L55" s="69"/>
      <c r="M55" s="67"/>
      <c r="N55" s="69"/>
      <c r="O55" s="15"/>
      <c r="P55" s="15"/>
      <c r="Q55" s="15"/>
      <c r="R55" s="68"/>
      <c r="S55" s="93"/>
    </row>
    <row r="56" spans="1:19" ht="24.6" customHeight="1" x14ac:dyDescent="0.15">
      <c r="A56" s="17"/>
      <c r="B56" s="13">
        <v>51</v>
      </c>
      <c r="C56" s="66"/>
      <c r="D56" s="64"/>
      <c r="E56" s="64"/>
      <c r="F56" s="65"/>
      <c r="G56" s="102"/>
      <c r="H56" s="103"/>
      <c r="I56" s="103"/>
      <c r="J56" s="66"/>
      <c r="K56" s="66"/>
      <c r="L56" s="69"/>
      <c r="M56" s="67"/>
      <c r="N56" s="69"/>
      <c r="O56" s="15"/>
      <c r="P56" s="15"/>
      <c r="Q56" s="15"/>
      <c r="R56" s="68"/>
      <c r="S56" s="93"/>
    </row>
    <row r="57" spans="1:19" ht="24.6" customHeight="1" x14ac:dyDescent="0.15">
      <c r="A57" s="17"/>
      <c r="B57" s="13">
        <v>52</v>
      </c>
      <c r="C57" s="66"/>
      <c r="D57" s="64"/>
      <c r="E57" s="64"/>
      <c r="F57" s="65"/>
      <c r="G57" s="102"/>
      <c r="H57" s="103"/>
      <c r="I57" s="103"/>
      <c r="J57" s="66"/>
      <c r="K57" s="66"/>
      <c r="L57" s="69"/>
      <c r="M57" s="67"/>
      <c r="N57" s="69"/>
      <c r="O57" s="15"/>
      <c r="P57" s="15"/>
      <c r="Q57" s="15"/>
      <c r="R57" s="68"/>
      <c r="S57" s="93"/>
    </row>
    <row r="58" spans="1:19" ht="24.6" customHeight="1" x14ac:dyDescent="0.15">
      <c r="A58" s="17"/>
      <c r="B58" s="13">
        <v>53</v>
      </c>
      <c r="C58" s="66"/>
      <c r="D58" s="64"/>
      <c r="E58" s="64"/>
      <c r="F58" s="65"/>
      <c r="G58" s="102"/>
      <c r="H58" s="103"/>
      <c r="I58" s="103"/>
      <c r="J58" s="66"/>
      <c r="K58" s="66"/>
      <c r="L58" s="69"/>
      <c r="M58" s="67"/>
      <c r="N58" s="69"/>
      <c r="O58" s="15"/>
      <c r="P58" s="15"/>
      <c r="Q58" s="15"/>
      <c r="R58" s="68"/>
      <c r="S58" s="93"/>
    </row>
    <row r="59" spans="1:19" ht="24.6" customHeight="1" x14ac:dyDescent="0.15">
      <c r="A59" s="17"/>
      <c r="B59" s="13">
        <v>54</v>
      </c>
      <c r="C59" s="66"/>
      <c r="D59" s="64"/>
      <c r="E59" s="64"/>
      <c r="F59" s="65"/>
      <c r="G59" s="102"/>
      <c r="H59" s="103"/>
      <c r="I59" s="103"/>
      <c r="J59" s="66"/>
      <c r="K59" s="66"/>
      <c r="L59" s="69"/>
      <c r="M59" s="67"/>
      <c r="N59" s="69"/>
      <c r="O59" s="15"/>
      <c r="P59" s="15"/>
      <c r="Q59" s="15"/>
      <c r="R59" s="68"/>
      <c r="S59" s="93"/>
    </row>
    <row r="60" spans="1:19" ht="24.6" customHeight="1" x14ac:dyDescent="0.15">
      <c r="A60" s="17"/>
      <c r="B60" s="13">
        <v>55</v>
      </c>
      <c r="C60" s="66"/>
      <c r="D60" s="64"/>
      <c r="E60" s="64"/>
      <c r="F60" s="65"/>
      <c r="G60" s="102"/>
      <c r="H60" s="103"/>
      <c r="I60" s="103"/>
      <c r="J60" s="66"/>
      <c r="K60" s="66"/>
      <c r="L60" s="69"/>
      <c r="M60" s="67"/>
      <c r="N60" s="69"/>
      <c r="O60" s="15"/>
      <c r="P60" s="15"/>
      <c r="Q60" s="15"/>
      <c r="R60" s="68"/>
      <c r="S60" s="93"/>
    </row>
    <row r="61" spans="1:19" ht="24.6" customHeight="1" x14ac:dyDescent="0.15">
      <c r="A61" s="17"/>
      <c r="B61" s="13">
        <v>56</v>
      </c>
      <c r="C61" s="66"/>
      <c r="D61" s="64"/>
      <c r="E61" s="64"/>
      <c r="F61" s="65"/>
      <c r="G61" s="102"/>
      <c r="H61" s="103"/>
      <c r="I61" s="103"/>
      <c r="J61" s="66"/>
      <c r="K61" s="66"/>
      <c r="L61" s="69"/>
      <c r="M61" s="67"/>
      <c r="N61" s="69"/>
      <c r="O61" s="15"/>
      <c r="P61" s="15"/>
      <c r="Q61" s="15"/>
      <c r="R61" s="68"/>
      <c r="S61" s="93"/>
    </row>
    <row r="62" spans="1:19" ht="24.6" customHeight="1" x14ac:dyDescent="0.15">
      <c r="A62" s="17"/>
      <c r="B62" s="13">
        <v>57</v>
      </c>
      <c r="C62" s="66"/>
      <c r="D62" s="64"/>
      <c r="E62" s="64"/>
      <c r="F62" s="65"/>
      <c r="G62" s="102"/>
      <c r="H62" s="103"/>
      <c r="I62" s="103"/>
      <c r="J62" s="66"/>
      <c r="K62" s="66"/>
      <c r="L62" s="69"/>
      <c r="M62" s="67"/>
      <c r="N62" s="69"/>
      <c r="O62" s="15"/>
      <c r="P62" s="15"/>
      <c r="Q62" s="15"/>
      <c r="R62" s="68"/>
      <c r="S62" s="93"/>
    </row>
    <row r="63" spans="1:19" ht="24.6" customHeight="1" x14ac:dyDescent="0.15">
      <c r="A63" s="17"/>
      <c r="B63" s="13">
        <v>58</v>
      </c>
      <c r="C63" s="66"/>
      <c r="D63" s="64"/>
      <c r="E63" s="64"/>
      <c r="F63" s="65"/>
      <c r="G63" s="102"/>
      <c r="H63" s="103"/>
      <c r="I63" s="103"/>
      <c r="J63" s="66"/>
      <c r="K63" s="66"/>
      <c r="L63" s="69"/>
      <c r="M63" s="67"/>
      <c r="N63" s="69"/>
      <c r="O63" s="15"/>
      <c r="P63" s="15"/>
      <c r="Q63" s="15"/>
      <c r="R63" s="68"/>
      <c r="S63" s="93"/>
    </row>
    <row r="64" spans="1:19" ht="24.6" customHeight="1" x14ac:dyDescent="0.15">
      <c r="A64" s="17"/>
      <c r="B64" s="13">
        <v>59</v>
      </c>
      <c r="C64" s="66"/>
      <c r="D64" s="64"/>
      <c r="E64" s="64"/>
      <c r="F64" s="65"/>
      <c r="G64" s="102"/>
      <c r="H64" s="103"/>
      <c r="I64" s="103"/>
      <c r="J64" s="66"/>
      <c r="K64" s="66"/>
      <c r="L64" s="69"/>
      <c r="M64" s="67"/>
      <c r="N64" s="69"/>
      <c r="O64" s="15"/>
      <c r="P64" s="15"/>
      <c r="Q64" s="15"/>
      <c r="R64" s="68"/>
      <c r="S64" s="93"/>
    </row>
    <row r="65" spans="1:19" ht="24.6" customHeight="1" x14ac:dyDescent="0.15">
      <c r="A65" s="17"/>
      <c r="B65" s="13">
        <v>60</v>
      </c>
      <c r="C65" s="66"/>
      <c r="D65" s="64"/>
      <c r="E65" s="64"/>
      <c r="F65" s="65"/>
      <c r="G65" s="102"/>
      <c r="H65" s="103"/>
      <c r="I65" s="103"/>
      <c r="J65" s="66"/>
      <c r="K65" s="66"/>
      <c r="L65" s="69"/>
      <c r="M65" s="67"/>
      <c r="N65" s="69"/>
      <c r="O65" s="15"/>
      <c r="P65" s="15"/>
      <c r="Q65" s="15"/>
      <c r="R65" s="68"/>
      <c r="S65" s="93"/>
    </row>
    <row r="66" spans="1:19" ht="24.6" customHeight="1" x14ac:dyDescent="0.15">
      <c r="A66" s="17"/>
      <c r="B66" s="13">
        <v>61</v>
      </c>
      <c r="C66" s="66"/>
      <c r="D66" s="64"/>
      <c r="E66" s="64"/>
      <c r="F66" s="65"/>
      <c r="G66" s="102"/>
      <c r="H66" s="103"/>
      <c r="I66" s="103"/>
      <c r="J66" s="66"/>
      <c r="K66" s="66"/>
      <c r="L66" s="69"/>
      <c r="M66" s="67"/>
      <c r="N66" s="69"/>
      <c r="O66" s="15"/>
      <c r="P66" s="15"/>
      <c r="Q66" s="15"/>
      <c r="R66" s="68"/>
      <c r="S66" s="93"/>
    </row>
    <row r="67" spans="1:19" ht="24.6" customHeight="1" x14ac:dyDescent="0.15">
      <c r="A67" s="17"/>
      <c r="B67" s="13">
        <v>62</v>
      </c>
      <c r="C67" s="66"/>
      <c r="D67" s="64"/>
      <c r="E67" s="64"/>
      <c r="F67" s="65"/>
      <c r="G67" s="102"/>
      <c r="H67" s="103"/>
      <c r="I67" s="103"/>
      <c r="J67" s="66"/>
      <c r="K67" s="66"/>
      <c r="L67" s="69"/>
      <c r="M67" s="67"/>
      <c r="N67" s="69"/>
      <c r="O67" s="15"/>
      <c r="P67" s="15"/>
      <c r="Q67" s="15"/>
      <c r="R67" s="68"/>
      <c r="S67" s="93"/>
    </row>
    <row r="68" spans="1:19" ht="24.6" customHeight="1" x14ac:dyDescent="0.15">
      <c r="A68" s="17"/>
      <c r="B68" s="13">
        <v>63</v>
      </c>
      <c r="C68" s="66"/>
      <c r="D68" s="64"/>
      <c r="E68" s="64"/>
      <c r="F68" s="65"/>
      <c r="G68" s="102"/>
      <c r="H68" s="103"/>
      <c r="I68" s="103"/>
      <c r="J68" s="66"/>
      <c r="K68" s="66"/>
      <c r="L68" s="69"/>
      <c r="M68" s="67"/>
      <c r="N68" s="69"/>
      <c r="O68" s="15"/>
      <c r="P68" s="15"/>
      <c r="Q68" s="15"/>
      <c r="R68" s="68"/>
      <c r="S68" s="93"/>
    </row>
    <row r="69" spans="1:19" ht="24.6" customHeight="1" x14ac:dyDescent="0.15">
      <c r="A69" s="17"/>
      <c r="B69" s="13">
        <v>64</v>
      </c>
      <c r="C69" s="66"/>
      <c r="D69" s="64"/>
      <c r="E69" s="64"/>
      <c r="F69" s="65"/>
      <c r="G69" s="102"/>
      <c r="H69" s="103"/>
      <c r="I69" s="103"/>
      <c r="J69" s="66"/>
      <c r="K69" s="66"/>
      <c r="L69" s="69"/>
      <c r="M69" s="67"/>
      <c r="N69" s="69"/>
      <c r="O69" s="15"/>
      <c r="P69" s="15"/>
      <c r="Q69" s="15"/>
      <c r="R69" s="68"/>
      <c r="S69" s="93"/>
    </row>
    <row r="70" spans="1:19" ht="24.6" customHeight="1" x14ac:dyDescent="0.15">
      <c r="A70" s="17"/>
      <c r="B70" s="13">
        <v>65</v>
      </c>
      <c r="C70" s="66"/>
      <c r="D70" s="64"/>
      <c r="E70" s="64"/>
      <c r="F70" s="65"/>
      <c r="G70" s="102"/>
      <c r="H70" s="103"/>
      <c r="I70" s="103"/>
      <c r="J70" s="66"/>
      <c r="K70" s="66"/>
      <c r="L70" s="69"/>
      <c r="M70" s="67"/>
      <c r="N70" s="69"/>
      <c r="O70" s="15"/>
      <c r="P70" s="15"/>
      <c r="Q70" s="15"/>
      <c r="R70" s="68"/>
      <c r="S70" s="93"/>
    </row>
    <row r="71" spans="1:19" ht="24.6" customHeight="1" x14ac:dyDescent="0.15">
      <c r="A71" s="17"/>
      <c r="B71" s="13">
        <v>66</v>
      </c>
      <c r="C71" s="66"/>
      <c r="D71" s="64"/>
      <c r="E71" s="64"/>
      <c r="F71" s="65"/>
      <c r="G71" s="102"/>
      <c r="H71" s="103"/>
      <c r="I71" s="103"/>
      <c r="J71" s="66"/>
      <c r="K71" s="66"/>
      <c r="L71" s="69"/>
      <c r="M71" s="67"/>
      <c r="N71" s="69"/>
      <c r="O71" s="15"/>
      <c r="P71" s="15"/>
      <c r="Q71" s="15"/>
      <c r="R71" s="68"/>
      <c r="S71" s="93"/>
    </row>
    <row r="72" spans="1:19" ht="24.6" customHeight="1" x14ac:dyDescent="0.15">
      <c r="A72" s="17"/>
      <c r="B72" s="13">
        <v>67</v>
      </c>
      <c r="C72" s="66"/>
      <c r="D72" s="64"/>
      <c r="E72" s="64"/>
      <c r="F72" s="65"/>
      <c r="G72" s="102"/>
      <c r="H72" s="103"/>
      <c r="I72" s="103"/>
      <c r="J72" s="66"/>
      <c r="K72" s="66"/>
      <c r="L72" s="69"/>
      <c r="M72" s="67"/>
      <c r="N72" s="69"/>
      <c r="O72" s="15"/>
      <c r="P72" s="15"/>
      <c r="Q72" s="15"/>
      <c r="R72" s="68"/>
      <c r="S72" s="93"/>
    </row>
    <row r="73" spans="1:19" ht="24.6" customHeight="1" x14ac:dyDescent="0.15">
      <c r="A73" s="17"/>
      <c r="B73" s="13">
        <v>68</v>
      </c>
      <c r="C73" s="66"/>
      <c r="D73" s="64"/>
      <c r="E73" s="64"/>
      <c r="F73" s="65"/>
      <c r="G73" s="102"/>
      <c r="H73" s="103"/>
      <c r="I73" s="103"/>
      <c r="J73" s="66"/>
      <c r="K73" s="66"/>
      <c r="L73" s="69"/>
      <c r="M73" s="67"/>
      <c r="N73" s="69"/>
      <c r="O73" s="15"/>
      <c r="P73" s="15"/>
      <c r="Q73" s="15"/>
      <c r="R73" s="68"/>
      <c r="S73" s="93"/>
    </row>
  </sheetData>
  <sheetProtection selectLockedCells="1" selectUnlockedCells="1"/>
  <mergeCells count="18">
    <mergeCell ref="Q4:Q5"/>
    <mergeCell ref="O3:Q3"/>
    <mergeCell ref="R3:R5"/>
    <mergeCell ref="S3:S5"/>
    <mergeCell ref="L4:L5"/>
    <mergeCell ref="M4:M5"/>
    <mergeCell ref="O4:P4"/>
    <mergeCell ref="N3:N5"/>
    <mergeCell ref="H3:H5"/>
    <mergeCell ref="I3:I5"/>
    <mergeCell ref="J3:K4"/>
    <mergeCell ref="L3:M3"/>
    <mergeCell ref="G3:G5"/>
    <mergeCell ref="B3:B5"/>
    <mergeCell ref="C3:C5"/>
    <mergeCell ref="D3:D5"/>
    <mergeCell ref="E3:E5"/>
    <mergeCell ref="F3:F5"/>
  </mergeCells>
  <phoneticPr fontId="2"/>
  <dataValidations count="10">
    <dataValidation type="list" imeMode="hiragana" allowBlank="1" showInputMessage="1" showErrorMessage="1" sqref="F11:F73" xr:uid="{A072FCD6-2229-40DB-A971-D21D5BF6B302}">
      <formula1>"保育士,幼稚園教諭,保育士・幼稚園教諭,栄養士,調理師"</formula1>
    </dataValidation>
    <dataValidation type="list" imeMode="hiragana" allowBlank="1" showInputMessage="1" showErrorMessage="1" sqref="D11:D73" xr:uid="{D0944E12-D285-4271-BDBE-35704C4EEFDB}">
      <formula1>"施設長,副施設長,教頭,主任保育士,主幹保育教諭,保育士,保育教諭,幼稚園教諭,栄養士,調理員,事務員,用務員,保育補助者,その他"</formula1>
    </dataValidation>
    <dataValidation type="list" imeMode="hiragana" allowBlank="1" showInputMessage="1" showErrorMessage="1" sqref="E6:E73" xr:uid="{F741F259-F503-4E48-B3E6-486E126DC0AA}">
      <formula1>"正職,臨職,嘱託,派遣,その他"</formula1>
    </dataValidation>
    <dataValidation imeMode="hiragana" allowBlank="1" showInputMessage="1" showErrorMessage="1" sqref="C6:C73" xr:uid="{7785FC51-8317-4091-94A9-9A3DDC096EB7}"/>
    <dataValidation imeMode="off" allowBlank="1" showInputMessage="1" showErrorMessage="1" sqref="G6:G73" xr:uid="{D0D33A19-90D9-4124-843E-7CBDAB6444A9}"/>
    <dataValidation type="list" allowBlank="1" showInputMessage="1" showErrorMessage="1" sqref="M6" xr:uid="{879D972B-38BD-43E0-AE41-CA5F541DB643}">
      <formula1>"月給,日給,時給,その他"</formula1>
    </dataValidation>
    <dataValidation type="list" allowBlank="1" showInputMessage="1" showErrorMessage="1" sqref="R6:R73" xr:uid="{9F639CDB-31F1-4CF1-9028-75DFB9ADC25D}">
      <formula1>"◎,○,△"</formula1>
    </dataValidation>
    <dataValidation type="list" allowBlank="1" showInputMessage="1" showErrorMessage="1" sqref="M7:M73" xr:uid="{9EAA2DD6-D503-4A64-BB43-6CB2AE42D1F0}">
      <formula1>"月給,日給,時給"</formula1>
    </dataValidation>
    <dataValidation type="list" imeMode="hiragana" allowBlank="1" showInputMessage="1" showErrorMessage="1" sqref="F6:F10" xr:uid="{B89C9E19-2C26-401D-95B2-22AEFCE64397}">
      <formula1>"保育士,栄養士,調理師"</formula1>
    </dataValidation>
    <dataValidation type="list" imeMode="hiragana" allowBlank="1" showInputMessage="1" showErrorMessage="1" sqref="D6:D10" xr:uid="{80F48CAE-D2F4-48B0-B33E-57624CE15A95}">
      <formula1>"管理者,主任保育士,保育士,栄養士,調理員,事務員,用務員,保育補助者,その他"</formula1>
    </dataValidation>
  </dataValidations>
  <pageMargins left="0.19685039370078741" right="0" top="0.39370078740157483" bottom="0.11811023622047245" header="0.47244094488188981" footer="0.11811023622047245"/>
  <pageSetup paperSize="9" fitToHeight="0" orientation="landscape" r:id="rId1"/>
  <headerFooter alignWithMargins="0">
    <oddFooter>&amp;C&amp;A－&amp;P</oddFooter>
    <firstFooter>&amp;C2</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C3D6D-9025-4B0E-A24E-A22BC777CFCE}">
  <dimension ref="A1:AG42"/>
  <sheetViews>
    <sheetView view="pageBreakPreview" zoomScale="96" zoomScaleNormal="100" zoomScaleSheetLayoutView="96" workbookViewId="0">
      <selection activeCell="B3" sqref="B3:C4"/>
    </sheetView>
  </sheetViews>
  <sheetFormatPr defaultRowHeight="13.5" x14ac:dyDescent="0.15"/>
  <cols>
    <col min="1" max="1" width="2.125" customWidth="1"/>
    <col min="2" max="3" width="3.5" customWidth="1"/>
    <col min="4" max="9" width="5.625" customWidth="1"/>
    <col min="10" max="18" width="4.625" customWidth="1"/>
    <col min="19" max="33" width="2.125" customWidth="1"/>
    <col min="248" max="289" width="2.125" customWidth="1"/>
    <col min="504" max="545" width="2.125" customWidth="1"/>
    <col min="760" max="801" width="2.125" customWidth="1"/>
    <col min="1016" max="1057" width="2.125" customWidth="1"/>
    <col min="1272" max="1313" width="2.125" customWidth="1"/>
    <col min="1528" max="1569" width="2.125" customWidth="1"/>
    <col min="1784" max="1825" width="2.125" customWidth="1"/>
    <col min="2040" max="2081" width="2.125" customWidth="1"/>
    <col min="2296" max="2337" width="2.125" customWidth="1"/>
    <col min="2552" max="2593" width="2.125" customWidth="1"/>
    <col min="2808" max="2849" width="2.125" customWidth="1"/>
    <col min="3064" max="3105" width="2.125" customWidth="1"/>
    <col min="3320" max="3361" width="2.125" customWidth="1"/>
    <col min="3576" max="3617" width="2.125" customWidth="1"/>
    <col min="3832" max="3873" width="2.125" customWidth="1"/>
    <col min="4088" max="4129" width="2.125" customWidth="1"/>
    <col min="4344" max="4385" width="2.125" customWidth="1"/>
    <col min="4600" max="4641" width="2.125" customWidth="1"/>
    <col min="4856" max="4897" width="2.125" customWidth="1"/>
    <col min="5112" max="5153" width="2.125" customWidth="1"/>
    <col min="5368" max="5409" width="2.125" customWidth="1"/>
    <col min="5624" max="5665" width="2.125" customWidth="1"/>
    <col min="5880" max="5921" width="2.125" customWidth="1"/>
    <col min="6136" max="6177" width="2.125" customWidth="1"/>
    <col min="6392" max="6433" width="2.125" customWidth="1"/>
    <col min="6648" max="6689" width="2.125" customWidth="1"/>
    <col min="6904" max="6945" width="2.125" customWidth="1"/>
    <col min="7160" max="7201" width="2.125" customWidth="1"/>
    <col min="7416" max="7457" width="2.125" customWidth="1"/>
    <col min="7672" max="7713" width="2.125" customWidth="1"/>
    <col min="7928" max="7969" width="2.125" customWidth="1"/>
    <col min="8184" max="8225" width="2.125" customWidth="1"/>
    <col min="8440" max="8481" width="2.125" customWidth="1"/>
    <col min="8696" max="8737" width="2.125" customWidth="1"/>
    <col min="8952" max="8993" width="2.125" customWidth="1"/>
    <col min="9208" max="9249" width="2.125" customWidth="1"/>
    <col min="9464" max="9505" width="2.125" customWidth="1"/>
    <col min="9720" max="9761" width="2.125" customWidth="1"/>
    <col min="9976" max="10017" width="2.125" customWidth="1"/>
    <col min="10232" max="10273" width="2.125" customWidth="1"/>
    <col min="10488" max="10529" width="2.125" customWidth="1"/>
    <col min="10744" max="10785" width="2.125" customWidth="1"/>
    <col min="11000" max="11041" width="2.125" customWidth="1"/>
    <col min="11256" max="11297" width="2.125" customWidth="1"/>
    <col min="11512" max="11553" width="2.125" customWidth="1"/>
    <col min="11768" max="11809" width="2.125" customWidth="1"/>
    <col min="12024" max="12065" width="2.125" customWidth="1"/>
    <col min="12280" max="12321" width="2.125" customWidth="1"/>
    <col min="12536" max="12577" width="2.125" customWidth="1"/>
    <col min="12792" max="12833" width="2.125" customWidth="1"/>
    <col min="13048" max="13089" width="2.125" customWidth="1"/>
    <col min="13304" max="13345" width="2.125" customWidth="1"/>
    <col min="13560" max="13601" width="2.125" customWidth="1"/>
    <col min="13816" max="13857" width="2.125" customWidth="1"/>
    <col min="14072" max="14113" width="2.125" customWidth="1"/>
    <col min="14328" max="14369" width="2.125" customWidth="1"/>
    <col min="14584" max="14625" width="2.125" customWidth="1"/>
    <col min="14840" max="14881" width="2.125" customWidth="1"/>
    <col min="15096" max="15137" width="2.125" customWidth="1"/>
    <col min="15352" max="15393" width="2.125" customWidth="1"/>
    <col min="15608" max="15649" width="2.125" customWidth="1"/>
    <col min="15864" max="15905" width="2.125" customWidth="1"/>
    <col min="16120" max="16161" width="2.125" customWidth="1"/>
  </cols>
  <sheetData>
    <row r="1" spans="1:25" s="40" customFormat="1" ht="24.75" customHeight="1" x14ac:dyDescent="0.15">
      <c r="A1" t="s">
        <v>1818</v>
      </c>
      <c r="B1"/>
      <c r="C1"/>
      <c r="D1"/>
      <c r="E1"/>
      <c r="F1"/>
      <c r="G1"/>
      <c r="H1"/>
      <c r="I1"/>
      <c r="J1"/>
      <c r="K1"/>
      <c r="L1"/>
      <c r="M1" s="210"/>
      <c r="N1" s="210"/>
      <c r="O1" s="210"/>
      <c r="P1" s="210"/>
      <c r="Q1" s="210"/>
      <c r="R1" s="210"/>
      <c r="S1" s="210"/>
      <c r="T1" s="210"/>
      <c r="U1" s="210"/>
      <c r="V1" s="210"/>
      <c r="W1" s="210"/>
      <c r="X1" s="210"/>
      <c r="Y1" s="210"/>
    </row>
    <row r="2" spans="1:25" ht="24.75" customHeight="1" x14ac:dyDescent="0.15">
      <c r="B2" t="s">
        <v>1819</v>
      </c>
    </row>
    <row r="3" spans="1:25" x14ac:dyDescent="0.15">
      <c r="B3" s="225"/>
      <c r="C3" s="226"/>
      <c r="D3" s="198" t="s">
        <v>117</v>
      </c>
      <c r="E3" s="199"/>
      <c r="F3" s="200"/>
      <c r="G3" s="204" t="s">
        <v>125</v>
      </c>
      <c r="H3" s="205"/>
      <c r="I3" s="206"/>
      <c r="J3" s="198" t="s">
        <v>119</v>
      </c>
      <c r="K3" s="199"/>
      <c r="L3" s="199"/>
      <c r="M3" s="199"/>
      <c r="N3" s="199"/>
      <c r="O3" s="199"/>
      <c r="P3" s="199"/>
      <c r="Q3" s="199"/>
      <c r="R3" s="200"/>
    </row>
    <row r="4" spans="1:25" x14ac:dyDescent="0.15">
      <c r="B4" s="225"/>
      <c r="C4" s="226"/>
      <c r="D4" s="201"/>
      <c r="E4" s="202"/>
      <c r="F4" s="203"/>
      <c r="G4" s="207"/>
      <c r="H4" s="208"/>
      <c r="I4" s="209"/>
      <c r="J4" s="201"/>
      <c r="K4" s="202"/>
      <c r="L4" s="202"/>
      <c r="M4" s="202"/>
      <c r="N4" s="202"/>
      <c r="O4" s="202"/>
      <c r="P4" s="202"/>
      <c r="Q4" s="202"/>
      <c r="R4" s="203"/>
    </row>
    <row r="5" spans="1:25" x14ac:dyDescent="0.15">
      <c r="B5" s="223">
        <v>1</v>
      </c>
      <c r="C5" s="224"/>
      <c r="D5" s="211"/>
      <c r="E5" s="212"/>
      <c r="F5" s="213"/>
      <c r="G5" s="211"/>
      <c r="H5" s="212"/>
      <c r="I5" s="213"/>
      <c r="J5" s="217"/>
      <c r="K5" s="218"/>
      <c r="L5" s="218"/>
      <c r="M5" s="218"/>
      <c r="N5" s="218"/>
      <c r="O5" s="218"/>
      <c r="P5" s="218"/>
      <c r="Q5" s="218"/>
      <c r="R5" s="219"/>
    </row>
    <row r="6" spans="1:25" x14ac:dyDescent="0.15">
      <c r="B6" s="223"/>
      <c r="C6" s="224"/>
      <c r="D6" s="214"/>
      <c r="E6" s="215"/>
      <c r="F6" s="216"/>
      <c r="G6" s="214"/>
      <c r="H6" s="215"/>
      <c r="I6" s="216"/>
      <c r="J6" s="220"/>
      <c r="K6" s="221"/>
      <c r="L6" s="221"/>
      <c r="M6" s="221"/>
      <c r="N6" s="221"/>
      <c r="O6" s="221"/>
      <c r="P6" s="221"/>
      <c r="Q6" s="221"/>
      <c r="R6" s="222"/>
    </row>
    <row r="7" spans="1:25" x14ac:dyDescent="0.15">
      <c r="B7" s="223">
        <v>2</v>
      </c>
      <c r="C7" s="224"/>
      <c r="D7" s="211"/>
      <c r="E7" s="212"/>
      <c r="F7" s="213"/>
      <c r="G7" s="211"/>
      <c r="H7" s="212"/>
      <c r="I7" s="213"/>
      <c r="J7" s="217"/>
      <c r="K7" s="218"/>
      <c r="L7" s="218"/>
      <c r="M7" s="218"/>
      <c r="N7" s="218"/>
      <c r="O7" s="218"/>
      <c r="P7" s="218"/>
      <c r="Q7" s="218"/>
      <c r="R7" s="219"/>
    </row>
    <row r="8" spans="1:25" x14ac:dyDescent="0.15">
      <c r="B8" s="223"/>
      <c r="C8" s="224"/>
      <c r="D8" s="214"/>
      <c r="E8" s="215"/>
      <c r="F8" s="216"/>
      <c r="G8" s="214"/>
      <c r="H8" s="215"/>
      <c r="I8" s="216"/>
      <c r="J8" s="220"/>
      <c r="K8" s="221"/>
      <c r="L8" s="221"/>
      <c r="M8" s="221"/>
      <c r="N8" s="221"/>
      <c r="O8" s="221"/>
      <c r="P8" s="221"/>
      <c r="Q8" s="221"/>
      <c r="R8" s="222"/>
    </row>
    <row r="9" spans="1:25" x14ac:dyDescent="0.15">
      <c r="B9" s="223">
        <v>3</v>
      </c>
      <c r="C9" s="224"/>
      <c r="D9" s="211"/>
      <c r="E9" s="212"/>
      <c r="F9" s="213"/>
      <c r="G9" s="211"/>
      <c r="H9" s="212"/>
      <c r="I9" s="213"/>
      <c r="J9" s="217"/>
      <c r="K9" s="218"/>
      <c r="L9" s="218"/>
      <c r="M9" s="218"/>
      <c r="N9" s="218"/>
      <c r="O9" s="218"/>
      <c r="P9" s="218"/>
      <c r="Q9" s="218"/>
      <c r="R9" s="219"/>
    </row>
    <row r="10" spans="1:25" x14ac:dyDescent="0.15">
      <c r="B10" s="223"/>
      <c r="C10" s="224"/>
      <c r="D10" s="214"/>
      <c r="E10" s="215"/>
      <c r="F10" s="216"/>
      <c r="G10" s="214"/>
      <c r="H10" s="215"/>
      <c r="I10" s="216"/>
      <c r="J10" s="220"/>
      <c r="K10" s="221"/>
      <c r="L10" s="221"/>
      <c r="M10" s="221"/>
      <c r="N10" s="221"/>
      <c r="O10" s="221"/>
      <c r="P10" s="221"/>
      <c r="Q10" s="221"/>
      <c r="R10" s="222"/>
    </row>
    <row r="11" spans="1:25" x14ac:dyDescent="0.15">
      <c r="B11" s="223">
        <v>4</v>
      </c>
      <c r="C11" s="224"/>
      <c r="D11" s="211"/>
      <c r="E11" s="212"/>
      <c r="F11" s="213"/>
      <c r="G11" s="211"/>
      <c r="H11" s="212"/>
      <c r="I11" s="213"/>
      <c r="J11" s="217"/>
      <c r="K11" s="218"/>
      <c r="L11" s="218"/>
      <c r="M11" s="218"/>
      <c r="N11" s="218"/>
      <c r="O11" s="218"/>
      <c r="P11" s="218"/>
      <c r="Q11" s="218"/>
      <c r="R11" s="219"/>
    </row>
    <row r="12" spans="1:25" x14ac:dyDescent="0.15">
      <c r="B12" s="223"/>
      <c r="C12" s="224"/>
      <c r="D12" s="214"/>
      <c r="E12" s="215"/>
      <c r="F12" s="216"/>
      <c r="G12" s="214"/>
      <c r="H12" s="215"/>
      <c r="I12" s="216"/>
      <c r="J12" s="220"/>
      <c r="K12" s="221"/>
      <c r="L12" s="221"/>
      <c r="M12" s="221"/>
      <c r="N12" s="221"/>
      <c r="O12" s="221"/>
      <c r="P12" s="221"/>
      <c r="Q12" s="221"/>
      <c r="R12" s="222"/>
    </row>
    <row r="13" spans="1:25" x14ac:dyDescent="0.15">
      <c r="B13" s="223">
        <v>5</v>
      </c>
      <c r="C13" s="224"/>
      <c r="D13" s="211"/>
      <c r="E13" s="212"/>
      <c r="F13" s="213"/>
      <c r="G13" s="211"/>
      <c r="H13" s="212"/>
      <c r="I13" s="213"/>
      <c r="J13" s="217"/>
      <c r="K13" s="218"/>
      <c r="L13" s="218"/>
      <c r="M13" s="218"/>
      <c r="N13" s="218"/>
      <c r="O13" s="218"/>
      <c r="P13" s="218"/>
      <c r="Q13" s="218"/>
      <c r="R13" s="219"/>
    </row>
    <row r="14" spans="1:25" x14ac:dyDescent="0.15">
      <c r="B14" s="223"/>
      <c r="C14" s="224"/>
      <c r="D14" s="214"/>
      <c r="E14" s="215"/>
      <c r="F14" s="216"/>
      <c r="G14" s="214"/>
      <c r="H14" s="215"/>
      <c r="I14" s="216"/>
      <c r="J14" s="220"/>
      <c r="K14" s="221"/>
      <c r="L14" s="221"/>
      <c r="M14" s="221"/>
      <c r="N14" s="221"/>
      <c r="O14" s="221"/>
      <c r="P14" s="221"/>
      <c r="Q14" s="221"/>
      <c r="R14" s="222"/>
    </row>
    <row r="15" spans="1:25" x14ac:dyDescent="0.15">
      <c r="B15" s="223">
        <v>6</v>
      </c>
      <c r="C15" s="224"/>
      <c r="D15" s="211"/>
      <c r="E15" s="212"/>
      <c r="F15" s="213"/>
      <c r="G15" s="211"/>
      <c r="H15" s="212"/>
      <c r="I15" s="213"/>
      <c r="J15" s="217"/>
      <c r="K15" s="218"/>
      <c r="L15" s="218"/>
      <c r="M15" s="218"/>
      <c r="N15" s="218"/>
      <c r="O15" s="218"/>
      <c r="P15" s="218"/>
      <c r="Q15" s="218"/>
      <c r="R15" s="219"/>
    </row>
    <row r="16" spans="1:25" x14ac:dyDescent="0.15">
      <c r="B16" s="223"/>
      <c r="C16" s="224"/>
      <c r="D16" s="214"/>
      <c r="E16" s="215"/>
      <c r="F16" s="216"/>
      <c r="G16" s="214"/>
      <c r="H16" s="215"/>
      <c r="I16" s="216"/>
      <c r="J16" s="220"/>
      <c r="K16" s="221"/>
      <c r="L16" s="221"/>
      <c r="M16" s="221"/>
      <c r="N16" s="221"/>
      <c r="O16" s="221"/>
      <c r="P16" s="221"/>
      <c r="Q16" s="221"/>
      <c r="R16" s="222"/>
    </row>
    <row r="17" spans="2:18" x14ac:dyDescent="0.15">
      <c r="B17" s="223">
        <v>7</v>
      </c>
      <c r="C17" s="224"/>
      <c r="D17" s="211"/>
      <c r="E17" s="212"/>
      <c r="F17" s="213"/>
      <c r="G17" s="211"/>
      <c r="H17" s="212"/>
      <c r="I17" s="213"/>
      <c r="J17" s="217"/>
      <c r="K17" s="218"/>
      <c r="L17" s="218"/>
      <c r="M17" s="218"/>
      <c r="N17" s="218"/>
      <c r="O17" s="218"/>
      <c r="P17" s="218"/>
      <c r="Q17" s="218"/>
      <c r="R17" s="219"/>
    </row>
    <row r="18" spans="2:18" x14ac:dyDescent="0.15">
      <c r="B18" s="223"/>
      <c r="C18" s="224"/>
      <c r="D18" s="214"/>
      <c r="E18" s="215"/>
      <c r="F18" s="216"/>
      <c r="G18" s="214"/>
      <c r="H18" s="215"/>
      <c r="I18" s="216"/>
      <c r="J18" s="220"/>
      <c r="K18" s="221"/>
      <c r="L18" s="221"/>
      <c r="M18" s="221"/>
      <c r="N18" s="221"/>
      <c r="O18" s="221"/>
      <c r="P18" s="221"/>
      <c r="Q18" s="221"/>
      <c r="R18" s="222"/>
    </row>
    <row r="19" spans="2:18" x14ac:dyDescent="0.15">
      <c r="B19" s="223">
        <v>8</v>
      </c>
      <c r="C19" s="224"/>
      <c r="D19" s="211"/>
      <c r="E19" s="212"/>
      <c r="F19" s="213"/>
      <c r="G19" s="211"/>
      <c r="H19" s="212"/>
      <c r="I19" s="213"/>
      <c r="J19" s="217"/>
      <c r="K19" s="218"/>
      <c r="L19" s="218"/>
      <c r="M19" s="218"/>
      <c r="N19" s="218"/>
      <c r="O19" s="218"/>
      <c r="P19" s="218"/>
      <c r="Q19" s="218"/>
      <c r="R19" s="219"/>
    </row>
    <row r="20" spans="2:18" x14ac:dyDescent="0.15">
      <c r="B20" s="223"/>
      <c r="C20" s="224"/>
      <c r="D20" s="214"/>
      <c r="E20" s="215"/>
      <c r="F20" s="216"/>
      <c r="G20" s="214"/>
      <c r="H20" s="215"/>
      <c r="I20" s="216"/>
      <c r="J20" s="220"/>
      <c r="K20" s="221"/>
      <c r="L20" s="221"/>
      <c r="M20" s="221"/>
      <c r="N20" s="221"/>
      <c r="O20" s="221"/>
      <c r="P20" s="221"/>
      <c r="Q20" s="221"/>
      <c r="R20" s="222"/>
    </row>
    <row r="21" spans="2:18" x14ac:dyDescent="0.15">
      <c r="B21" s="223">
        <v>9</v>
      </c>
      <c r="C21" s="224"/>
      <c r="D21" s="211"/>
      <c r="E21" s="212"/>
      <c r="F21" s="213"/>
      <c r="G21" s="211"/>
      <c r="H21" s="212"/>
      <c r="I21" s="213"/>
      <c r="J21" s="217"/>
      <c r="K21" s="218"/>
      <c r="L21" s="218"/>
      <c r="M21" s="218"/>
      <c r="N21" s="218"/>
      <c r="O21" s="218"/>
      <c r="P21" s="218"/>
      <c r="Q21" s="218"/>
      <c r="R21" s="219"/>
    </row>
    <row r="22" spans="2:18" x14ac:dyDescent="0.15">
      <c r="B22" s="223"/>
      <c r="C22" s="224"/>
      <c r="D22" s="214"/>
      <c r="E22" s="215"/>
      <c r="F22" s="216"/>
      <c r="G22" s="214"/>
      <c r="H22" s="215"/>
      <c r="I22" s="216"/>
      <c r="J22" s="220"/>
      <c r="K22" s="221"/>
      <c r="L22" s="221"/>
      <c r="M22" s="221"/>
      <c r="N22" s="221"/>
      <c r="O22" s="221"/>
      <c r="P22" s="221"/>
      <c r="Q22" s="221"/>
      <c r="R22" s="222"/>
    </row>
    <row r="23" spans="2:18" x14ac:dyDescent="0.15">
      <c r="B23" s="223">
        <v>10</v>
      </c>
      <c r="C23" s="224"/>
      <c r="D23" s="211"/>
      <c r="E23" s="212"/>
      <c r="F23" s="213"/>
      <c r="G23" s="211"/>
      <c r="H23" s="212"/>
      <c r="I23" s="213"/>
      <c r="J23" s="217"/>
      <c r="K23" s="218"/>
      <c r="L23" s="218"/>
      <c r="M23" s="218"/>
      <c r="N23" s="218"/>
      <c r="O23" s="218"/>
      <c r="P23" s="218"/>
      <c r="Q23" s="218"/>
      <c r="R23" s="219"/>
    </row>
    <row r="24" spans="2:18" x14ac:dyDescent="0.15">
      <c r="B24" s="223"/>
      <c r="C24" s="224"/>
      <c r="D24" s="214"/>
      <c r="E24" s="215"/>
      <c r="F24" s="216"/>
      <c r="G24" s="214"/>
      <c r="H24" s="215"/>
      <c r="I24" s="216"/>
      <c r="J24" s="220"/>
      <c r="K24" s="221"/>
      <c r="L24" s="221"/>
      <c r="M24" s="221"/>
      <c r="N24" s="221"/>
      <c r="O24" s="221"/>
      <c r="P24" s="221"/>
      <c r="Q24" s="221"/>
      <c r="R24" s="222"/>
    </row>
    <row r="25" spans="2:18" x14ac:dyDescent="0.15">
      <c r="B25" s="223">
        <v>11</v>
      </c>
      <c r="C25" s="224"/>
      <c r="D25" s="211"/>
      <c r="E25" s="212"/>
      <c r="F25" s="213"/>
      <c r="G25" s="211"/>
      <c r="H25" s="212"/>
      <c r="I25" s="213"/>
      <c r="J25" s="217"/>
      <c r="K25" s="218"/>
      <c r="L25" s="218"/>
      <c r="M25" s="218"/>
      <c r="N25" s="218"/>
      <c r="O25" s="218"/>
      <c r="P25" s="218"/>
      <c r="Q25" s="218"/>
      <c r="R25" s="219"/>
    </row>
    <row r="26" spans="2:18" x14ac:dyDescent="0.15">
      <c r="B26" s="223"/>
      <c r="C26" s="224"/>
      <c r="D26" s="214"/>
      <c r="E26" s="215"/>
      <c r="F26" s="216"/>
      <c r="G26" s="214"/>
      <c r="H26" s="215"/>
      <c r="I26" s="216"/>
      <c r="J26" s="220"/>
      <c r="K26" s="221"/>
      <c r="L26" s="221"/>
      <c r="M26" s="221"/>
      <c r="N26" s="221"/>
      <c r="O26" s="221"/>
      <c r="P26" s="221"/>
      <c r="Q26" s="221"/>
      <c r="R26" s="222"/>
    </row>
    <row r="27" spans="2:18" x14ac:dyDescent="0.15">
      <c r="B27" s="223">
        <v>12</v>
      </c>
      <c r="C27" s="224"/>
      <c r="D27" s="211"/>
      <c r="E27" s="212"/>
      <c r="F27" s="213"/>
      <c r="G27" s="211"/>
      <c r="H27" s="212"/>
      <c r="I27" s="213"/>
      <c r="J27" s="217"/>
      <c r="K27" s="218"/>
      <c r="L27" s="218"/>
      <c r="M27" s="218"/>
      <c r="N27" s="218"/>
      <c r="O27" s="218"/>
      <c r="P27" s="218"/>
      <c r="Q27" s="218"/>
      <c r="R27" s="219"/>
    </row>
    <row r="28" spans="2:18" x14ac:dyDescent="0.15">
      <c r="B28" s="223"/>
      <c r="C28" s="224"/>
      <c r="D28" s="214"/>
      <c r="E28" s="215"/>
      <c r="F28" s="216"/>
      <c r="G28" s="214"/>
      <c r="H28" s="215"/>
      <c r="I28" s="216"/>
      <c r="J28" s="220"/>
      <c r="K28" s="221"/>
      <c r="L28" s="221"/>
      <c r="M28" s="221"/>
      <c r="N28" s="221"/>
      <c r="O28" s="221"/>
      <c r="P28" s="221"/>
      <c r="Q28" s="221"/>
      <c r="R28" s="222"/>
    </row>
    <row r="29" spans="2:18" s="40" customFormat="1" x14ac:dyDescent="0.15">
      <c r="B29" s="223">
        <v>13</v>
      </c>
      <c r="C29" s="224"/>
      <c r="D29" s="211"/>
      <c r="E29" s="212"/>
      <c r="F29" s="213"/>
      <c r="G29" s="211"/>
      <c r="H29" s="212"/>
      <c r="I29" s="213"/>
      <c r="J29" s="217"/>
      <c r="K29" s="218"/>
      <c r="L29" s="218"/>
      <c r="M29" s="218"/>
      <c r="N29" s="218"/>
      <c r="O29" s="218"/>
      <c r="P29" s="218"/>
      <c r="Q29" s="218"/>
      <c r="R29" s="219"/>
    </row>
    <row r="30" spans="2:18" x14ac:dyDescent="0.15">
      <c r="B30" s="223"/>
      <c r="C30" s="224"/>
      <c r="D30" s="214"/>
      <c r="E30" s="215"/>
      <c r="F30" s="216"/>
      <c r="G30" s="214"/>
      <c r="H30" s="215"/>
      <c r="I30" s="216"/>
      <c r="J30" s="220"/>
      <c r="K30" s="221"/>
      <c r="L30" s="221"/>
      <c r="M30" s="221"/>
      <c r="N30" s="221"/>
      <c r="O30" s="221"/>
      <c r="P30" s="221"/>
      <c r="Q30" s="221"/>
      <c r="R30" s="222"/>
    </row>
    <row r="31" spans="2:18" x14ac:dyDescent="0.15">
      <c r="B31" s="223">
        <v>14</v>
      </c>
      <c r="C31" s="224"/>
      <c r="D31" s="211"/>
      <c r="E31" s="212"/>
      <c r="F31" s="213"/>
      <c r="G31" s="211"/>
      <c r="H31" s="212"/>
      <c r="I31" s="213"/>
      <c r="J31" s="217"/>
      <c r="K31" s="218"/>
      <c r="L31" s="218"/>
      <c r="M31" s="218"/>
      <c r="N31" s="218"/>
      <c r="O31" s="218"/>
      <c r="P31" s="218"/>
      <c r="Q31" s="218"/>
      <c r="R31" s="219"/>
    </row>
    <row r="32" spans="2:18" x14ac:dyDescent="0.15">
      <c r="B32" s="223"/>
      <c r="C32" s="224"/>
      <c r="D32" s="214"/>
      <c r="E32" s="215"/>
      <c r="F32" s="216"/>
      <c r="G32" s="214"/>
      <c r="H32" s="215"/>
      <c r="I32" s="216"/>
      <c r="J32" s="220"/>
      <c r="K32" s="221"/>
      <c r="L32" s="221"/>
      <c r="M32" s="221"/>
      <c r="N32" s="221"/>
      <c r="O32" s="221"/>
      <c r="P32" s="221"/>
      <c r="Q32" s="221"/>
      <c r="R32" s="222"/>
    </row>
    <row r="33" spans="2:33" x14ac:dyDescent="0.15">
      <c r="B33" s="223">
        <v>15</v>
      </c>
      <c r="C33" s="224"/>
      <c r="D33" s="211"/>
      <c r="E33" s="212"/>
      <c r="F33" s="213"/>
      <c r="G33" s="211"/>
      <c r="H33" s="212"/>
      <c r="I33" s="213"/>
      <c r="J33" s="217"/>
      <c r="K33" s="218"/>
      <c r="L33" s="218"/>
      <c r="M33" s="218"/>
      <c r="N33" s="218"/>
      <c r="O33" s="218"/>
      <c r="P33" s="218"/>
      <c r="Q33" s="218"/>
      <c r="R33" s="219"/>
    </row>
    <row r="34" spans="2:33" x14ac:dyDescent="0.15">
      <c r="B34" s="223"/>
      <c r="C34" s="224"/>
      <c r="D34" s="214"/>
      <c r="E34" s="215"/>
      <c r="F34" s="216"/>
      <c r="G34" s="214"/>
      <c r="H34" s="215"/>
      <c r="I34" s="216"/>
      <c r="J34" s="220"/>
      <c r="K34" s="221"/>
      <c r="L34" s="221"/>
      <c r="M34" s="221"/>
      <c r="N34" s="221"/>
      <c r="O34" s="221"/>
      <c r="P34" s="221"/>
      <c r="Q34" s="221"/>
      <c r="R34" s="222"/>
    </row>
    <row r="35" spans="2:33" x14ac:dyDescent="0.15">
      <c r="B35" s="223">
        <v>16</v>
      </c>
      <c r="C35" s="224"/>
      <c r="D35" s="211"/>
      <c r="E35" s="212"/>
      <c r="F35" s="213"/>
      <c r="G35" s="211"/>
      <c r="H35" s="212"/>
      <c r="I35" s="213"/>
      <c r="J35" s="217"/>
      <c r="K35" s="218"/>
      <c r="L35" s="218"/>
      <c r="M35" s="218"/>
      <c r="N35" s="218"/>
      <c r="O35" s="218"/>
      <c r="P35" s="218"/>
      <c r="Q35" s="218"/>
      <c r="R35" s="219"/>
    </row>
    <row r="36" spans="2:33" x14ac:dyDescent="0.15">
      <c r="B36" s="223"/>
      <c r="C36" s="224"/>
      <c r="D36" s="214"/>
      <c r="E36" s="215"/>
      <c r="F36" s="216"/>
      <c r="G36" s="214"/>
      <c r="H36" s="215"/>
      <c r="I36" s="216"/>
      <c r="J36" s="220"/>
      <c r="K36" s="221"/>
      <c r="L36" s="221"/>
      <c r="M36" s="221"/>
      <c r="N36" s="221"/>
      <c r="O36" s="221"/>
      <c r="P36" s="221"/>
      <c r="Q36" s="221"/>
      <c r="R36" s="222"/>
    </row>
    <row r="37" spans="2:33" x14ac:dyDescent="0.15">
      <c r="B37" s="223">
        <v>17</v>
      </c>
      <c r="C37" s="224"/>
      <c r="D37" s="211"/>
      <c r="E37" s="212"/>
      <c r="F37" s="213"/>
      <c r="G37" s="211"/>
      <c r="H37" s="212"/>
      <c r="I37" s="213"/>
      <c r="J37" s="217"/>
      <c r="K37" s="218"/>
      <c r="L37" s="218"/>
      <c r="M37" s="218"/>
      <c r="N37" s="218"/>
      <c r="O37" s="218"/>
      <c r="P37" s="218"/>
      <c r="Q37" s="218"/>
      <c r="R37" s="219"/>
    </row>
    <row r="38" spans="2:33" x14ac:dyDescent="0.15">
      <c r="B38" s="223"/>
      <c r="C38" s="224"/>
      <c r="D38" s="214"/>
      <c r="E38" s="215"/>
      <c r="F38" s="216"/>
      <c r="G38" s="214"/>
      <c r="H38" s="215"/>
      <c r="I38" s="216"/>
      <c r="J38" s="220"/>
      <c r="K38" s="221"/>
      <c r="L38" s="221"/>
      <c r="M38" s="221"/>
      <c r="N38" s="221"/>
      <c r="O38" s="221"/>
      <c r="P38" s="221"/>
      <c r="Q38" s="221"/>
      <c r="R38" s="222"/>
    </row>
    <row r="39" spans="2:33" ht="18" customHeight="1" x14ac:dyDescent="0.15">
      <c r="B39" t="s">
        <v>1812</v>
      </c>
    </row>
    <row r="40" spans="2:33" ht="18" customHeight="1" x14ac:dyDescent="0.15"/>
    <row r="41" spans="2:33" x14ac:dyDescent="0.15">
      <c r="P41" s="135"/>
      <c r="Q41" s="135"/>
      <c r="R41" s="135"/>
      <c r="S41" s="135"/>
      <c r="T41" s="135"/>
      <c r="U41" s="135"/>
      <c r="V41" s="135"/>
      <c r="W41" s="135"/>
      <c r="X41" s="135"/>
      <c r="Y41" s="135"/>
      <c r="Z41" s="135"/>
      <c r="AA41" s="135"/>
      <c r="AB41" s="135"/>
      <c r="AC41" s="135"/>
      <c r="AD41" s="135"/>
      <c r="AE41" s="135"/>
      <c r="AF41" s="135"/>
      <c r="AG41" s="135"/>
    </row>
    <row r="42" spans="2:33" x14ac:dyDescent="0.15">
      <c r="P42" s="135"/>
      <c r="Q42" s="135"/>
      <c r="R42" s="135"/>
      <c r="S42" s="135"/>
      <c r="T42" s="135"/>
      <c r="U42" s="135"/>
      <c r="V42" s="135"/>
      <c r="W42" s="135"/>
      <c r="X42" s="135"/>
      <c r="Y42" s="135"/>
      <c r="Z42" s="135"/>
      <c r="AA42" s="135"/>
      <c r="AB42" s="135"/>
      <c r="AC42" s="135"/>
      <c r="AD42" s="135"/>
      <c r="AE42" s="135"/>
      <c r="AF42" s="135"/>
      <c r="AG42" s="135"/>
    </row>
  </sheetData>
  <mergeCells count="73">
    <mergeCell ref="B37:C38"/>
    <mergeCell ref="D37:F38"/>
    <mergeCell ref="G37:I38"/>
    <mergeCell ref="J37:R38"/>
    <mergeCell ref="D35:F36"/>
    <mergeCell ref="D31:F32"/>
    <mergeCell ref="G31:I32"/>
    <mergeCell ref="J31:R32"/>
    <mergeCell ref="G29:I30"/>
    <mergeCell ref="G35:I36"/>
    <mergeCell ref="J35:R36"/>
    <mergeCell ref="D33:F34"/>
    <mergeCell ref="G33:I34"/>
    <mergeCell ref="J33:R34"/>
    <mergeCell ref="D29:F30"/>
    <mergeCell ref="J29:R30"/>
    <mergeCell ref="J25:R26"/>
    <mergeCell ref="D27:F28"/>
    <mergeCell ref="G27:I28"/>
    <mergeCell ref="J27:R28"/>
    <mergeCell ref="J21:R22"/>
    <mergeCell ref="D23:F24"/>
    <mergeCell ref="G23:I24"/>
    <mergeCell ref="J23:R24"/>
    <mergeCell ref="B3:C4"/>
    <mergeCell ref="B5:C6"/>
    <mergeCell ref="B7:C8"/>
    <mergeCell ref="B9:C10"/>
    <mergeCell ref="B11:C12"/>
    <mergeCell ref="B13:C14"/>
    <mergeCell ref="B15:C16"/>
    <mergeCell ref="B17:C18"/>
    <mergeCell ref="B19:C20"/>
    <mergeCell ref="B35:C36"/>
    <mergeCell ref="B33:C34"/>
    <mergeCell ref="B31:C32"/>
    <mergeCell ref="B21:C22"/>
    <mergeCell ref="B23:C24"/>
    <mergeCell ref="B25:C26"/>
    <mergeCell ref="B27:C28"/>
    <mergeCell ref="B29:C30"/>
    <mergeCell ref="J17:R18"/>
    <mergeCell ref="D19:F20"/>
    <mergeCell ref="G19:I20"/>
    <mergeCell ref="J19:R20"/>
    <mergeCell ref="J5:R6"/>
    <mergeCell ref="D7:F8"/>
    <mergeCell ref="G7:I8"/>
    <mergeCell ref="J15:R16"/>
    <mergeCell ref="J11:R12"/>
    <mergeCell ref="D13:F14"/>
    <mergeCell ref="G13:I14"/>
    <mergeCell ref="J13:R14"/>
    <mergeCell ref="D15:F16"/>
    <mergeCell ref="G15:I16"/>
    <mergeCell ref="D11:F12"/>
    <mergeCell ref="G11:I12"/>
    <mergeCell ref="D3:F4"/>
    <mergeCell ref="G3:I4"/>
    <mergeCell ref="J3:R4"/>
    <mergeCell ref="M1:Y1"/>
    <mergeCell ref="D25:F26"/>
    <mergeCell ref="G25:I26"/>
    <mergeCell ref="D21:F22"/>
    <mergeCell ref="G21:I22"/>
    <mergeCell ref="D17:F18"/>
    <mergeCell ref="G17:I18"/>
    <mergeCell ref="J7:R8"/>
    <mergeCell ref="D9:F10"/>
    <mergeCell ref="G9:I10"/>
    <mergeCell ref="J9:R10"/>
    <mergeCell ref="D5:F6"/>
    <mergeCell ref="G5:I6"/>
  </mergeCells>
  <phoneticPr fontId="2"/>
  <dataValidations count="3">
    <dataValidation type="list" imeMode="hiragana" allowBlank="1" showInputMessage="1" showErrorMessage="1" sqref="G17 G19 G21 G23 G25 G27 G5 G7 G9 G11 G13 G15 G29 G31 G33 G35 G37" xr:uid="{FE53912A-7FDE-4ECE-81D8-F3ABD9F0A109}">
      <formula1>"正職,臨職,嘱託,派遣,その他"</formula1>
    </dataValidation>
    <dataValidation type="list" imeMode="hiragana" allowBlank="1" showInputMessage="1" showErrorMessage="1" sqref="D5 D7 D9 D11 D13 D15 D17 D19 D21 D23 D25 D27 D29 D31 D33 D35 D37" xr:uid="{714EF33A-2109-45B4-86D2-24C43D09E13A}">
      <formula1>"管理者,主任保育士,保育士,管理栄養士,栄養士,調理員,事務員,用務員,保育補助者,その他"</formula1>
    </dataValidation>
    <dataValidation type="list" allowBlank="1" showInputMessage="1" showErrorMessage="1" sqref="WVV983073:WWA983080 WUN29:WUP38 WUQ3:WUS28 WVG5:WVI28 WLK5:WLM28 WBO5:WBQ28 VRS5:VRU28 VHW5:VHY28 UYA5:UYC28 UOE5:UOG28 UEI5:UEK28 TUM5:TUO28 TKQ5:TKS28 TAU5:TAW28 SQY5:SRA28 SHC5:SHE28 RXG5:RXI28 RNK5:RNM28 RDO5:RDQ28 QTS5:QTU28 QJW5:QJY28 QAA5:QAC28 PQE5:PQG28 PGI5:PGK28 OWM5:OWO28 OMQ5:OMS28 OCU5:OCW28 NSY5:NTA28 NJC5:NJE28 MZG5:MZI28 MPK5:MPM28 MFO5:MFQ28 LVS5:LVU28 LLW5:LLY28 LCA5:LCC28 KSE5:KSG28 KII5:KIK28 JYM5:JYO28 JOQ5:JOS28 JEU5:JEW28 IUY5:IVA28 ILC5:ILE28 IBG5:IBI28 HRK5:HRM28 HHO5:HHQ28 GXS5:GXU28 GNW5:GNY28 GEA5:GEC28 FUE5:FUG28 FKI5:FKK28 FAM5:FAO28 EQQ5:EQS28 EGU5:EGW28 DWY5:DXA28 DNC5:DNE28 DDG5:DDI28 CTK5:CTM28 CJO5:CJQ28 BZS5:BZU28 BPW5:BPY28 BGA5:BGC28 AWE5:AWG28 AMI5:AMK28 ACM5:ACO28 SQ5:SS28 IU5:IW28 IB29:ID38 IE3:IG28 WKR29:WKT38 WKU3:WKW28 RX29:RZ38 SA3:SC28 ABT29:ABV38 ABW3:ABY28 ALP29:ALR38 ALS3:ALU28 AVL29:AVN38 AVO3:AVQ28 BFH29:BFJ38 BFK3:BFM28 BPD29:BPF38 BPG3:BPI28 BYZ29:BZB38 BZC3:BZE28 CIV29:CIX38 CIY3:CJA28 CSR29:CST38 CSU3:CSW28 DCN29:DCP38 DCQ3:DCS28 DMJ29:DML38 DMM3:DMO28 DWF29:DWH38 DWI3:DWK28 EGB29:EGD38 EGE3:EGG28 EPX29:EPZ38 EQA3:EQC28 EZT29:EZV38 EZW3:EZY28 FJP29:FJR38 FJS3:FJU28 FTL29:FTN38 FTO3:FTQ28 GDH29:GDJ38 GDK3:GDM28 GND29:GNF38 GNG3:GNI28 GWZ29:GXB38 GXC3:GXE28 HGV29:HGX38 HGY3:HHA28 HQR29:HQT38 HQU3:HQW28 IAN29:IAP38 IAQ3:IAS28 IKJ29:IKL38 IKM3:IKO28 IUF29:IUH38 IUI3:IUK28 JEB29:JED38 JEE3:JEG28 JNX29:JNZ38 JOA3:JOC28 JXT29:JXV38 JXW3:JXY28 KHP29:KHR38 KHS3:KHU28 KRL29:KRN38 KRO3:KRQ28 LBH29:LBJ38 LBK3:LBM28 LLD29:LLF38 LLG3:LLI28 LUZ29:LVB38 LVC3:LVE28 MEV29:MEX38 MEY3:MFA28 MOR29:MOT38 MOU3:MOW28 MYN29:MYP38 MYQ3:MYS28 NIJ29:NIL38 NIM3:NIO28 NSF29:NSH38 NSI3:NSK28 OCB29:OCD38 OCE3:OCG28 OLX29:OLZ38 OMA3:OMC28 OVT29:OVV38 OVW3:OVY28 PFP29:PFR38 PFS3:PFU28 PPL29:PPN38 PPO3:PPQ28 PZH29:PZJ38 PZK3:PZM28 QJD29:QJF38 QJG3:QJI28 QSZ29:QTB38 QTC3:QTE28 RCV29:RCX38 RCY3:RDA28 RMR29:RMT38 RMU3:RMW28 RWN29:RWP38 RWQ3:RWS28 SGJ29:SGL38 SGM3:SGO28 SQF29:SQH38 SQI3:SQK28 TAB29:TAD38 TAE3:TAG28 TJX29:TJZ38 TKA3:TKC28 TTT29:TTV38 TTW3:TTY28 UDP29:UDR38 UDS3:UDU28 UNL29:UNN38 UNO3:UNQ28 UXH29:UXJ38 UXK3:UXM28 VHD29:VHF38 VHG3:VHI28 VQZ29:VRB38 VRC3:VRE28 WAV29:WAX38 WAY3:WBA28 F65509:H65562 IT65521:IV65574 SP65521:SR65574 ACL65521:ACN65574 AMH65521:AMJ65574 AWD65521:AWF65574 BFZ65521:BGB65574 BPV65521:BPX65574 BZR65521:BZT65574 CJN65521:CJP65574 CTJ65521:CTL65574 DDF65521:DDH65574 DNB65521:DND65574 DWX65521:DWZ65574 EGT65521:EGV65574 EQP65521:EQR65574 FAL65521:FAN65574 FKH65521:FKJ65574 FUD65521:FUF65574 GDZ65521:GEB65574 GNV65521:GNX65574 GXR65521:GXT65574 HHN65521:HHP65574 HRJ65521:HRL65574 IBF65521:IBH65574 ILB65521:ILD65574 IUX65521:IUZ65574 JET65521:JEV65574 JOP65521:JOR65574 JYL65521:JYN65574 KIH65521:KIJ65574 KSD65521:KSF65574 LBZ65521:LCB65574 LLV65521:LLX65574 LVR65521:LVT65574 MFN65521:MFP65574 MPJ65521:MPL65574 MZF65521:MZH65574 NJB65521:NJD65574 NSX65521:NSZ65574 OCT65521:OCV65574 OMP65521:OMR65574 OWL65521:OWN65574 PGH65521:PGJ65574 PQD65521:PQF65574 PZZ65521:QAB65574 QJV65521:QJX65574 QTR65521:QTT65574 RDN65521:RDP65574 RNJ65521:RNL65574 RXF65521:RXH65574 SHB65521:SHD65574 SQX65521:SQZ65574 TAT65521:TAV65574 TKP65521:TKR65574 TUL65521:TUN65574 UEH65521:UEJ65574 UOD65521:UOF65574 UXZ65521:UYB65574 VHV65521:VHX65574 VRR65521:VRT65574 WBN65521:WBP65574 WLJ65521:WLL65574 WVF65521:WVH65574 F131045:H131098 IT131057:IV131110 SP131057:SR131110 ACL131057:ACN131110 AMH131057:AMJ131110 AWD131057:AWF131110 BFZ131057:BGB131110 BPV131057:BPX131110 BZR131057:BZT131110 CJN131057:CJP131110 CTJ131057:CTL131110 DDF131057:DDH131110 DNB131057:DND131110 DWX131057:DWZ131110 EGT131057:EGV131110 EQP131057:EQR131110 FAL131057:FAN131110 FKH131057:FKJ131110 FUD131057:FUF131110 GDZ131057:GEB131110 GNV131057:GNX131110 GXR131057:GXT131110 HHN131057:HHP131110 HRJ131057:HRL131110 IBF131057:IBH131110 ILB131057:ILD131110 IUX131057:IUZ131110 JET131057:JEV131110 JOP131057:JOR131110 JYL131057:JYN131110 KIH131057:KIJ131110 KSD131057:KSF131110 LBZ131057:LCB131110 LLV131057:LLX131110 LVR131057:LVT131110 MFN131057:MFP131110 MPJ131057:MPL131110 MZF131057:MZH131110 NJB131057:NJD131110 NSX131057:NSZ131110 OCT131057:OCV131110 OMP131057:OMR131110 OWL131057:OWN131110 PGH131057:PGJ131110 PQD131057:PQF131110 PZZ131057:QAB131110 QJV131057:QJX131110 QTR131057:QTT131110 RDN131057:RDP131110 RNJ131057:RNL131110 RXF131057:RXH131110 SHB131057:SHD131110 SQX131057:SQZ131110 TAT131057:TAV131110 TKP131057:TKR131110 TUL131057:TUN131110 UEH131057:UEJ131110 UOD131057:UOF131110 UXZ131057:UYB131110 VHV131057:VHX131110 VRR131057:VRT131110 WBN131057:WBP131110 WLJ131057:WLL131110 WVF131057:WVH131110 F196581:H196634 IT196593:IV196646 SP196593:SR196646 ACL196593:ACN196646 AMH196593:AMJ196646 AWD196593:AWF196646 BFZ196593:BGB196646 BPV196593:BPX196646 BZR196593:BZT196646 CJN196593:CJP196646 CTJ196593:CTL196646 DDF196593:DDH196646 DNB196593:DND196646 DWX196593:DWZ196646 EGT196593:EGV196646 EQP196593:EQR196646 FAL196593:FAN196646 FKH196593:FKJ196646 FUD196593:FUF196646 GDZ196593:GEB196646 GNV196593:GNX196646 GXR196593:GXT196646 HHN196593:HHP196646 HRJ196593:HRL196646 IBF196593:IBH196646 ILB196593:ILD196646 IUX196593:IUZ196646 JET196593:JEV196646 JOP196593:JOR196646 JYL196593:JYN196646 KIH196593:KIJ196646 KSD196593:KSF196646 LBZ196593:LCB196646 LLV196593:LLX196646 LVR196593:LVT196646 MFN196593:MFP196646 MPJ196593:MPL196646 MZF196593:MZH196646 NJB196593:NJD196646 NSX196593:NSZ196646 OCT196593:OCV196646 OMP196593:OMR196646 OWL196593:OWN196646 PGH196593:PGJ196646 PQD196593:PQF196646 PZZ196593:QAB196646 QJV196593:QJX196646 QTR196593:QTT196646 RDN196593:RDP196646 RNJ196593:RNL196646 RXF196593:RXH196646 SHB196593:SHD196646 SQX196593:SQZ196646 TAT196593:TAV196646 TKP196593:TKR196646 TUL196593:TUN196646 UEH196593:UEJ196646 UOD196593:UOF196646 UXZ196593:UYB196646 VHV196593:VHX196646 VRR196593:VRT196646 WBN196593:WBP196646 WLJ196593:WLL196646 WVF196593:WVH196646 F262117:H262170 IT262129:IV262182 SP262129:SR262182 ACL262129:ACN262182 AMH262129:AMJ262182 AWD262129:AWF262182 BFZ262129:BGB262182 BPV262129:BPX262182 BZR262129:BZT262182 CJN262129:CJP262182 CTJ262129:CTL262182 DDF262129:DDH262182 DNB262129:DND262182 DWX262129:DWZ262182 EGT262129:EGV262182 EQP262129:EQR262182 FAL262129:FAN262182 FKH262129:FKJ262182 FUD262129:FUF262182 GDZ262129:GEB262182 GNV262129:GNX262182 GXR262129:GXT262182 HHN262129:HHP262182 HRJ262129:HRL262182 IBF262129:IBH262182 ILB262129:ILD262182 IUX262129:IUZ262182 JET262129:JEV262182 JOP262129:JOR262182 JYL262129:JYN262182 KIH262129:KIJ262182 KSD262129:KSF262182 LBZ262129:LCB262182 LLV262129:LLX262182 LVR262129:LVT262182 MFN262129:MFP262182 MPJ262129:MPL262182 MZF262129:MZH262182 NJB262129:NJD262182 NSX262129:NSZ262182 OCT262129:OCV262182 OMP262129:OMR262182 OWL262129:OWN262182 PGH262129:PGJ262182 PQD262129:PQF262182 PZZ262129:QAB262182 QJV262129:QJX262182 QTR262129:QTT262182 RDN262129:RDP262182 RNJ262129:RNL262182 RXF262129:RXH262182 SHB262129:SHD262182 SQX262129:SQZ262182 TAT262129:TAV262182 TKP262129:TKR262182 TUL262129:TUN262182 UEH262129:UEJ262182 UOD262129:UOF262182 UXZ262129:UYB262182 VHV262129:VHX262182 VRR262129:VRT262182 WBN262129:WBP262182 WLJ262129:WLL262182 WVF262129:WVH262182 F327653:H327706 IT327665:IV327718 SP327665:SR327718 ACL327665:ACN327718 AMH327665:AMJ327718 AWD327665:AWF327718 BFZ327665:BGB327718 BPV327665:BPX327718 BZR327665:BZT327718 CJN327665:CJP327718 CTJ327665:CTL327718 DDF327665:DDH327718 DNB327665:DND327718 DWX327665:DWZ327718 EGT327665:EGV327718 EQP327665:EQR327718 FAL327665:FAN327718 FKH327665:FKJ327718 FUD327665:FUF327718 GDZ327665:GEB327718 GNV327665:GNX327718 GXR327665:GXT327718 HHN327665:HHP327718 HRJ327665:HRL327718 IBF327665:IBH327718 ILB327665:ILD327718 IUX327665:IUZ327718 JET327665:JEV327718 JOP327665:JOR327718 JYL327665:JYN327718 KIH327665:KIJ327718 KSD327665:KSF327718 LBZ327665:LCB327718 LLV327665:LLX327718 LVR327665:LVT327718 MFN327665:MFP327718 MPJ327665:MPL327718 MZF327665:MZH327718 NJB327665:NJD327718 NSX327665:NSZ327718 OCT327665:OCV327718 OMP327665:OMR327718 OWL327665:OWN327718 PGH327665:PGJ327718 PQD327665:PQF327718 PZZ327665:QAB327718 QJV327665:QJX327718 QTR327665:QTT327718 RDN327665:RDP327718 RNJ327665:RNL327718 RXF327665:RXH327718 SHB327665:SHD327718 SQX327665:SQZ327718 TAT327665:TAV327718 TKP327665:TKR327718 TUL327665:TUN327718 UEH327665:UEJ327718 UOD327665:UOF327718 UXZ327665:UYB327718 VHV327665:VHX327718 VRR327665:VRT327718 WBN327665:WBP327718 WLJ327665:WLL327718 WVF327665:WVH327718 F393189:H393242 IT393201:IV393254 SP393201:SR393254 ACL393201:ACN393254 AMH393201:AMJ393254 AWD393201:AWF393254 BFZ393201:BGB393254 BPV393201:BPX393254 BZR393201:BZT393254 CJN393201:CJP393254 CTJ393201:CTL393254 DDF393201:DDH393254 DNB393201:DND393254 DWX393201:DWZ393254 EGT393201:EGV393254 EQP393201:EQR393254 FAL393201:FAN393254 FKH393201:FKJ393254 FUD393201:FUF393254 GDZ393201:GEB393254 GNV393201:GNX393254 GXR393201:GXT393254 HHN393201:HHP393254 HRJ393201:HRL393254 IBF393201:IBH393254 ILB393201:ILD393254 IUX393201:IUZ393254 JET393201:JEV393254 JOP393201:JOR393254 JYL393201:JYN393254 KIH393201:KIJ393254 KSD393201:KSF393254 LBZ393201:LCB393254 LLV393201:LLX393254 LVR393201:LVT393254 MFN393201:MFP393254 MPJ393201:MPL393254 MZF393201:MZH393254 NJB393201:NJD393254 NSX393201:NSZ393254 OCT393201:OCV393254 OMP393201:OMR393254 OWL393201:OWN393254 PGH393201:PGJ393254 PQD393201:PQF393254 PZZ393201:QAB393254 QJV393201:QJX393254 QTR393201:QTT393254 RDN393201:RDP393254 RNJ393201:RNL393254 RXF393201:RXH393254 SHB393201:SHD393254 SQX393201:SQZ393254 TAT393201:TAV393254 TKP393201:TKR393254 TUL393201:TUN393254 UEH393201:UEJ393254 UOD393201:UOF393254 UXZ393201:UYB393254 VHV393201:VHX393254 VRR393201:VRT393254 WBN393201:WBP393254 WLJ393201:WLL393254 WVF393201:WVH393254 F458725:H458778 IT458737:IV458790 SP458737:SR458790 ACL458737:ACN458790 AMH458737:AMJ458790 AWD458737:AWF458790 BFZ458737:BGB458790 BPV458737:BPX458790 BZR458737:BZT458790 CJN458737:CJP458790 CTJ458737:CTL458790 DDF458737:DDH458790 DNB458737:DND458790 DWX458737:DWZ458790 EGT458737:EGV458790 EQP458737:EQR458790 FAL458737:FAN458790 FKH458737:FKJ458790 FUD458737:FUF458790 GDZ458737:GEB458790 GNV458737:GNX458790 GXR458737:GXT458790 HHN458737:HHP458790 HRJ458737:HRL458790 IBF458737:IBH458790 ILB458737:ILD458790 IUX458737:IUZ458790 JET458737:JEV458790 JOP458737:JOR458790 JYL458737:JYN458790 KIH458737:KIJ458790 KSD458737:KSF458790 LBZ458737:LCB458790 LLV458737:LLX458790 LVR458737:LVT458790 MFN458737:MFP458790 MPJ458737:MPL458790 MZF458737:MZH458790 NJB458737:NJD458790 NSX458737:NSZ458790 OCT458737:OCV458790 OMP458737:OMR458790 OWL458737:OWN458790 PGH458737:PGJ458790 PQD458737:PQF458790 PZZ458737:QAB458790 QJV458737:QJX458790 QTR458737:QTT458790 RDN458737:RDP458790 RNJ458737:RNL458790 RXF458737:RXH458790 SHB458737:SHD458790 SQX458737:SQZ458790 TAT458737:TAV458790 TKP458737:TKR458790 TUL458737:TUN458790 UEH458737:UEJ458790 UOD458737:UOF458790 UXZ458737:UYB458790 VHV458737:VHX458790 VRR458737:VRT458790 WBN458737:WBP458790 WLJ458737:WLL458790 WVF458737:WVH458790 F524261:H524314 IT524273:IV524326 SP524273:SR524326 ACL524273:ACN524326 AMH524273:AMJ524326 AWD524273:AWF524326 BFZ524273:BGB524326 BPV524273:BPX524326 BZR524273:BZT524326 CJN524273:CJP524326 CTJ524273:CTL524326 DDF524273:DDH524326 DNB524273:DND524326 DWX524273:DWZ524326 EGT524273:EGV524326 EQP524273:EQR524326 FAL524273:FAN524326 FKH524273:FKJ524326 FUD524273:FUF524326 GDZ524273:GEB524326 GNV524273:GNX524326 GXR524273:GXT524326 HHN524273:HHP524326 HRJ524273:HRL524326 IBF524273:IBH524326 ILB524273:ILD524326 IUX524273:IUZ524326 JET524273:JEV524326 JOP524273:JOR524326 JYL524273:JYN524326 KIH524273:KIJ524326 KSD524273:KSF524326 LBZ524273:LCB524326 LLV524273:LLX524326 LVR524273:LVT524326 MFN524273:MFP524326 MPJ524273:MPL524326 MZF524273:MZH524326 NJB524273:NJD524326 NSX524273:NSZ524326 OCT524273:OCV524326 OMP524273:OMR524326 OWL524273:OWN524326 PGH524273:PGJ524326 PQD524273:PQF524326 PZZ524273:QAB524326 QJV524273:QJX524326 QTR524273:QTT524326 RDN524273:RDP524326 RNJ524273:RNL524326 RXF524273:RXH524326 SHB524273:SHD524326 SQX524273:SQZ524326 TAT524273:TAV524326 TKP524273:TKR524326 TUL524273:TUN524326 UEH524273:UEJ524326 UOD524273:UOF524326 UXZ524273:UYB524326 VHV524273:VHX524326 VRR524273:VRT524326 WBN524273:WBP524326 WLJ524273:WLL524326 WVF524273:WVH524326 F589797:H589850 IT589809:IV589862 SP589809:SR589862 ACL589809:ACN589862 AMH589809:AMJ589862 AWD589809:AWF589862 BFZ589809:BGB589862 BPV589809:BPX589862 BZR589809:BZT589862 CJN589809:CJP589862 CTJ589809:CTL589862 DDF589809:DDH589862 DNB589809:DND589862 DWX589809:DWZ589862 EGT589809:EGV589862 EQP589809:EQR589862 FAL589809:FAN589862 FKH589809:FKJ589862 FUD589809:FUF589862 GDZ589809:GEB589862 GNV589809:GNX589862 GXR589809:GXT589862 HHN589809:HHP589862 HRJ589809:HRL589862 IBF589809:IBH589862 ILB589809:ILD589862 IUX589809:IUZ589862 JET589809:JEV589862 JOP589809:JOR589862 JYL589809:JYN589862 KIH589809:KIJ589862 KSD589809:KSF589862 LBZ589809:LCB589862 LLV589809:LLX589862 LVR589809:LVT589862 MFN589809:MFP589862 MPJ589809:MPL589862 MZF589809:MZH589862 NJB589809:NJD589862 NSX589809:NSZ589862 OCT589809:OCV589862 OMP589809:OMR589862 OWL589809:OWN589862 PGH589809:PGJ589862 PQD589809:PQF589862 PZZ589809:QAB589862 QJV589809:QJX589862 QTR589809:QTT589862 RDN589809:RDP589862 RNJ589809:RNL589862 RXF589809:RXH589862 SHB589809:SHD589862 SQX589809:SQZ589862 TAT589809:TAV589862 TKP589809:TKR589862 TUL589809:TUN589862 UEH589809:UEJ589862 UOD589809:UOF589862 UXZ589809:UYB589862 VHV589809:VHX589862 VRR589809:VRT589862 WBN589809:WBP589862 WLJ589809:WLL589862 WVF589809:WVH589862 F655333:H655386 IT655345:IV655398 SP655345:SR655398 ACL655345:ACN655398 AMH655345:AMJ655398 AWD655345:AWF655398 BFZ655345:BGB655398 BPV655345:BPX655398 BZR655345:BZT655398 CJN655345:CJP655398 CTJ655345:CTL655398 DDF655345:DDH655398 DNB655345:DND655398 DWX655345:DWZ655398 EGT655345:EGV655398 EQP655345:EQR655398 FAL655345:FAN655398 FKH655345:FKJ655398 FUD655345:FUF655398 GDZ655345:GEB655398 GNV655345:GNX655398 GXR655345:GXT655398 HHN655345:HHP655398 HRJ655345:HRL655398 IBF655345:IBH655398 ILB655345:ILD655398 IUX655345:IUZ655398 JET655345:JEV655398 JOP655345:JOR655398 JYL655345:JYN655398 KIH655345:KIJ655398 KSD655345:KSF655398 LBZ655345:LCB655398 LLV655345:LLX655398 LVR655345:LVT655398 MFN655345:MFP655398 MPJ655345:MPL655398 MZF655345:MZH655398 NJB655345:NJD655398 NSX655345:NSZ655398 OCT655345:OCV655398 OMP655345:OMR655398 OWL655345:OWN655398 PGH655345:PGJ655398 PQD655345:PQF655398 PZZ655345:QAB655398 QJV655345:QJX655398 QTR655345:QTT655398 RDN655345:RDP655398 RNJ655345:RNL655398 RXF655345:RXH655398 SHB655345:SHD655398 SQX655345:SQZ655398 TAT655345:TAV655398 TKP655345:TKR655398 TUL655345:TUN655398 UEH655345:UEJ655398 UOD655345:UOF655398 UXZ655345:UYB655398 VHV655345:VHX655398 VRR655345:VRT655398 WBN655345:WBP655398 WLJ655345:WLL655398 WVF655345:WVH655398 F720869:H720922 IT720881:IV720934 SP720881:SR720934 ACL720881:ACN720934 AMH720881:AMJ720934 AWD720881:AWF720934 BFZ720881:BGB720934 BPV720881:BPX720934 BZR720881:BZT720934 CJN720881:CJP720934 CTJ720881:CTL720934 DDF720881:DDH720934 DNB720881:DND720934 DWX720881:DWZ720934 EGT720881:EGV720934 EQP720881:EQR720934 FAL720881:FAN720934 FKH720881:FKJ720934 FUD720881:FUF720934 GDZ720881:GEB720934 GNV720881:GNX720934 GXR720881:GXT720934 HHN720881:HHP720934 HRJ720881:HRL720934 IBF720881:IBH720934 ILB720881:ILD720934 IUX720881:IUZ720934 JET720881:JEV720934 JOP720881:JOR720934 JYL720881:JYN720934 KIH720881:KIJ720934 KSD720881:KSF720934 LBZ720881:LCB720934 LLV720881:LLX720934 LVR720881:LVT720934 MFN720881:MFP720934 MPJ720881:MPL720934 MZF720881:MZH720934 NJB720881:NJD720934 NSX720881:NSZ720934 OCT720881:OCV720934 OMP720881:OMR720934 OWL720881:OWN720934 PGH720881:PGJ720934 PQD720881:PQF720934 PZZ720881:QAB720934 QJV720881:QJX720934 QTR720881:QTT720934 RDN720881:RDP720934 RNJ720881:RNL720934 RXF720881:RXH720934 SHB720881:SHD720934 SQX720881:SQZ720934 TAT720881:TAV720934 TKP720881:TKR720934 TUL720881:TUN720934 UEH720881:UEJ720934 UOD720881:UOF720934 UXZ720881:UYB720934 VHV720881:VHX720934 VRR720881:VRT720934 WBN720881:WBP720934 WLJ720881:WLL720934 WVF720881:WVH720934 F786405:H786458 IT786417:IV786470 SP786417:SR786470 ACL786417:ACN786470 AMH786417:AMJ786470 AWD786417:AWF786470 BFZ786417:BGB786470 BPV786417:BPX786470 BZR786417:BZT786470 CJN786417:CJP786470 CTJ786417:CTL786470 DDF786417:DDH786470 DNB786417:DND786470 DWX786417:DWZ786470 EGT786417:EGV786470 EQP786417:EQR786470 FAL786417:FAN786470 FKH786417:FKJ786470 FUD786417:FUF786470 GDZ786417:GEB786470 GNV786417:GNX786470 GXR786417:GXT786470 HHN786417:HHP786470 HRJ786417:HRL786470 IBF786417:IBH786470 ILB786417:ILD786470 IUX786417:IUZ786470 JET786417:JEV786470 JOP786417:JOR786470 JYL786417:JYN786470 KIH786417:KIJ786470 KSD786417:KSF786470 LBZ786417:LCB786470 LLV786417:LLX786470 LVR786417:LVT786470 MFN786417:MFP786470 MPJ786417:MPL786470 MZF786417:MZH786470 NJB786417:NJD786470 NSX786417:NSZ786470 OCT786417:OCV786470 OMP786417:OMR786470 OWL786417:OWN786470 PGH786417:PGJ786470 PQD786417:PQF786470 PZZ786417:QAB786470 QJV786417:QJX786470 QTR786417:QTT786470 RDN786417:RDP786470 RNJ786417:RNL786470 RXF786417:RXH786470 SHB786417:SHD786470 SQX786417:SQZ786470 TAT786417:TAV786470 TKP786417:TKR786470 TUL786417:TUN786470 UEH786417:UEJ786470 UOD786417:UOF786470 UXZ786417:UYB786470 VHV786417:VHX786470 VRR786417:VRT786470 WBN786417:WBP786470 WLJ786417:WLL786470 WVF786417:WVH786470 F851941:H851994 IT851953:IV852006 SP851953:SR852006 ACL851953:ACN852006 AMH851953:AMJ852006 AWD851953:AWF852006 BFZ851953:BGB852006 BPV851953:BPX852006 BZR851953:BZT852006 CJN851953:CJP852006 CTJ851953:CTL852006 DDF851953:DDH852006 DNB851953:DND852006 DWX851953:DWZ852006 EGT851953:EGV852006 EQP851953:EQR852006 FAL851953:FAN852006 FKH851953:FKJ852006 FUD851953:FUF852006 GDZ851953:GEB852006 GNV851953:GNX852006 GXR851953:GXT852006 HHN851953:HHP852006 HRJ851953:HRL852006 IBF851953:IBH852006 ILB851953:ILD852006 IUX851953:IUZ852006 JET851953:JEV852006 JOP851953:JOR852006 JYL851953:JYN852006 KIH851953:KIJ852006 KSD851953:KSF852006 LBZ851953:LCB852006 LLV851953:LLX852006 LVR851953:LVT852006 MFN851953:MFP852006 MPJ851953:MPL852006 MZF851953:MZH852006 NJB851953:NJD852006 NSX851953:NSZ852006 OCT851953:OCV852006 OMP851953:OMR852006 OWL851953:OWN852006 PGH851953:PGJ852006 PQD851953:PQF852006 PZZ851953:QAB852006 QJV851953:QJX852006 QTR851953:QTT852006 RDN851953:RDP852006 RNJ851953:RNL852006 RXF851953:RXH852006 SHB851953:SHD852006 SQX851953:SQZ852006 TAT851953:TAV852006 TKP851953:TKR852006 TUL851953:TUN852006 UEH851953:UEJ852006 UOD851953:UOF852006 UXZ851953:UYB852006 VHV851953:VHX852006 VRR851953:VRT852006 WBN851953:WBP852006 WLJ851953:WLL852006 WVF851953:WVH852006 F917477:H917530 IT917489:IV917542 SP917489:SR917542 ACL917489:ACN917542 AMH917489:AMJ917542 AWD917489:AWF917542 BFZ917489:BGB917542 BPV917489:BPX917542 BZR917489:BZT917542 CJN917489:CJP917542 CTJ917489:CTL917542 DDF917489:DDH917542 DNB917489:DND917542 DWX917489:DWZ917542 EGT917489:EGV917542 EQP917489:EQR917542 FAL917489:FAN917542 FKH917489:FKJ917542 FUD917489:FUF917542 GDZ917489:GEB917542 GNV917489:GNX917542 GXR917489:GXT917542 HHN917489:HHP917542 HRJ917489:HRL917542 IBF917489:IBH917542 ILB917489:ILD917542 IUX917489:IUZ917542 JET917489:JEV917542 JOP917489:JOR917542 JYL917489:JYN917542 KIH917489:KIJ917542 KSD917489:KSF917542 LBZ917489:LCB917542 LLV917489:LLX917542 LVR917489:LVT917542 MFN917489:MFP917542 MPJ917489:MPL917542 MZF917489:MZH917542 NJB917489:NJD917542 NSX917489:NSZ917542 OCT917489:OCV917542 OMP917489:OMR917542 OWL917489:OWN917542 PGH917489:PGJ917542 PQD917489:PQF917542 PZZ917489:QAB917542 QJV917489:QJX917542 QTR917489:QTT917542 RDN917489:RDP917542 RNJ917489:RNL917542 RXF917489:RXH917542 SHB917489:SHD917542 SQX917489:SQZ917542 TAT917489:TAV917542 TKP917489:TKR917542 TUL917489:TUN917542 UEH917489:UEJ917542 UOD917489:UOF917542 UXZ917489:UYB917542 VHV917489:VHX917542 VRR917489:VRT917542 WBN917489:WBP917542 WLJ917489:WLL917542 WVF917489:WVH917542 F983013:H983066 IT983025:IV983078 SP983025:SR983078 ACL983025:ACN983078 AMH983025:AMJ983078 AWD983025:AWF983078 BFZ983025:BGB983078 BPV983025:BPX983078 BZR983025:BZT983078 CJN983025:CJP983078 CTJ983025:CTL983078 DDF983025:DDH983078 DNB983025:DND983078 DWX983025:DWZ983078 EGT983025:EGV983078 EQP983025:EQR983078 FAL983025:FAN983078 FKH983025:FKJ983078 FUD983025:FUF983078 GDZ983025:GEB983078 GNV983025:GNX983078 GXR983025:GXT983078 HHN983025:HHP983078 HRJ983025:HRL983078 IBF983025:IBH983078 ILB983025:ILD983078 IUX983025:IUZ983078 JET983025:JEV983078 JOP983025:JOR983078 JYL983025:JYN983078 KIH983025:KIJ983078 KSD983025:KSF983078 LBZ983025:LCB983078 LLV983025:LLX983078 LVR983025:LVT983078 MFN983025:MFP983078 MPJ983025:MPL983078 MZF983025:MZH983078 NJB983025:NJD983078 NSX983025:NSZ983078 OCT983025:OCV983078 OMP983025:OMR983078 OWL983025:OWN983078 PGH983025:PGJ983078 PQD983025:PQF983078 PZZ983025:QAB983078 QJV983025:QJX983078 QTR983025:QTT983078 RDN983025:RDP983078 RNJ983025:RNL983078 RXF983025:RXH983078 SHB983025:SHD983078 SQX983025:SQZ983078 TAT983025:TAV983078 TKP983025:TKR983078 TUL983025:TUN983078 UEH983025:UEJ983078 UOD983025:UOF983078 UXZ983025:UYB983078 VHV983025:VHX983078 VRR983025:VRT983078 WBN983025:WBP983078 WLJ983025:WLL983078 WVF983025:WVH983078 P65531:P65542 JJ65531:JL65542 TF65531:TH65542 ADB65531:ADD65542 AMX65531:AMZ65542 AWT65531:AWV65542 BGP65531:BGR65542 BQL65531:BQN65542 CAH65531:CAJ65542 CKD65531:CKF65542 CTZ65531:CUB65542 DDV65531:DDX65542 DNR65531:DNT65542 DXN65531:DXP65542 EHJ65531:EHL65542 ERF65531:ERH65542 FBB65531:FBD65542 FKX65531:FKZ65542 FUT65531:FUV65542 GEP65531:GER65542 GOL65531:GON65542 GYH65531:GYJ65542 HID65531:HIF65542 HRZ65531:HSB65542 IBV65531:IBX65542 ILR65531:ILT65542 IVN65531:IVP65542 JFJ65531:JFL65542 JPF65531:JPH65542 JZB65531:JZD65542 KIX65531:KIZ65542 KST65531:KSV65542 LCP65531:LCR65542 LML65531:LMN65542 LWH65531:LWJ65542 MGD65531:MGF65542 MPZ65531:MQB65542 MZV65531:MZX65542 NJR65531:NJT65542 NTN65531:NTP65542 ODJ65531:ODL65542 ONF65531:ONH65542 OXB65531:OXD65542 PGX65531:PGZ65542 PQT65531:PQV65542 QAP65531:QAR65542 QKL65531:QKN65542 QUH65531:QUJ65542 RED65531:REF65542 RNZ65531:ROB65542 RXV65531:RXX65542 SHR65531:SHT65542 SRN65531:SRP65542 TBJ65531:TBL65542 TLF65531:TLH65542 TVB65531:TVD65542 UEX65531:UEZ65542 UOT65531:UOV65542 UYP65531:UYR65542 VIL65531:VIN65542 VSH65531:VSJ65542 WCD65531:WCF65542 WLZ65531:WMB65542 WVV65531:WVX65542 P131067:P131078 JJ131067:JL131078 TF131067:TH131078 ADB131067:ADD131078 AMX131067:AMZ131078 AWT131067:AWV131078 BGP131067:BGR131078 BQL131067:BQN131078 CAH131067:CAJ131078 CKD131067:CKF131078 CTZ131067:CUB131078 DDV131067:DDX131078 DNR131067:DNT131078 DXN131067:DXP131078 EHJ131067:EHL131078 ERF131067:ERH131078 FBB131067:FBD131078 FKX131067:FKZ131078 FUT131067:FUV131078 GEP131067:GER131078 GOL131067:GON131078 GYH131067:GYJ131078 HID131067:HIF131078 HRZ131067:HSB131078 IBV131067:IBX131078 ILR131067:ILT131078 IVN131067:IVP131078 JFJ131067:JFL131078 JPF131067:JPH131078 JZB131067:JZD131078 KIX131067:KIZ131078 KST131067:KSV131078 LCP131067:LCR131078 LML131067:LMN131078 LWH131067:LWJ131078 MGD131067:MGF131078 MPZ131067:MQB131078 MZV131067:MZX131078 NJR131067:NJT131078 NTN131067:NTP131078 ODJ131067:ODL131078 ONF131067:ONH131078 OXB131067:OXD131078 PGX131067:PGZ131078 PQT131067:PQV131078 QAP131067:QAR131078 QKL131067:QKN131078 QUH131067:QUJ131078 RED131067:REF131078 RNZ131067:ROB131078 RXV131067:RXX131078 SHR131067:SHT131078 SRN131067:SRP131078 TBJ131067:TBL131078 TLF131067:TLH131078 TVB131067:TVD131078 UEX131067:UEZ131078 UOT131067:UOV131078 UYP131067:UYR131078 VIL131067:VIN131078 VSH131067:VSJ131078 WCD131067:WCF131078 WLZ131067:WMB131078 WVV131067:WVX131078 P196603:P196614 JJ196603:JL196614 TF196603:TH196614 ADB196603:ADD196614 AMX196603:AMZ196614 AWT196603:AWV196614 BGP196603:BGR196614 BQL196603:BQN196614 CAH196603:CAJ196614 CKD196603:CKF196614 CTZ196603:CUB196614 DDV196603:DDX196614 DNR196603:DNT196614 DXN196603:DXP196614 EHJ196603:EHL196614 ERF196603:ERH196614 FBB196603:FBD196614 FKX196603:FKZ196614 FUT196603:FUV196614 GEP196603:GER196614 GOL196603:GON196614 GYH196603:GYJ196614 HID196603:HIF196614 HRZ196603:HSB196614 IBV196603:IBX196614 ILR196603:ILT196614 IVN196603:IVP196614 JFJ196603:JFL196614 JPF196603:JPH196614 JZB196603:JZD196614 KIX196603:KIZ196614 KST196603:KSV196614 LCP196603:LCR196614 LML196603:LMN196614 LWH196603:LWJ196614 MGD196603:MGF196614 MPZ196603:MQB196614 MZV196603:MZX196614 NJR196603:NJT196614 NTN196603:NTP196614 ODJ196603:ODL196614 ONF196603:ONH196614 OXB196603:OXD196614 PGX196603:PGZ196614 PQT196603:PQV196614 QAP196603:QAR196614 QKL196603:QKN196614 QUH196603:QUJ196614 RED196603:REF196614 RNZ196603:ROB196614 RXV196603:RXX196614 SHR196603:SHT196614 SRN196603:SRP196614 TBJ196603:TBL196614 TLF196603:TLH196614 TVB196603:TVD196614 UEX196603:UEZ196614 UOT196603:UOV196614 UYP196603:UYR196614 VIL196603:VIN196614 VSH196603:VSJ196614 WCD196603:WCF196614 WLZ196603:WMB196614 WVV196603:WVX196614 P262139:P262150 JJ262139:JL262150 TF262139:TH262150 ADB262139:ADD262150 AMX262139:AMZ262150 AWT262139:AWV262150 BGP262139:BGR262150 BQL262139:BQN262150 CAH262139:CAJ262150 CKD262139:CKF262150 CTZ262139:CUB262150 DDV262139:DDX262150 DNR262139:DNT262150 DXN262139:DXP262150 EHJ262139:EHL262150 ERF262139:ERH262150 FBB262139:FBD262150 FKX262139:FKZ262150 FUT262139:FUV262150 GEP262139:GER262150 GOL262139:GON262150 GYH262139:GYJ262150 HID262139:HIF262150 HRZ262139:HSB262150 IBV262139:IBX262150 ILR262139:ILT262150 IVN262139:IVP262150 JFJ262139:JFL262150 JPF262139:JPH262150 JZB262139:JZD262150 KIX262139:KIZ262150 KST262139:KSV262150 LCP262139:LCR262150 LML262139:LMN262150 LWH262139:LWJ262150 MGD262139:MGF262150 MPZ262139:MQB262150 MZV262139:MZX262150 NJR262139:NJT262150 NTN262139:NTP262150 ODJ262139:ODL262150 ONF262139:ONH262150 OXB262139:OXD262150 PGX262139:PGZ262150 PQT262139:PQV262150 QAP262139:QAR262150 QKL262139:QKN262150 QUH262139:QUJ262150 RED262139:REF262150 RNZ262139:ROB262150 RXV262139:RXX262150 SHR262139:SHT262150 SRN262139:SRP262150 TBJ262139:TBL262150 TLF262139:TLH262150 TVB262139:TVD262150 UEX262139:UEZ262150 UOT262139:UOV262150 UYP262139:UYR262150 VIL262139:VIN262150 VSH262139:VSJ262150 WCD262139:WCF262150 WLZ262139:WMB262150 WVV262139:WVX262150 P327675:P327686 JJ327675:JL327686 TF327675:TH327686 ADB327675:ADD327686 AMX327675:AMZ327686 AWT327675:AWV327686 BGP327675:BGR327686 BQL327675:BQN327686 CAH327675:CAJ327686 CKD327675:CKF327686 CTZ327675:CUB327686 DDV327675:DDX327686 DNR327675:DNT327686 DXN327675:DXP327686 EHJ327675:EHL327686 ERF327675:ERH327686 FBB327675:FBD327686 FKX327675:FKZ327686 FUT327675:FUV327686 GEP327675:GER327686 GOL327675:GON327686 GYH327675:GYJ327686 HID327675:HIF327686 HRZ327675:HSB327686 IBV327675:IBX327686 ILR327675:ILT327686 IVN327675:IVP327686 JFJ327675:JFL327686 JPF327675:JPH327686 JZB327675:JZD327686 KIX327675:KIZ327686 KST327675:KSV327686 LCP327675:LCR327686 LML327675:LMN327686 LWH327675:LWJ327686 MGD327675:MGF327686 MPZ327675:MQB327686 MZV327675:MZX327686 NJR327675:NJT327686 NTN327675:NTP327686 ODJ327675:ODL327686 ONF327675:ONH327686 OXB327675:OXD327686 PGX327675:PGZ327686 PQT327675:PQV327686 QAP327675:QAR327686 QKL327675:QKN327686 QUH327675:QUJ327686 RED327675:REF327686 RNZ327675:ROB327686 RXV327675:RXX327686 SHR327675:SHT327686 SRN327675:SRP327686 TBJ327675:TBL327686 TLF327675:TLH327686 TVB327675:TVD327686 UEX327675:UEZ327686 UOT327675:UOV327686 UYP327675:UYR327686 VIL327675:VIN327686 VSH327675:VSJ327686 WCD327675:WCF327686 WLZ327675:WMB327686 WVV327675:WVX327686 P393211:P393222 JJ393211:JL393222 TF393211:TH393222 ADB393211:ADD393222 AMX393211:AMZ393222 AWT393211:AWV393222 BGP393211:BGR393222 BQL393211:BQN393222 CAH393211:CAJ393222 CKD393211:CKF393222 CTZ393211:CUB393222 DDV393211:DDX393222 DNR393211:DNT393222 DXN393211:DXP393222 EHJ393211:EHL393222 ERF393211:ERH393222 FBB393211:FBD393222 FKX393211:FKZ393222 FUT393211:FUV393222 GEP393211:GER393222 GOL393211:GON393222 GYH393211:GYJ393222 HID393211:HIF393222 HRZ393211:HSB393222 IBV393211:IBX393222 ILR393211:ILT393222 IVN393211:IVP393222 JFJ393211:JFL393222 JPF393211:JPH393222 JZB393211:JZD393222 KIX393211:KIZ393222 KST393211:KSV393222 LCP393211:LCR393222 LML393211:LMN393222 LWH393211:LWJ393222 MGD393211:MGF393222 MPZ393211:MQB393222 MZV393211:MZX393222 NJR393211:NJT393222 NTN393211:NTP393222 ODJ393211:ODL393222 ONF393211:ONH393222 OXB393211:OXD393222 PGX393211:PGZ393222 PQT393211:PQV393222 QAP393211:QAR393222 QKL393211:QKN393222 QUH393211:QUJ393222 RED393211:REF393222 RNZ393211:ROB393222 RXV393211:RXX393222 SHR393211:SHT393222 SRN393211:SRP393222 TBJ393211:TBL393222 TLF393211:TLH393222 TVB393211:TVD393222 UEX393211:UEZ393222 UOT393211:UOV393222 UYP393211:UYR393222 VIL393211:VIN393222 VSH393211:VSJ393222 WCD393211:WCF393222 WLZ393211:WMB393222 WVV393211:WVX393222 P458747:P458758 JJ458747:JL458758 TF458747:TH458758 ADB458747:ADD458758 AMX458747:AMZ458758 AWT458747:AWV458758 BGP458747:BGR458758 BQL458747:BQN458758 CAH458747:CAJ458758 CKD458747:CKF458758 CTZ458747:CUB458758 DDV458747:DDX458758 DNR458747:DNT458758 DXN458747:DXP458758 EHJ458747:EHL458758 ERF458747:ERH458758 FBB458747:FBD458758 FKX458747:FKZ458758 FUT458747:FUV458758 GEP458747:GER458758 GOL458747:GON458758 GYH458747:GYJ458758 HID458747:HIF458758 HRZ458747:HSB458758 IBV458747:IBX458758 ILR458747:ILT458758 IVN458747:IVP458758 JFJ458747:JFL458758 JPF458747:JPH458758 JZB458747:JZD458758 KIX458747:KIZ458758 KST458747:KSV458758 LCP458747:LCR458758 LML458747:LMN458758 LWH458747:LWJ458758 MGD458747:MGF458758 MPZ458747:MQB458758 MZV458747:MZX458758 NJR458747:NJT458758 NTN458747:NTP458758 ODJ458747:ODL458758 ONF458747:ONH458758 OXB458747:OXD458758 PGX458747:PGZ458758 PQT458747:PQV458758 QAP458747:QAR458758 QKL458747:QKN458758 QUH458747:QUJ458758 RED458747:REF458758 RNZ458747:ROB458758 RXV458747:RXX458758 SHR458747:SHT458758 SRN458747:SRP458758 TBJ458747:TBL458758 TLF458747:TLH458758 TVB458747:TVD458758 UEX458747:UEZ458758 UOT458747:UOV458758 UYP458747:UYR458758 VIL458747:VIN458758 VSH458747:VSJ458758 WCD458747:WCF458758 WLZ458747:WMB458758 WVV458747:WVX458758 P524283:P524294 JJ524283:JL524294 TF524283:TH524294 ADB524283:ADD524294 AMX524283:AMZ524294 AWT524283:AWV524294 BGP524283:BGR524294 BQL524283:BQN524294 CAH524283:CAJ524294 CKD524283:CKF524294 CTZ524283:CUB524294 DDV524283:DDX524294 DNR524283:DNT524294 DXN524283:DXP524294 EHJ524283:EHL524294 ERF524283:ERH524294 FBB524283:FBD524294 FKX524283:FKZ524294 FUT524283:FUV524294 GEP524283:GER524294 GOL524283:GON524294 GYH524283:GYJ524294 HID524283:HIF524294 HRZ524283:HSB524294 IBV524283:IBX524294 ILR524283:ILT524294 IVN524283:IVP524294 JFJ524283:JFL524294 JPF524283:JPH524294 JZB524283:JZD524294 KIX524283:KIZ524294 KST524283:KSV524294 LCP524283:LCR524294 LML524283:LMN524294 LWH524283:LWJ524294 MGD524283:MGF524294 MPZ524283:MQB524294 MZV524283:MZX524294 NJR524283:NJT524294 NTN524283:NTP524294 ODJ524283:ODL524294 ONF524283:ONH524294 OXB524283:OXD524294 PGX524283:PGZ524294 PQT524283:PQV524294 QAP524283:QAR524294 QKL524283:QKN524294 QUH524283:QUJ524294 RED524283:REF524294 RNZ524283:ROB524294 RXV524283:RXX524294 SHR524283:SHT524294 SRN524283:SRP524294 TBJ524283:TBL524294 TLF524283:TLH524294 TVB524283:TVD524294 UEX524283:UEZ524294 UOT524283:UOV524294 UYP524283:UYR524294 VIL524283:VIN524294 VSH524283:VSJ524294 WCD524283:WCF524294 WLZ524283:WMB524294 WVV524283:WVX524294 P589819:P589830 JJ589819:JL589830 TF589819:TH589830 ADB589819:ADD589830 AMX589819:AMZ589830 AWT589819:AWV589830 BGP589819:BGR589830 BQL589819:BQN589830 CAH589819:CAJ589830 CKD589819:CKF589830 CTZ589819:CUB589830 DDV589819:DDX589830 DNR589819:DNT589830 DXN589819:DXP589830 EHJ589819:EHL589830 ERF589819:ERH589830 FBB589819:FBD589830 FKX589819:FKZ589830 FUT589819:FUV589830 GEP589819:GER589830 GOL589819:GON589830 GYH589819:GYJ589830 HID589819:HIF589830 HRZ589819:HSB589830 IBV589819:IBX589830 ILR589819:ILT589830 IVN589819:IVP589830 JFJ589819:JFL589830 JPF589819:JPH589830 JZB589819:JZD589830 KIX589819:KIZ589830 KST589819:KSV589830 LCP589819:LCR589830 LML589819:LMN589830 LWH589819:LWJ589830 MGD589819:MGF589830 MPZ589819:MQB589830 MZV589819:MZX589830 NJR589819:NJT589830 NTN589819:NTP589830 ODJ589819:ODL589830 ONF589819:ONH589830 OXB589819:OXD589830 PGX589819:PGZ589830 PQT589819:PQV589830 QAP589819:QAR589830 QKL589819:QKN589830 QUH589819:QUJ589830 RED589819:REF589830 RNZ589819:ROB589830 RXV589819:RXX589830 SHR589819:SHT589830 SRN589819:SRP589830 TBJ589819:TBL589830 TLF589819:TLH589830 TVB589819:TVD589830 UEX589819:UEZ589830 UOT589819:UOV589830 UYP589819:UYR589830 VIL589819:VIN589830 VSH589819:VSJ589830 WCD589819:WCF589830 WLZ589819:WMB589830 WVV589819:WVX589830 P655355:P655366 JJ655355:JL655366 TF655355:TH655366 ADB655355:ADD655366 AMX655355:AMZ655366 AWT655355:AWV655366 BGP655355:BGR655366 BQL655355:BQN655366 CAH655355:CAJ655366 CKD655355:CKF655366 CTZ655355:CUB655366 DDV655355:DDX655366 DNR655355:DNT655366 DXN655355:DXP655366 EHJ655355:EHL655366 ERF655355:ERH655366 FBB655355:FBD655366 FKX655355:FKZ655366 FUT655355:FUV655366 GEP655355:GER655366 GOL655355:GON655366 GYH655355:GYJ655366 HID655355:HIF655366 HRZ655355:HSB655366 IBV655355:IBX655366 ILR655355:ILT655366 IVN655355:IVP655366 JFJ655355:JFL655366 JPF655355:JPH655366 JZB655355:JZD655366 KIX655355:KIZ655366 KST655355:KSV655366 LCP655355:LCR655366 LML655355:LMN655366 LWH655355:LWJ655366 MGD655355:MGF655366 MPZ655355:MQB655366 MZV655355:MZX655366 NJR655355:NJT655366 NTN655355:NTP655366 ODJ655355:ODL655366 ONF655355:ONH655366 OXB655355:OXD655366 PGX655355:PGZ655366 PQT655355:PQV655366 QAP655355:QAR655366 QKL655355:QKN655366 QUH655355:QUJ655366 RED655355:REF655366 RNZ655355:ROB655366 RXV655355:RXX655366 SHR655355:SHT655366 SRN655355:SRP655366 TBJ655355:TBL655366 TLF655355:TLH655366 TVB655355:TVD655366 UEX655355:UEZ655366 UOT655355:UOV655366 UYP655355:UYR655366 VIL655355:VIN655366 VSH655355:VSJ655366 WCD655355:WCF655366 WLZ655355:WMB655366 WVV655355:WVX655366 P720891:P720902 JJ720891:JL720902 TF720891:TH720902 ADB720891:ADD720902 AMX720891:AMZ720902 AWT720891:AWV720902 BGP720891:BGR720902 BQL720891:BQN720902 CAH720891:CAJ720902 CKD720891:CKF720902 CTZ720891:CUB720902 DDV720891:DDX720902 DNR720891:DNT720902 DXN720891:DXP720902 EHJ720891:EHL720902 ERF720891:ERH720902 FBB720891:FBD720902 FKX720891:FKZ720902 FUT720891:FUV720902 GEP720891:GER720902 GOL720891:GON720902 GYH720891:GYJ720902 HID720891:HIF720902 HRZ720891:HSB720902 IBV720891:IBX720902 ILR720891:ILT720902 IVN720891:IVP720902 JFJ720891:JFL720902 JPF720891:JPH720902 JZB720891:JZD720902 KIX720891:KIZ720902 KST720891:KSV720902 LCP720891:LCR720902 LML720891:LMN720902 LWH720891:LWJ720902 MGD720891:MGF720902 MPZ720891:MQB720902 MZV720891:MZX720902 NJR720891:NJT720902 NTN720891:NTP720902 ODJ720891:ODL720902 ONF720891:ONH720902 OXB720891:OXD720902 PGX720891:PGZ720902 PQT720891:PQV720902 QAP720891:QAR720902 QKL720891:QKN720902 QUH720891:QUJ720902 RED720891:REF720902 RNZ720891:ROB720902 RXV720891:RXX720902 SHR720891:SHT720902 SRN720891:SRP720902 TBJ720891:TBL720902 TLF720891:TLH720902 TVB720891:TVD720902 UEX720891:UEZ720902 UOT720891:UOV720902 UYP720891:UYR720902 VIL720891:VIN720902 VSH720891:VSJ720902 WCD720891:WCF720902 WLZ720891:WMB720902 WVV720891:WVX720902 P786427:P786438 JJ786427:JL786438 TF786427:TH786438 ADB786427:ADD786438 AMX786427:AMZ786438 AWT786427:AWV786438 BGP786427:BGR786438 BQL786427:BQN786438 CAH786427:CAJ786438 CKD786427:CKF786438 CTZ786427:CUB786438 DDV786427:DDX786438 DNR786427:DNT786438 DXN786427:DXP786438 EHJ786427:EHL786438 ERF786427:ERH786438 FBB786427:FBD786438 FKX786427:FKZ786438 FUT786427:FUV786438 GEP786427:GER786438 GOL786427:GON786438 GYH786427:GYJ786438 HID786427:HIF786438 HRZ786427:HSB786438 IBV786427:IBX786438 ILR786427:ILT786438 IVN786427:IVP786438 JFJ786427:JFL786438 JPF786427:JPH786438 JZB786427:JZD786438 KIX786427:KIZ786438 KST786427:KSV786438 LCP786427:LCR786438 LML786427:LMN786438 LWH786427:LWJ786438 MGD786427:MGF786438 MPZ786427:MQB786438 MZV786427:MZX786438 NJR786427:NJT786438 NTN786427:NTP786438 ODJ786427:ODL786438 ONF786427:ONH786438 OXB786427:OXD786438 PGX786427:PGZ786438 PQT786427:PQV786438 QAP786427:QAR786438 QKL786427:QKN786438 QUH786427:QUJ786438 RED786427:REF786438 RNZ786427:ROB786438 RXV786427:RXX786438 SHR786427:SHT786438 SRN786427:SRP786438 TBJ786427:TBL786438 TLF786427:TLH786438 TVB786427:TVD786438 UEX786427:UEZ786438 UOT786427:UOV786438 UYP786427:UYR786438 VIL786427:VIN786438 VSH786427:VSJ786438 WCD786427:WCF786438 WLZ786427:WMB786438 WVV786427:WVX786438 P851963:P851974 JJ851963:JL851974 TF851963:TH851974 ADB851963:ADD851974 AMX851963:AMZ851974 AWT851963:AWV851974 BGP851963:BGR851974 BQL851963:BQN851974 CAH851963:CAJ851974 CKD851963:CKF851974 CTZ851963:CUB851974 DDV851963:DDX851974 DNR851963:DNT851974 DXN851963:DXP851974 EHJ851963:EHL851974 ERF851963:ERH851974 FBB851963:FBD851974 FKX851963:FKZ851974 FUT851963:FUV851974 GEP851963:GER851974 GOL851963:GON851974 GYH851963:GYJ851974 HID851963:HIF851974 HRZ851963:HSB851974 IBV851963:IBX851974 ILR851963:ILT851974 IVN851963:IVP851974 JFJ851963:JFL851974 JPF851963:JPH851974 JZB851963:JZD851974 KIX851963:KIZ851974 KST851963:KSV851974 LCP851963:LCR851974 LML851963:LMN851974 LWH851963:LWJ851974 MGD851963:MGF851974 MPZ851963:MQB851974 MZV851963:MZX851974 NJR851963:NJT851974 NTN851963:NTP851974 ODJ851963:ODL851974 ONF851963:ONH851974 OXB851963:OXD851974 PGX851963:PGZ851974 PQT851963:PQV851974 QAP851963:QAR851974 QKL851963:QKN851974 QUH851963:QUJ851974 RED851963:REF851974 RNZ851963:ROB851974 RXV851963:RXX851974 SHR851963:SHT851974 SRN851963:SRP851974 TBJ851963:TBL851974 TLF851963:TLH851974 TVB851963:TVD851974 UEX851963:UEZ851974 UOT851963:UOV851974 UYP851963:UYR851974 VIL851963:VIN851974 VSH851963:VSJ851974 WCD851963:WCF851974 WLZ851963:WMB851974 WVV851963:WVX851974 P917499:P917510 JJ917499:JL917510 TF917499:TH917510 ADB917499:ADD917510 AMX917499:AMZ917510 AWT917499:AWV917510 BGP917499:BGR917510 BQL917499:BQN917510 CAH917499:CAJ917510 CKD917499:CKF917510 CTZ917499:CUB917510 DDV917499:DDX917510 DNR917499:DNT917510 DXN917499:DXP917510 EHJ917499:EHL917510 ERF917499:ERH917510 FBB917499:FBD917510 FKX917499:FKZ917510 FUT917499:FUV917510 GEP917499:GER917510 GOL917499:GON917510 GYH917499:GYJ917510 HID917499:HIF917510 HRZ917499:HSB917510 IBV917499:IBX917510 ILR917499:ILT917510 IVN917499:IVP917510 JFJ917499:JFL917510 JPF917499:JPH917510 JZB917499:JZD917510 KIX917499:KIZ917510 KST917499:KSV917510 LCP917499:LCR917510 LML917499:LMN917510 LWH917499:LWJ917510 MGD917499:MGF917510 MPZ917499:MQB917510 MZV917499:MZX917510 NJR917499:NJT917510 NTN917499:NTP917510 ODJ917499:ODL917510 ONF917499:ONH917510 OXB917499:OXD917510 PGX917499:PGZ917510 PQT917499:PQV917510 QAP917499:QAR917510 QKL917499:QKN917510 QUH917499:QUJ917510 RED917499:REF917510 RNZ917499:ROB917510 RXV917499:RXX917510 SHR917499:SHT917510 SRN917499:SRP917510 TBJ917499:TBL917510 TLF917499:TLH917510 TVB917499:TVD917510 UEX917499:UEZ917510 UOT917499:UOV917510 UYP917499:UYR917510 VIL917499:VIN917510 VSH917499:VSJ917510 WCD917499:WCF917510 WLZ917499:WMB917510 WVV917499:WVX917510 P983035:P983046 JJ983035:JL983046 TF983035:TH983046 ADB983035:ADD983046 AMX983035:AMZ983046 AWT983035:AWV983046 BGP983035:BGR983046 BQL983035:BQN983046 CAH983035:CAJ983046 CKD983035:CKF983046 CTZ983035:CUB983046 DDV983035:DDX983046 DNR983035:DNT983046 DXN983035:DXP983046 EHJ983035:EHL983046 ERF983035:ERH983046 FBB983035:FBD983046 FKX983035:FKZ983046 FUT983035:FUV983046 GEP983035:GER983046 GOL983035:GON983046 GYH983035:GYJ983046 HID983035:HIF983046 HRZ983035:HSB983046 IBV983035:IBX983046 ILR983035:ILT983046 IVN983035:IVP983046 JFJ983035:JFL983046 JPF983035:JPH983046 JZB983035:JZD983046 KIX983035:KIZ983046 KST983035:KSV983046 LCP983035:LCR983046 LML983035:LMN983046 LWH983035:LWJ983046 MGD983035:MGF983046 MPZ983035:MQB983046 MZV983035:MZX983046 NJR983035:NJT983046 NTN983035:NTP983046 ODJ983035:ODL983046 ONF983035:ONH983046 OXB983035:OXD983046 PGX983035:PGZ983046 PQT983035:PQV983046 QAP983035:QAR983046 QKL983035:QKN983046 QUH983035:QUJ983046 RED983035:REF983046 RNZ983035:ROB983046 RXV983035:RXX983046 SHR983035:SHT983046 SRN983035:SRP983046 TBJ983035:TBL983046 TLF983035:TLH983046 TVB983035:TVD983046 UEX983035:UEZ983046 UOT983035:UOV983046 UYP983035:UYR983046 VIL983035:VIN983046 VSH983035:VSJ983046 WCD983035:WCF983046 WLZ983035:WMB983046 WVV983035:WVX983046 P65548:P65563 JJ65548:JL65563 TF65548:TH65563 ADB65548:ADD65563 AMX65548:AMZ65563 AWT65548:AWV65563 BGP65548:BGR65563 BQL65548:BQN65563 CAH65548:CAJ65563 CKD65548:CKF65563 CTZ65548:CUB65563 DDV65548:DDX65563 DNR65548:DNT65563 DXN65548:DXP65563 EHJ65548:EHL65563 ERF65548:ERH65563 FBB65548:FBD65563 FKX65548:FKZ65563 FUT65548:FUV65563 GEP65548:GER65563 GOL65548:GON65563 GYH65548:GYJ65563 HID65548:HIF65563 HRZ65548:HSB65563 IBV65548:IBX65563 ILR65548:ILT65563 IVN65548:IVP65563 JFJ65548:JFL65563 JPF65548:JPH65563 JZB65548:JZD65563 KIX65548:KIZ65563 KST65548:KSV65563 LCP65548:LCR65563 LML65548:LMN65563 LWH65548:LWJ65563 MGD65548:MGF65563 MPZ65548:MQB65563 MZV65548:MZX65563 NJR65548:NJT65563 NTN65548:NTP65563 ODJ65548:ODL65563 ONF65548:ONH65563 OXB65548:OXD65563 PGX65548:PGZ65563 PQT65548:PQV65563 QAP65548:QAR65563 QKL65548:QKN65563 QUH65548:QUJ65563 RED65548:REF65563 RNZ65548:ROB65563 RXV65548:RXX65563 SHR65548:SHT65563 SRN65548:SRP65563 TBJ65548:TBL65563 TLF65548:TLH65563 TVB65548:TVD65563 UEX65548:UEZ65563 UOT65548:UOV65563 UYP65548:UYR65563 VIL65548:VIN65563 VSH65548:VSJ65563 WCD65548:WCF65563 WLZ65548:WMB65563 WVV65548:WVX65563 P131084:P131099 JJ131084:JL131099 TF131084:TH131099 ADB131084:ADD131099 AMX131084:AMZ131099 AWT131084:AWV131099 BGP131084:BGR131099 BQL131084:BQN131099 CAH131084:CAJ131099 CKD131084:CKF131099 CTZ131084:CUB131099 DDV131084:DDX131099 DNR131084:DNT131099 DXN131084:DXP131099 EHJ131084:EHL131099 ERF131084:ERH131099 FBB131084:FBD131099 FKX131084:FKZ131099 FUT131084:FUV131099 GEP131084:GER131099 GOL131084:GON131099 GYH131084:GYJ131099 HID131084:HIF131099 HRZ131084:HSB131099 IBV131084:IBX131099 ILR131084:ILT131099 IVN131084:IVP131099 JFJ131084:JFL131099 JPF131084:JPH131099 JZB131084:JZD131099 KIX131084:KIZ131099 KST131084:KSV131099 LCP131084:LCR131099 LML131084:LMN131099 LWH131084:LWJ131099 MGD131084:MGF131099 MPZ131084:MQB131099 MZV131084:MZX131099 NJR131084:NJT131099 NTN131084:NTP131099 ODJ131084:ODL131099 ONF131084:ONH131099 OXB131084:OXD131099 PGX131084:PGZ131099 PQT131084:PQV131099 QAP131084:QAR131099 QKL131084:QKN131099 QUH131084:QUJ131099 RED131084:REF131099 RNZ131084:ROB131099 RXV131084:RXX131099 SHR131084:SHT131099 SRN131084:SRP131099 TBJ131084:TBL131099 TLF131084:TLH131099 TVB131084:TVD131099 UEX131084:UEZ131099 UOT131084:UOV131099 UYP131084:UYR131099 VIL131084:VIN131099 VSH131084:VSJ131099 WCD131084:WCF131099 WLZ131084:WMB131099 WVV131084:WVX131099 P196620:P196635 JJ196620:JL196635 TF196620:TH196635 ADB196620:ADD196635 AMX196620:AMZ196635 AWT196620:AWV196635 BGP196620:BGR196635 BQL196620:BQN196635 CAH196620:CAJ196635 CKD196620:CKF196635 CTZ196620:CUB196635 DDV196620:DDX196635 DNR196620:DNT196635 DXN196620:DXP196635 EHJ196620:EHL196635 ERF196620:ERH196635 FBB196620:FBD196635 FKX196620:FKZ196635 FUT196620:FUV196635 GEP196620:GER196635 GOL196620:GON196635 GYH196620:GYJ196635 HID196620:HIF196635 HRZ196620:HSB196635 IBV196620:IBX196635 ILR196620:ILT196635 IVN196620:IVP196635 JFJ196620:JFL196635 JPF196620:JPH196635 JZB196620:JZD196635 KIX196620:KIZ196635 KST196620:KSV196635 LCP196620:LCR196635 LML196620:LMN196635 LWH196620:LWJ196635 MGD196620:MGF196635 MPZ196620:MQB196635 MZV196620:MZX196635 NJR196620:NJT196635 NTN196620:NTP196635 ODJ196620:ODL196635 ONF196620:ONH196635 OXB196620:OXD196635 PGX196620:PGZ196635 PQT196620:PQV196635 QAP196620:QAR196635 QKL196620:QKN196635 QUH196620:QUJ196635 RED196620:REF196635 RNZ196620:ROB196635 RXV196620:RXX196635 SHR196620:SHT196635 SRN196620:SRP196635 TBJ196620:TBL196635 TLF196620:TLH196635 TVB196620:TVD196635 UEX196620:UEZ196635 UOT196620:UOV196635 UYP196620:UYR196635 VIL196620:VIN196635 VSH196620:VSJ196635 WCD196620:WCF196635 WLZ196620:WMB196635 WVV196620:WVX196635 P262156:P262171 JJ262156:JL262171 TF262156:TH262171 ADB262156:ADD262171 AMX262156:AMZ262171 AWT262156:AWV262171 BGP262156:BGR262171 BQL262156:BQN262171 CAH262156:CAJ262171 CKD262156:CKF262171 CTZ262156:CUB262171 DDV262156:DDX262171 DNR262156:DNT262171 DXN262156:DXP262171 EHJ262156:EHL262171 ERF262156:ERH262171 FBB262156:FBD262171 FKX262156:FKZ262171 FUT262156:FUV262171 GEP262156:GER262171 GOL262156:GON262171 GYH262156:GYJ262171 HID262156:HIF262171 HRZ262156:HSB262171 IBV262156:IBX262171 ILR262156:ILT262171 IVN262156:IVP262171 JFJ262156:JFL262171 JPF262156:JPH262171 JZB262156:JZD262171 KIX262156:KIZ262171 KST262156:KSV262171 LCP262156:LCR262171 LML262156:LMN262171 LWH262156:LWJ262171 MGD262156:MGF262171 MPZ262156:MQB262171 MZV262156:MZX262171 NJR262156:NJT262171 NTN262156:NTP262171 ODJ262156:ODL262171 ONF262156:ONH262171 OXB262156:OXD262171 PGX262156:PGZ262171 PQT262156:PQV262171 QAP262156:QAR262171 QKL262156:QKN262171 QUH262156:QUJ262171 RED262156:REF262171 RNZ262156:ROB262171 RXV262156:RXX262171 SHR262156:SHT262171 SRN262156:SRP262171 TBJ262156:TBL262171 TLF262156:TLH262171 TVB262156:TVD262171 UEX262156:UEZ262171 UOT262156:UOV262171 UYP262156:UYR262171 VIL262156:VIN262171 VSH262156:VSJ262171 WCD262156:WCF262171 WLZ262156:WMB262171 WVV262156:WVX262171 P327692:P327707 JJ327692:JL327707 TF327692:TH327707 ADB327692:ADD327707 AMX327692:AMZ327707 AWT327692:AWV327707 BGP327692:BGR327707 BQL327692:BQN327707 CAH327692:CAJ327707 CKD327692:CKF327707 CTZ327692:CUB327707 DDV327692:DDX327707 DNR327692:DNT327707 DXN327692:DXP327707 EHJ327692:EHL327707 ERF327692:ERH327707 FBB327692:FBD327707 FKX327692:FKZ327707 FUT327692:FUV327707 GEP327692:GER327707 GOL327692:GON327707 GYH327692:GYJ327707 HID327692:HIF327707 HRZ327692:HSB327707 IBV327692:IBX327707 ILR327692:ILT327707 IVN327692:IVP327707 JFJ327692:JFL327707 JPF327692:JPH327707 JZB327692:JZD327707 KIX327692:KIZ327707 KST327692:KSV327707 LCP327692:LCR327707 LML327692:LMN327707 LWH327692:LWJ327707 MGD327692:MGF327707 MPZ327692:MQB327707 MZV327692:MZX327707 NJR327692:NJT327707 NTN327692:NTP327707 ODJ327692:ODL327707 ONF327692:ONH327707 OXB327692:OXD327707 PGX327692:PGZ327707 PQT327692:PQV327707 QAP327692:QAR327707 QKL327692:QKN327707 QUH327692:QUJ327707 RED327692:REF327707 RNZ327692:ROB327707 RXV327692:RXX327707 SHR327692:SHT327707 SRN327692:SRP327707 TBJ327692:TBL327707 TLF327692:TLH327707 TVB327692:TVD327707 UEX327692:UEZ327707 UOT327692:UOV327707 UYP327692:UYR327707 VIL327692:VIN327707 VSH327692:VSJ327707 WCD327692:WCF327707 WLZ327692:WMB327707 WVV327692:WVX327707 P393228:P393243 JJ393228:JL393243 TF393228:TH393243 ADB393228:ADD393243 AMX393228:AMZ393243 AWT393228:AWV393243 BGP393228:BGR393243 BQL393228:BQN393243 CAH393228:CAJ393243 CKD393228:CKF393243 CTZ393228:CUB393243 DDV393228:DDX393243 DNR393228:DNT393243 DXN393228:DXP393243 EHJ393228:EHL393243 ERF393228:ERH393243 FBB393228:FBD393243 FKX393228:FKZ393243 FUT393228:FUV393243 GEP393228:GER393243 GOL393228:GON393243 GYH393228:GYJ393243 HID393228:HIF393243 HRZ393228:HSB393243 IBV393228:IBX393243 ILR393228:ILT393243 IVN393228:IVP393243 JFJ393228:JFL393243 JPF393228:JPH393243 JZB393228:JZD393243 KIX393228:KIZ393243 KST393228:KSV393243 LCP393228:LCR393243 LML393228:LMN393243 LWH393228:LWJ393243 MGD393228:MGF393243 MPZ393228:MQB393243 MZV393228:MZX393243 NJR393228:NJT393243 NTN393228:NTP393243 ODJ393228:ODL393243 ONF393228:ONH393243 OXB393228:OXD393243 PGX393228:PGZ393243 PQT393228:PQV393243 QAP393228:QAR393243 QKL393228:QKN393243 QUH393228:QUJ393243 RED393228:REF393243 RNZ393228:ROB393243 RXV393228:RXX393243 SHR393228:SHT393243 SRN393228:SRP393243 TBJ393228:TBL393243 TLF393228:TLH393243 TVB393228:TVD393243 UEX393228:UEZ393243 UOT393228:UOV393243 UYP393228:UYR393243 VIL393228:VIN393243 VSH393228:VSJ393243 WCD393228:WCF393243 WLZ393228:WMB393243 WVV393228:WVX393243 P458764:P458779 JJ458764:JL458779 TF458764:TH458779 ADB458764:ADD458779 AMX458764:AMZ458779 AWT458764:AWV458779 BGP458764:BGR458779 BQL458764:BQN458779 CAH458764:CAJ458779 CKD458764:CKF458779 CTZ458764:CUB458779 DDV458764:DDX458779 DNR458764:DNT458779 DXN458764:DXP458779 EHJ458764:EHL458779 ERF458764:ERH458779 FBB458764:FBD458779 FKX458764:FKZ458779 FUT458764:FUV458779 GEP458764:GER458779 GOL458764:GON458779 GYH458764:GYJ458779 HID458764:HIF458779 HRZ458764:HSB458779 IBV458764:IBX458779 ILR458764:ILT458779 IVN458764:IVP458779 JFJ458764:JFL458779 JPF458764:JPH458779 JZB458764:JZD458779 KIX458764:KIZ458779 KST458764:KSV458779 LCP458764:LCR458779 LML458764:LMN458779 LWH458764:LWJ458779 MGD458764:MGF458779 MPZ458764:MQB458779 MZV458764:MZX458779 NJR458764:NJT458779 NTN458764:NTP458779 ODJ458764:ODL458779 ONF458764:ONH458779 OXB458764:OXD458779 PGX458764:PGZ458779 PQT458764:PQV458779 QAP458764:QAR458779 QKL458764:QKN458779 QUH458764:QUJ458779 RED458764:REF458779 RNZ458764:ROB458779 RXV458764:RXX458779 SHR458764:SHT458779 SRN458764:SRP458779 TBJ458764:TBL458779 TLF458764:TLH458779 TVB458764:TVD458779 UEX458764:UEZ458779 UOT458764:UOV458779 UYP458764:UYR458779 VIL458764:VIN458779 VSH458764:VSJ458779 WCD458764:WCF458779 WLZ458764:WMB458779 WVV458764:WVX458779 P524300:P524315 JJ524300:JL524315 TF524300:TH524315 ADB524300:ADD524315 AMX524300:AMZ524315 AWT524300:AWV524315 BGP524300:BGR524315 BQL524300:BQN524315 CAH524300:CAJ524315 CKD524300:CKF524315 CTZ524300:CUB524315 DDV524300:DDX524315 DNR524300:DNT524315 DXN524300:DXP524315 EHJ524300:EHL524315 ERF524300:ERH524315 FBB524300:FBD524315 FKX524300:FKZ524315 FUT524300:FUV524315 GEP524300:GER524315 GOL524300:GON524315 GYH524300:GYJ524315 HID524300:HIF524315 HRZ524300:HSB524315 IBV524300:IBX524315 ILR524300:ILT524315 IVN524300:IVP524315 JFJ524300:JFL524315 JPF524300:JPH524315 JZB524300:JZD524315 KIX524300:KIZ524315 KST524300:KSV524315 LCP524300:LCR524315 LML524300:LMN524315 LWH524300:LWJ524315 MGD524300:MGF524315 MPZ524300:MQB524315 MZV524300:MZX524315 NJR524300:NJT524315 NTN524300:NTP524315 ODJ524300:ODL524315 ONF524300:ONH524315 OXB524300:OXD524315 PGX524300:PGZ524315 PQT524300:PQV524315 QAP524300:QAR524315 QKL524300:QKN524315 QUH524300:QUJ524315 RED524300:REF524315 RNZ524300:ROB524315 RXV524300:RXX524315 SHR524300:SHT524315 SRN524300:SRP524315 TBJ524300:TBL524315 TLF524300:TLH524315 TVB524300:TVD524315 UEX524300:UEZ524315 UOT524300:UOV524315 UYP524300:UYR524315 VIL524300:VIN524315 VSH524300:VSJ524315 WCD524300:WCF524315 WLZ524300:WMB524315 WVV524300:WVX524315 P589836:P589851 JJ589836:JL589851 TF589836:TH589851 ADB589836:ADD589851 AMX589836:AMZ589851 AWT589836:AWV589851 BGP589836:BGR589851 BQL589836:BQN589851 CAH589836:CAJ589851 CKD589836:CKF589851 CTZ589836:CUB589851 DDV589836:DDX589851 DNR589836:DNT589851 DXN589836:DXP589851 EHJ589836:EHL589851 ERF589836:ERH589851 FBB589836:FBD589851 FKX589836:FKZ589851 FUT589836:FUV589851 GEP589836:GER589851 GOL589836:GON589851 GYH589836:GYJ589851 HID589836:HIF589851 HRZ589836:HSB589851 IBV589836:IBX589851 ILR589836:ILT589851 IVN589836:IVP589851 JFJ589836:JFL589851 JPF589836:JPH589851 JZB589836:JZD589851 KIX589836:KIZ589851 KST589836:KSV589851 LCP589836:LCR589851 LML589836:LMN589851 LWH589836:LWJ589851 MGD589836:MGF589851 MPZ589836:MQB589851 MZV589836:MZX589851 NJR589836:NJT589851 NTN589836:NTP589851 ODJ589836:ODL589851 ONF589836:ONH589851 OXB589836:OXD589851 PGX589836:PGZ589851 PQT589836:PQV589851 QAP589836:QAR589851 QKL589836:QKN589851 QUH589836:QUJ589851 RED589836:REF589851 RNZ589836:ROB589851 RXV589836:RXX589851 SHR589836:SHT589851 SRN589836:SRP589851 TBJ589836:TBL589851 TLF589836:TLH589851 TVB589836:TVD589851 UEX589836:UEZ589851 UOT589836:UOV589851 UYP589836:UYR589851 VIL589836:VIN589851 VSH589836:VSJ589851 WCD589836:WCF589851 WLZ589836:WMB589851 WVV589836:WVX589851 P655372:P655387 JJ655372:JL655387 TF655372:TH655387 ADB655372:ADD655387 AMX655372:AMZ655387 AWT655372:AWV655387 BGP655372:BGR655387 BQL655372:BQN655387 CAH655372:CAJ655387 CKD655372:CKF655387 CTZ655372:CUB655387 DDV655372:DDX655387 DNR655372:DNT655387 DXN655372:DXP655387 EHJ655372:EHL655387 ERF655372:ERH655387 FBB655372:FBD655387 FKX655372:FKZ655387 FUT655372:FUV655387 GEP655372:GER655387 GOL655372:GON655387 GYH655372:GYJ655387 HID655372:HIF655387 HRZ655372:HSB655387 IBV655372:IBX655387 ILR655372:ILT655387 IVN655372:IVP655387 JFJ655372:JFL655387 JPF655372:JPH655387 JZB655372:JZD655387 KIX655372:KIZ655387 KST655372:KSV655387 LCP655372:LCR655387 LML655372:LMN655387 LWH655372:LWJ655387 MGD655372:MGF655387 MPZ655372:MQB655387 MZV655372:MZX655387 NJR655372:NJT655387 NTN655372:NTP655387 ODJ655372:ODL655387 ONF655372:ONH655387 OXB655372:OXD655387 PGX655372:PGZ655387 PQT655372:PQV655387 QAP655372:QAR655387 QKL655372:QKN655387 QUH655372:QUJ655387 RED655372:REF655387 RNZ655372:ROB655387 RXV655372:RXX655387 SHR655372:SHT655387 SRN655372:SRP655387 TBJ655372:TBL655387 TLF655372:TLH655387 TVB655372:TVD655387 UEX655372:UEZ655387 UOT655372:UOV655387 UYP655372:UYR655387 VIL655372:VIN655387 VSH655372:VSJ655387 WCD655372:WCF655387 WLZ655372:WMB655387 WVV655372:WVX655387 P720908:P720923 JJ720908:JL720923 TF720908:TH720923 ADB720908:ADD720923 AMX720908:AMZ720923 AWT720908:AWV720923 BGP720908:BGR720923 BQL720908:BQN720923 CAH720908:CAJ720923 CKD720908:CKF720923 CTZ720908:CUB720923 DDV720908:DDX720923 DNR720908:DNT720923 DXN720908:DXP720923 EHJ720908:EHL720923 ERF720908:ERH720923 FBB720908:FBD720923 FKX720908:FKZ720923 FUT720908:FUV720923 GEP720908:GER720923 GOL720908:GON720923 GYH720908:GYJ720923 HID720908:HIF720923 HRZ720908:HSB720923 IBV720908:IBX720923 ILR720908:ILT720923 IVN720908:IVP720923 JFJ720908:JFL720923 JPF720908:JPH720923 JZB720908:JZD720923 KIX720908:KIZ720923 KST720908:KSV720923 LCP720908:LCR720923 LML720908:LMN720923 LWH720908:LWJ720923 MGD720908:MGF720923 MPZ720908:MQB720923 MZV720908:MZX720923 NJR720908:NJT720923 NTN720908:NTP720923 ODJ720908:ODL720923 ONF720908:ONH720923 OXB720908:OXD720923 PGX720908:PGZ720923 PQT720908:PQV720923 QAP720908:QAR720923 QKL720908:QKN720923 QUH720908:QUJ720923 RED720908:REF720923 RNZ720908:ROB720923 RXV720908:RXX720923 SHR720908:SHT720923 SRN720908:SRP720923 TBJ720908:TBL720923 TLF720908:TLH720923 TVB720908:TVD720923 UEX720908:UEZ720923 UOT720908:UOV720923 UYP720908:UYR720923 VIL720908:VIN720923 VSH720908:VSJ720923 WCD720908:WCF720923 WLZ720908:WMB720923 WVV720908:WVX720923 P786444:P786459 JJ786444:JL786459 TF786444:TH786459 ADB786444:ADD786459 AMX786444:AMZ786459 AWT786444:AWV786459 BGP786444:BGR786459 BQL786444:BQN786459 CAH786444:CAJ786459 CKD786444:CKF786459 CTZ786444:CUB786459 DDV786444:DDX786459 DNR786444:DNT786459 DXN786444:DXP786459 EHJ786444:EHL786459 ERF786444:ERH786459 FBB786444:FBD786459 FKX786444:FKZ786459 FUT786444:FUV786459 GEP786444:GER786459 GOL786444:GON786459 GYH786444:GYJ786459 HID786444:HIF786459 HRZ786444:HSB786459 IBV786444:IBX786459 ILR786444:ILT786459 IVN786444:IVP786459 JFJ786444:JFL786459 JPF786444:JPH786459 JZB786444:JZD786459 KIX786444:KIZ786459 KST786444:KSV786459 LCP786444:LCR786459 LML786444:LMN786459 LWH786444:LWJ786459 MGD786444:MGF786459 MPZ786444:MQB786459 MZV786444:MZX786459 NJR786444:NJT786459 NTN786444:NTP786459 ODJ786444:ODL786459 ONF786444:ONH786459 OXB786444:OXD786459 PGX786444:PGZ786459 PQT786444:PQV786459 QAP786444:QAR786459 QKL786444:QKN786459 QUH786444:QUJ786459 RED786444:REF786459 RNZ786444:ROB786459 RXV786444:RXX786459 SHR786444:SHT786459 SRN786444:SRP786459 TBJ786444:TBL786459 TLF786444:TLH786459 TVB786444:TVD786459 UEX786444:UEZ786459 UOT786444:UOV786459 UYP786444:UYR786459 VIL786444:VIN786459 VSH786444:VSJ786459 WCD786444:WCF786459 WLZ786444:WMB786459 WVV786444:WVX786459 P851980:P851995 JJ851980:JL851995 TF851980:TH851995 ADB851980:ADD851995 AMX851980:AMZ851995 AWT851980:AWV851995 BGP851980:BGR851995 BQL851980:BQN851995 CAH851980:CAJ851995 CKD851980:CKF851995 CTZ851980:CUB851995 DDV851980:DDX851995 DNR851980:DNT851995 DXN851980:DXP851995 EHJ851980:EHL851995 ERF851980:ERH851995 FBB851980:FBD851995 FKX851980:FKZ851995 FUT851980:FUV851995 GEP851980:GER851995 GOL851980:GON851995 GYH851980:GYJ851995 HID851980:HIF851995 HRZ851980:HSB851995 IBV851980:IBX851995 ILR851980:ILT851995 IVN851980:IVP851995 JFJ851980:JFL851995 JPF851980:JPH851995 JZB851980:JZD851995 KIX851980:KIZ851995 KST851980:KSV851995 LCP851980:LCR851995 LML851980:LMN851995 LWH851980:LWJ851995 MGD851980:MGF851995 MPZ851980:MQB851995 MZV851980:MZX851995 NJR851980:NJT851995 NTN851980:NTP851995 ODJ851980:ODL851995 ONF851980:ONH851995 OXB851980:OXD851995 PGX851980:PGZ851995 PQT851980:PQV851995 QAP851980:QAR851995 QKL851980:QKN851995 QUH851980:QUJ851995 RED851980:REF851995 RNZ851980:ROB851995 RXV851980:RXX851995 SHR851980:SHT851995 SRN851980:SRP851995 TBJ851980:TBL851995 TLF851980:TLH851995 TVB851980:TVD851995 UEX851980:UEZ851995 UOT851980:UOV851995 UYP851980:UYR851995 VIL851980:VIN851995 VSH851980:VSJ851995 WCD851980:WCF851995 WLZ851980:WMB851995 WVV851980:WVX851995 P917516:P917531 JJ917516:JL917531 TF917516:TH917531 ADB917516:ADD917531 AMX917516:AMZ917531 AWT917516:AWV917531 BGP917516:BGR917531 BQL917516:BQN917531 CAH917516:CAJ917531 CKD917516:CKF917531 CTZ917516:CUB917531 DDV917516:DDX917531 DNR917516:DNT917531 DXN917516:DXP917531 EHJ917516:EHL917531 ERF917516:ERH917531 FBB917516:FBD917531 FKX917516:FKZ917531 FUT917516:FUV917531 GEP917516:GER917531 GOL917516:GON917531 GYH917516:GYJ917531 HID917516:HIF917531 HRZ917516:HSB917531 IBV917516:IBX917531 ILR917516:ILT917531 IVN917516:IVP917531 JFJ917516:JFL917531 JPF917516:JPH917531 JZB917516:JZD917531 KIX917516:KIZ917531 KST917516:KSV917531 LCP917516:LCR917531 LML917516:LMN917531 LWH917516:LWJ917531 MGD917516:MGF917531 MPZ917516:MQB917531 MZV917516:MZX917531 NJR917516:NJT917531 NTN917516:NTP917531 ODJ917516:ODL917531 ONF917516:ONH917531 OXB917516:OXD917531 PGX917516:PGZ917531 PQT917516:PQV917531 QAP917516:QAR917531 QKL917516:QKN917531 QUH917516:QUJ917531 RED917516:REF917531 RNZ917516:ROB917531 RXV917516:RXX917531 SHR917516:SHT917531 SRN917516:SRP917531 TBJ917516:TBL917531 TLF917516:TLH917531 TVB917516:TVD917531 UEX917516:UEZ917531 UOT917516:UOV917531 UYP917516:UYR917531 VIL917516:VIN917531 VSH917516:VSJ917531 WCD917516:WCF917531 WLZ917516:WMB917531 WVV917516:WVX917531 P983052:P983067 JJ983052:JL983067 TF983052:TH983067 ADB983052:ADD983067 AMX983052:AMZ983067 AWT983052:AWV983067 BGP983052:BGR983067 BQL983052:BQN983067 CAH983052:CAJ983067 CKD983052:CKF983067 CTZ983052:CUB983067 DDV983052:DDX983067 DNR983052:DNT983067 DXN983052:DXP983067 EHJ983052:EHL983067 ERF983052:ERH983067 FBB983052:FBD983067 FKX983052:FKZ983067 FUT983052:FUV983067 GEP983052:GER983067 GOL983052:GON983067 GYH983052:GYJ983067 HID983052:HIF983067 HRZ983052:HSB983067 IBV983052:IBX983067 ILR983052:ILT983067 IVN983052:IVP983067 JFJ983052:JFL983067 JPF983052:JPH983067 JZB983052:JZD983067 KIX983052:KIZ983067 KST983052:KSV983067 LCP983052:LCR983067 LML983052:LMN983067 LWH983052:LWJ983067 MGD983052:MGF983067 MPZ983052:MQB983067 MZV983052:MZX983067 NJR983052:NJT983067 NTN983052:NTP983067 ODJ983052:ODL983067 ONF983052:ONH983067 OXB983052:OXD983067 PGX983052:PGZ983067 PQT983052:PQV983067 QAP983052:QAR983067 QKL983052:QKN983067 QUH983052:QUJ983067 RED983052:REF983067 RNZ983052:ROB983067 RXV983052:RXX983067 SHR983052:SHT983067 SRN983052:SRP983067 TBJ983052:TBL983067 TLF983052:TLH983067 TVB983052:TVD983067 UEX983052:UEZ983067 UOT983052:UOV983067 UYP983052:UYR983067 VIL983052:VIN983067 VSH983052:VSJ983067 WCD983052:WCF983067 WLZ983052:WMB983067 WVV983052:WVX983067 IR33:IW40 SN33:SS40 ACJ33:ACO40 AMF33:AMK40 AWB33:AWG40 BFX33:BGC40 BPT33:BPY40 BZP33:BZU40 CJL33:CJQ40 CTH33:CTM40 DDD33:DDI40 DMZ33:DNE40 DWV33:DXA40 EGR33:EGW40 EQN33:EQS40 FAJ33:FAO40 FKF33:FKK40 FUB33:FUG40 GDX33:GEC40 GNT33:GNY40 GXP33:GXU40 HHL33:HHQ40 HRH33:HRM40 IBD33:IBI40 IKZ33:ILE40 IUV33:IVA40 JER33:JEW40 JON33:JOS40 JYJ33:JYO40 KIF33:KIK40 KSB33:KSG40 LBX33:LCC40 LLT33:LLY40 LVP33:LVU40 MFL33:MFQ40 MPH33:MPM40 MZD33:MZI40 NIZ33:NJE40 NSV33:NTA40 OCR33:OCW40 OMN33:OMS40 OWJ33:OWO40 PGF33:PGK40 PQB33:PQG40 PZX33:QAC40 QJT33:QJY40 QTP33:QTU40 RDL33:RDQ40 RNH33:RNM40 RXD33:RXI40 SGZ33:SHE40 SQV33:SRA40 TAR33:TAW40 TKN33:TKS40 TUJ33:TUO40 UEF33:UEK40 UOB33:UOG40 UXX33:UYC40 VHT33:VHY40 VRP33:VRU40 WBL33:WBQ40 WLH33:WLM40 WVD33:WVI40 P65569:S65576 JJ65569:JO65576 TF65569:TK65576 ADB65569:ADG65576 AMX65569:ANC65576 AWT65569:AWY65576 BGP65569:BGU65576 BQL65569:BQQ65576 CAH65569:CAM65576 CKD65569:CKI65576 CTZ65569:CUE65576 DDV65569:DEA65576 DNR65569:DNW65576 DXN65569:DXS65576 EHJ65569:EHO65576 ERF65569:ERK65576 FBB65569:FBG65576 FKX65569:FLC65576 FUT65569:FUY65576 GEP65569:GEU65576 GOL65569:GOQ65576 GYH65569:GYM65576 HID65569:HII65576 HRZ65569:HSE65576 IBV65569:ICA65576 ILR65569:ILW65576 IVN65569:IVS65576 JFJ65569:JFO65576 JPF65569:JPK65576 JZB65569:JZG65576 KIX65569:KJC65576 KST65569:KSY65576 LCP65569:LCU65576 LML65569:LMQ65576 LWH65569:LWM65576 MGD65569:MGI65576 MPZ65569:MQE65576 MZV65569:NAA65576 NJR65569:NJW65576 NTN65569:NTS65576 ODJ65569:ODO65576 ONF65569:ONK65576 OXB65569:OXG65576 PGX65569:PHC65576 PQT65569:PQY65576 QAP65569:QAU65576 QKL65569:QKQ65576 QUH65569:QUM65576 RED65569:REI65576 RNZ65569:ROE65576 RXV65569:RYA65576 SHR65569:SHW65576 SRN65569:SRS65576 TBJ65569:TBO65576 TLF65569:TLK65576 TVB65569:TVG65576 UEX65569:UFC65576 UOT65569:UOY65576 UYP65569:UYU65576 VIL65569:VIQ65576 VSH65569:VSM65576 WCD65569:WCI65576 WLZ65569:WME65576 WVV65569:WWA65576 P131105:S131112 JJ131105:JO131112 TF131105:TK131112 ADB131105:ADG131112 AMX131105:ANC131112 AWT131105:AWY131112 BGP131105:BGU131112 BQL131105:BQQ131112 CAH131105:CAM131112 CKD131105:CKI131112 CTZ131105:CUE131112 DDV131105:DEA131112 DNR131105:DNW131112 DXN131105:DXS131112 EHJ131105:EHO131112 ERF131105:ERK131112 FBB131105:FBG131112 FKX131105:FLC131112 FUT131105:FUY131112 GEP131105:GEU131112 GOL131105:GOQ131112 GYH131105:GYM131112 HID131105:HII131112 HRZ131105:HSE131112 IBV131105:ICA131112 ILR131105:ILW131112 IVN131105:IVS131112 JFJ131105:JFO131112 JPF131105:JPK131112 JZB131105:JZG131112 KIX131105:KJC131112 KST131105:KSY131112 LCP131105:LCU131112 LML131105:LMQ131112 LWH131105:LWM131112 MGD131105:MGI131112 MPZ131105:MQE131112 MZV131105:NAA131112 NJR131105:NJW131112 NTN131105:NTS131112 ODJ131105:ODO131112 ONF131105:ONK131112 OXB131105:OXG131112 PGX131105:PHC131112 PQT131105:PQY131112 QAP131105:QAU131112 QKL131105:QKQ131112 QUH131105:QUM131112 RED131105:REI131112 RNZ131105:ROE131112 RXV131105:RYA131112 SHR131105:SHW131112 SRN131105:SRS131112 TBJ131105:TBO131112 TLF131105:TLK131112 TVB131105:TVG131112 UEX131105:UFC131112 UOT131105:UOY131112 UYP131105:UYU131112 VIL131105:VIQ131112 VSH131105:VSM131112 WCD131105:WCI131112 WLZ131105:WME131112 WVV131105:WWA131112 P196641:S196648 JJ196641:JO196648 TF196641:TK196648 ADB196641:ADG196648 AMX196641:ANC196648 AWT196641:AWY196648 BGP196641:BGU196648 BQL196641:BQQ196648 CAH196641:CAM196648 CKD196641:CKI196648 CTZ196641:CUE196648 DDV196641:DEA196648 DNR196641:DNW196648 DXN196641:DXS196648 EHJ196641:EHO196648 ERF196641:ERK196648 FBB196641:FBG196648 FKX196641:FLC196648 FUT196641:FUY196648 GEP196641:GEU196648 GOL196641:GOQ196648 GYH196641:GYM196648 HID196641:HII196648 HRZ196641:HSE196648 IBV196641:ICA196648 ILR196641:ILW196648 IVN196641:IVS196648 JFJ196641:JFO196648 JPF196641:JPK196648 JZB196641:JZG196648 KIX196641:KJC196648 KST196641:KSY196648 LCP196641:LCU196648 LML196641:LMQ196648 LWH196641:LWM196648 MGD196641:MGI196648 MPZ196641:MQE196648 MZV196641:NAA196648 NJR196641:NJW196648 NTN196641:NTS196648 ODJ196641:ODO196648 ONF196641:ONK196648 OXB196641:OXG196648 PGX196641:PHC196648 PQT196641:PQY196648 QAP196641:QAU196648 QKL196641:QKQ196648 QUH196641:QUM196648 RED196641:REI196648 RNZ196641:ROE196648 RXV196641:RYA196648 SHR196641:SHW196648 SRN196641:SRS196648 TBJ196641:TBO196648 TLF196641:TLK196648 TVB196641:TVG196648 UEX196641:UFC196648 UOT196641:UOY196648 UYP196641:UYU196648 VIL196641:VIQ196648 VSH196641:VSM196648 WCD196641:WCI196648 WLZ196641:WME196648 WVV196641:WWA196648 P262177:S262184 JJ262177:JO262184 TF262177:TK262184 ADB262177:ADG262184 AMX262177:ANC262184 AWT262177:AWY262184 BGP262177:BGU262184 BQL262177:BQQ262184 CAH262177:CAM262184 CKD262177:CKI262184 CTZ262177:CUE262184 DDV262177:DEA262184 DNR262177:DNW262184 DXN262177:DXS262184 EHJ262177:EHO262184 ERF262177:ERK262184 FBB262177:FBG262184 FKX262177:FLC262184 FUT262177:FUY262184 GEP262177:GEU262184 GOL262177:GOQ262184 GYH262177:GYM262184 HID262177:HII262184 HRZ262177:HSE262184 IBV262177:ICA262184 ILR262177:ILW262184 IVN262177:IVS262184 JFJ262177:JFO262184 JPF262177:JPK262184 JZB262177:JZG262184 KIX262177:KJC262184 KST262177:KSY262184 LCP262177:LCU262184 LML262177:LMQ262184 LWH262177:LWM262184 MGD262177:MGI262184 MPZ262177:MQE262184 MZV262177:NAA262184 NJR262177:NJW262184 NTN262177:NTS262184 ODJ262177:ODO262184 ONF262177:ONK262184 OXB262177:OXG262184 PGX262177:PHC262184 PQT262177:PQY262184 QAP262177:QAU262184 QKL262177:QKQ262184 QUH262177:QUM262184 RED262177:REI262184 RNZ262177:ROE262184 RXV262177:RYA262184 SHR262177:SHW262184 SRN262177:SRS262184 TBJ262177:TBO262184 TLF262177:TLK262184 TVB262177:TVG262184 UEX262177:UFC262184 UOT262177:UOY262184 UYP262177:UYU262184 VIL262177:VIQ262184 VSH262177:VSM262184 WCD262177:WCI262184 WLZ262177:WME262184 WVV262177:WWA262184 P327713:S327720 JJ327713:JO327720 TF327713:TK327720 ADB327713:ADG327720 AMX327713:ANC327720 AWT327713:AWY327720 BGP327713:BGU327720 BQL327713:BQQ327720 CAH327713:CAM327720 CKD327713:CKI327720 CTZ327713:CUE327720 DDV327713:DEA327720 DNR327713:DNW327720 DXN327713:DXS327720 EHJ327713:EHO327720 ERF327713:ERK327720 FBB327713:FBG327720 FKX327713:FLC327720 FUT327713:FUY327720 GEP327713:GEU327720 GOL327713:GOQ327720 GYH327713:GYM327720 HID327713:HII327720 HRZ327713:HSE327720 IBV327713:ICA327720 ILR327713:ILW327720 IVN327713:IVS327720 JFJ327713:JFO327720 JPF327713:JPK327720 JZB327713:JZG327720 KIX327713:KJC327720 KST327713:KSY327720 LCP327713:LCU327720 LML327713:LMQ327720 LWH327713:LWM327720 MGD327713:MGI327720 MPZ327713:MQE327720 MZV327713:NAA327720 NJR327713:NJW327720 NTN327713:NTS327720 ODJ327713:ODO327720 ONF327713:ONK327720 OXB327713:OXG327720 PGX327713:PHC327720 PQT327713:PQY327720 QAP327713:QAU327720 QKL327713:QKQ327720 QUH327713:QUM327720 RED327713:REI327720 RNZ327713:ROE327720 RXV327713:RYA327720 SHR327713:SHW327720 SRN327713:SRS327720 TBJ327713:TBO327720 TLF327713:TLK327720 TVB327713:TVG327720 UEX327713:UFC327720 UOT327713:UOY327720 UYP327713:UYU327720 VIL327713:VIQ327720 VSH327713:VSM327720 WCD327713:WCI327720 WLZ327713:WME327720 WVV327713:WWA327720 P393249:S393256 JJ393249:JO393256 TF393249:TK393256 ADB393249:ADG393256 AMX393249:ANC393256 AWT393249:AWY393256 BGP393249:BGU393256 BQL393249:BQQ393256 CAH393249:CAM393256 CKD393249:CKI393256 CTZ393249:CUE393256 DDV393249:DEA393256 DNR393249:DNW393256 DXN393249:DXS393256 EHJ393249:EHO393256 ERF393249:ERK393256 FBB393249:FBG393256 FKX393249:FLC393256 FUT393249:FUY393256 GEP393249:GEU393256 GOL393249:GOQ393256 GYH393249:GYM393256 HID393249:HII393256 HRZ393249:HSE393256 IBV393249:ICA393256 ILR393249:ILW393256 IVN393249:IVS393256 JFJ393249:JFO393256 JPF393249:JPK393256 JZB393249:JZG393256 KIX393249:KJC393256 KST393249:KSY393256 LCP393249:LCU393256 LML393249:LMQ393256 LWH393249:LWM393256 MGD393249:MGI393256 MPZ393249:MQE393256 MZV393249:NAA393256 NJR393249:NJW393256 NTN393249:NTS393256 ODJ393249:ODO393256 ONF393249:ONK393256 OXB393249:OXG393256 PGX393249:PHC393256 PQT393249:PQY393256 QAP393249:QAU393256 QKL393249:QKQ393256 QUH393249:QUM393256 RED393249:REI393256 RNZ393249:ROE393256 RXV393249:RYA393256 SHR393249:SHW393256 SRN393249:SRS393256 TBJ393249:TBO393256 TLF393249:TLK393256 TVB393249:TVG393256 UEX393249:UFC393256 UOT393249:UOY393256 UYP393249:UYU393256 VIL393249:VIQ393256 VSH393249:VSM393256 WCD393249:WCI393256 WLZ393249:WME393256 WVV393249:WWA393256 P458785:S458792 JJ458785:JO458792 TF458785:TK458792 ADB458785:ADG458792 AMX458785:ANC458792 AWT458785:AWY458792 BGP458785:BGU458792 BQL458785:BQQ458792 CAH458785:CAM458792 CKD458785:CKI458792 CTZ458785:CUE458792 DDV458785:DEA458792 DNR458785:DNW458792 DXN458785:DXS458792 EHJ458785:EHO458792 ERF458785:ERK458792 FBB458785:FBG458792 FKX458785:FLC458792 FUT458785:FUY458792 GEP458785:GEU458792 GOL458785:GOQ458792 GYH458785:GYM458792 HID458785:HII458792 HRZ458785:HSE458792 IBV458785:ICA458792 ILR458785:ILW458792 IVN458785:IVS458792 JFJ458785:JFO458792 JPF458785:JPK458792 JZB458785:JZG458792 KIX458785:KJC458792 KST458785:KSY458792 LCP458785:LCU458792 LML458785:LMQ458792 LWH458785:LWM458792 MGD458785:MGI458792 MPZ458785:MQE458792 MZV458785:NAA458792 NJR458785:NJW458792 NTN458785:NTS458792 ODJ458785:ODO458792 ONF458785:ONK458792 OXB458785:OXG458792 PGX458785:PHC458792 PQT458785:PQY458792 QAP458785:QAU458792 QKL458785:QKQ458792 QUH458785:QUM458792 RED458785:REI458792 RNZ458785:ROE458792 RXV458785:RYA458792 SHR458785:SHW458792 SRN458785:SRS458792 TBJ458785:TBO458792 TLF458785:TLK458792 TVB458785:TVG458792 UEX458785:UFC458792 UOT458785:UOY458792 UYP458785:UYU458792 VIL458785:VIQ458792 VSH458785:VSM458792 WCD458785:WCI458792 WLZ458785:WME458792 WVV458785:WWA458792 P524321:S524328 JJ524321:JO524328 TF524321:TK524328 ADB524321:ADG524328 AMX524321:ANC524328 AWT524321:AWY524328 BGP524321:BGU524328 BQL524321:BQQ524328 CAH524321:CAM524328 CKD524321:CKI524328 CTZ524321:CUE524328 DDV524321:DEA524328 DNR524321:DNW524328 DXN524321:DXS524328 EHJ524321:EHO524328 ERF524321:ERK524328 FBB524321:FBG524328 FKX524321:FLC524328 FUT524321:FUY524328 GEP524321:GEU524328 GOL524321:GOQ524328 GYH524321:GYM524328 HID524321:HII524328 HRZ524321:HSE524328 IBV524321:ICA524328 ILR524321:ILW524328 IVN524321:IVS524328 JFJ524321:JFO524328 JPF524321:JPK524328 JZB524321:JZG524328 KIX524321:KJC524328 KST524321:KSY524328 LCP524321:LCU524328 LML524321:LMQ524328 LWH524321:LWM524328 MGD524321:MGI524328 MPZ524321:MQE524328 MZV524321:NAA524328 NJR524321:NJW524328 NTN524321:NTS524328 ODJ524321:ODO524328 ONF524321:ONK524328 OXB524321:OXG524328 PGX524321:PHC524328 PQT524321:PQY524328 QAP524321:QAU524328 QKL524321:QKQ524328 QUH524321:QUM524328 RED524321:REI524328 RNZ524321:ROE524328 RXV524321:RYA524328 SHR524321:SHW524328 SRN524321:SRS524328 TBJ524321:TBO524328 TLF524321:TLK524328 TVB524321:TVG524328 UEX524321:UFC524328 UOT524321:UOY524328 UYP524321:UYU524328 VIL524321:VIQ524328 VSH524321:VSM524328 WCD524321:WCI524328 WLZ524321:WME524328 WVV524321:WWA524328 P589857:S589864 JJ589857:JO589864 TF589857:TK589864 ADB589857:ADG589864 AMX589857:ANC589864 AWT589857:AWY589864 BGP589857:BGU589864 BQL589857:BQQ589864 CAH589857:CAM589864 CKD589857:CKI589864 CTZ589857:CUE589864 DDV589857:DEA589864 DNR589857:DNW589864 DXN589857:DXS589864 EHJ589857:EHO589864 ERF589857:ERK589864 FBB589857:FBG589864 FKX589857:FLC589864 FUT589857:FUY589864 GEP589857:GEU589864 GOL589857:GOQ589864 GYH589857:GYM589864 HID589857:HII589864 HRZ589857:HSE589864 IBV589857:ICA589864 ILR589857:ILW589864 IVN589857:IVS589864 JFJ589857:JFO589864 JPF589857:JPK589864 JZB589857:JZG589864 KIX589857:KJC589864 KST589857:KSY589864 LCP589857:LCU589864 LML589857:LMQ589864 LWH589857:LWM589864 MGD589857:MGI589864 MPZ589857:MQE589864 MZV589857:NAA589864 NJR589857:NJW589864 NTN589857:NTS589864 ODJ589857:ODO589864 ONF589857:ONK589864 OXB589857:OXG589864 PGX589857:PHC589864 PQT589857:PQY589864 QAP589857:QAU589864 QKL589857:QKQ589864 QUH589857:QUM589864 RED589857:REI589864 RNZ589857:ROE589864 RXV589857:RYA589864 SHR589857:SHW589864 SRN589857:SRS589864 TBJ589857:TBO589864 TLF589857:TLK589864 TVB589857:TVG589864 UEX589857:UFC589864 UOT589857:UOY589864 UYP589857:UYU589864 VIL589857:VIQ589864 VSH589857:VSM589864 WCD589857:WCI589864 WLZ589857:WME589864 WVV589857:WWA589864 P655393:S655400 JJ655393:JO655400 TF655393:TK655400 ADB655393:ADG655400 AMX655393:ANC655400 AWT655393:AWY655400 BGP655393:BGU655400 BQL655393:BQQ655400 CAH655393:CAM655400 CKD655393:CKI655400 CTZ655393:CUE655400 DDV655393:DEA655400 DNR655393:DNW655400 DXN655393:DXS655400 EHJ655393:EHO655400 ERF655393:ERK655400 FBB655393:FBG655400 FKX655393:FLC655400 FUT655393:FUY655400 GEP655393:GEU655400 GOL655393:GOQ655400 GYH655393:GYM655400 HID655393:HII655400 HRZ655393:HSE655400 IBV655393:ICA655400 ILR655393:ILW655400 IVN655393:IVS655400 JFJ655393:JFO655400 JPF655393:JPK655400 JZB655393:JZG655400 KIX655393:KJC655400 KST655393:KSY655400 LCP655393:LCU655400 LML655393:LMQ655400 LWH655393:LWM655400 MGD655393:MGI655400 MPZ655393:MQE655400 MZV655393:NAA655400 NJR655393:NJW655400 NTN655393:NTS655400 ODJ655393:ODO655400 ONF655393:ONK655400 OXB655393:OXG655400 PGX655393:PHC655400 PQT655393:PQY655400 QAP655393:QAU655400 QKL655393:QKQ655400 QUH655393:QUM655400 RED655393:REI655400 RNZ655393:ROE655400 RXV655393:RYA655400 SHR655393:SHW655400 SRN655393:SRS655400 TBJ655393:TBO655400 TLF655393:TLK655400 TVB655393:TVG655400 UEX655393:UFC655400 UOT655393:UOY655400 UYP655393:UYU655400 VIL655393:VIQ655400 VSH655393:VSM655400 WCD655393:WCI655400 WLZ655393:WME655400 WVV655393:WWA655400 P720929:S720936 JJ720929:JO720936 TF720929:TK720936 ADB720929:ADG720936 AMX720929:ANC720936 AWT720929:AWY720936 BGP720929:BGU720936 BQL720929:BQQ720936 CAH720929:CAM720936 CKD720929:CKI720936 CTZ720929:CUE720936 DDV720929:DEA720936 DNR720929:DNW720936 DXN720929:DXS720936 EHJ720929:EHO720936 ERF720929:ERK720936 FBB720929:FBG720936 FKX720929:FLC720936 FUT720929:FUY720936 GEP720929:GEU720936 GOL720929:GOQ720936 GYH720929:GYM720936 HID720929:HII720936 HRZ720929:HSE720936 IBV720929:ICA720936 ILR720929:ILW720936 IVN720929:IVS720936 JFJ720929:JFO720936 JPF720929:JPK720936 JZB720929:JZG720936 KIX720929:KJC720936 KST720929:KSY720936 LCP720929:LCU720936 LML720929:LMQ720936 LWH720929:LWM720936 MGD720929:MGI720936 MPZ720929:MQE720936 MZV720929:NAA720936 NJR720929:NJW720936 NTN720929:NTS720936 ODJ720929:ODO720936 ONF720929:ONK720936 OXB720929:OXG720936 PGX720929:PHC720936 PQT720929:PQY720936 QAP720929:QAU720936 QKL720929:QKQ720936 QUH720929:QUM720936 RED720929:REI720936 RNZ720929:ROE720936 RXV720929:RYA720936 SHR720929:SHW720936 SRN720929:SRS720936 TBJ720929:TBO720936 TLF720929:TLK720936 TVB720929:TVG720936 UEX720929:UFC720936 UOT720929:UOY720936 UYP720929:UYU720936 VIL720929:VIQ720936 VSH720929:VSM720936 WCD720929:WCI720936 WLZ720929:WME720936 WVV720929:WWA720936 P786465:S786472 JJ786465:JO786472 TF786465:TK786472 ADB786465:ADG786472 AMX786465:ANC786472 AWT786465:AWY786472 BGP786465:BGU786472 BQL786465:BQQ786472 CAH786465:CAM786472 CKD786465:CKI786472 CTZ786465:CUE786472 DDV786465:DEA786472 DNR786465:DNW786472 DXN786465:DXS786472 EHJ786465:EHO786472 ERF786465:ERK786472 FBB786465:FBG786472 FKX786465:FLC786472 FUT786465:FUY786472 GEP786465:GEU786472 GOL786465:GOQ786472 GYH786465:GYM786472 HID786465:HII786472 HRZ786465:HSE786472 IBV786465:ICA786472 ILR786465:ILW786472 IVN786465:IVS786472 JFJ786465:JFO786472 JPF786465:JPK786472 JZB786465:JZG786472 KIX786465:KJC786472 KST786465:KSY786472 LCP786465:LCU786472 LML786465:LMQ786472 LWH786465:LWM786472 MGD786465:MGI786472 MPZ786465:MQE786472 MZV786465:NAA786472 NJR786465:NJW786472 NTN786465:NTS786472 ODJ786465:ODO786472 ONF786465:ONK786472 OXB786465:OXG786472 PGX786465:PHC786472 PQT786465:PQY786472 QAP786465:QAU786472 QKL786465:QKQ786472 QUH786465:QUM786472 RED786465:REI786472 RNZ786465:ROE786472 RXV786465:RYA786472 SHR786465:SHW786472 SRN786465:SRS786472 TBJ786465:TBO786472 TLF786465:TLK786472 TVB786465:TVG786472 UEX786465:UFC786472 UOT786465:UOY786472 UYP786465:UYU786472 VIL786465:VIQ786472 VSH786465:VSM786472 WCD786465:WCI786472 WLZ786465:WME786472 WVV786465:WWA786472 P852001:S852008 JJ852001:JO852008 TF852001:TK852008 ADB852001:ADG852008 AMX852001:ANC852008 AWT852001:AWY852008 BGP852001:BGU852008 BQL852001:BQQ852008 CAH852001:CAM852008 CKD852001:CKI852008 CTZ852001:CUE852008 DDV852001:DEA852008 DNR852001:DNW852008 DXN852001:DXS852008 EHJ852001:EHO852008 ERF852001:ERK852008 FBB852001:FBG852008 FKX852001:FLC852008 FUT852001:FUY852008 GEP852001:GEU852008 GOL852001:GOQ852008 GYH852001:GYM852008 HID852001:HII852008 HRZ852001:HSE852008 IBV852001:ICA852008 ILR852001:ILW852008 IVN852001:IVS852008 JFJ852001:JFO852008 JPF852001:JPK852008 JZB852001:JZG852008 KIX852001:KJC852008 KST852001:KSY852008 LCP852001:LCU852008 LML852001:LMQ852008 LWH852001:LWM852008 MGD852001:MGI852008 MPZ852001:MQE852008 MZV852001:NAA852008 NJR852001:NJW852008 NTN852001:NTS852008 ODJ852001:ODO852008 ONF852001:ONK852008 OXB852001:OXG852008 PGX852001:PHC852008 PQT852001:PQY852008 QAP852001:QAU852008 QKL852001:QKQ852008 QUH852001:QUM852008 RED852001:REI852008 RNZ852001:ROE852008 RXV852001:RYA852008 SHR852001:SHW852008 SRN852001:SRS852008 TBJ852001:TBO852008 TLF852001:TLK852008 TVB852001:TVG852008 UEX852001:UFC852008 UOT852001:UOY852008 UYP852001:UYU852008 VIL852001:VIQ852008 VSH852001:VSM852008 WCD852001:WCI852008 WLZ852001:WME852008 WVV852001:WWA852008 P917537:S917544 JJ917537:JO917544 TF917537:TK917544 ADB917537:ADG917544 AMX917537:ANC917544 AWT917537:AWY917544 BGP917537:BGU917544 BQL917537:BQQ917544 CAH917537:CAM917544 CKD917537:CKI917544 CTZ917537:CUE917544 DDV917537:DEA917544 DNR917537:DNW917544 DXN917537:DXS917544 EHJ917537:EHO917544 ERF917537:ERK917544 FBB917537:FBG917544 FKX917537:FLC917544 FUT917537:FUY917544 GEP917537:GEU917544 GOL917537:GOQ917544 GYH917537:GYM917544 HID917537:HII917544 HRZ917537:HSE917544 IBV917537:ICA917544 ILR917537:ILW917544 IVN917537:IVS917544 JFJ917537:JFO917544 JPF917537:JPK917544 JZB917537:JZG917544 KIX917537:KJC917544 KST917537:KSY917544 LCP917537:LCU917544 LML917537:LMQ917544 LWH917537:LWM917544 MGD917537:MGI917544 MPZ917537:MQE917544 MZV917537:NAA917544 NJR917537:NJW917544 NTN917537:NTS917544 ODJ917537:ODO917544 ONF917537:ONK917544 OXB917537:OXG917544 PGX917537:PHC917544 PQT917537:PQY917544 QAP917537:QAU917544 QKL917537:QKQ917544 QUH917537:QUM917544 RED917537:REI917544 RNZ917537:ROE917544 RXV917537:RYA917544 SHR917537:SHW917544 SRN917537:SRS917544 TBJ917537:TBO917544 TLF917537:TLK917544 TVB917537:TVG917544 UEX917537:UFC917544 UOT917537:UOY917544 UYP917537:UYU917544 VIL917537:VIQ917544 VSH917537:VSM917544 WCD917537:WCI917544 WLZ917537:WME917544 WVV917537:WWA917544 P983073:S983080 JJ983073:JO983080 TF983073:TK983080 ADB983073:ADG983080 AMX983073:ANC983080 AWT983073:AWY983080 BGP983073:BGU983080 BQL983073:BQQ983080 CAH983073:CAM983080 CKD983073:CKI983080 CTZ983073:CUE983080 DDV983073:DEA983080 DNR983073:DNW983080 DXN983073:DXS983080 EHJ983073:EHO983080 ERF983073:ERK983080 FBB983073:FBG983080 FKX983073:FLC983080 FUT983073:FUY983080 GEP983073:GEU983080 GOL983073:GOQ983080 GYH983073:GYM983080 HID983073:HII983080 HRZ983073:HSE983080 IBV983073:ICA983080 ILR983073:ILW983080 IVN983073:IVS983080 JFJ983073:JFO983080 JPF983073:JPK983080 JZB983073:JZG983080 KIX983073:KJC983080 KST983073:KSY983080 LCP983073:LCU983080 LML983073:LMQ983080 LWH983073:LWM983080 MGD983073:MGI983080 MPZ983073:MQE983080 MZV983073:NAA983080 NJR983073:NJW983080 NTN983073:NTS983080 ODJ983073:ODO983080 ONF983073:ONK983080 OXB983073:OXG983080 PGX983073:PHC983080 PQT983073:PQY983080 QAP983073:QAU983080 QKL983073:QKQ983080 QUH983073:QUM983080 RED983073:REI983080 RNZ983073:ROE983080 RXV983073:RYA983080 SHR983073:SHW983080 SRN983073:SRS983080 TBJ983073:TBO983080 TLF983073:TLK983080 TVB983073:TVG983080 UEX983073:UFC983080 UOT983073:UOY983080 UYP983073:UYU983080 VIL983073:VIQ983080 VSH983073:VSM983080 WCD983073:WCI983080 WLZ983073:WME983080" xr:uid="{1D904060-F9D2-4E05-B29B-2EA7FE9B8FC7}">
      <formula1>$T$14:$T$16</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8448-3C39-4A0B-BFE6-93FCC06B6AD3}">
  <dimension ref="A1:AP61"/>
  <sheetViews>
    <sheetView view="pageBreakPreview" zoomScale="96" zoomScaleNormal="100" zoomScaleSheetLayoutView="96" workbookViewId="0">
      <selection activeCell="B33" sqref="B33:X33"/>
    </sheetView>
  </sheetViews>
  <sheetFormatPr defaultRowHeight="13.5" x14ac:dyDescent="0.15"/>
  <cols>
    <col min="1" max="1" width="2.125" customWidth="1"/>
    <col min="2" max="24" width="3.5" customWidth="1"/>
    <col min="25" max="42" width="2.125" customWidth="1"/>
    <col min="257" max="298" width="2.125" customWidth="1"/>
    <col min="513" max="554" width="2.125" customWidth="1"/>
    <col min="769" max="810" width="2.125" customWidth="1"/>
    <col min="1025" max="1066" width="2.125" customWidth="1"/>
    <col min="1281" max="1322" width="2.125" customWidth="1"/>
    <col min="1537" max="1578" width="2.125" customWidth="1"/>
    <col min="1793" max="1834" width="2.125" customWidth="1"/>
    <col min="2049" max="2090" width="2.125" customWidth="1"/>
    <col min="2305" max="2346" width="2.125" customWidth="1"/>
    <col min="2561" max="2602" width="2.125" customWidth="1"/>
    <col min="2817" max="2858" width="2.125" customWidth="1"/>
    <col min="3073" max="3114" width="2.125" customWidth="1"/>
    <col min="3329" max="3370" width="2.125" customWidth="1"/>
    <col min="3585" max="3626" width="2.125" customWidth="1"/>
    <col min="3841" max="3882" width="2.125" customWidth="1"/>
    <col min="4097" max="4138" width="2.125" customWidth="1"/>
    <col min="4353" max="4394" width="2.125" customWidth="1"/>
    <col min="4609" max="4650" width="2.125" customWidth="1"/>
    <col min="4865" max="4906" width="2.125" customWidth="1"/>
    <col min="5121" max="5162" width="2.125" customWidth="1"/>
    <col min="5377" max="5418" width="2.125" customWidth="1"/>
    <col min="5633" max="5674" width="2.125" customWidth="1"/>
    <col min="5889" max="5930" width="2.125" customWidth="1"/>
    <col min="6145" max="6186" width="2.125" customWidth="1"/>
    <col min="6401" max="6442" width="2.125" customWidth="1"/>
    <col min="6657" max="6698" width="2.125" customWidth="1"/>
    <col min="6913" max="6954" width="2.125" customWidth="1"/>
    <col min="7169" max="7210" width="2.125" customWidth="1"/>
    <col min="7425" max="7466" width="2.125" customWidth="1"/>
    <col min="7681" max="7722" width="2.125" customWidth="1"/>
    <col min="7937" max="7978" width="2.125" customWidth="1"/>
    <col min="8193" max="8234" width="2.125" customWidth="1"/>
    <col min="8449" max="8490" width="2.125" customWidth="1"/>
    <col min="8705" max="8746" width="2.125" customWidth="1"/>
    <col min="8961" max="9002" width="2.125" customWidth="1"/>
    <col min="9217" max="9258" width="2.125" customWidth="1"/>
    <col min="9473" max="9514" width="2.125" customWidth="1"/>
    <col min="9729" max="9770" width="2.125" customWidth="1"/>
    <col min="9985" max="10026" width="2.125" customWidth="1"/>
    <col min="10241" max="10282" width="2.125" customWidth="1"/>
    <col min="10497" max="10538" width="2.125" customWidth="1"/>
    <col min="10753" max="10794" width="2.125" customWidth="1"/>
    <col min="11009" max="11050" width="2.125" customWidth="1"/>
    <col min="11265" max="11306" width="2.125" customWidth="1"/>
    <col min="11521" max="11562" width="2.125" customWidth="1"/>
    <col min="11777" max="11818" width="2.125" customWidth="1"/>
    <col min="12033" max="12074" width="2.125" customWidth="1"/>
    <col min="12289" max="12330" width="2.125" customWidth="1"/>
    <col min="12545" max="12586" width="2.125" customWidth="1"/>
    <col min="12801" max="12842" width="2.125" customWidth="1"/>
    <col min="13057" max="13098" width="2.125" customWidth="1"/>
    <col min="13313" max="13354" width="2.125" customWidth="1"/>
    <col min="13569" max="13610" width="2.125" customWidth="1"/>
    <col min="13825" max="13866" width="2.125" customWidth="1"/>
    <col min="14081" max="14122" width="2.125" customWidth="1"/>
    <col min="14337" max="14378" width="2.125" customWidth="1"/>
    <col min="14593" max="14634" width="2.125" customWidth="1"/>
    <col min="14849" max="14890" width="2.125" customWidth="1"/>
    <col min="15105" max="15146" width="2.125" customWidth="1"/>
    <col min="15361" max="15402" width="2.125" customWidth="1"/>
    <col min="15617" max="15658" width="2.125" customWidth="1"/>
    <col min="15873" max="15914" width="2.125" customWidth="1"/>
    <col min="16129" max="16170" width="2.125" customWidth="1"/>
  </cols>
  <sheetData>
    <row r="1" spans="1:34" s="40" customFormat="1" ht="24.75" customHeight="1" x14ac:dyDescent="0.15">
      <c r="A1" t="s">
        <v>1820</v>
      </c>
      <c r="N1" s="138"/>
      <c r="O1" s="138"/>
      <c r="P1" s="138"/>
      <c r="Q1" s="138"/>
      <c r="R1" s="138"/>
      <c r="S1" s="138"/>
      <c r="T1" s="138"/>
      <c r="U1" s="138"/>
      <c r="V1" s="138"/>
      <c r="W1" s="138"/>
      <c r="X1" s="138"/>
      <c r="Y1" s="138"/>
      <c r="Z1" s="138"/>
      <c r="AA1" s="138"/>
      <c r="AB1" s="138"/>
      <c r="AC1" s="138"/>
      <c r="AD1" s="138"/>
      <c r="AE1" s="138"/>
      <c r="AF1" s="138"/>
      <c r="AG1" s="138"/>
      <c r="AH1" s="138"/>
    </row>
    <row r="2" spans="1:34" ht="24.75" customHeight="1" x14ac:dyDescent="0.15">
      <c r="B2" t="s">
        <v>1821</v>
      </c>
    </row>
    <row r="3" spans="1:34" ht="13.5" customHeight="1" x14ac:dyDescent="0.15">
      <c r="A3" s="10"/>
      <c r="B3" s="198" t="s">
        <v>117</v>
      </c>
      <c r="C3" s="199"/>
      <c r="D3" s="200"/>
      <c r="E3" s="231" t="s">
        <v>118</v>
      </c>
      <c r="F3" s="205"/>
      <c r="G3" s="206"/>
      <c r="H3" s="198" t="s">
        <v>119</v>
      </c>
      <c r="I3" s="199"/>
      <c r="J3" s="199"/>
      <c r="K3" s="199"/>
      <c r="L3" s="199"/>
      <c r="M3" s="199"/>
      <c r="N3" s="199"/>
      <c r="O3" s="199"/>
      <c r="P3" s="200"/>
      <c r="Q3" s="248" t="s">
        <v>120</v>
      </c>
      <c r="R3" s="199"/>
      <c r="S3" s="199"/>
      <c r="T3" s="199"/>
      <c r="U3" s="199"/>
      <c r="V3" s="199"/>
      <c r="W3" s="199"/>
      <c r="X3" s="200"/>
    </row>
    <row r="4" spans="1:34" ht="15.75" customHeight="1" x14ac:dyDescent="0.15">
      <c r="A4" s="10"/>
      <c r="B4" s="201"/>
      <c r="C4" s="202"/>
      <c r="D4" s="203"/>
      <c r="E4" s="207" t="s">
        <v>121</v>
      </c>
      <c r="F4" s="208"/>
      <c r="G4" s="209"/>
      <c r="H4" s="201"/>
      <c r="I4" s="202"/>
      <c r="J4" s="202"/>
      <c r="K4" s="202"/>
      <c r="L4" s="202"/>
      <c r="M4" s="202"/>
      <c r="N4" s="202"/>
      <c r="O4" s="202"/>
      <c r="P4" s="203"/>
      <c r="Q4" s="201" t="s">
        <v>122</v>
      </c>
      <c r="R4" s="202"/>
      <c r="S4" s="202"/>
      <c r="T4" s="202"/>
      <c r="U4" s="202"/>
      <c r="V4" s="202"/>
      <c r="W4" s="202"/>
      <c r="X4" s="203"/>
    </row>
    <row r="5" spans="1:34" ht="12.75" customHeight="1" x14ac:dyDescent="0.15">
      <c r="A5" s="10"/>
      <c r="B5" s="211"/>
      <c r="C5" s="212"/>
      <c r="D5" s="213"/>
      <c r="E5" s="255"/>
      <c r="F5" s="256"/>
      <c r="G5" s="257"/>
      <c r="H5" s="267"/>
      <c r="I5" s="268"/>
      <c r="J5" s="268"/>
      <c r="K5" s="268"/>
      <c r="L5" s="268"/>
      <c r="M5" s="268"/>
      <c r="N5" s="268"/>
      <c r="O5" s="268"/>
      <c r="P5" s="269"/>
      <c r="Q5" s="261" t="s">
        <v>123</v>
      </c>
      <c r="R5" s="262"/>
      <c r="S5" s="262"/>
      <c r="T5" s="262"/>
      <c r="U5" s="262"/>
      <c r="V5" s="262"/>
      <c r="W5" s="262"/>
      <c r="X5" s="263"/>
      <c r="AB5" t="s">
        <v>118</v>
      </c>
    </row>
    <row r="6" spans="1:34" ht="12.75" customHeight="1" x14ac:dyDescent="0.15">
      <c r="A6" s="10"/>
      <c r="B6" s="214"/>
      <c r="C6" s="215"/>
      <c r="D6" s="216"/>
      <c r="E6" s="258"/>
      <c r="F6" s="259"/>
      <c r="G6" s="260"/>
      <c r="H6" s="270"/>
      <c r="I6" s="271"/>
      <c r="J6" s="271"/>
      <c r="K6" s="271"/>
      <c r="L6" s="271"/>
      <c r="M6" s="271"/>
      <c r="N6" s="271"/>
      <c r="O6" s="271"/>
      <c r="P6" s="272"/>
      <c r="Q6" s="264"/>
      <c r="R6" s="265"/>
      <c r="S6" s="265"/>
      <c r="T6" s="265"/>
      <c r="U6" s="265"/>
      <c r="V6" s="265"/>
      <c r="W6" s="265"/>
      <c r="X6" s="266"/>
      <c r="AB6" t="s">
        <v>124</v>
      </c>
    </row>
    <row r="7" spans="1:34" ht="12.75" customHeight="1" x14ac:dyDescent="0.15">
      <c r="A7" s="10"/>
      <c r="B7" s="211"/>
      <c r="C7" s="212"/>
      <c r="D7" s="213"/>
      <c r="E7" s="255"/>
      <c r="F7" s="256"/>
      <c r="G7" s="257"/>
      <c r="H7" s="267"/>
      <c r="I7" s="268"/>
      <c r="J7" s="268"/>
      <c r="K7" s="268"/>
      <c r="L7" s="268"/>
      <c r="M7" s="268"/>
      <c r="N7" s="268"/>
      <c r="O7" s="268"/>
      <c r="P7" s="269"/>
      <c r="Q7" s="261" t="s">
        <v>123</v>
      </c>
      <c r="R7" s="262"/>
      <c r="S7" s="262"/>
      <c r="T7" s="262"/>
      <c r="U7" s="262"/>
      <c r="V7" s="262"/>
      <c r="W7" s="262"/>
      <c r="X7" s="263"/>
    </row>
    <row r="8" spans="1:34" ht="12.75" customHeight="1" x14ac:dyDescent="0.15">
      <c r="A8" s="10"/>
      <c r="B8" s="214"/>
      <c r="C8" s="215"/>
      <c r="D8" s="216"/>
      <c r="E8" s="258"/>
      <c r="F8" s="259"/>
      <c r="G8" s="260"/>
      <c r="H8" s="273"/>
      <c r="I8" s="274"/>
      <c r="J8" s="274"/>
      <c r="K8" s="274"/>
      <c r="L8" s="274"/>
      <c r="M8" s="274"/>
      <c r="N8" s="274"/>
      <c r="O8" s="274"/>
      <c r="P8" s="275"/>
      <c r="Q8" s="264"/>
      <c r="R8" s="265"/>
      <c r="S8" s="265"/>
      <c r="T8" s="265"/>
      <c r="U8" s="265"/>
      <c r="V8" s="265"/>
      <c r="W8" s="265"/>
      <c r="X8" s="266"/>
    </row>
    <row r="9" spans="1:34" ht="12.75" customHeight="1" x14ac:dyDescent="0.15">
      <c r="B9" s="211"/>
      <c r="C9" s="212"/>
      <c r="D9" s="213"/>
      <c r="E9" s="255"/>
      <c r="F9" s="256"/>
      <c r="G9" s="257"/>
      <c r="H9" s="249"/>
      <c r="I9" s="250"/>
      <c r="J9" s="250"/>
      <c r="K9" s="250"/>
      <c r="L9" s="250"/>
      <c r="M9" s="250"/>
      <c r="N9" s="250"/>
      <c r="O9" s="250"/>
      <c r="P9" s="251"/>
      <c r="Q9" s="261" t="s">
        <v>123</v>
      </c>
      <c r="R9" s="262"/>
      <c r="S9" s="262"/>
      <c r="T9" s="262"/>
      <c r="U9" s="262"/>
      <c r="V9" s="262"/>
      <c r="W9" s="262"/>
      <c r="X9" s="263"/>
    </row>
    <row r="10" spans="1:34" x14ac:dyDescent="0.15">
      <c r="B10" s="214"/>
      <c r="C10" s="215"/>
      <c r="D10" s="216"/>
      <c r="E10" s="258"/>
      <c r="F10" s="259"/>
      <c r="G10" s="260"/>
      <c r="H10" s="252"/>
      <c r="I10" s="253"/>
      <c r="J10" s="253"/>
      <c r="K10" s="253"/>
      <c r="L10" s="253"/>
      <c r="M10" s="253"/>
      <c r="N10" s="253"/>
      <c r="O10" s="253"/>
      <c r="P10" s="254"/>
      <c r="Q10" s="264"/>
      <c r="R10" s="265"/>
      <c r="S10" s="265"/>
      <c r="T10" s="265"/>
      <c r="U10" s="265"/>
      <c r="V10" s="265"/>
      <c r="W10" s="265"/>
      <c r="X10" s="266"/>
    </row>
    <row r="11" spans="1:34" x14ac:dyDescent="0.15">
      <c r="B11" s="211"/>
      <c r="C11" s="212"/>
      <c r="D11" s="213"/>
      <c r="E11" s="255"/>
      <c r="F11" s="256"/>
      <c r="G11" s="257"/>
      <c r="H11" s="249"/>
      <c r="I11" s="250"/>
      <c r="J11" s="250"/>
      <c r="K11" s="250"/>
      <c r="L11" s="250"/>
      <c r="M11" s="250"/>
      <c r="N11" s="250"/>
      <c r="O11" s="250"/>
      <c r="P11" s="251"/>
      <c r="Q11" s="261" t="s">
        <v>123</v>
      </c>
      <c r="R11" s="262"/>
      <c r="S11" s="262"/>
      <c r="T11" s="262"/>
      <c r="U11" s="262"/>
      <c r="V11" s="262"/>
      <c r="W11" s="262"/>
      <c r="X11" s="263"/>
    </row>
    <row r="12" spans="1:34" x14ac:dyDescent="0.15">
      <c r="B12" s="214"/>
      <c r="C12" s="215"/>
      <c r="D12" s="216"/>
      <c r="E12" s="258"/>
      <c r="F12" s="259"/>
      <c r="G12" s="260"/>
      <c r="H12" s="252"/>
      <c r="I12" s="253"/>
      <c r="J12" s="253"/>
      <c r="K12" s="253"/>
      <c r="L12" s="253"/>
      <c r="M12" s="253"/>
      <c r="N12" s="253"/>
      <c r="O12" s="253"/>
      <c r="P12" s="254"/>
      <c r="Q12" s="264"/>
      <c r="R12" s="265"/>
      <c r="S12" s="265"/>
      <c r="T12" s="265"/>
      <c r="U12" s="265"/>
      <c r="V12" s="265"/>
      <c r="W12" s="265"/>
      <c r="X12" s="266"/>
    </row>
    <row r="13" spans="1:34" x14ac:dyDescent="0.15">
      <c r="B13" s="211"/>
      <c r="C13" s="212"/>
      <c r="D13" s="213"/>
      <c r="E13" s="255"/>
      <c r="F13" s="256"/>
      <c r="G13" s="257"/>
      <c r="H13" s="249"/>
      <c r="I13" s="250"/>
      <c r="J13" s="250"/>
      <c r="K13" s="250"/>
      <c r="L13" s="250"/>
      <c r="M13" s="250"/>
      <c r="N13" s="250"/>
      <c r="O13" s="250"/>
      <c r="P13" s="251"/>
      <c r="Q13" s="261" t="s">
        <v>123</v>
      </c>
      <c r="R13" s="262"/>
      <c r="S13" s="262"/>
      <c r="T13" s="262"/>
      <c r="U13" s="262"/>
      <c r="V13" s="262"/>
      <c r="W13" s="262"/>
      <c r="X13" s="263"/>
    </row>
    <row r="14" spans="1:34" x14ac:dyDescent="0.15">
      <c r="B14" s="214"/>
      <c r="C14" s="215"/>
      <c r="D14" s="216"/>
      <c r="E14" s="258"/>
      <c r="F14" s="259"/>
      <c r="G14" s="260"/>
      <c r="H14" s="252"/>
      <c r="I14" s="253"/>
      <c r="J14" s="253"/>
      <c r="K14" s="253"/>
      <c r="L14" s="253"/>
      <c r="M14" s="253"/>
      <c r="N14" s="253"/>
      <c r="O14" s="253"/>
      <c r="P14" s="254"/>
      <c r="Q14" s="264"/>
      <c r="R14" s="265"/>
      <c r="S14" s="265"/>
      <c r="T14" s="265"/>
      <c r="U14" s="265"/>
      <c r="V14" s="265"/>
      <c r="W14" s="265"/>
      <c r="X14" s="266"/>
    </row>
    <row r="15" spans="1:34" x14ac:dyDescent="0.15">
      <c r="B15" s="136"/>
      <c r="C15" s="136"/>
      <c r="D15" s="136"/>
      <c r="E15" s="136"/>
      <c r="F15" s="136"/>
      <c r="G15" s="136"/>
      <c r="H15" s="136"/>
      <c r="I15" s="136"/>
      <c r="J15" s="136"/>
      <c r="K15" s="136"/>
      <c r="L15" s="136"/>
      <c r="M15" s="136"/>
      <c r="N15" s="136"/>
      <c r="O15" s="136"/>
      <c r="P15" s="136"/>
      <c r="Q15" s="136"/>
      <c r="R15" s="136"/>
      <c r="S15" s="136"/>
      <c r="T15" s="136"/>
      <c r="U15" s="136"/>
      <c r="V15" s="136"/>
      <c r="W15" s="136"/>
      <c r="X15" s="136"/>
    </row>
    <row r="16" spans="1:34" x14ac:dyDescent="0.15">
      <c r="B16" s="247" t="s">
        <v>1822</v>
      </c>
      <c r="C16" s="247"/>
      <c r="D16" s="247"/>
      <c r="E16" s="247"/>
      <c r="F16" s="247"/>
      <c r="G16" s="247"/>
      <c r="H16" s="247"/>
      <c r="I16" s="247"/>
      <c r="J16" s="247"/>
      <c r="K16" s="247"/>
      <c r="L16" s="247"/>
      <c r="M16" s="247"/>
      <c r="N16" s="247"/>
      <c r="O16" s="247"/>
      <c r="P16" s="247"/>
      <c r="Q16" s="247"/>
      <c r="R16" s="247"/>
      <c r="S16" s="247"/>
      <c r="T16" s="247"/>
      <c r="U16" s="247"/>
      <c r="V16" s="247"/>
      <c r="W16" s="247"/>
      <c r="X16" s="247"/>
    </row>
    <row r="17" spans="2:24" x14ac:dyDescent="0.15">
      <c r="B17" s="198" t="s">
        <v>117</v>
      </c>
      <c r="C17" s="199"/>
      <c r="D17" s="200"/>
      <c r="E17" s="204" t="s">
        <v>125</v>
      </c>
      <c r="F17" s="205"/>
      <c r="G17" s="206"/>
      <c r="H17" s="198" t="s">
        <v>119</v>
      </c>
      <c r="I17" s="199"/>
      <c r="J17" s="199"/>
      <c r="K17" s="199"/>
      <c r="L17" s="199"/>
      <c r="M17" s="199"/>
      <c r="N17" s="199"/>
      <c r="O17" s="199"/>
      <c r="P17" s="200"/>
      <c r="Q17" s="248" t="s">
        <v>126</v>
      </c>
      <c r="R17" s="199"/>
      <c r="S17" s="199"/>
      <c r="T17" s="199"/>
      <c r="U17" s="199"/>
      <c r="V17" s="199"/>
      <c r="W17" s="199"/>
      <c r="X17" s="200"/>
    </row>
    <row r="18" spans="2:24" x14ac:dyDescent="0.15">
      <c r="B18" s="201"/>
      <c r="C18" s="202"/>
      <c r="D18" s="203"/>
      <c r="E18" s="207"/>
      <c r="F18" s="208"/>
      <c r="G18" s="209"/>
      <c r="H18" s="201"/>
      <c r="I18" s="202"/>
      <c r="J18" s="202"/>
      <c r="K18" s="202"/>
      <c r="L18" s="202"/>
      <c r="M18" s="202"/>
      <c r="N18" s="202"/>
      <c r="O18" s="202"/>
      <c r="P18" s="203"/>
      <c r="Q18" s="201" t="s">
        <v>122</v>
      </c>
      <c r="R18" s="202"/>
      <c r="S18" s="202"/>
      <c r="T18" s="202"/>
      <c r="U18" s="202"/>
      <c r="V18" s="202"/>
      <c r="W18" s="202"/>
      <c r="X18" s="203"/>
    </row>
    <row r="19" spans="2:24" x14ac:dyDescent="0.15">
      <c r="B19" s="211"/>
      <c r="C19" s="212"/>
      <c r="D19" s="213"/>
      <c r="E19" s="211"/>
      <c r="F19" s="212"/>
      <c r="G19" s="213"/>
      <c r="H19" s="217"/>
      <c r="I19" s="218"/>
      <c r="J19" s="218"/>
      <c r="K19" s="218"/>
      <c r="L19" s="218"/>
      <c r="M19" s="218"/>
      <c r="N19" s="218"/>
      <c r="O19" s="218"/>
      <c r="P19" s="219"/>
      <c r="Q19" s="235"/>
      <c r="R19" s="236"/>
      <c r="S19" s="236"/>
      <c r="T19" s="236"/>
      <c r="U19" s="236"/>
      <c r="V19" s="236"/>
      <c r="W19" s="236"/>
      <c r="X19" s="237"/>
    </row>
    <row r="20" spans="2:24" x14ac:dyDescent="0.15">
      <c r="B20" s="214"/>
      <c r="C20" s="215"/>
      <c r="D20" s="216"/>
      <c r="E20" s="214"/>
      <c r="F20" s="215"/>
      <c r="G20" s="216"/>
      <c r="H20" s="220"/>
      <c r="I20" s="221"/>
      <c r="J20" s="221"/>
      <c r="K20" s="221"/>
      <c r="L20" s="221"/>
      <c r="M20" s="221"/>
      <c r="N20" s="221"/>
      <c r="O20" s="221"/>
      <c r="P20" s="222"/>
      <c r="Q20" s="238"/>
      <c r="R20" s="239"/>
      <c r="S20" s="239"/>
      <c r="T20" s="239"/>
      <c r="U20" s="239"/>
      <c r="V20" s="239"/>
      <c r="W20" s="239"/>
      <c r="X20" s="240"/>
    </row>
    <row r="21" spans="2:24" x14ac:dyDescent="0.15">
      <c r="B21" s="211"/>
      <c r="C21" s="212"/>
      <c r="D21" s="213"/>
      <c r="E21" s="211"/>
      <c r="F21" s="212"/>
      <c r="G21" s="213"/>
      <c r="H21" s="217"/>
      <c r="I21" s="218"/>
      <c r="J21" s="218"/>
      <c r="K21" s="218"/>
      <c r="L21" s="218"/>
      <c r="M21" s="218"/>
      <c r="N21" s="218"/>
      <c r="O21" s="218"/>
      <c r="P21" s="219"/>
      <c r="Q21" s="235"/>
      <c r="R21" s="236"/>
      <c r="S21" s="236"/>
      <c r="T21" s="236"/>
      <c r="U21" s="236"/>
      <c r="V21" s="236"/>
      <c r="W21" s="236"/>
      <c r="X21" s="237"/>
    </row>
    <row r="22" spans="2:24" x14ac:dyDescent="0.15">
      <c r="B22" s="214"/>
      <c r="C22" s="215"/>
      <c r="D22" s="216"/>
      <c r="E22" s="214"/>
      <c r="F22" s="215"/>
      <c r="G22" s="216"/>
      <c r="H22" s="220"/>
      <c r="I22" s="221"/>
      <c r="J22" s="221"/>
      <c r="K22" s="221"/>
      <c r="L22" s="221"/>
      <c r="M22" s="221"/>
      <c r="N22" s="221"/>
      <c r="O22" s="221"/>
      <c r="P22" s="222"/>
      <c r="Q22" s="238"/>
      <c r="R22" s="239"/>
      <c r="S22" s="239"/>
      <c r="T22" s="239"/>
      <c r="U22" s="239"/>
      <c r="V22" s="239"/>
      <c r="W22" s="239"/>
      <c r="X22" s="240"/>
    </row>
    <row r="23" spans="2:24" x14ac:dyDescent="0.15">
      <c r="B23" s="211"/>
      <c r="C23" s="212"/>
      <c r="D23" s="213"/>
      <c r="E23" s="211"/>
      <c r="F23" s="212"/>
      <c r="G23" s="213"/>
      <c r="H23" s="217"/>
      <c r="I23" s="218"/>
      <c r="J23" s="218"/>
      <c r="K23" s="218"/>
      <c r="L23" s="218"/>
      <c r="M23" s="218"/>
      <c r="N23" s="218"/>
      <c r="O23" s="218"/>
      <c r="P23" s="219"/>
      <c r="Q23" s="235"/>
      <c r="R23" s="236"/>
      <c r="S23" s="236"/>
      <c r="T23" s="236"/>
      <c r="U23" s="236"/>
      <c r="V23" s="236"/>
      <c r="W23" s="236"/>
      <c r="X23" s="237"/>
    </row>
    <row r="24" spans="2:24" x14ac:dyDescent="0.15">
      <c r="B24" s="214"/>
      <c r="C24" s="215"/>
      <c r="D24" s="216"/>
      <c r="E24" s="214"/>
      <c r="F24" s="215"/>
      <c r="G24" s="216"/>
      <c r="H24" s="220"/>
      <c r="I24" s="221"/>
      <c r="J24" s="221"/>
      <c r="K24" s="221"/>
      <c r="L24" s="221"/>
      <c r="M24" s="221"/>
      <c r="N24" s="221"/>
      <c r="O24" s="221"/>
      <c r="P24" s="222"/>
      <c r="Q24" s="238"/>
      <c r="R24" s="239"/>
      <c r="S24" s="239"/>
      <c r="T24" s="239"/>
      <c r="U24" s="239"/>
      <c r="V24" s="239"/>
      <c r="W24" s="239"/>
      <c r="X24" s="240"/>
    </row>
    <row r="25" spans="2:24" x14ac:dyDescent="0.15">
      <c r="B25" s="211"/>
      <c r="C25" s="212"/>
      <c r="D25" s="213"/>
      <c r="E25" s="211"/>
      <c r="F25" s="212"/>
      <c r="G25" s="213"/>
      <c r="H25" s="217"/>
      <c r="I25" s="218"/>
      <c r="J25" s="218"/>
      <c r="K25" s="218"/>
      <c r="L25" s="218"/>
      <c r="M25" s="218"/>
      <c r="N25" s="218"/>
      <c r="O25" s="218"/>
      <c r="P25" s="219"/>
      <c r="Q25" s="235"/>
      <c r="R25" s="236"/>
      <c r="S25" s="236"/>
      <c r="T25" s="236"/>
      <c r="U25" s="236"/>
      <c r="V25" s="236"/>
      <c r="W25" s="236"/>
      <c r="X25" s="237"/>
    </row>
    <row r="26" spans="2:24" x14ac:dyDescent="0.15">
      <c r="B26" s="214"/>
      <c r="C26" s="215"/>
      <c r="D26" s="216"/>
      <c r="E26" s="214"/>
      <c r="F26" s="215"/>
      <c r="G26" s="216"/>
      <c r="H26" s="220"/>
      <c r="I26" s="221"/>
      <c r="J26" s="221"/>
      <c r="K26" s="221"/>
      <c r="L26" s="221"/>
      <c r="M26" s="221"/>
      <c r="N26" s="221"/>
      <c r="O26" s="221"/>
      <c r="P26" s="222"/>
      <c r="Q26" s="238"/>
      <c r="R26" s="239"/>
      <c r="S26" s="239"/>
      <c r="T26" s="239"/>
      <c r="U26" s="239"/>
      <c r="V26" s="239"/>
      <c r="W26" s="239"/>
      <c r="X26" s="240"/>
    </row>
    <row r="27" spans="2:24" x14ac:dyDescent="0.15">
      <c r="B27" s="211"/>
      <c r="C27" s="212"/>
      <c r="D27" s="213"/>
      <c r="E27" s="211"/>
      <c r="F27" s="212"/>
      <c r="G27" s="213"/>
      <c r="H27" s="217"/>
      <c r="I27" s="218"/>
      <c r="J27" s="218"/>
      <c r="K27" s="218"/>
      <c r="L27" s="218"/>
      <c r="M27" s="218"/>
      <c r="N27" s="218"/>
      <c r="O27" s="218"/>
      <c r="P27" s="219"/>
      <c r="Q27" s="235"/>
      <c r="R27" s="236"/>
      <c r="S27" s="236"/>
      <c r="T27" s="236"/>
      <c r="U27" s="236"/>
      <c r="V27" s="236"/>
      <c r="W27" s="236"/>
      <c r="X27" s="237"/>
    </row>
    <row r="28" spans="2:24" x14ac:dyDescent="0.15">
      <c r="B28" s="214"/>
      <c r="C28" s="215"/>
      <c r="D28" s="216"/>
      <c r="E28" s="214"/>
      <c r="F28" s="215"/>
      <c r="G28" s="216"/>
      <c r="H28" s="220"/>
      <c r="I28" s="221"/>
      <c r="J28" s="221"/>
      <c r="K28" s="221"/>
      <c r="L28" s="221"/>
      <c r="M28" s="221"/>
      <c r="N28" s="221"/>
      <c r="O28" s="221"/>
      <c r="P28" s="222"/>
      <c r="Q28" s="238"/>
      <c r="R28" s="239"/>
      <c r="S28" s="239"/>
      <c r="T28" s="239"/>
      <c r="U28" s="239"/>
      <c r="V28" s="239"/>
      <c r="W28" s="239"/>
      <c r="X28" s="240"/>
    </row>
    <row r="29" spans="2:24" x14ac:dyDescent="0.15">
      <c r="B29" s="211"/>
      <c r="C29" s="212"/>
      <c r="D29" s="213"/>
      <c r="E29" s="211"/>
      <c r="F29" s="212"/>
      <c r="G29" s="213"/>
      <c r="H29" s="217"/>
      <c r="I29" s="218"/>
      <c r="J29" s="218"/>
      <c r="K29" s="218"/>
      <c r="L29" s="218"/>
      <c r="M29" s="218"/>
      <c r="N29" s="218"/>
      <c r="O29" s="218"/>
      <c r="P29" s="219"/>
      <c r="Q29" s="235"/>
      <c r="R29" s="236"/>
      <c r="S29" s="236"/>
      <c r="T29" s="236"/>
      <c r="U29" s="236"/>
      <c r="V29" s="236"/>
      <c r="W29" s="236"/>
      <c r="X29" s="237"/>
    </row>
    <row r="30" spans="2:24" x14ac:dyDescent="0.15">
      <c r="B30" s="214"/>
      <c r="C30" s="215"/>
      <c r="D30" s="216"/>
      <c r="E30" s="214"/>
      <c r="F30" s="215"/>
      <c r="G30" s="216"/>
      <c r="H30" s="220"/>
      <c r="I30" s="221"/>
      <c r="J30" s="221"/>
      <c r="K30" s="221"/>
      <c r="L30" s="221"/>
      <c r="M30" s="221"/>
      <c r="N30" s="221"/>
      <c r="O30" s="221"/>
      <c r="P30" s="222"/>
      <c r="Q30" s="238"/>
      <c r="R30" s="239"/>
      <c r="S30" s="239"/>
      <c r="T30" s="239"/>
      <c r="U30" s="239"/>
      <c r="V30" s="239"/>
      <c r="W30" s="239"/>
      <c r="X30" s="240"/>
    </row>
    <row r="31" spans="2:24" s="40" customFormat="1" x14ac:dyDescent="0.15">
      <c r="B31" s="227" t="s">
        <v>127</v>
      </c>
      <c r="C31" s="227"/>
      <c r="D31" s="227"/>
      <c r="E31" s="227"/>
      <c r="F31" s="227"/>
      <c r="G31" s="227"/>
      <c r="H31" s="227"/>
      <c r="I31" s="227"/>
      <c r="J31" s="227"/>
      <c r="K31" s="227"/>
      <c r="L31" s="227"/>
      <c r="M31" s="227"/>
      <c r="N31" s="227"/>
      <c r="O31" s="227"/>
      <c r="P31" s="227"/>
      <c r="Q31" s="227"/>
      <c r="R31" s="227"/>
      <c r="S31" s="227"/>
      <c r="T31" s="227"/>
      <c r="U31" s="227"/>
      <c r="V31" s="227"/>
      <c r="W31" s="227"/>
      <c r="X31" s="227"/>
    </row>
    <row r="33" spans="2:24" x14ac:dyDescent="0.15">
      <c r="B33" s="247" t="s">
        <v>1823</v>
      </c>
      <c r="C33" s="247"/>
      <c r="D33" s="247"/>
      <c r="E33" s="247"/>
      <c r="F33" s="247"/>
      <c r="G33" s="247"/>
      <c r="H33" s="247"/>
      <c r="I33" s="247"/>
      <c r="J33" s="247"/>
      <c r="K33" s="247"/>
      <c r="L33" s="247"/>
      <c r="M33" s="247"/>
      <c r="N33" s="247"/>
      <c r="O33" s="247"/>
      <c r="P33" s="247"/>
      <c r="Q33" s="247"/>
      <c r="R33" s="247"/>
      <c r="S33" s="247"/>
      <c r="T33" s="247"/>
      <c r="U33" s="247"/>
      <c r="V33" s="247"/>
      <c r="W33" s="247"/>
      <c r="X33" s="247"/>
    </row>
    <row r="34" spans="2:24" ht="13.5" customHeight="1" x14ac:dyDescent="0.15">
      <c r="B34" s="198" t="s">
        <v>117</v>
      </c>
      <c r="C34" s="199"/>
      <c r="D34" s="200"/>
      <c r="E34" s="204" t="s">
        <v>125</v>
      </c>
      <c r="F34" s="205"/>
      <c r="G34" s="206"/>
      <c r="H34" s="198" t="s">
        <v>119</v>
      </c>
      <c r="I34" s="199"/>
      <c r="J34" s="199"/>
      <c r="K34" s="199"/>
      <c r="L34" s="199"/>
      <c r="M34" s="199"/>
      <c r="N34" s="199"/>
      <c r="O34" s="199"/>
      <c r="P34" s="200"/>
      <c r="Q34" s="248" t="s">
        <v>128</v>
      </c>
      <c r="R34" s="199"/>
      <c r="S34" s="199"/>
      <c r="T34" s="199"/>
      <c r="U34" s="199"/>
      <c r="V34" s="199"/>
      <c r="W34" s="199"/>
      <c r="X34" s="200"/>
    </row>
    <row r="35" spans="2:24" x14ac:dyDescent="0.15">
      <c r="B35" s="201"/>
      <c r="C35" s="202"/>
      <c r="D35" s="203"/>
      <c r="E35" s="207"/>
      <c r="F35" s="208"/>
      <c r="G35" s="209"/>
      <c r="H35" s="201"/>
      <c r="I35" s="202"/>
      <c r="J35" s="202"/>
      <c r="K35" s="202"/>
      <c r="L35" s="202"/>
      <c r="M35" s="202"/>
      <c r="N35" s="202"/>
      <c r="O35" s="202"/>
      <c r="P35" s="203"/>
      <c r="Q35" s="201" t="s">
        <v>122</v>
      </c>
      <c r="R35" s="202"/>
      <c r="S35" s="202"/>
      <c r="T35" s="202"/>
      <c r="U35" s="202"/>
      <c r="V35" s="202"/>
      <c r="W35" s="202"/>
      <c r="X35" s="203"/>
    </row>
    <row r="36" spans="2:24" x14ac:dyDescent="0.15">
      <c r="B36" s="211"/>
      <c r="C36" s="212"/>
      <c r="D36" s="213"/>
      <c r="E36" s="211"/>
      <c r="F36" s="212"/>
      <c r="G36" s="213"/>
      <c r="H36" s="217"/>
      <c r="I36" s="218"/>
      <c r="J36" s="218"/>
      <c r="K36" s="218"/>
      <c r="L36" s="218"/>
      <c r="M36" s="218"/>
      <c r="N36" s="218"/>
      <c r="O36" s="218"/>
      <c r="P36" s="219"/>
      <c r="Q36" s="235"/>
      <c r="R36" s="236"/>
      <c r="S36" s="236"/>
      <c r="T36" s="236"/>
      <c r="U36" s="236"/>
      <c r="V36" s="236"/>
      <c r="W36" s="236"/>
      <c r="X36" s="237"/>
    </row>
    <row r="37" spans="2:24" x14ac:dyDescent="0.15">
      <c r="B37" s="214"/>
      <c r="C37" s="215"/>
      <c r="D37" s="216"/>
      <c r="E37" s="214"/>
      <c r="F37" s="215"/>
      <c r="G37" s="216"/>
      <c r="H37" s="220"/>
      <c r="I37" s="221"/>
      <c r="J37" s="221"/>
      <c r="K37" s="221"/>
      <c r="L37" s="221"/>
      <c r="M37" s="221"/>
      <c r="N37" s="221"/>
      <c r="O37" s="221"/>
      <c r="P37" s="222"/>
      <c r="Q37" s="238"/>
      <c r="R37" s="239"/>
      <c r="S37" s="239"/>
      <c r="T37" s="239"/>
      <c r="U37" s="239"/>
      <c r="V37" s="239"/>
      <c r="W37" s="239"/>
      <c r="X37" s="240"/>
    </row>
    <row r="38" spans="2:24" x14ac:dyDescent="0.15">
      <c r="B38" s="211"/>
      <c r="C38" s="212"/>
      <c r="D38" s="213"/>
      <c r="E38" s="211"/>
      <c r="F38" s="212"/>
      <c r="G38" s="213"/>
      <c r="H38" s="217"/>
      <c r="I38" s="218"/>
      <c r="J38" s="218"/>
      <c r="K38" s="218"/>
      <c r="L38" s="218"/>
      <c r="M38" s="218"/>
      <c r="N38" s="218"/>
      <c r="O38" s="218"/>
      <c r="P38" s="219"/>
      <c r="Q38" s="235"/>
      <c r="R38" s="236"/>
      <c r="S38" s="236"/>
      <c r="T38" s="236"/>
      <c r="U38" s="236"/>
      <c r="V38" s="236"/>
      <c r="W38" s="236"/>
      <c r="X38" s="237"/>
    </row>
    <row r="39" spans="2:24" x14ac:dyDescent="0.15">
      <c r="B39" s="214"/>
      <c r="C39" s="215"/>
      <c r="D39" s="216"/>
      <c r="E39" s="214"/>
      <c r="F39" s="215"/>
      <c r="G39" s="216"/>
      <c r="H39" s="220"/>
      <c r="I39" s="221"/>
      <c r="J39" s="221"/>
      <c r="K39" s="221"/>
      <c r="L39" s="221"/>
      <c r="M39" s="221"/>
      <c r="N39" s="221"/>
      <c r="O39" s="221"/>
      <c r="P39" s="222"/>
      <c r="Q39" s="238"/>
      <c r="R39" s="239"/>
      <c r="S39" s="239"/>
      <c r="T39" s="239"/>
      <c r="U39" s="239"/>
      <c r="V39" s="239"/>
      <c r="W39" s="239"/>
      <c r="X39" s="240"/>
    </row>
    <row r="40" spans="2:24" x14ac:dyDescent="0.15">
      <c r="B40" s="211"/>
      <c r="C40" s="212"/>
      <c r="D40" s="213"/>
      <c r="E40" s="211"/>
      <c r="F40" s="212"/>
      <c r="G40" s="213"/>
      <c r="H40" s="217"/>
      <c r="I40" s="218"/>
      <c r="J40" s="218"/>
      <c r="K40" s="218"/>
      <c r="L40" s="218"/>
      <c r="M40" s="218"/>
      <c r="N40" s="218"/>
      <c r="O40" s="218"/>
      <c r="P40" s="219"/>
      <c r="Q40" s="235"/>
      <c r="R40" s="236"/>
      <c r="S40" s="236"/>
      <c r="T40" s="236"/>
      <c r="U40" s="236"/>
      <c r="V40" s="236"/>
      <c r="W40" s="236"/>
      <c r="X40" s="237"/>
    </row>
    <row r="41" spans="2:24" x14ac:dyDescent="0.15">
      <c r="B41" s="214"/>
      <c r="C41" s="215"/>
      <c r="D41" s="216"/>
      <c r="E41" s="214"/>
      <c r="F41" s="215"/>
      <c r="G41" s="216"/>
      <c r="H41" s="220"/>
      <c r="I41" s="221"/>
      <c r="J41" s="221"/>
      <c r="K41" s="221"/>
      <c r="L41" s="221"/>
      <c r="M41" s="221"/>
      <c r="N41" s="221"/>
      <c r="O41" s="221"/>
      <c r="P41" s="222"/>
      <c r="Q41" s="238"/>
      <c r="R41" s="239"/>
      <c r="S41" s="239"/>
      <c r="T41" s="239"/>
      <c r="U41" s="239"/>
      <c r="V41" s="239"/>
      <c r="W41" s="239"/>
      <c r="X41" s="240"/>
    </row>
    <row r="42" spans="2:24" x14ac:dyDescent="0.15">
      <c r="B42" s="211"/>
      <c r="C42" s="212"/>
      <c r="D42" s="213"/>
      <c r="E42" s="211"/>
      <c r="F42" s="212"/>
      <c r="G42" s="213"/>
      <c r="H42" s="217"/>
      <c r="I42" s="218"/>
      <c r="J42" s="218"/>
      <c r="K42" s="218"/>
      <c r="L42" s="218"/>
      <c r="M42" s="218"/>
      <c r="N42" s="218"/>
      <c r="O42" s="218"/>
      <c r="P42" s="219"/>
      <c r="Q42" s="235"/>
      <c r="R42" s="236"/>
      <c r="S42" s="236"/>
      <c r="T42" s="236"/>
      <c r="U42" s="236"/>
      <c r="V42" s="236"/>
      <c r="W42" s="236"/>
      <c r="X42" s="237"/>
    </row>
    <row r="43" spans="2:24" x14ac:dyDescent="0.15">
      <c r="B43" s="214"/>
      <c r="C43" s="215"/>
      <c r="D43" s="216"/>
      <c r="E43" s="214"/>
      <c r="F43" s="215"/>
      <c r="G43" s="216"/>
      <c r="H43" s="220"/>
      <c r="I43" s="221"/>
      <c r="J43" s="221"/>
      <c r="K43" s="221"/>
      <c r="L43" s="221"/>
      <c r="M43" s="221"/>
      <c r="N43" s="221"/>
      <c r="O43" s="221"/>
      <c r="P43" s="222"/>
      <c r="Q43" s="238"/>
      <c r="R43" s="239"/>
      <c r="S43" s="239"/>
      <c r="T43" s="239"/>
      <c r="U43" s="239"/>
      <c r="V43" s="239"/>
      <c r="W43" s="239"/>
      <c r="X43" s="240"/>
    </row>
    <row r="44" spans="2:24" x14ac:dyDescent="0.15">
      <c r="B44" s="211"/>
      <c r="C44" s="212"/>
      <c r="D44" s="213"/>
      <c r="E44" s="211"/>
      <c r="F44" s="212"/>
      <c r="G44" s="213"/>
      <c r="H44" s="217"/>
      <c r="I44" s="218"/>
      <c r="J44" s="218"/>
      <c r="K44" s="218"/>
      <c r="L44" s="218"/>
      <c r="M44" s="218"/>
      <c r="N44" s="218"/>
      <c r="O44" s="218"/>
      <c r="P44" s="219"/>
      <c r="Q44" s="235"/>
      <c r="R44" s="236"/>
      <c r="S44" s="236"/>
      <c r="T44" s="236"/>
      <c r="U44" s="236"/>
      <c r="V44" s="236"/>
      <c r="W44" s="236"/>
      <c r="X44" s="237"/>
    </row>
    <row r="45" spans="2:24" x14ac:dyDescent="0.15">
      <c r="B45" s="214"/>
      <c r="C45" s="215"/>
      <c r="D45" s="216"/>
      <c r="E45" s="214"/>
      <c r="F45" s="215"/>
      <c r="G45" s="216"/>
      <c r="H45" s="220"/>
      <c r="I45" s="221"/>
      <c r="J45" s="221"/>
      <c r="K45" s="221"/>
      <c r="L45" s="221"/>
      <c r="M45" s="221"/>
      <c r="N45" s="221"/>
      <c r="O45" s="221"/>
      <c r="P45" s="222"/>
      <c r="Q45" s="238"/>
      <c r="R45" s="239"/>
      <c r="S45" s="239"/>
      <c r="T45" s="239"/>
      <c r="U45" s="239"/>
      <c r="V45" s="239"/>
      <c r="W45" s="239"/>
      <c r="X45" s="240"/>
    </row>
    <row r="46" spans="2:24" x14ac:dyDescent="0.15">
      <c r="B46" s="211"/>
      <c r="C46" s="212"/>
      <c r="D46" s="213"/>
      <c r="E46" s="211"/>
      <c r="F46" s="212"/>
      <c r="G46" s="213"/>
      <c r="H46" s="217"/>
      <c r="I46" s="218"/>
      <c r="J46" s="218"/>
      <c r="K46" s="218"/>
      <c r="L46" s="218"/>
      <c r="M46" s="218"/>
      <c r="N46" s="218"/>
      <c r="O46" s="218"/>
      <c r="P46" s="219"/>
      <c r="Q46" s="235"/>
      <c r="R46" s="236"/>
      <c r="S46" s="236"/>
      <c r="T46" s="236"/>
      <c r="U46" s="236"/>
      <c r="V46" s="236"/>
      <c r="W46" s="236"/>
      <c r="X46" s="237"/>
    </row>
    <row r="47" spans="2:24" x14ac:dyDescent="0.15">
      <c r="B47" s="214"/>
      <c r="C47" s="215"/>
      <c r="D47" s="216"/>
      <c r="E47" s="214"/>
      <c r="F47" s="215"/>
      <c r="G47" s="216"/>
      <c r="H47" s="220"/>
      <c r="I47" s="221"/>
      <c r="J47" s="221"/>
      <c r="K47" s="221"/>
      <c r="L47" s="221"/>
      <c r="M47" s="221"/>
      <c r="N47" s="221"/>
      <c r="O47" s="221"/>
      <c r="P47" s="222"/>
      <c r="Q47" s="238"/>
      <c r="R47" s="239"/>
      <c r="S47" s="239"/>
      <c r="T47" s="239"/>
      <c r="U47" s="239"/>
      <c r="V47" s="239"/>
      <c r="W47" s="239"/>
      <c r="X47" s="240"/>
    </row>
    <row r="48" spans="2:24" s="40" customFormat="1" x14ac:dyDescent="0.15">
      <c r="B48" s="227" t="s">
        <v>129</v>
      </c>
      <c r="C48" s="227"/>
      <c r="D48" s="227"/>
      <c r="E48" s="227"/>
      <c r="F48" s="227"/>
      <c r="G48" s="227"/>
      <c r="H48" s="227"/>
      <c r="I48" s="227"/>
      <c r="J48" s="227"/>
      <c r="K48" s="227"/>
      <c r="L48" s="227"/>
      <c r="M48" s="227"/>
      <c r="N48" s="227"/>
      <c r="O48" s="227"/>
      <c r="P48" s="227"/>
      <c r="Q48" s="227"/>
      <c r="R48" s="227"/>
      <c r="S48" s="227"/>
      <c r="T48" s="227"/>
      <c r="U48" s="227"/>
      <c r="V48" s="227"/>
      <c r="W48" s="227"/>
      <c r="X48" s="227"/>
    </row>
    <row r="49" spans="2:42" x14ac:dyDescent="0.15">
      <c r="B49" s="137" t="s">
        <v>1824</v>
      </c>
      <c r="C49" s="137"/>
      <c r="D49" s="137"/>
      <c r="E49" s="137"/>
      <c r="F49" s="137"/>
      <c r="G49" s="137"/>
      <c r="H49" s="137"/>
      <c r="I49" s="137"/>
      <c r="J49" s="137"/>
      <c r="K49" s="137"/>
      <c r="L49" s="137"/>
      <c r="M49" s="137"/>
      <c r="N49" s="137"/>
      <c r="O49" s="137"/>
      <c r="P49" s="137"/>
      <c r="Q49" s="137"/>
      <c r="R49" s="137"/>
      <c r="S49" s="137"/>
      <c r="T49" s="137"/>
      <c r="U49" s="137"/>
      <c r="V49" s="137"/>
      <c r="W49" s="137"/>
      <c r="X49" s="137"/>
    </row>
    <row r="50" spans="2:42" x14ac:dyDescent="0.15">
      <c r="B50" s="198" t="s">
        <v>117</v>
      </c>
      <c r="C50" s="199"/>
      <c r="D50" s="200"/>
      <c r="E50" s="228" t="s">
        <v>130</v>
      </c>
      <c r="F50" s="229"/>
      <c r="G50" s="229"/>
      <c r="H50" s="229"/>
      <c r="I50" s="229"/>
      <c r="J50" s="230"/>
      <c r="K50" s="198" t="s">
        <v>119</v>
      </c>
      <c r="L50" s="199"/>
      <c r="M50" s="199"/>
      <c r="N50" s="199"/>
      <c r="O50" s="199"/>
      <c r="P50" s="199"/>
      <c r="Q50" s="199"/>
      <c r="R50" s="199"/>
      <c r="S50" s="200"/>
      <c r="T50" s="231" t="s">
        <v>131</v>
      </c>
      <c r="U50" s="205"/>
      <c r="V50" s="205"/>
      <c r="W50" s="205"/>
      <c r="X50" s="206"/>
    </row>
    <row r="51" spans="2:42" x14ac:dyDescent="0.15">
      <c r="B51" s="201"/>
      <c r="C51" s="202"/>
      <c r="D51" s="203"/>
      <c r="E51" s="232" t="s">
        <v>132</v>
      </c>
      <c r="F51" s="233"/>
      <c r="G51" s="234"/>
      <c r="H51" s="232" t="s">
        <v>133</v>
      </c>
      <c r="I51" s="233"/>
      <c r="J51" s="234"/>
      <c r="K51" s="201"/>
      <c r="L51" s="202"/>
      <c r="M51" s="202"/>
      <c r="N51" s="202"/>
      <c r="O51" s="202"/>
      <c r="P51" s="202"/>
      <c r="Q51" s="202"/>
      <c r="R51" s="202"/>
      <c r="S51" s="203"/>
      <c r="T51" s="207" t="s">
        <v>134</v>
      </c>
      <c r="U51" s="208"/>
      <c r="V51" s="208"/>
      <c r="W51" s="208"/>
      <c r="X51" s="209"/>
    </row>
    <row r="52" spans="2:42" x14ac:dyDescent="0.15">
      <c r="B52" s="211"/>
      <c r="C52" s="212"/>
      <c r="D52" s="213"/>
      <c r="E52" s="211"/>
      <c r="F52" s="212"/>
      <c r="G52" s="213"/>
      <c r="H52" s="211"/>
      <c r="I52" s="212"/>
      <c r="J52" s="213"/>
      <c r="K52" s="217"/>
      <c r="L52" s="218"/>
      <c r="M52" s="218"/>
      <c r="N52" s="218"/>
      <c r="O52" s="218"/>
      <c r="P52" s="218"/>
      <c r="Q52" s="218"/>
      <c r="R52" s="218"/>
      <c r="S52" s="219"/>
      <c r="T52" s="241"/>
      <c r="U52" s="242"/>
      <c r="V52" s="242"/>
      <c r="W52" s="242"/>
      <c r="X52" s="243"/>
    </row>
    <row r="53" spans="2:42" x14ac:dyDescent="0.15">
      <c r="B53" s="214"/>
      <c r="C53" s="215"/>
      <c r="D53" s="216"/>
      <c r="E53" s="214"/>
      <c r="F53" s="215"/>
      <c r="G53" s="216"/>
      <c r="H53" s="214"/>
      <c r="I53" s="215"/>
      <c r="J53" s="216"/>
      <c r="K53" s="220"/>
      <c r="L53" s="221"/>
      <c r="M53" s="221"/>
      <c r="N53" s="221"/>
      <c r="O53" s="221"/>
      <c r="P53" s="221"/>
      <c r="Q53" s="221"/>
      <c r="R53" s="221"/>
      <c r="S53" s="222"/>
      <c r="T53" s="244"/>
      <c r="U53" s="245"/>
      <c r="V53" s="245"/>
      <c r="W53" s="245"/>
      <c r="X53" s="246"/>
    </row>
    <row r="54" spans="2:42" x14ac:dyDescent="0.15">
      <c r="B54" s="211"/>
      <c r="C54" s="212"/>
      <c r="D54" s="213"/>
      <c r="E54" s="211"/>
      <c r="F54" s="212"/>
      <c r="G54" s="213"/>
      <c r="H54" s="211"/>
      <c r="I54" s="212"/>
      <c r="J54" s="213"/>
      <c r="K54" s="217"/>
      <c r="L54" s="218"/>
      <c r="M54" s="218"/>
      <c r="N54" s="218"/>
      <c r="O54" s="218"/>
      <c r="P54" s="218"/>
      <c r="Q54" s="218"/>
      <c r="R54" s="218"/>
      <c r="S54" s="219"/>
      <c r="T54" s="241"/>
      <c r="U54" s="242"/>
      <c r="V54" s="242"/>
      <c r="W54" s="242"/>
      <c r="X54" s="243"/>
    </row>
    <row r="55" spans="2:42" x14ac:dyDescent="0.15">
      <c r="B55" s="214"/>
      <c r="C55" s="215"/>
      <c r="D55" s="216"/>
      <c r="E55" s="214"/>
      <c r="F55" s="215"/>
      <c r="G55" s="216"/>
      <c r="H55" s="214"/>
      <c r="I55" s="215"/>
      <c r="J55" s="216"/>
      <c r="K55" s="220"/>
      <c r="L55" s="221"/>
      <c r="M55" s="221"/>
      <c r="N55" s="221"/>
      <c r="O55" s="221"/>
      <c r="P55" s="221"/>
      <c r="Q55" s="221"/>
      <c r="R55" s="221"/>
      <c r="S55" s="222"/>
      <c r="T55" s="244"/>
      <c r="U55" s="245"/>
      <c r="V55" s="245"/>
      <c r="W55" s="245"/>
      <c r="X55" s="246"/>
    </row>
    <row r="56" spans="2:42" x14ac:dyDescent="0.15">
      <c r="B56" s="211"/>
      <c r="C56" s="212"/>
      <c r="D56" s="213"/>
      <c r="E56" s="211"/>
      <c r="F56" s="212"/>
      <c r="G56" s="213"/>
      <c r="H56" s="211"/>
      <c r="I56" s="212"/>
      <c r="J56" s="213"/>
      <c r="K56" s="217"/>
      <c r="L56" s="218"/>
      <c r="M56" s="218"/>
      <c r="N56" s="218"/>
      <c r="O56" s="218"/>
      <c r="P56" s="218"/>
      <c r="Q56" s="218"/>
      <c r="R56" s="218"/>
      <c r="S56" s="219"/>
      <c r="T56" s="241"/>
      <c r="U56" s="242"/>
      <c r="V56" s="242"/>
      <c r="W56" s="242"/>
      <c r="X56" s="243"/>
    </row>
    <row r="57" spans="2:42" x14ac:dyDescent="0.15">
      <c r="B57" s="214"/>
      <c r="C57" s="215"/>
      <c r="D57" s="216"/>
      <c r="E57" s="214"/>
      <c r="F57" s="215"/>
      <c r="G57" s="216"/>
      <c r="H57" s="214"/>
      <c r="I57" s="215"/>
      <c r="J57" s="216"/>
      <c r="K57" s="220"/>
      <c r="L57" s="221"/>
      <c r="M57" s="221"/>
      <c r="N57" s="221"/>
      <c r="O57" s="221"/>
      <c r="P57" s="221"/>
      <c r="Q57" s="221"/>
      <c r="R57" s="221"/>
      <c r="S57" s="222"/>
      <c r="T57" s="244"/>
      <c r="U57" s="245"/>
      <c r="V57" s="245"/>
      <c r="W57" s="245"/>
      <c r="X57" s="246"/>
    </row>
    <row r="58" spans="2:42" x14ac:dyDescent="0.15">
      <c r="B58" s="211"/>
      <c r="C58" s="212"/>
      <c r="D58" s="213"/>
      <c r="E58" s="211"/>
      <c r="F58" s="212"/>
      <c r="G58" s="213"/>
      <c r="H58" s="211"/>
      <c r="I58" s="212"/>
      <c r="J58" s="213"/>
      <c r="K58" s="217"/>
      <c r="L58" s="218"/>
      <c r="M58" s="218"/>
      <c r="N58" s="218"/>
      <c r="O58" s="218"/>
      <c r="P58" s="218"/>
      <c r="Q58" s="218"/>
      <c r="R58" s="218"/>
      <c r="S58" s="219"/>
      <c r="T58" s="241"/>
      <c r="U58" s="242"/>
      <c r="V58" s="242"/>
      <c r="W58" s="242"/>
      <c r="X58" s="243"/>
    </row>
    <row r="59" spans="2:42" x14ac:dyDescent="0.15">
      <c r="B59" s="214"/>
      <c r="C59" s="215"/>
      <c r="D59" s="216"/>
      <c r="E59" s="214"/>
      <c r="F59" s="215"/>
      <c r="G59" s="216"/>
      <c r="H59" s="214"/>
      <c r="I59" s="215"/>
      <c r="J59" s="216"/>
      <c r="K59" s="220"/>
      <c r="L59" s="221"/>
      <c r="M59" s="221"/>
      <c r="N59" s="221"/>
      <c r="O59" s="221"/>
      <c r="P59" s="221"/>
      <c r="Q59" s="221"/>
      <c r="R59" s="221"/>
      <c r="S59" s="222"/>
      <c r="T59" s="244"/>
      <c r="U59" s="245"/>
      <c r="V59" s="245"/>
      <c r="W59" s="245"/>
      <c r="X59" s="246"/>
    </row>
    <row r="60" spans="2:42" x14ac:dyDescent="0.1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row>
    <row r="61" spans="2:42" x14ac:dyDescent="0.1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row>
  </sheetData>
  <mergeCells count="115">
    <mergeCell ref="E13:G14"/>
    <mergeCell ref="Q9:X10"/>
    <mergeCell ref="Q11:X12"/>
    <mergeCell ref="Q13:X14"/>
    <mergeCell ref="B19:D20"/>
    <mergeCell ref="E19:G20"/>
    <mergeCell ref="H19:P20"/>
    <mergeCell ref="Q19:X20"/>
    <mergeCell ref="H5:P6"/>
    <mergeCell ref="H7:P8"/>
    <mergeCell ref="B9:D10"/>
    <mergeCell ref="H9:P10"/>
    <mergeCell ref="B3:D4"/>
    <mergeCell ref="E3:G3"/>
    <mergeCell ref="H3:P4"/>
    <mergeCell ref="Q3:X3"/>
    <mergeCell ref="E4:G4"/>
    <mergeCell ref="Q4:X4"/>
    <mergeCell ref="B16:X16"/>
    <mergeCell ref="B17:D18"/>
    <mergeCell ref="E17:G18"/>
    <mergeCell ref="H17:P18"/>
    <mergeCell ref="Q17:X17"/>
    <mergeCell ref="Q18:X18"/>
    <mergeCell ref="B13:D14"/>
    <mergeCell ref="H13:P14"/>
    <mergeCell ref="B11:D12"/>
    <mergeCell ref="H11:P12"/>
    <mergeCell ref="B5:D6"/>
    <mergeCell ref="B7:D8"/>
    <mergeCell ref="E5:G6"/>
    <mergeCell ref="E7:G8"/>
    <mergeCell ref="Q5:X6"/>
    <mergeCell ref="Q7:X8"/>
    <mergeCell ref="E9:G10"/>
    <mergeCell ref="E11:G12"/>
    <mergeCell ref="B23:D24"/>
    <mergeCell ref="E23:G24"/>
    <mergeCell ref="H23:P24"/>
    <mergeCell ref="Q23:X24"/>
    <mergeCell ref="B25:D26"/>
    <mergeCell ref="E25:G26"/>
    <mergeCell ref="H25:P26"/>
    <mergeCell ref="Q25:X26"/>
    <mergeCell ref="B21:D22"/>
    <mergeCell ref="E21:G22"/>
    <mergeCell ref="H21:P22"/>
    <mergeCell ref="Q21:X22"/>
    <mergeCell ref="B31:X31"/>
    <mergeCell ref="B33:X33"/>
    <mergeCell ref="B34:D35"/>
    <mergeCell ref="E34:G35"/>
    <mergeCell ref="H34:P35"/>
    <mergeCell ref="Q34:X34"/>
    <mergeCell ref="Q35:X35"/>
    <mergeCell ref="B27:D28"/>
    <mergeCell ref="E27:G28"/>
    <mergeCell ref="H27:P28"/>
    <mergeCell ref="Q27:X28"/>
    <mergeCell ref="B29:D30"/>
    <mergeCell ref="E29:G30"/>
    <mergeCell ref="H29:P30"/>
    <mergeCell ref="Q29:X30"/>
    <mergeCell ref="B40:D41"/>
    <mergeCell ref="E40:G41"/>
    <mergeCell ref="H40:P41"/>
    <mergeCell ref="Q40:X41"/>
    <mergeCell ref="B42:D43"/>
    <mergeCell ref="E42:G43"/>
    <mergeCell ref="H42:P43"/>
    <mergeCell ref="Q42:X43"/>
    <mergeCell ref="B36:D37"/>
    <mergeCell ref="E36:G37"/>
    <mergeCell ref="H36:P37"/>
    <mergeCell ref="Q36:X37"/>
    <mergeCell ref="B38:D39"/>
    <mergeCell ref="E38:G39"/>
    <mergeCell ref="H38:P39"/>
    <mergeCell ref="Q38:X39"/>
    <mergeCell ref="T56:X57"/>
    <mergeCell ref="B58:D59"/>
    <mergeCell ref="E58:G59"/>
    <mergeCell ref="H58:J59"/>
    <mergeCell ref="K58:S59"/>
    <mergeCell ref="T58:X59"/>
    <mergeCell ref="B52:D53"/>
    <mergeCell ref="E52:G53"/>
    <mergeCell ref="H52:J53"/>
    <mergeCell ref="K52:S53"/>
    <mergeCell ref="T52:X53"/>
    <mergeCell ref="B54:D55"/>
    <mergeCell ref="E54:G55"/>
    <mergeCell ref="H54:J55"/>
    <mergeCell ref="K54:S55"/>
    <mergeCell ref="T54:X55"/>
    <mergeCell ref="B56:D57"/>
    <mergeCell ref="E56:G57"/>
    <mergeCell ref="H56:J57"/>
    <mergeCell ref="K56:S57"/>
    <mergeCell ref="B48:X48"/>
    <mergeCell ref="B50:D51"/>
    <mergeCell ref="E50:J50"/>
    <mergeCell ref="K50:S51"/>
    <mergeCell ref="T50:X50"/>
    <mergeCell ref="E51:G51"/>
    <mergeCell ref="H51:J51"/>
    <mergeCell ref="T51:X51"/>
    <mergeCell ref="B44:D45"/>
    <mergeCell ref="E44:G45"/>
    <mergeCell ref="H44:P45"/>
    <mergeCell ref="Q44:X45"/>
    <mergeCell ref="B46:D47"/>
    <mergeCell ref="E46:G47"/>
    <mergeCell ref="H46:P47"/>
    <mergeCell ref="Q46:X47"/>
  </mergeCells>
  <phoneticPr fontId="2"/>
  <dataValidations count="4">
    <dataValidation type="list" allowBlank="1" showInputMessage="1" showErrorMessage="1" sqref="WWE983092:WWJ983099 WUW9:WUY57 WVM36:WVO47 WLQ36:WLS47 WBU36:WBW47 VRY36:VSA47 VIC36:VIE47 UYG36:UYI47 UOK36:UOM47 UEO36:UEQ47 TUS36:TUU47 TKW36:TKY47 TBA36:TBC47 SRE36:SRG47 SHI36:SHK47 RXM36:RXO47 RNQ36:RNS47 RDU36:RDW47 QTY36:QUA47 QKC36:QKE47 QAG36:QAI47 PQK36:PQM47 PGO36:PGQ47 OWS36:OWU47 OMW36:OMY47 ODA36:ODC47 NTE36:NTG47 NJI36:NJK47 MZM36:MZO47 MPQ36:MPS47 MFU36:MFW47 LVY36:LWA47 LMC36:LME47 LCG36:LCI47 KSK36:KSM47 KIO36:KIQ47 JYS36:JYU47 JOW36:JOY47 JFA36:JFC47 IVE36:IVG47 ILI36:ILK47 IBM36:IBO47 HRQ36:HRS47 HHU36:HHW47 GXY36:GYA47 GOC36:GOE47 GEG36:GEI47 FUK36:FUM47 FKO36:FKQ47 FAS36:FAU47 EQW36:EQY47 EHA36:EHC47 DXE36:DXG47 DNI36:DNK47 DDM36:DDO47 CTQ36:CTS47 CJU36:CJW47 BZY36:CAA47 BQC36:BQE47 BGG36:BGI47 AWK36:AWM47 AMO36:AMQ47 ACS36:ACU47 SW36:SY47 JA36:JC47 IK9:IM57 WLA9:WLC57 SG9:SI57 ACC9:ACE57 ALY9:AMA57 AVU9:AVW57 BFQ9:BFS57 BPM9:BPO57 BZI9:BZK57 CJE9:CJG57 CTA9:CTC57 DCW9:DCY57 DMS9:DMU57 DWO9:DWQ57 EGK9:EGM57 EQG9:EQI57 FAC9:FAE57 FJY9:FKA57 FTU9:FTW57 GDQ9:GDS57 GNM9:GNO57 GXI9:GXK57 HHE9:HHG57 HRA9:HRC57 IAW9:IAY57 IKS9:IKU57 IUO9:IUQ57 JEK9:JEM57 JOG9:JOI57 JYC9:JYE57 KHY9:KIA57 KRU9:KRW57 LBQ9:LBS57 LLM9:LLO57 LVI9:LVK57 MFE9:MFG57 MPA9:MPC57 MYW9:MYY57 NIS9:NIU57 NSO9:NSQ57 OCK9:OCM57 OMG9:OMI57 OWC9:OWE57 PFY9:PGA57 PPU9:PPW57 PZQ9:PZS57 QJM9:QJO57 QTI9:QTK57 RDE9:RDG57 RNA9:RNC57 RWW9:RWY57 SGS9:SGU57 SQO9:SQQ57 TAK9:TAM57 TKG9:TKI57 TUC9:TUE57 UDY9:UEA57 UNU9:UNW57 UXQ9:UXS57 VHM9:VHO57 VRI9:VRK57 WBE9:WBG57 G65540:I65593 JC65540:JE65593 SY65540:TA65593 ACU65540:ACW65593 AMQ65540:AMS65593 AWM65540:AWO65593 BGI65540:BGK65593 BQE65540:BQG65593 CAA65540:CAC65593 CJW65540:CJY65593 CTS65540:CTU65593 DDO65540:DDQ65593 DNK65540:DNM65593 DXG65540:DXI65593 EHC65540:EHE65593 EQY65540:ERA65593 FAU65540:FAW65593 FKQ65540:FKS65593 FUM65540:FUO65593 GEI65540:GEK65593 GOE65540:GOG65593 GYA65540:GYC65593 HHW65540:HHY65593 HRS65540:HRU65593 IBO65540:IBQ65593 ILK65540:ILM65593 IVG65540:IVI65593 JFC65540:JFE65593 JOY65540:JPA65593 JYU65540:JYW65593 KIQ65540:KIS65593 KSM65540:KSO65593 LCI65540:LCK65593 LME65540:LMG65593 LWA65540:LWC65593 MFW65540:MFY65593 MPS65540:MPU65593 MZO65540:MZQ65593 NJK65540:NJM65593 NTG65540:NTI65593 ODC65540:ODE65593 OMY65540:ONA65593 OWU65540:OWW65593 PGQ65540:PGS65593 PQM65540:PQO65593 QAI65540:QAK65593 QKE65540:QKG65593 QUA65540:QUC65593 RDW65540:RDY65593 RNS65540:RNU65593 RXO65540:RXQ65593 SHK65540:SHM65593 SRG65540:SRI65593 TBC65540:TBE65593 TKY65540:TLA65593 TUU65540:TUW65593 UEQ65540:UES65593 UOM65540:UOO65593 UYI65540:UYK65593 VIE65540:VIG65593 VSA65540:VSC65593 WBW65540:WBY65593 WLS65540:WLU65593 WVO65540:WVQ65593 G131076:I131129 JC131076:JE131129 SY131076:TA131129 ACU131076:ACW131129 AMQ131076:AMS131129 AWM131076:AWO131129 BGI131076:BGK131129 BQE131076:BQG131129 CAA131076:CAC131129 CJW131076:CJY131129 CTS131076:CTU131129 DDO131076:DDQ131129 DNK131076:DNM131129 DXG131076:DXI131129 EHC131076:EHE131129 EQY131076:ERA131129 FAU131076:FAW131129 FKQ131076:FKS131129 FUM131076:FUO131129 GEI131076:GEK131129 GOE131076:GOG131129 GYA131076:GYC131129 HHW131076:HHY131129 HRS131076:HRU131129 IBO131076:IBQ131129 ILK131076:ILM131129 IVG131076:IVI131129 JFC131076:JFE131129 JOY131076:JPA131129 JYU131076:JYW131129 KIQ131076:KIS131129 KSM131076:KSO131129 LCI131076:LCK131129 LME131076:LMG131129 LWA131076:LWC131129 MFW131076:MFY131129 MPS131076:MPU131129 MZO131076:MZQ131129 NJK131076:NJM131129 NTG131076:NTI131129 ODC131076:ODE131129 OMY131076:ONA131129 OWU131076:OWW131129 PGQ131076:PGS131129 PQM131076:PQO131129 QAI131076:QAK131129 QKE131076:QKG131129 QUA131076:QUC131129 RDW131076:RDY131129 RNS131076:RNU131129 RXO131076:RXQ131129 SHK131076:SHM131129 SRG131076:SRI131129 TBC131076:TBE131129 TKY131076:TLA131129 TUU131076:TUW131129 UEQ131076:UES131129 UOM131076:UOO131129 UYI131076:UYK131129 VIE131076:VIG131129 VSA131076:VSC131129 WBW131076:WBY131129 WLS131076:WLU131129 WVO131076:WVQ131129 G196612:I196665 JC196612:JE196665 SY196612:TA196665 ACU196612:ACW196665 AMQ196612:AMS196665 AWM196612:AWO196665 BGI196612:BGK196665 BQE196612:BQG196665 CAA196612:CAC196665 CJW196612:CJY196665 CTS196612:CTU196665 DDO196612:DDQ196665 DNK196612:DNM196665 DXG196612:DXI196665 EHC196612:EHE196665 EQY196612:ERA196665 FAU196612:FAW196665 FKQ196612:FKS196665 FUM196612:FUO196665 GEI196612:GEK196665 GOE196612:GOG196665 GYA196612:GYC196665 HHW196612:HHY196665 HRS196612:HRU196665 IBO196612:IBQ196665 ILK196612:ILM196665 IVG196612:IVI196665 JFC196612:JFE196665 JOY196612:JPA196665 JYU196612:JYW196665 KIQ196612:KIS196665 KSM196612:KSO196665 LCI196612:LCK196665 LME196612:LMG196665 LWA196612:LWC196665 MFW196612:MFY196665 MPS196612:MPU196665 MZO196612:MZQ196665 NJK196612:NJM196665 NTG196612:NTI196665 ODC196612:ODE196665 OMY196612:ONA196665 OWU196612:OWW196665 PGQ196612:PGS196665 PQM196612:PQO196665 QAI196612:QAK196665 QKE196612:QKG196665 QUA196612:QUC196665 RDW196612:RDY196665 RNS196612:RNU196665 RXO196612:RXQ196665 SHK196612:SHM196665 SRG196612:SRI196665 TBC196612:TBE196665 TKY196612:TLA196665 TUU196612:TUW196665 UEQ196612:UES196665 UOM196612:UOO196665 UYI196612:UYK196665 VIE196612:VIG196665 VSA196612:VSC196665 WBW196612:WBY196665 WLS196612:WLU196665 WVO196612:WVQ196665 G262148:I262201 JC262148:JE262201 SY262148:TA262201 ACU262148:ACW262201 AMQ262148:AMS262201 AWM262148:AWO262201 BGI262148:BGK262201 BQE262148:BQG262201 CAA262148:CAC262201 CJW262148:CJY262201 CTS262148:CTU262201 DDO262148:DDQ262201 DNK262148:DNM262201 DXG262148:DXI262201 EHC262148:EHE262201 EQY262148:ERA262201 FAU262148:FAW262201 FKQ262148:FKS262201 FUM262148:FUO262201 GEI262148:GEK262201 GOE262148:GOG262201 GYA262148:GYC262201 HHW262148:HHY262201 HRS262148:HRU262201 IBO262148:IBQ262201 ILK262148:ILM262201 IVG262148:IVI262201 JFC262148:JFE262201 JOY262148:JPA262201 JYU262148:JYW262201 KIQ262148:KIS262201 KSM262148:KSO262201 LCI262148:LCK262201 LME262148:LMG262201 LWA262148:LWC262201 MFW262148:MFY262201 MPS262148:MPU262201 MZO262148:MZQ262201 NJK262148:NJM262201 NTG262148:NTI262201 ODC262148:ODE262201 OMY262148:ONA262201 OWU262148:OWW262201 PGQ262148:PGS262201 PQM262148:PQO262201 QAI262148:QAK262201 QKE262148:QKG262201 QUA262148:QUC262201 RDW262148:RDY262201 RNS262148:RNU262201 RXO262148:RXQ262201 SHK262148:SHM262201 SRG262148:SRI262201 TBC262148:TBE262201 TKY262148:TLA262201 TUU262148:TUW262201 UEQ262148:UES262201 UOM262148:UOO262201 UYI262148:UYK262201 VIE262148:VIG262201 VSA262148:VSC262201 WBW262148:WBY262201 WLS262148:WLU262201 WVO262148:WVQ262201 G327684:I327737 JC327684:JE327737 SY327684:TA327737 ACU327684:ACW327737 AMQ327684:AMS327737 AWM327684:AWO327737 BGI327684:BGK327737 BQE327684:BQG327737 CAA327684:CAC327737 CJW327684:CJY327737 CTS327684:CTU327737 DDO327684:DDQ327737 DNK327684:DNM327737 DXG327684:DXI327737 EHC327684:EHE327737 EQY327684:ERA327737 FAU327684:FAW327737 FKQ327684:FKS327737 FUM327684:FUO327737 GEI327684:GEK327737 GOE327684:GOG327737 GYA327684:GYC327737 HHW327684:HHY327737 HRS327684:HRU327737 IBO327684:IBQ327737 ILK327684:ILM327737 IVG327684:IVI327737 JFC327684:JFE327737 JOY327684:JPA327737 JYU327684:JYW327737 KIQ327684:KIS327737 KSM327684:KSO327737 LCI327684:LCK327737 LME327684:LMG327737 LWA327684:LWC327737 MFW327684:MFY327737 MPS327684:MPU327737 MZO327684:MZQ327737 NJK327684:NJM327737 NTG327684:NTI327737 ODC327684:ODE327737 OMY327684:ONA327737 OWU327684:OWW327737 PGQ327684:PGS327737 PQM327684:PQO327737 QAI327684:QAK327737 QKE327684:QKG327737 QUA327684:QUC327737 RDW327684:RDY327737 RNS327684:RNU327737 RXO327684:RXQ327737 SHK327684:SHM327737 SRG327684:SRI327737 TBC327684:TBE327737 TKY327684:TLA327737 TUU327684:TUW327737 UEQ327684:UES327737 UOM327684:UOO327737 UYI327684:UYK327737 VIE327684:VIG327737 VSA327684:VSC327737 WBW327684:WBY327737 WLS327684:WLU327737 WVO327684:WVQ327737 G393220:I393273 JC393220:JE393273 SY393220:TA393273 ACU393220:ACW393273 AMQ393220:AMS393273 AWM393220:AWO393273 BGI393220:BGK393273 BQE393220:BQG393273 CAA393220:CAC393273 CJW393220:CJY393273 CTS393220:CTU393273 DDO393220:DDQ393273 DNK393220:DNM393273 DXG393220:DXI393273 EHC393220:EHE393273 EQY393220:ERA393273 FAU393220:FAW393273 FKQ393220:FKS393273 FUM393220:FUO393273 GEI393220:GEK393273 GOE393220:GOG393273 GYA393220:GYC393273 HHW393220:HHY393273 HRS393220:HRU393273 IBO393220:IBQ393273 ILK393220:ILM393273 IVG393220:IVI393273 JFC393220:JFE393273 JOY393220:JPA393273 JYU393220:JYW393273 KIQ393220:KIS393273 KSM393220:KSO393273 LCI393220:LCK393273 LME393220:LMG393273 LWA393220:LWC393273 MFW393220:MFY393273 MPS393220:MPU393273 MZO393220:MZQ393273 NJK393220:NJM393273 NTG393220:NTI393273 ODC393220:ODE393273 OMY393220:ONA393273 OWU393220:OWW393273 PGQ393220:PGS393273 PQM393220:PQO393273 QAI393220:QAK393273 QKE393220:QKG393273 QUA393220:QUC393273 RDW393220:RDY393273 RNS393220:RNU393273 RXO393220:RXQ393273 SHK393220:SHM393273 SRG393220:SRI393273 TBC393220:TBE393273 TKY393220:TLA393273 TUU393220:TUW393273 UEQ393220:UES393273 UOM393220:UOO393273 UYI393220:UYK393273 VIE393220:VIG393273 VSA393220:VSC393273 WBW393220:WBY393273 WLS393220:WLU393273 WVO393220:WVQ393273 G458756:I458809 JC458756:JE458809 SY458756:TA458809 ACU458756:ACW458809 AMQ458756:AMS458809 AWM458756:AWO458809 BGI458756:BGK458809 BQE458756:BQG458809 CAA458756:CAC458809 CJW458756:CJY458809 CTS458756:CTU458809 DDO458756:DDQ458809 DNK458756:DNM458809 DXG458756:DXI458809 EHC458756:EHE458809 EQY458756:ERA458809 FAU458756:FAW458809 FKQ458756:FKS458809 FUM458756:FUO458809 GEI458756:GEK458809 GOE458756:GOG458809 GYA458756:GYC458809 HHW458756:HHY458809 HRS458756:HRU458809 IBO458756:IBQ458809 ILK458756:ILM458809 IVG458756:IVI458809 JFC458756:JFE458809 JOY458756:JPA458809 JYU458756:JYW458809 KIQ458756:KIS458809 KSM458756:KSO458809 LCI458756:LCK458809 LME458756:LMG458809 LWA458756:LWC458809 MFW458756:MFY458809 MPS458756:MPU458809 MZO458756:MZQ458809 NJK458756:NJM458809 NTG458756:NTI458809 ODC458756:ODE458809 OMY458756:ONA458809 OWU458756:OWW458809 PGQ458756:PGS458809 PQM458756:PQO458809 QAI458756:QAK458809 QKE458756:QKG458809 QUA458756:QUC458809 RDW458756:RDY458809 RNS458756:RNU458809 RXO458756:RXQ458809 SHK458756:SHM458809 SRG458756:SRI458809 TBC458756:TBE458809 TKY458756:TLA458809 TUU458756:TUW458809 UEQ458756:UES458809 UOM458756:UOO458809 UYI458756:UYK458809 VIE458756:VIG458809 VSA458756:VSC458809 WBW458756:WBY458809 WLS458756:WLU458809 WVO458756:WVQ458809 G524292:I524345 JC524292:JE524345 SY524292:TA524345 ACU524292:ACW524345 AMQ524292:AMS524345 AWM524292:AWO524345 BGI524292:BGK524345 BQE524292:BQG524345 CAA524292:CAC524345 CJW524292:CJY524345 CTS524292:CTU524345 DDO524292:DDQ524345 DNK524292:DNM524345 DXG524292:DXI524345 EHC524292:EHE524345 EQY524292:ERA524345 FAU524292:FAW524345 FKQ524292:FKS524345 FUM524292:FUO524345 GEI524292:GEK524345 GOE524292:GOG524345 GYA524292:GYC524345 HHW524292:HHY524345 HRS524292:HRU524345 IBO524292:IBQ524345 ILK524292:ILM524345 IVG524292:IVI524345 JFC524292:JFE524345 JOY524292:JPA524345 JYU524292:JYW524345 KIQ524292:KIS524345 KSM524292:KSO524345 LCI524292:LCK524345 LME524292:LMG524345 LWA524292:LWC524345 MFW524292:MFY524345 MPS524292:MPU524345 MZO524292:MZQ524345 NJK524292:NJM524345 NTG524292:NTI524345 ODC524292:ODE524345 OMY524292:ONA524345 OWU524292:OWW524345 PGQ524292:PGS524345 PQM524292:PQO524345 QAI524292:QAK524345 QKE524292:QKG524345 QUA524292:QUC524345 RDW524292:RDY524345 RNS524292:RNU524345 RXO524292:RXQ524345 SHK524292:SHM524345 SRG524292:SRI524345 TBC524292:TBE524345 TKY524292:TLA524345 TUU524292:TUW524345 UEQ524292:UES524345 UOM524292:UOO524345 UYI524292:UYK524345 VIE524292:VIG524345 VSA524292:VSC524345 WBW524292:WBY524345 WLS524292:WLU524345 WVO524292:WVQ524345 G589828:I589881 JC589828:JE589881 SY589828:TA589881 ACU589828:ACW589881 AMQ589828:AMS589881 AWM589828:AWO589881 BGI589828:BGK589881 BQE589828:BQG589881 CAA589828:CAC589881 CJW589828:CJY589881 CTS589828:CTU589881 DDO589828:DDQ589881 DNK589828:DNM589881 DXG589828:DXI589881 EHC589828:EHE589881 EQY589828:ERA589881 FAU589828:FAW589881 FKQ589828:FKS589881 FUM589828:FUO589881 GEI589828:GEK589881 GOE589828:GOG589881 GYA589828:GYC589881 HHW589828:HHY589881 HRS589828:HRU589881 IBO589828:IBQ589881 ILK589828:ILM589881 IVG589828:IVI589881 JFC589828:JFE589881 JOY589828:JPA589881 JYU589828:JYW589881 KIQ589828:KIS589881 KSM589828:KSO589881 LCI589828:LCK589881 LME589828:LMG589881 LWA589828:LWC589881 MFW589828:MFY589881 MPS589828:MPU589881 MZO589828:MZQ589881 NJK589828:NJM589881 NTG589828:NTI589881 ODC589828:ODE589881 OMY589828:ONA589881 OWU589828:OWW589881 PGQ589828:PGS589881 PQM589828:PQO589881 QAI589828:QAK589881 QKE589828:QKG589881 QUA589828:QUC589881 RDW589828:RDY589881 RNS589828:RNU589881 RXO589828:RXQ589881 SHK589828:SHM589881 SRG589828:SRI589881 TBC589828:TBE589881 TKY589828:TLA589881 TUU589828:TUW589881 UEQ589828:UES589881 UOM589828:UOO589881 UYI589828:UYK589881 VIE589828:VIG589881 VSA589828:VSC589881 WBW589828:WBY589881 WLS589828:WLU589881 WVO589828:WVQ589881 G655364:I655417 JC655364:JE655417 SY655364:TA655417 ACU655364:ACW655417 AMQ655364:AMS655417 AWM655364:AWO655417 BGI655364:BGK655417 BQE655364:BQG655417 CAA655364:CAC655417 CJW655364:CJY655417 CTS655364:CTU655417 DDO655364:DDQ655417 DNK655364:DNM655417 DXG655364:DXI655417 EHC655364:EHE655417 EQY655364:ERA655417 FAU655364:FAW655417 FKQ655364:FKS655417 FUM655364:FUO655417 GEI655364:GEK655417 GOE655364:GOG655417 GYA655364:GYC655417 HHW655364:HHY655417 HRS655364:HRU655417 IBO655364:IBQ655417 ILK655364:ILM655417 IVG655364:IVI655417 JFC655364:JFE655417 JOY655364:JPA655417 JYU655364:JYW655417 KIQ655364:KIS655417 KSM655364:KSO655417 LCI655364:LCK655417 LME655364:LMG655417 LWA655364:LWC655417 MFW655364:MFY655417 MPS655364:MPU655417 MZO655364:MZQ655417 NJK655364:NJM655417 NTG655364:NTI655417 ODC655364:ODE655417 OMY655364:ONA655417 OWU655364:OWW655417 PGQ655364:PGS655417 PQM655364:PQO655417 QAI655364:QAK655417 QKE655364:QKG655417 QUA655364:QUC655417 RDW655364:RDY655417 RNS655364:RNU655417 RXO655364:RXQ655417 SHK655364:SHM655417 SRG655364:SRI655417 TBC655364:TBE655417 TKY655364:TLA655417 TUU655364:TUW655417 UEQ655364:UES655417 UOM655364:UOO655417 UYI655364:UYK655417 VIE655364:VIG655417 VSA655364:VSC655417 WBW655364:WBY655417 WLS655364:WLU655417 WVO655364:WVQ655417 G720900:I720953 JC720900:JE720953 SY720900:TA720953 ACU720900:ACW720953 AMQ720900:AMS720953 AWM720900:AWO720953 BGI720900:BGK720953 BQE720900:BQG720953 CAA720900:CAC720953 CJW720900:CJY720953 CTS720900:CTU720953 DDO720900:DDQ720953 DNK720900:DNM720953 DXG720900:DXI720953 EHC720900:EHE720953 EQY720900:ERA720953 FAU720900:FAW720953 FKQ720900:FKS720953 FUM720900:FUO720953 GEI720900:GEK720953 GOE720900:GOG720953 GYA720900:GYC720953 HHW720900:HHY720953 HRS720900:HRU720953 IBO720900:IBQ720953 ILK720900:ILM720953 IVG720900:IVI720953 JFC720900:JFE720953 JOY720900:JPA720953 JYU720900:JYW720953 KIQ720900:KIS720953 KSM720900:KSO720953 LCI720900:LCK720953 LME720900:LMG720953 LWA720900:LWC720953 MFW720900:MFY720953 MPS720900:MPU720953 MZO720900:MZQ720953 NJK720900:NJM720953 NTG720900:NTI720953 ODC720900:ODE720953 OMY720900:ONA720953 OWU720900:OWW720953 PGQ720900:PGS720953 PQM720900:PQO720953 QAI720900:QAK720953 QKE720900:QKG720953 QUA720900:QUC720953 RDW720900:RDY720953 RNS720900:RNU720953 RXO720900:RXQ720953 SHK720900:SHM720953 SRG720900:SRI720953 TBC720900:TBE720953 TKY720900:TLA720953 TUU720900:TUW720953 UEQ720900:UES720953 UOM720900:UOO720953 UYI720900:UYK720953 VIE720900:VIG720953 VSA720900:VSC720953 WBW720900:WBY720953 WLS720900:WLU720953 WVO720900:WVQ720953 G786436:I786489 JC786436:JE786489 SY786436:TA786489 ACU786436:ACW786489 AMQ786436:AMS786489 AWM786436:AWO786489 BGI786436:BGK786489 BQE786436:BQG786489 CAA786436:CAC786489 CJW786436:CJY786489 CTS786436:CTU786489 DDO786436:DDQ786489 DNK786436:DNM786489 DXG786436:DXI786489 EHC786436:EHE786489 EQY786436:ERA786489 FAU786436:FAW786489 FKQ786436:FKS786489 FUM786436:FUO786489 GEI786436:GEK786489 GOE786436:GOG786489 GYA786436:GYC786489 HHW786436:HHY786489 HRS786436:HRU786489 IBO786436:IBQ786489 ILK786436:ILM786489 IVG786436:IVI786489 JFC786436:JFE786489 JOY786436:JPA786489 JYU786436:JYW786489 KIQ786436:KIS786489 KSM786436:KSO786489 LCI786436:LCK786489 LME786436:LMG786489 LWA786436:LWC786489 MFW786436:MFY786489 MPS786436:MPU786489 MZO786436:MZQ786489 NJK786436:NJM786489 NTG786436:NTI786489 ODC786436:ODE786489 OMY786436:ONA786489 OWU786436:OWW786489 PGQ786436:PGS786489 PQM786436:PQO786489 QAI786436:QAK786489 QKE786436:QKG786489 QUA786436:QUC786489 RDW786436:RDY786489 RNS786436:RNU786489 RXO786436:RXQ786489 SHK786436:SHM786489 SRG786436:SRI786489 TBC786436:TBE786489 TKY786436:TLA786489 TUU786436:TUW786489 UEQ786436:UES786489 UOM786436:UOO786489 UYI786436:UYK786489 VIE786436:VIG786489 VSA786436:VSC786489 WBW786436:WBY786489 WLS786436:WLU786489 WVO786436:WVQ786489 G851972:I852025 JC851972:JE852025 SY851972:TA852025 ACU851972:ACW852025 AMQ851972:AMS852025 AWM851972:AWO852025 BGI851972:BGK852025 BQE851972:BQG852025 CAA851972:CAC852025 CJW851972:CJY852025 CTS851972:CTU852025 DDO851972:DDQ852025 DNK851972:DNM852025 DXG851972:DXI852025 EHC851972:EHE852025 EQY851972:ERA852025 FAU851972:FAW852025 FKQ851972:FKS852025 FUM851972:FUO852025 GEI851972:GEK852025 GOE851972:GOG852025 GYA851972:GYC852025 HHW851972:HHY852025 HRS851972:HRU852025 IBO851972:IBQ852025 ILK851972:ILM852025 IVG851972:IVI852025 JFC851972:JFE852025 JOY851972:JPA852025 JYU851972:JYW852025 KIQ851972:KIS852025 KSM851972:KSO852025 LCI851972:LCK852025 LME851972:LMG852025 LWA851972:LWC852025 MFW851972:MFY852025 MPS851972:MPU852025 MZO851972:MZQ852025 NJK851972:NJM852025 NTG851972:NTI852025 ODC851972:ODE852025 OMY851972:ONA852025 OWU851972:OWW852025 PGQ851972:PGS852025 PQM851972:PQO852025 QAI851972:QAK852025 QKE851972:QKG852025 QUA851972:QUC852025 RDW851972:RDY852025 RNS851972:RNU852025 RXO851972:RXQ852025 SHK851972:SHM852025 SRG851972:SRI852025 TBC851972:TBE852025 TKY851972:TLA852025 TUU851972:TUW852025 UEQ851972:UES852025 UOM851972:UOO852025 UYI851972:UYK852025 VIE851972:VIG852025 VSA851972:VSC852025 WBW851972:WBY852025 WLS851972:WLU852025 WVO851972:WVQ852025 G917508:I917561 JC917508:JE917561 SY917508:TA917561 ACU917508:ACW917561 AMQ917508:AMS917561 AWM917508:AWO917561 BGI917508:BGK917561 BQE917508:BQG917561 CAA917508:CAC917561 CJW917508:CJY917561 CTS917508:CTU917561 DDO917508:DDQ917561 DNK917508:DNM917561 DXG917508:DXI917561 EHC917508:EHE917561 EQY917508:ERA917561 FAU917508:FAW917561 FKQ917508:FKS917561 FUM917508:FUO917561 GEI917508:GEK917561 GOE917508:GOG917561 GYA917508:GYC917561 HHW917508:HHY917561 HRS917508:HRU917561 IBO917508:IBQ917561 ILK917508:ILM917561 IVG917508:IVI917561 JFC917508:JFE917561 JOY917508:JPA917561 JYU917508:JYW917561 KIQ917508:KIS917561 KSM917508:KSO917561 LCI917508:LCK917561 LME917508:LMG917561 LWA917508:LWC917561 MFW917508:MFY917561 MPS917508:MPU917561 MZO917508:MZQ917561 NJK917508:NJM917561 NTG917508:NTI917561 ODC917508:ODE917561 OMY917508:ONA917561 OWU917508:OWW917561 PGQ917508:PGS917561 PQM917508:PQO917561 QAI917508:QAK917561 QKE917508:QKG917561 QUA917508:QUC917561 RDW917508:RDY917561 RNS917508:RNU917561 RXO917508:RXQ917561 SHK917508:SHM917561 SRG917508:SRI917561 TBC917508:TBE917561 TKY917508:TLA917561 TUU917508:TUW917561 UEQ917508:UES917561 UOM917508:UOO917561 UYI917508:UYK917561 VIE917508:VIG917561 VSA917508:VSC917561 WBW917508:WBY917561 WLS917508:WLU917561 WVO917508:WVQ917561 G983044:I983097 JC983044:JE983097 SY983044:TA983097 ACU983044:ACW983097 AMQ983044:AMS983097 AWM983044:AWO983097 BGI983044:BGK983097 BQE983044:BQG983097 CAA983044:CAC983097 CJW983044:CJY983097 CTS983044:CTU983097 DDO983044:DDQ983097 DNK983044:DNM983097 DXG983044:DXI983097 EHC983044:EHE983097 EQY983044:ERA983097 FAU983044:FAW983097 FKQ983044:FKS983097 FUM983044:FUO983097 GEI983044:GEK983097 GOE983044:GOG983097 GYA983044:GYC983097 HHW983044:HHY983097 HRS983044:HRU983097 IBO983044:IBQ983097 ILK983044:ILM983097 IVG983044:IVI983097 JFC983044:JFE983097 JOY983044:JPA983097 JYU983044:JYW983097 KIQ983044:KIS983097 KSM983044:KSO983097 LCI983044:LCK983097 LME983044:LMG983097 LWA983044:LWC983097 MFW983044:MFY983097 MPS983044:MPU983097 MZO983044:MZQ983097 NJK983044:NJM983097 NTG983044:NTI983097 ODC983044:ODE983097 OMY983044:ONA983097 OWU983044:OWW983097 PGQ983044:PGS983097 PQM983044:PQO983097 QAI983044:QAK983097 QKE983044:QKG983097 QUA983044:QUC983097 RDW983044:RDY983097 RNS983044:RNU983097 RXO983044:RXQ983097 SHK983044:SHM983097 SRG983044:SRI983097 TBC983044:TBE983097 TKY983044:TLA983097 TUU983044:TUW983097 UEQ983044:UES983097 UOM983044:UOO983097 UYI983044:UYK983097 VIE983044:VIG983097 VSA983044:VSC983097 WBW983044:WBY983097 WLS983044:WLU983097 WVO983044:WVQ983097 JA19:JC30 SW19:SY30 ACS19:ACU30 AMO19:AMQ30 AWK19:AWM30 BGG19:BGI30 BQC19:BQE30 BZY19:CAA30 CJU19:CJW30 CTQ19:CTS30 DDM19:DDO30 DNI19:DNK30 DXE19:DXG30 EHA19:EHC30 EQW19:EQY30 FAS19:FAU30 FKO19:FKQ30 FUK19:FUM30 GEG19:GEI30 GOC19:GOE30 GXY19:GYA30 HHU19:HHW30 HRQ19:HRS30 IBM19:IBO30 ILI19:ILK30 IVE19:IVG30 JFA19:JFC30 JOW19:JOY30 JYS19:JYU30 KIO19:KIQ30 KSK19:KSM30 LCG19:LCI30 LMC19:LME30 LVY19:LWA30 MFU19:MFW30 MPQ19:MPS30 MZM19:MZO30 NJI19:NJK30 NTE19:NTG30 ODA19:ODC30 OMW19:OMY30 OWS19:OWU30 PGO19:PGQ30 PQK19:PQM30 QAG19:QAI30 QKC19:QKE30 QTY19:QUA30 RDU19:RDW30 RNQ19:RNS30 RXM19:RXO30 SHI19:SHK30 SRE19:SRG30 TBA19:TBC30 TKW19:TKY30 TUS19:TUU30 UEO19:UEQ30 UOK19:UOM30 UYG19:UYI30 VIC19:VIE30 VRY19:VSA30 WBU19:WBW30 WLQ19:WLS30 WVM19:WVO30 W65550:Y65561 JS65550:JU65561 TO65550:TQ65561 ADK65550:ADM65561 ANG65550:ANI65561 AXC65550:AXE65561 BGY65550:BHA65561 BQU65550:BQW65561 CAQ65550:CAS65561 CKM65550:CKO65561 CUI65550:CUK65561 DEE65550:DEG65561 DOA65550:DOC65561 DXW65550:DXY65561 EHS65550:EHU65561 ERO65550:ERQ65561 FBK65550:FBM65561 FLG65550:FLI65561 FVC65550:FVE65561 GEY65550:GFA65561 GOU65550:GOW65561 GYQ65550:GYS65561 HIM65550:HIO65561 HSI65550:HSK65561 ICE65550:ICG65561 IMA65550:IMC65561 IVW65550:IVY65561 JFS65550:JFU65561 JPO65550:JPQ65561 JZK65550:JZM65561 KJG65550:KJI65561 KTC65550:KTE65561 LCY65550:LDA65561 LMU65550:LMW65561 LWQ65550:LWS65561 MGM65550:MGO65561 MQI65550:MQK65561 NAE65550:NAG65561 NKA65550:NKC65561 NTW65550:NTY65561 ODS65550:ODU65561 ONO65550:ONQ65561 OXK65550:OXM65561 PHG65550:PHI65561 PRC65550:PRE65561 QAY65550:QBA65561 QKU65550:QKW65561 QUQ65550:QUS65561 REM65550:REO65561 ROI65550:ROK65561 RYE65550:RYG65561 SIA65550:SIC65561 SRW65550:SRY65561 TBS65550:TBU65561 TLO65550:TLQ65561 TVK65550:TVM65561 UFG65550:UFI65561 UPC65550:UPE65561 UYY65550:UZA65561 VIU65550:VIW65561 VSQ65550:VSS65561 WCM65550:WCO65561 WMI65550:WMK65561 WWE65550:WWG65561 W131086:Y131097 JS131086:JU131097 TO131086:TQ131097 ADK131086:ADM131097 ANG131086:ANI131097 AXC131086:AXE131097 BGY131086:BHA131097 BQU131086:BQW131097 CAQ131086:CAS131097 CKM131086:CKO131097 CUI131086:CUK131097 DEE131086:DEG131097 DOA131086:DOC131097 DXW131086:DXY131097 EHS131086:EHU131097 ERO131086:ERQ131097 FBK131086:FBM131097 FLG131086:FLI131097 FVC131086:FVE131097 GEY131086:GFA131097 GOU131086:GOW131097 GYQ131086:GYS131097 HIM131086:HIO131097 HSI131086:HSK131097 ICE131086:ICG131097 IMA131086:IMC131097 IVW131086:IVY131097 JFS131086:JFU131097 JPO131086:JPQ131097 JZK131086:JZM131097 KJG131086:KJI131097 KTC131086:KTE131097 LCY131086:LDA131097 LMU131086:LMW131097 LWQ131086:LWS131097 MGM131086:MGO131097 MQI131086:MQK131097 NAE131086:NAG131097 NKA131086:NKC131097 NTW131086:NTY131097 ODS131086:ODU131097 ONO131086:ONQ131097 OXK131086:OXM131097 PHG131086:PHI131097 PRC131086:PRE131097 QAY131086:QBA131097 QKU131086:QKW131097 QUQ131086:QUS131097 REM131086:REO131097 ROI131086:ROK131097 RYE131086:RYG131097 SIA131086:SIC131097 SRW131086:SRY131097 TBS131086:TBU131097 TLO131086:TLQ131097 TVK131086:TVM131097 UFG131086:UFI131097 UPC131086:UPE131097 UYY131086:UZA131097 VIU131086:VIW131097 VSQ131086:VSS131097 WCM131086:WCO131097 WMI131086:WMK131097 WWE131086:WWG131097 W196622:Y196633 JS196622:JU196633 TO196622:TQ196633 ADK196622:ADM196633 ANG196622:ANI196633 AXC196622:AXE196633 BGY196622:BHA196633 BQU196622:BQW196633 CAQ196622:CAS196633 CKM196622:CKO196633 CUI196622:CUK196633 DEE196622:DEG196633 DOA196622:DOC196633 DXW196622:DXY196633 EHS196622:EHU196633 ERO196622:ERQ196633 FBK196622:FBM196633 FLG196622:FLI196633 FVC196622:FVE196633 GEY196622:GFA196633 GOU196622:GOW196633 GYQ196622:GYS196633 HIM196622:HIO196633 HSI196622:HSK196633 ICE196622:ICG196633 IMA196622:IMC196633 IVW196622:IVY196633 JFS196622:JFU196633 JPO196622:JPQ196633 JZK196622:JZM196633 KJG196622:KJI196633 KTC196622:KTE196633 LCY196622:LDA196633 LMU196622:LMW196633 LWQ196622:LWS196633 MGM196622:MGO196633 MQI196622:MQK196633 NAE196622:NAG196633 NKA196622:NKC196633 NTW196622:NTY196633 ODS196622:ODU196633 ONO196622:ONQ196633 OXK196622:OXM196633 PHG196622:PHI196633 PRC196622:PRE196633 QAY196622:QBA196633 QKU196622:QKW196633 QUQ196622:QUS196633 REM196622:REO196633 ROI196622:ROK196633 RYE196622:RYG196633 SIA196622:SIC196633 SRW196622:SRY196633 TBS196622:TBU196633 TLO196622:TLQ196633 TVK196622:TVM196633 UFG196622:UFI196633 UPC196622:UPE196633 UYY196622:UZA196633 VIU196622:VIW196633 VSQ196622:VSS196633 WCM196622:WCO196633 WMI196622:WMK196633 WWE196622:WWG196633 W262158:Y262169 JS262158:JU262169 TO262158:TQ262169 ADK262158:ADM262169 ANG262158:ANI262169 AXC262158:AXE262169 BGY262158:BHA262169 BQU262158:BQW262169 CAQ262158:CAS262169 CKM262158:CKO262169 CUI262158:CUK262169 DEE262158:DEG262169 DOA262158:DOC262169 DXW262158:DXY262169 EHS262158:EHU262169 ERO262158:ERQ262169 FBK262158:FBM262169 FLG262158:FLI262169 FVC262158:FVE262169 GEY262158:GFA262169 GOU262158:GOW262169 GYQ262158:GYS262169 HIM262158:HIO262169 HSI262158:HSK262169 ICE262158:ICG262169 IMA262158:IMC262169 IVW262158:IVY262169 JFS262158:JFU262169 JPO262158:JPQ262169 JZK262158:JZM262169 KJG262158:KJI262169 KTC262158:KTE262169 LCY262158:LDA262169 LMU262158:LMW262169 LWQ262158:LWS262169 MGM262158:MGO262169 MQI262158:MQK262169 NAE262158:NAG262169 NKA262158:NKC262169 NTW262158:NTY262169 ODS262158:ODU262169 ONO262158:ONQ262169 OXK262158:OXM262169 PHG262158:PHI262169 PRC262158:PRE262169 QAY262158:QBA262169 QKU262158:QKW262169 QUQ262158:QUS262169 REM262158:REO262169 ROI262158:ROK262169 RYE262158:RYG262169 SIA262158:SIC262169 SRW262158:SRY262169 TBS262158:TBU262169 TLO262158:TLQ262169 TVK262158:TVM262169 UFG262158:UFI262169 UPC262158:UPE262169 UYY262158:UZA262169 VIU262158:VIW262169 VSQ262158:VSS262169 WCM262158:WCO262169 WMI262158:WMK262169 WWE262158:WWG262169 W327694:Y327705 JS327694:JU327705 TO327694:TQ327705 ADK327694:ADM327705 ANG327694:ANI327705 AXC327694:AXE327705 BGY327694:BHA327705 BQU327694:BQW327705 CAQ327694:CAS327705 CKM327694:CKO327705 CUI327694:CUK327705 DEE327694:DEG327705 DOA327694:DOC327705 DXW327694:DXY327705 EHS327694:EHU327705 ERO327694:ERQ327705 FBK327694:FBM327705 FLG327694:FLI327705 FVC327694:FVE327705 GEY327694:GFA327705 GOU327694:GOW327705 GYQ327694:GYS327705 HIM327694:HIO327705 HSI327694:HSK327705 ICE327694:ICG327705 IMA327694:IMC327705 IVW327694:IVY327705 JFS327694:JFU327705 JPO327694:JPQ327705 JZK327694:JZM327705 KJG327694:KJI327705 KTC327694:KTE327705 LCY327694:LDA327705 LMU327694:LMW327705 LWQ327694:LWS327705 MGM327694:MGO327705 MQI327694:MQK327705 NAE327694:NAG327705 NKA327694:NKC327705 NTW327694:NTY327705 ODS327694:ODU327705 ONO327694:ONQ327705 OXK327694:OXM327705 PHG327694:PHI327705 PRC327694:PRE327705 QAY327694:QBA327705 QKU327694:QKW327705 QUQ327694:QUS327705 REM327694:REO327705 ROI327694:ROK327705 RYE327694:RYG327705 SIA327694:SIC327705 SRW327694:SRY327705 TBS327694:TBU327705 TLO327694:TLQ327705 TVK327694:TVM327705 UFG327694:UFI327705 UPC327694:UPE327705 UYY327694:UZA327705 VIU327694:VIW327705 VSQ327694:VSS327705 WCM327694:WCO327705 WMI327694:WMK327705 WWE327694:WWG327705 W393230:Y393241 JS393230:JU393241 TO393230:TQ393241 ADK393230:ADM393241 ANG393230:ANI393241 AXC393230:AXE393241 BGY393230:BHA393241 BQU393230:BQW393241 CAQ393230:CAS393241 CKM393230:CKO393241 CUI393230:CUK393241 DEE393230:DEG393241 DOA393230:DOC393241 DXW393230:DXY393241 EHS393230:EHU393241 ERO393230:ERQ393241 FBK393230:FBM393241 FLG393230:FLI393241 FVC393230:FVE393241 GEY393230:GFA393241 GOU393230:GOW393241 GYQ393230:GYS393241 HIM393230:HIO393241 HSI393230:HSK393241 ICE393230:ICG393241 IMA393230:IMC393241 IVW393230:IVY393241 JFS393230:JFU393241 JPO393230:JPQ393241 JZK393230:JZM393241 KJG393230:KJI393241 KTC393230:KTE393241 LCY393230:LDA393241 LMU393230:LMW393241 LWQ393230:LWS393241 MGM393230:MGO393241 MQI393230:MQK393241 NAE393230:NAG393241 NKA393230:NKC393241 NTW393230:NTY393241 ODS393230:ODU393241 ONO393230:ONQ393241 OXK393230:OXM393241 PHG393230:PHI393241 PRC393230:PRE393241 QAY393230:QBA393241 QKU393230:QKW393241 QUQ393230:QUS393241 REM393230:REO393241 ROI393230:ROK393241 RYE393230:RYG393241 SIA393230:SIC393241 SRW393230:SRY393241 TBS393230:TBU393241 TLO393230:TLQ393241 TVK393230:TVM393241 UFG393230:UFI393241 UPC393230:UPE393241 UYY393230:UZA393241 VIU393230:VIW393241 VSQ393230:VSS393241 WCM393230:WCO393241 WMI393230:WMK393241 WWE393230:WWG393241 W458766:Y458777 JS458766:JU458777 TO458766:TQ458777 ADK458766:ADM458777 ANG458766:ANI458777 AXC458766:AXE458777 BGY458766:BHA458777 BQU458766:BQW458777 CAQ458766:CAS458777 CKM458766:CKO458777 CUI458766:CUK458777 DEE458766:DEG458777 DOA458766:DOC458777 DXW458766:DXY458777 EHS458766:EHU458777 ERO458766:ERQ458777 FBK458766:FBM458777 FLG458766:FLI458777 FVC458766:FVE458777 GEY458766:GFA458777 GOU458766:GOW458777 GYQ458766:GYS458777 HIM458766:HIO458777 HSI458766:HSK458777 ICE458766:ICG458777 IMA458766:IMC458777 IVW458766:IVY458777 JFS458766:JFU458777 JPO458766:JPQ458777 JZK458766:JZM458777 KJG458766:KJI458777 KTC458766:KTE458777 LCY458766:LDA458777 LMU458766:LMW458777 LWQ458766:LWS458777 MGM458766:MGO458777 MQI458766:MQK458777 NAE458766:NAG458777 NKA458766:NKC458777 NTW458766:NTY458777 ODS458766:ODU458777 ONO458766:ONQ458777 OXK458766:OXM458777 PHG458766:PHI458777 PRC458766:PRE458777 QAY458766:QBA458777 QKU458766:QKW458777 QUQ458766:QUS458777 REM458766:REO458777 ROI458766:ROK458777 RYE458766:RYG458777 SIA458766:SIC458777 SRW458766:SRY458777 TBS458766:TBU458777 TLO458766:TLQ458777 TVK458766:TVM458777 UFG458766:UFI458777 UPC458766:UPE458777 UYY458766:UZA458777 VIU458766:VIW458777 VSQ458766:VSS458777 WCM458766:WCO458777 WMI458766:WMK458777 WWE458766:WWG458777 W524302:Y524313 JS524302:JU524313 TO524302:TQ524313 ADK524302:ADM524313 ANG524302:ANI524313 AXC524302:AXE524313 BGY524302:BHA524313 BQU524302:BQW524313 CAQ524302:CAS524313 CKM524302:CKO524313 CUI524302:CUK524313 DEE524302:DEG524313 DOA524302:DOC524313 DXW524302:DXY524313 EHS524302:EHU524313 ERO524302:ERQ524313 FBK524302:FBM524313 FLG524302:FLI524313 FVC524302:FVE524313 GEY524302:GFA524313 GOU524302:GOW524313 GYQ524302:GYS524313 HIM524302:HIO524313 HSI524302:HSK524313 ICE524302:ICG524313 IMA524302:IMC524313 IVW524302:IVY524313 JFS524302:JFU524313 JPO524302:JPQ524313 JZK524302:JZM524313 KJG524302:KJI524313 KTC524302:KTE524313 LCY524302:LDA524313 LMU524302:LMW524313 LWQ524302:LWS524313 MGM524302:MGO524313 MQI524302:MQK524313 NAE524302:NAG524313 NKA524302:NKC524313 NTW524302:NTY524313 ODS524302:ODU524313 ONO524302:ONQ524313 OXK524302:OXM524313 PHG524302:PHI524313 PRC524302:PRE524313 QAY524302:QBA524313 QKU524302:QKW524313 QUQ524302:QUS524313 REM524302:REO524313 ROI524302:ROK524313 RYE524302:RYG524313 SIA524302:SIC524313 SRW524302:SRY524313 TBS524302:TBU524313 TLO524302:TLQ524313 TVK524302:TVM524313 UFG524302:UFI524313 UPC524302:UPE524313 UYY524302:UZA524313 VIU524302:VIW524313 VSQ524302:VSS524313 WCM524302:WCO524313 WMI524302:WMK524313 WWE524302:WWG524313 W589838:Y589849 JS589838:JU589849 TO589838:TQ589849 ADK589838:ADM589849 ANG589838:ANI589849 AXC589838:AXE589849 BGY589838:BHA589849 BQU589838:BQW589849 CAQ589838:CAS589849 CKM589838:CKO589849 CUI589838:CUK589849 DEE589838:DEG589849 DOA589838:DOC589849 DXW589838:DXY589849 EHS589838:EHU589849 ERO589838:ERQ589849 FBK589838:FBM589849 FLG589838:FLI589849 FVC589838:FVE589849 GEY589838:GFA589849 GOU589838:GOW589849 GYQ589838:GYS589849 HIM589838:HIO589849 HSI589838:HSK589849 ICE589838:ICG589849 IMA589838:IMC589849 IVW589838:IVY589849 JFS589838:JFU589849 JPO589838:JPQ589849 JZK589838:JZM589849 KJG589838:KJI589849 KTC589838:KTE589849 LCY589838:LDA589849 LMU589838:LMW589849 LWQ589838:LWS589849 MGM589838:MGO589849 MQI589838:MQK589849 NAE589838:NAG589849 NKA589838:NKC589849 NTW589838:NTY589849 ODS589838:ODU589849 ONO589838:ONQ589849 OXK589838:OXM589849 PHG589838:PHI589849 PRC589838:PRE589849 QAY589838:QBA589849 QKU589838:QKW589849 QUQ589838:QUS589849 REM589838:REO589849 ROI589838:ROK589849 RYE589838:RYG589849 SIA589838:SIC589849 SRW589838:SRY589849 TBS589838:TBU589849 TLO589838:TLQ589849 TVK589838:TVM589849 UFG589838:UFI589849 UPC589838:UPE589849 UYY589838:UZA589849 VIU589838:VIW589849 VSQ589838:VSS589849 WCM589838:WCO589849 WMI589838:WMK589849 WWE589838:WWG589849 W655374:Y655385 JS655374:JU655385 TO655374:TQ655385 ADK655374:ADM655385 ANG655374:ANI655385 AXC655374:AXE655385 BGY655374:BHA655385 BQU655374:BQW655385 CAQ655374:CAS655385 CKM655374:CKO655385 CUI655374:CUK655385 DEE655374:DEG655385 DOA655374:DOC655385 DXW655374:DXY655385 EHS655374:EHU655385 ERO655374:ERQ655385 FBK655374:FBM655385 FLG655374:FLI655385 FVC655374:FVE655385 GEY655374:GFA655385 GOU655374:GOW655385 GYQ655374:GYS655385 HIM655374:HIO655385 HSI655374:HSK655385 ICE655374:ICG655385 IMA655374:IMC655385 IVW655374:IVY655385 JFS655374:JFU655385 JPO655374:JPQ655385 JZK655374:JZM655385 KJG655374:KJI655385 KTC655374:KTE655385 LCY655374:LDA655385 LMU655374:LMW655385 LWQ655374:LWS655385 MGM655374:MGO655385 MQI655374:MQK655385 NAE655374:NAG655385 NKA655374:NKC655385 NTW655374:NTY655385 ODS655374:ODU655385 ONO655374:ONQ655385 OXK655374:OXM655385 PHG655374:PHI655385 PRC655374:PRE655385 QAY655374:QBA655385 QKU655374:QKW655385 QUQ655374:QUS655385 REM655374:REO655385 ROI655374:ROK655385 RYE655374:RYG655385 SIA655374:SIC655385 SRW655374:SRY655385 TBS655374:TBU655385 TLO655374:TLQ655385 TVK655374:TVM655385 UFG655374:UFI655385 UPC655374:UPE655385 UYY655374:UZA655385 VIU655374:VIW655385 VSQ655374:VSS655385 WCM655374:WCO655385 WMI655374:WMK655385 WWE655374:WWG655385 W720910:Y720921 JS720910:JU720921 TO720910:TQ720921 ADK720910:ADM720921 ANG720910:ANI720921 AXC720910:AXE720921 BGY720910:BHA720921 BQU720910:BQW720921 CAQ720910:CAS720921 CKM720910:CKO720921 CUI720910:CUK720921 DEE720910:DEG720921 DOA720910:DOC720921 DXW720910:DXY720921 EHS720910:EHU720921 ERO720910:ERQ720921 FBK720910:FBM720921 FLG720910:FLI720921 FVC720910:FVE720921 GEY720910:GFA720921 GOU720910:GOW720921 GYQ720910:GYS720921 HIM720910:HIO720921 HSI720910:HSK720921 ICE720910:ICG720921 IMA720910:IMC720921 IVW720910:IVY720921 JFS720910:JFU720921 JPO720910:JPQ720921 JZK720910:JZM720921 KJG720910:KJI720921 KTC720910:KTE720921 LCY720910:LDA720921 LMU720910:LMW720921 LWQ720910:LWS720921 MGM720910:MGO720921 MQI720910:MQK720921 NAE720910:NAG720921 NKA720910:NKC720921 NTW720910:NTY720921 ODS720910:ODU720921 ONO720910:ONQ720921 OXK720910:OXM720921 PHG720910:PHI720921 PRC720910:PRE720921 QAY720910:QBA720921 QKU720910:QKW720921 QUQ720910:QUS720921 REM720910:REO720921 ROI720910:ROK720921 RYE720910:RYG720921 SIA720910:SIC720921 SRW720910:SRY720921 TBS720910:TBU720921 TLO720910:TLQ720921 TVK720910:TVM720921 UFG720910:UFI720921 UPC720910:UPE720921 UYY720910:UZA720921 VIU720910:VIW720921 VSQ720910:VSS720921 WCM720910:WCO720921 WMI720910:WMK720921 WWE720910:WWG720921 W786446:Y786457 JS786446:JU786457 TO786446:TQ786457 ADK786446:ADM786457 ANG786446:ANI786457 AXC786446:AXE786457 BGY786446:BHA786457 BQU786446:BQW786457 CAQ786446:CAS786457 CKM786446:CKO786457 CUI786446:CUK786457 DEE786446:DEG786457 DOA786446:DOC786457 DXW786446:DXY786457 EHS786446:EHU786457 ERO786446:ERQ786457 FBK786446:FBM786457 FLG786446:FLI786457 FVC786446:FVE786457 GEY786446:GFA786457 GOU786446:GOW786457 GYQ786446:GYS786457 HIM786446:HIO786457 HSI786446:HSK786457 ICE786446:ICG786457 IMA786446:IMC786457 IVW786446:IVY786457 JFS786446:JFU786457 JPO786446:JPQ786457 JZK786446:JZM786457 KJG786446:KJI786457 KTC786446:KTE786457 LCY786446:LDA786457 LMU786446:LMW786457 LWQ786446:LWS786457 MGM786446:MGO786457 MQI786446:MQK786457 NAE786446:NAG786457 NKA786446:NKC786457 NTW786446:NTY786457 ODS786446:ODU786457 ONO786446:ONQ786457 OXK786446:OXM786457 PHG786446:PHI786457 PRC786446:PRE786457 QAY786446:QBA786457 QKU786446:QKW786457 QUQ786446:QUS786457 REM786446:REO786457 ROI786446:ROK786457 RYE786446:RYG786457 SIA786446:SIC786457 SRW786446:SRY786457 TBS786446:TBU786457 TLO786446:TLQ786457 TVK786446:TVM786457 UFG786446:UFI786457 UPC786446:UPE786457 UYY786446:UZA786457 VIU786446:VIW786457 VSQ786446:VSS786457 WCM786446:WCO786457 WMI786446:WMK786457 WWE786446:WWG786457 W851982:Y851993 JS851982:JU851993 TO851982:TQ851993 ADK851982:ADM851993 ANG851982:ANI851993 AXC851982:AXE851993 BGY851982:BHA851993 BQU851982:BQW851993 CAQ851982:CAS851993 CKM851982:CKO851993 CUI851982:CUK851993 DEE851982:DEG851993 DOA851982:DOC851993 DXW851982:DXY851993 EHS851982:EHU851993 ERO851982:ERQ851993 FBK851982:FBM851993 FLG851982:FLI851993 FVC851982:FVE851993 GEY851982:GFA851993 GOU851982:GOW851993 GYQ851982:GYS851993 HIM851982:HIO851993 HSI851982:HSK851993 ICE851982:ICG851993 IMA851982:IMC851993 IVW851982:IVY851993 JFS851982:JFU851993 JPO851982:JPQ851993 JZK851982:JZM851993 KJG851982:KJI851993 KTC851982:KTE851993 LCY851982:LDA851993 LMU851982:LMW851993 LWQ851982:LWS851993 MGM851982:MGO851993 MQI851982:MQK851993 NAE851982:NAG851993 NKA851982:NKC851993 NTW851982:NTY851993 ODS851982:ODU851993 ONO851982:ONQ851993 OXK851982:OXM851993 PHG851982:PHI851993 PRC851982:PRE851993 QAY851982:QBA851993 QKU851982:QKW851993 QUQ851982:QUS851993 REM851982:REO851993 ROI851982:ROK851993 RYE851982:RYG851993 SIA851982:SIC851993 SRW851982:SRY851993 TBS851982:TBU851993 TLO851982:TLQ851993 TVK851982:TVM851993 UFG851982:UFI851993 UPC851982:UPE851993 UYY851982:UZA851993 VIU851982:VIW851993 VSQ851982:VSS851993 WCM851982:WCO851993 WMI851982:WMK851993 WWE851982:WWG851993 W917518:Y917529 JS917518:JU917529 TO917518:TQ917529 ADK917518:ADM917529 ANG917518:ANI917529 AXC917518:AXE917529 BGY917518:BHA917529 BQU917518:BQW917529 CAQ917518:CAS917529 CKM917518:CKO917529 CUI917518:CUK917529 DEE917518:DEG917529 DOA917518:DOC917529 DXW917518:DXY917529 EHS917518:EHU917529 ERO917518:ERQ917529 FBK917518:FBM917529 FLG917518:FLI917529 FVC917518:FVE917529 GEY917518:GFA917529 GOU917518:GOW917529 GYQ917518:GYS917529 HIM917518:HIO917529 HSI917518:HSK917529 ICE917518:ICG917529 IMA917518:IMC917529 IVW917518:IVY917529 JFS917518:JFU917529 JPO917518:JPQ917529 JZK917518:JZM917529 KJG917518:KJI917529 KTC917518:KTE917529 LCY917518:LDA917529 LMU917518:LMW917529 LWQ917518:LWS917529 MGM917518:MGO917529 MQI917518:MQK917529 NAE917518:NAG917529 NKA917518:NKC917529 NTW917518:NTY917529 ODS917518:ODU917529 ONO917518:ONQ917529 OXK917518:OXM917529 PHG917518:PHI917529 PRC917518:PRE917529 QAY917518:QBA917529 QKU917518:QKW917529 QUQ917518:QUS917529 REM917518:REO917529 ROI917518:ROK917529 RYE917518:RYG917529 SIA917518:SIC917529 SRW917518:SRY917529 TBS917518:TBU917529 TLO917518:TLQ917529 TVK917518:TVM917529 UFG917518:UFI917529 UPC917518:UPE917529 UYY917518:UZA917529 VIU917518:VIW917529 VSQ917518:VSS917529 WCM917518:WCO917529 WMI917518:WMK917529 WWE917518:WWG917529 W983054:Y983065 JS983054:JU983065 TO983054:TQ983065 ADK983054:ADM983065 ANG983054:ANI983065 AXC983054:AXE983065 BGY983054:BHA983065 BQU983054:BQW983065 CAQ983054:CAS983065 CKM983054:CKO983065 CUI983054:CUK983065 DEE983054:DEG983065 DOA983054:DOC983065 DXW983054:DXY983065 EHS983054:EHU983065 ERO983054:ERQ983065 FBK983054:FBM983065 FLG983054:FLI983065 FVC983054:FVE983065 GEY983054:GFA983065 GOU983054:GOW983065 GYQ983054:GYS983065 HIM983054:HIO983065 HSI983054:HSK983065 ICE983054:ICG983065 IMA983054:IMC983065 IVW983054:IVY983065 JFS983054:JFU983065 JPO983054:JPQ983065 JZK983054:JZM983065 KJG983054:KJI983065 KTC983054:KTE983065 LCY983054:LDA983065 LMU983054:LMW983065 LWQ983054:LWS983065 MGM983054:MGO983065 MQI983054:MQK983065 NAE983054:NAG983065 NKA983054:NKC983065 NTW983054:NTY983065 ODS983054:ODU983065 ONO983054:ONQ983065 OXK983054:OXM983065 PHG983054:PHI983065 PRC983054:PRE983065 QAY983054:QBA983065 QKU983054:QKW983065 QUQ983054:QUS983065 REM983054:REO983065 ROI983054:ROK983065 RYE983054:RYG983065 SIA983054:SIC983065 SRW983054:SRY983065 TBS983054:TBU983065 TLO983054:TLQ983065 TVK983054:TVM983065 UFG983054:UFI983065 UPC983054:UPE983065 UYY983054:UZA983065 VIU983054:VIW983065 VSQ983054:VSS983065 WCM983054:WCO983065 WMI983054:WMK983065 WWE983054:WWG983065 W65567:Y65582 JS65567:JU65582 TO65567:TQ65582 ADK65567:ADM65582 ANG65567:ANI65582 AXC65567:AXE65582 BGY65567:BHA65582 BQU65567:BQW65582 CAQ65567:CAS65582 CKM65567:CKO65582 CUI65567:CUK65582 DEE65567:DEG65582 DOA65567:DOC65582 DXW65567:DXY65582 EHS65567:EHU65582 ERO65567:ERQ65582 FBK65567:FBM65582 FLG65567:FLI65582 FVC65567:FVE65582 GEY65567:GFA65582 GOU65567:GOW65582 GYQ65567:GYS65582 HIM65567:HIO65582 HSI65567:HSK65582 ICE65567:ICG65582 IMA65567:IMC65582 IVW65567:IVY65582 JFS65567:JFU65582 JPO65567:JPQ65582 JZK65567:JZM65582 KJG65567:KJI65582 KTC65567:KTE65582 LCY65567:LDA65582 LMU65567:LMW65582 LWQ65567:LWS65582 MGM65567:MGO65582 MQI65567:MQK65582 NAE65567:NAG65582 NKA65567:NKC65582 NTW65567:NTY65582 ODS65567:ODU65582 ONO65567:ONQ65582 OXK65567:OXM65582 PHG65567:PHI65582 PRC65567:PRE65582 QAY65567:QBA65582 QKU65567:QKW65582 QUQ65567:QUS65582 REM65567:REO65582 ROI65567:ROK65582 RYE65567:RYG65582 SIA65567:SIC65582 SRW65567:SRY65582 TBS65567:TBU65582 TLO65567:TLQ65582 TVK65567:TVM65582 UFG65567:UFI65582 UPC65567:UPE65582 UYY65567:UZA65582 VIU65567:VIW65582 VSQ65567:VSS65582 WCM65567:WCO65582 WMI65567:WMK65582 WWE65567:WWG65582 W131103:Y131118 JS131103:JU131118 TO131103:TQ131118 ADK131103:ADM131118 ANG131103:ANI131118 AXC131103:AXE131118 BGY131103:BHA131118 BQU131103:BQW131118 CAQ131103:CAS131118 CKM131103:CKO131118 CUI131103:CUK131118 DEE131103:DEG131118 DOA131103:DOC131118 DXW131103:DXY131118 EHS131103:EHU131118 ERO131103:ERQ131118 FBK131103:FBM131118 FLG131103:FLI131118 FVC131103:FVE131118 GEY131103:GFA131118 GOU131103:GOW131118 GYQ131103:GYS131118 HIM131103:HIO131118 HSI131103:HSK131118 ICE131103:ICG131118 IMA131103:IMC131118 IVW131103:IVY131118 JFS131103:JFU131118 JPO131103:JPQ131118 JZK131103:JZM131118 KJG131103:KJI131118 KTC131103:KTE131118 LCY131103:LDA131118 LMU131103:LMW131118 LWQ131103:LWS131118 MGM131103:MGO131118 MQI131103:MQK131118 NAE131103:NAG131118 NKA131103:NKC131118 NTW131103:NTY131118 ODS131103:ODU131118 ONO131103:ONQ131118 OXK131103:OXM131118 PHG131103:PHI131118 PRC131103:PRE131118 QAY131103:QBA131118 QKU131103:QKW131118 QUQ131103:QUS131118 REM131103:REO131118 ROI131103:ROK131118 RYE131103:RYG131118 SIA131103:SIC131118 SRW131103:SRY131118 TBS131103:TBU131118 TLO131103:TLQ131118 TVK131103:TVM131118 UFG131103:UFI131118 UPC131103:UPE131118 UYY131103:UZA131118 VIU131103:VIW131118 VSQ131103:VSS131118 WCM131103:WCO131118 WMI131103:WMK131118 WWE131103:WWG131118 W196639:Y196654 JS196639:JU196654 TO196639:TQ196654 ADK196639:ADM196654 ANG196639:ANI196654 AXC196639:AXE196654 BGY196639:BHA196654 BQU196639:BQW196654 CAQ196639:CAS196654 CKM196639:CKO196654 CUI196639:CUK196654 DEE196639:DEG196654 DOA196639:DOC196654 DXW196639:DXY196654 EHS196639:EHU196654 ERO196639:ERQ196654 FBK196639:FBM196654 FLG196639:FLI196654 FVC196639:FVE196654 GEY196639:GFA196654 GOU196639:GOW196654 GYQ196639:GYS196654 HIM196639:HIO196654 HSI196639:HSK196654 ICE196639:ICG196654 IMA196639:IMC196654 IVW196639:IVY196654 JFS196639:JFU196654 JPO196639:JPQ196654 JZK196639:JZM196654 KJG196639:KJI196654 KTC196639:KTE196654 LCY196639:LDA196654 LMU196639:LMW196654 LWQ196639:LWS196654 MGM196639:MGO196654 MQI196639:MQK196654 NAE196639:NAG196654 NKA196639:NKC196654 NTW196639:NTY196654 ODS196639:ODU196654 ONO196639:ONQ196654 OXK196639:OXM196654 PHG196639:PHI196654 PRC196639:PRE196654 QAY196639:QBA196654 QKU196639:QKW196654 QUQ196639:QUS196654 REM196639:REO196654 ROI196639:ROK196654 RYE196639:RYG196654 SIA196639:SIC196654 SRW196639:SRY196654 TBS196639:TBU196654 TLO196639:TLQ196654 TVK196639:TVM196654 UFG196639:UFI196654 UPC196639:UPE196654 UYY196639:UZA196654 VIU196639:VIW196654 VSQ196639:VSS196654 WCM196639:WCO196654 WMI196639:WMK196654 WWE196639:WWG196654 W262175:Y262190 JS262175:JU262190 TO262175:TQ262190 ADK262175:ADM262190 ANG262175:ANI262190 AXC262175:AXE262190 BGY262175:BHA262190 BQU262175:BQW262190 CAQ262175:CAS262190 CKM262175:CKO262190 CUI262175:CUK262190 DEE262175:DEG262190 DOA262175:DOC262190 DXW262175:DXY262190 EHS262175:EHU262190 ERO262175:ERQ262190 FBK262175:FBM262190 FLG262175:FLI262190 FVC262175:FVE262190 GEY262175:GFA262190 GOU262175:GOW262190 GYQ262175:GYS262190 HIM262175:HIO262190 HSI262175:HSK262190 ICE262175:ICG262190 IMA262175:IMC262190 IVW262175:IVY262190 JFS262175:JFU262190 JPO262175:JPQ262190 JZK262175:JZM262190 KJG262175:KJI262190 KTC262175:KTE262190 LCY262175:LDA262190 LMU262175:LMW262190 LWQ262175:LWS262190 MGM262175:MGO262190 MQI262175:MQK262190 NAE262175:NAG262190 NKA262175:NKC262190 NTW262175:NTY262190 ODS262175:ODU262190 ONO262175:ONQ262190 OXK262175:OXM262190 PHG262175:PHI262190 PRC262175:PRE262190 QAY262175:QBA262190 QKU262175:QKW262190 QUQ262175:QUS262190 REM262175:REO262190 ROI262175:ROK262190 RYE262175:RYG262190 SIA262175:SIC262190 SRW262175:SRY262190 TBS262175:TBU262190 TLO262175:TLQ262190 TVK262175:TVM262190 UFG262175:UFI262190 UPC262175:UPE262190 UYY262175:UZA262190 VIU262175:VIW262190 VSQ262175:VSS262190 WCM262175:WCO262190 WMI262175:WMK262190 WWE262175:WWG262190 W327711:Y327726 JS327711:JU327726 TO327711:TQ327726 ADK327711:ADM327726 ANG327711:ANI327726 AXC327711:AXE327726 BGY327711:BHA327726 BQU327711:BQW327726 CAQ327711:CAS327726 CKM327711:CKO327726 CUI327711:CUK327726 DEE327711:DEG327726 DOA327711:DOC327726 DXW327711:DXY327726 EHS327711:EHU327726 ERO327711:ERQ327726 FBK327711:FBM327726 FLG327711:FLI327726 FVC327711:FVE327726 GEY327711:GFA327726 GOU327711:GOW327726 GYQ327711:GYS327726 HIM327711:HIO327726 HSI327711:HSK327726 ICE327711:ICG327726 IMA327711:IMC327726 IVW327711:IVY327726 JFS327711:JFU327726 JPO327711:JPQ327726 JZK327711:JZM327726 KJG327711:KJI327726 KTC327711:KTE327726 LCY327711:LDA327726 LMU327711:LMW327726 LWQ327711:LWS327726 MGM327711:MGO327726 MQI327711:MQK327726 NAE327711:NAG327726 NKA327711:NKC327726 NTW327711:NTY327726 ODS327711:ODU327726 ONO327711:ONQ327726 OXK327711:OXM327726 PHG327711:PHI327726 PRC327711:PRE327726 QAY327711:QBA327726 QKU327711:QKW327726 QUQ327711:QUS327726 REM327711:REO327726 ROI327711:ROK327726 RYE327711:RYG327726 SIA327711:SIC327726 SRW327711:SRY327726 TBS327711:TBU327726 TLO327711:TLQ327726 TVK327711:TVM327726 UFG327711:UFI327726 UPC327711:UPE327726 UYY327711:UZA327726 VIU327711:VIW327726 VSQ327711:VSS327726 WCM327711:WCO327726 WMI327711:WMK327726 WWE327711:WWG327726 W393247:Y393262 JS393247:JU393262 TO393247:TQ393262 ADK393247:ADM393262 ANG393247:ANI393262 AXC393247:AXE393262 BGY393247:BHA393262 BQU393247:BQW393262 CAQ393247:CAS393262 CKM393247:CKO393262 CUI393247:CUK393262 DEE393247:DEG393262 DOA393247:DOC393262 DXW393247:DXY393262 EHS393247:EHU393262 ERO393247:ERQ393262 FBK393247:FBM393262 FLG393247:FLI393262 FVC393247:FVE393262 GEY393247:GFA393262 GOU393247:GOW393262 GYQ393247:GYS393262 HIM393247:HIO393262 HSI393247:HSK393262 ICE393247:ICG393262 IMA393247:IMC393262 IVW393247:IVY393262 JFS393247:JFU393262 JPO393247:JPQ393262 JZK393247:JZM393262 KJG393247:KJI393262 KTC393247:KTE393262 LCY393247:LDA393262 LMU393247:LMW393262 LWQ393247:LWS393262 MGM393247:MGO393262 MQI393247:MQK393262 NAE393247:NAG393262 NKA393247:NKC393262 NTW393247:NTY393262 ODS393247:ODU393262 ONO393247:ONQ393262 OXK393247:OXM393262 PHG393247:PHI393262 PRC393247:PRE393262 QAY393247:QBA393262 QKU393247:QKW393262 QUQ393247:QUS393262 REM393247:REO393262 ROI393247:ROK393262 RYE393247:RYG393262 SIA393247:SIC393262 SRW393247:SRY393262 TBS393247:TBU393262 TLO393247:TLQ393262 TVK393247:TVM393262 UFG393247:UFI393262 UPC393247:UPE393262 UYY393247:UZA393262 VIU393247:VIW393262 VSQ393247:VSS393262 WCM393247:WCO393262 WMI393247:WMK393262 WWE393247:WWG393262 W458783:Y458798 JS458783:JU458798 TO458783:TQ458798 ADK458783:ADM458798 ANG458783:ANI458798 AXC458783:AXE458798 BGY458783:BHA458798 BQU458783:BQW458798 CAQ458783:CAS458798 CKM458783:CKO458798 CUI458783:CUK458798 DEE458783:DEG458798 DOA458783:DOC458798 DXW458783:DXY458798 EHS458783:EHU458798 ERO458783:ERQ458798 FBK458783:FBM458798 FLG458783:FLI458798 FVC458783:FVE458798 GEY458783:GFA458798 GOU458783:GOW458798 GYQ458783:GYS458798 HIM458783:HIO458798 HSI458783:HSK458798 ICE458783:ICG458798 IMA458783:IMC458798 IVW458783:IVY458798 JFS458783:JFU458798 JPO458783:JPQ458798 JZK458783:JZM458798 KJG458783:KJI458798 KTC458783:KTE458798 LCY458783:LDA458798 LMU458783:LMW458798 LWQ458783:LWS458798 MGM458783:MGO458798 MQI458783:MQK458798 NAE458783:NAG458798 NKA458783:NKC458798 NTW458783:NTY458798 ODS458783:ODU458798 ONO458783:ONQ458798 OXK458783:OXM458798 PHG458783:PHI458798 PRC458783:PRE458798 QAY458783:QBA458798 QKU458783:QKW458798 QUQ458783:QUS458798 REM458783:REO458798 ROI458783:ROK458798 RYE458783:RYG458798 SIA458783:SIC458798 SRW458783:SRY458798 TBS458783:TBU458798 TLO458783:TLQ458798 TVK458783:TVM458798 UFG458783:UFI458798 UPC458783:UPE458798 UYY458783:UZA458798 VIU458783:VIW458798 VSQ458783:VSS458798 WCM458783:WCO458798 WMI458783:WMK458798 WWE458783:WWG458798 W524319:Y524334 JS524319:JU524334 TO524319:TQ524334 ADK524319:ADM524334 ANG524319:ANI524334 AXC524319:AXE524334 BGY524319:BHA524334 BQU524319:BQW524334 CAQ524319:CAS524334 CKM524319:CKO524334 CUI524319:CUK524334 DEE524319:DEG524334 DOA524319:DOC524334 DXW524319:DXY524334 EHS524319:EHU524334 ERO524319:ERQ524334 FBK524319:FBM524334 FLG524319:FLI524334 FVC524319:FVE524334 GEY524319:GFA524334 GOU524319:GOW524334 GYQ524319:GYS524334 HIM524319:HIO524334 HSI524319:HSK524334 ICE524319:ICG524334 IMA524319:IMC524334 IVW524319:IVY524334 JFS524319:JFU524334 JPO524319:JPQ524334 JZK524319:JZM524334 KJG524319:KJI524334 KTC524319:KTE524334 LCY524319:LDA524334 LMU524319:LMW524334 LWQ524319:LWS524334 MGM524319:MGO524334 MQI524319:MQK524334 NAE524319:NAG524334 NKA524319:NKC524334 NTW524319:NTY524334 ODS524319:ODU524334 ONO524319:ONQ524334 OXK524319:OXM524334 PHG524319:PHI524334 PRC524319:PRE524334 QAY524319:QBA524334 QKU524319:QKW524334 QUQ524319:QUS524334 REM524319:REO524334 ROI524319:ROK524334 RYE524319:RYG524334 SIA524319:SIC524334 SRW524319:SRY524334 TBS524319:TBU524334 TLO524319:TLQ524334 TVK524319:TVM524334 UFG524319:UFI524334 UPC524319:UPE524334 UYY524319:UZA524334 VIU524319:VIW524334 VSQ524319:VSS524334 WCM524319:WCO524334 WMI524319:WMK524334 WWE524319:WWG524334 W589855:Y589870 JS589855:JU589870 TO589855:TQ589870 ADK589855:ADM589870 ANG589855:ANI589870 AXC589855:AXE589870 BGY589855:BHA589870 BQU589855:BQW589870 CAQ589855:CAS589870 CKM589855:CKO589870 CUI589855:CUK589870 DEE589855:DEG589870 DOA589855:DOC589870 DXW589855:DXY589870 EHS589855:EHU589870 ERO589855:ERQ589870 FBK589855:FBM589870 FLG589855:FLI589870 FVC589855:FVE589870 GEY589855:GFA589870 GOU589855:GOW589870 GYQ589855:GYS589870 HIM589855:HIO589870 HSI589855:HSK589870 ICE589855:ICG589870 IMA589855:IMC589870 IVW589855:IVY589870 JFS589855:JFU589870 JPO589855:JPQ589870 JZK589855:JZM589870 KJG589855:KJI589870 KTC589855:KTE589870 LCY589855:LDA589870 LMU589855:LMW589870 LWQ589855:LWS589870 MGM589855:MGO589870 MQI589855:MQK589870 NAE589855:NAG589870 NKA589855:NKC589870 NTW589855:NTY589870 ODS589855:ODU589870 ONO589855:ONQ589870 OXK589855:OXM589870 PHG589855:PHI589870 PRC589855:PRE589870 QAY589855:QBA589870 QKU589855:QKW589870 QUQ589855:QUS589870 REM589855:REO589870 ROI589855:ROK589870 RYE589855:RYG589870 SIA589855:SIC589870 SRW589855:SRY589870 TBS589855:TBU589870 TLO589855:TLQ589870 TVK589855:TVM589870 UFG589855:UFI589870 UPC589855:UPE589870 UYY589855:UZA589870 VIU589855:VIW589870 VSQ589855:VSS589870 WCM589855:WCO589870 WMI589855:WMK589870 WWE589855:WWG589870 W655391:Y655406 JS655391:JU655406 TO655391:TQ655406 ADK655391:ADM655406 ANG655391:ANI655406 AXC655391:AXE655406 BGY655391:BHA655406 BQU655391:BQW655406 CAQ655391:CAS655406 CKM655391:CKO655406 CUI655391:CUK655406 DEE655391:DEG655406 DOA655391:DOC655406 DXW655391:DXY655406 EHS655391:EHU655406 ERO655391:ERQ655406 FBK655391:FBM655406 FLG655391:FLI655406 FVC655391:FVE655406 GEY655391:GFA655406 GOU655391:GOW655406 GYQ655391:GYS655406 HIM655391:HIO655406 HSI655391:HSK655406 ICE655391:ICG655406 IMA655391:IMC655406 IVW655391:IVY655406 JFS655391:JFU655406 JPO655391:JPQ655406 JZK655391:JZM655406 KJG655391:KJI655406 KTC655391:KTE655406 LCY655391:LDA655406 LMU655391:LMW655406 LWQ655391:LWS655406 MGM655391:MGO655406 MQI655391:MQK655406 NAE655391:NAG655406 NKA655391:NKC655406 NTW655391:NTY655406 ODS655391:ODU655406 ONO655391:ONQ655406 OXK655391:OXM655406 PHG655391:PHI655406 PRC655391:PRE655406 QAY655391:QBA655406 QKU655391:QKW655406 QUQ655391:QUS655406 REM655391:REO655406 ROI655391:ROK655406 RYE655391:RYG655406 SIA655391:SIC655406 SRW655391:SRY655406 TBS655391:TBU655406 TLO655391:TLQ655406 TVK655391:TVM655406 UFG655391:UFI655406 UPC655391:UPE655406 UYY655391:UZA655406 VIU655391:VIW655406 VSQ655391:VSS655406 WCM655391:WCO655406 WMI655391:WMK655406 WWE655391:WWG655406 W720927:Y720942 JS720927:JU720942 TO720927:TQ720942 ADK720927:ADM720942 ANG720927:ANI720942 AXC720927:AXE720942 BGY720927:BHA720942 BQU720927:BQW720942 CAQ720927:CAS720942 CKM720927:CKO720942 CUI720927:CUK720942 DEE720927:DEG720942 DOA720927:DOC720942 DXW720927:DXY720942 EHS720927:EHU720942 ERO720927:ERQ720942 FBK720927:FBM720942 FLG720927:FLI720942 FVC720927:FVE720942 GEY720927:GFA720942 GOU720927:GOW720942 GYQ720927:GYS720942 HIM720927:HIO720942 HSI720927:HSK720942 ICE720927:ICG720942 IMA720927:IMC720942 IVW720927:IVY720942 JFS720927:JFU720942 JPO720927:JPQ720942 JZK720927:JZM720942 KJG720927:KJI720942 KTC720927:KTE720942 LCY720927:LDA720942 LMU720927:LMW720942 LWQ720927:LWS720942 MGM720927:MGO720942 MQI720927:MQK720942 NAE720927:NAG720942 NKA720927:NKC720942 NTW720927:NTY720942 ODS720927:ODU720942 ONO720927:ONQ720942 OXK720927:OXM720942 PHG720927:PHI720942 PRC720927:PRE720942 QAY720927:QBA720942 QKU720927:QKW720942 QUQ720927:QUS720942 REM720927:REO720942 ROI720927:ROK720942 RYE720927:RYG720942 SIA720927:SIC720942 SRW720927:SRY720942 TBS720927:TBU720942 TLO720927:TLQ720942 TVK720927:TVM720942 UFG720927:UFI720942 UPC720927:UPE720942 UYY720927:UZA720942 VIU720927:VIW720942 VSQ720927:VSS720942 WCM720927:WCO720942 WMI720927:WMK720942 WWE720927:WWG720942 W786463:Y786478 JS786463:JU786478 TO786463:TQ786478 ADK786463:ADM786478 ANG786463:ANI786478 AXC786463:AXE786478 BGY786463:BHA786478 BQU786463:BQW786478 CAQ786463:CAS786478 CKM786463:CKO786478 CUI786463:CUK786478 DEE786463:DEG786478 DOA786463:DOC786478 DXW786463:DXY786478 EHS786463:EHU786478 ERO786463:ERQ786478 FBK786463:FBM786478 FLG786463:FLI786478 FVC786463:FVE786478 GEY786463:GFA786478 GOU786463:GOW786478 GYQ786463:GYS786478 HIM786463:HIO786478 HSI786463:HSK786478 ICE786463:ICG786478 IMA786463:IMC786478 IVW786463:IVY786478 JFS786463:JFU786478 JPO786463:JPQ786478 JZK786463:JZM786478 KJG786463:KJI786478 KTC786463:KTE786478 LCY786463:LDA786478 LMU786463:LMW786478 LWQ786463:LWS786478 MGM786463:MGO786478 MQI786463:MQK786478 NAE786463:NAG786478 NKA786463:NKC786478 NTW786463:NTY786478 ODS786463:ODU786478 ONO786463:ONQ786478 OXK786463:OXM786478 PHG786463:PHI786478 PRC786463:PRE786478 QAY786463:QBA786478 QKU786463:QKW786478 QUQ786463:QUS786478 REM786463:REO786478 ROI786463:ROK786478 RYE786463:RYG786478 SIA786463:SIC786478 SRW786463:SRY786478 TBS786463:TBU786478 TLO786463:TLQ786478 TVK786463:TVM786478 UFG786463:UFI786478 UPC786463:UPE786478 UYY786463:UZA786478 VIU786463:VIW786478 VSQ786463:VSS786478 WCM786463:WCO786478 WMI786463:WMK786478 WWE786463:WWG786478 W851999:Y852014 JS851999:JU852014 TO851999:TQ852014 ADK851999:ADM852014 ANG851999:ANI852014 AXC851999:AXE852014 BGY851999:BHA852014 BQU851999:BQW852014 CAQ851999:CAS852014 CKM851999:CKO852014 CUI851999:CUK852014 DEE851999:DEG852014 DOA851999:DOC852014 DXW851999:DXY852014 EHS851999:EHU852014 ERO851999:ERQ852014 FBK851999:FBM852014 FLG851999:FLI852014 FVC851999:FVE852014 GEY851999:GFA852014 GOU851999:GOW852014 GYQ851999:GYS852014 HIM851999:HIO852014 HSI851999:HSK852014 ICE851999:ICG852014 IMA851999:IMC852014 IVW851999:IVY852014 JFS851999:JFU852014 JPO851999:JPQ852014 JZK851999:JZM852014 KJG851999:KJI852014 KTC851999:KTE852014 LCY851999:LDA852014 LMU851999:LMW852014 LWQ851999:LWS852014 MGM851999:MGO852014 MQI851999:MQK852014 NAE851999:NAG852014 NKA851999:NKC852014 NTW851999:NTY852014 ODS851999:ODU852014 ONO851999:ONQ852014 OXK851999:OXM852014 PHG851999:PHI852014 PRC851999:PRE852014 QAY851999:QBA852014 QKU851999:QKW852014 QUQ851999:QUS852014 REM851999:REO852014 ROI851999:ROK852014 RYE851999:RYG852014 SIA851999:SIC852014 SRW851999:SRY852014 TBS851999:TBU852014 TLO851999:TLQ852014 TVK851999:TVM852014 UFG851999:UFI852014 UPC851999:UPE852014 UYY851999:UZA852014 VIU851999:VIW852014 VSQ851999:VSS852014 WCM851999:WCO852014 WMI851999:WMK852014 WWE851999:WWG852014 W917535:Y917550 JS917535:JU917550 TO917535:TQ917550 ADK917535:ADM917550 ANG917535:ANI917550 AXC917535:AXE917550 BGY917535:BHA917550 BQU917535:BQW917550 CAQ917535:CAS917550 CKM917535:CKO917550 CUI917535:CUK917550 DEE917535:DEG917550 DOA917535:DOC917550 DXW917535:DXY917550 EHS917535:EHU917550 ERO917535:ERQ917550 FBK917535:FBM917550 FLG917535:FLI917550 FVC917535:FVE917550 GEY917535:GFA917550 GOU917535:GOW917550 GYQ917535:GYS917550 HIM917535:HIO917550 HSI917535:HSK917550 ICE917535:ICG917550 IMA917535:IMC917550 IVW917535:IVY917550 JFS917535:JFU917550 JPO917535:JPQ917550 JZK917535:JZM917550 KJG917535:KJI917550 KTC917535:KTE917550 LCY917535:LDA917550 LMU917535:LMW917550 LWQ917535:LWS917550 MGM917535:MGO917550 MQI917535:MQK917550 NAE917535:NAG917550 NKA917535:NKC917550 NTW917535:NTY917550 ODS917535:ODU917550 ONO917535:ONQ917550 OXK917535:OXM917550 PHG917535:PHI917550 PRC917535:PRE917550 QAY917535:QBA917550 QKU917535:QKW917550 QUQ917535:QUS917550 REM917535:REO917550 ROI917535:ROK917550 RYE917535:RYG917550 SIA917535:SIC917550 SRW917535:SRY917550 TBS917535:TBU917550 TLO917535:TLQ917550 TVK917535:TVM917550 UFG917535:UFI917550 UPC917535:UPE917550 UYY917535:UZA917550 VIU917535:VIW917550 VSQ917535:VSS917550 WCM917535:WCO917550 WMI917535:WMK917550 WWE917535:WWG917550 W983071:Y983086 JS983071:JU983086 TO983071:TQ983086 ADK983071:ADM983086 ANG983071:ANI983086 AXC983071:AXE983086 BGY983071:BHA983086 BQU983071:BQW983086 CAQ983071:CAS983086 CKM983071:CKO983086 CUI983071:CUK983086 DEE983071:DEG983086 DOA983071:DOC983086 DXW983071:DXY983086 EHS983071:EHU983086 ERO983071:ERQ983086 FBK983071:FBM983086 FLG983071:FLI983086 FVC983071:FVE983086 GEY983071:GFA983086 GOU983071:GOW983086 GYQ983071:GYS983086 HIM983071:HIO983086 HSI983071:HSK983086 ICE983071:ICG983086 IMA983071:IMC983086 IVW983071:IVY983086 JFS983071:JFU983086 JPO983071:JPQ983086 JZK983071:JZM983086 KJG983071:KJI983086 KTC983071:KTE983086 LCY983071:LDA983086 LMU983071:LMW983086 LWQ983071:LWS983086 MGM983071:MGO983086 MQI983071:MQK983086 NAE983071:NAG983086 NKA983071:NKC983086 NTW983071:NTY983086 ODS983071:ODU983086 ONO983071:ONQ983086 OXK983071:OXM983086 PHG983071:PHI983086 PRC983071:PRE983086 QAY983071:QBA983086 QKU983071:QKW983086 QUQ983071:QUS983086 REM983071:REO983086 ROI983071:ROK983086 RYE983071:RYG983086 SIA983071:SIC983086 SRW983071:SRY983086 TBS983071:TBU983086 TLO983071:TLQ983086 TVK983071:TVM983086 UFG983071:UFI983086 UPC983071:UPE983086 UYY983071:UZA983086 VIU983071:VIW983086 VSQ983071:VSS983086 WCM983071:WCO983086 WMI983071:WMK983086 WWE983071:WWG983086 JA52:JF59 SW52:TB59 ACS52:ACX59 AMO52:AMT59 AWK52:AWP59 BGG52:BGL59 BQC52:BQH59 BZY52:CAD59 CJU52:CJZ59 CTQ52:CTV59 DDM52:DDR59 DNI52:DNN59 DXE52:DXJ59 EHA52:EHF59 EQW52:ERB59 FAS52:FAX59 FKO52:FKT59 FUK52:FUP59 GEG52:GEL59 GOC52:GOH59 GXY52:GYD59 HHU52:HHZ59 HRQ52:HRV59 IBM52:IBR59 ILI52:ILN59 IVE52:IVJ59 JFA52:JFF59 JOW52:JPB59 JYS52:JYX59 KIO52:KIT59 KSK52:KSP59 LCG52:LCL59 LMC52:LMH59 LVY52:LWD59 MFU52:MFZ59 MPQ52:MPV59 MZM52:MZR59 NJI52:NJN59 NTE52:NTJ59 ODA52:ODF59 OMW52:ONB59 OWS52:OWX59 PGO52:PGT59 PQK52:PQP59 QAG52:QAL59 QKC52:QKH59 QTY52:QUD59 RDU52:RDZ59 RNQ52:RNV59 RXM52:RXR59 SHI52:SHN59 SRE52:SRJ59 TBA52:TBF59 TKW52:TLB59 TUS52:TUX59 UEO52:UET59 UOK52:UOP59 UYG52:UYL59 VIC52:VIH59 VRY52:VSD59 WBU52:WBZ59 WLQ52:WLV59 WVM52:WVR59 W65588:AB65595 JS65588:JX65595 TO65588:TT65595 ADK65588:ADP65595 ANG65588:ANL65595 AXC65588:AXH65595 BGY65588:BHD65595 BQU65588:BQZ65595 CAQ65588:CAV65595 CKM65588:CKR65595 CUI65588:CUN65595 DEE65588:DEJ65595 DOA65588:DOF65595 DXW65588:DYB65595 EHS65588:EHX65595 ERO65588:ERT65595 FBK65588:FBP65595 FLG65588:FLL65595 FVC65588:FVH65595 GEY65588:GFD65595 GOU65588:GOZ65595 GYQ65588:GYV65595 HIM65588:HIR65595 HSI65588:HSN65595 ICE65588:ICJ65595 IMA65588:IMF65595 IVW65588:IWB65595 JFS65588:JFX65595 JPO65588:JPT65595 JZK65588:JZP65595 KJG65588:KJL65595 KTC65588:KTH65595 LCY65588:LDD65595 LMU65588:LMZ65595 LWQ65588:LWV65595 MGM65588:MGR65595 MQI65588:MQN65595 NAE65588:NAJ65595 NKA65588:NKF65595 NTW65588:NUB65595 ODS65588:ODX65595 ONO65588:ONT65595 OXK65588:OXP65595 PHG65588:PHL65595 PRC65588:PRH65595 QAY65588:QBD65595 QKU65588:QKZ65595 QUQ65588:QUV65595 REM65588:RER65595 ROI65588:RON65595 RYE65588:RYJ65595 SIA65588:SIF65595 SRW65588:SSB65595 TBS65588:TBX65595 TLO65588:TLT65595 TVK65588:TVP65595 UFG65588:UFL65595 UPC65588:UPH65595 UYY65588:UZD65595 VIU65588:VIZ65595 VSQ65588:VSV65595 WCM65588:WCR65595 WMI65588:WMN65595 WWE65588:WWJ65595 W131124:AB131131 JS131124:JX131131 TO131124:TT131131 ADK131124:ADP131131 ANG131124:ANL131131 AXC131124:AXH131131 BGY131124:BHD131131 BQU131124:BQZ131131 CAQ131124:CAV131131 CKM131124:CKR131131 CUI131124:CUN131131 DEE131124:DEJ131131 DOA131124:DOF131131 DXW131124:DYB131131 EHS131124:EHX131131 ERO131124:ERT131131 FBK131124:FBP131131 FLG131124:FLL131131 FVC131124:FVH131131 GEY131124:GFD131131 GOU131124:GOZ131131 GYQ131124:GYV131131 HIM131124:HIR131131 HSI131124:HSN131131 ICE131124:ICJ131131 IMA131124:IMF131131 IVW131124:IWB131131 JFS131124:JFX131131 JPO131124:JPT131131 JZK131124:JZP131131 KJG131124:KJL131131 KTC131124:KTH131131 LCY131124:LDD131131 LMU131124:LMZ131131 LWQ131124:LWV131131 MGM131124:MGR131131 MQI131124:MQN131131 NAE131124:NAJ131131 NKA131124:NKF131131 NTW131124:NUB131131 ODS131124:ODX131131 ONO131124:ONT131131 OXK131124:OXP131131 PHG131124:PHL131131 PRC131124:PRH131131 QAY131124:QBD131131 QKU131124:QKZ131131 QUQ131124:QUV131131 REM131124:RER131131 ROI131124:RON131131 RYE131124:RYJ131131 SIA131124:SIF131131 SRW131124:SSB131131 TBS131124:TBX131131 TLO131124:TLT131131 TVK131124:TVP131131 UFG131124:UFL131131 UPC131124:UPH131131 UYY131124:UZD131131 VIU131124:VIZ131131 VSQ131124:VSV131131 WCM131124:WCR131131 WMI131124:WMN131131 WWE131124:WWJ131131 W196660:AB196667 JS196660:JX196667 TO196660:TT196667 ADK196660:ADP196667 ANG196660:ANL196667 AXC196660:AXH196667 BGY196660:BHD196667 BQU196660:BQZ196667 CAQ196660:CAV196667 CKM196660:CKR196667 CUI196660:CUN196667 DEE196660:DEJ196667 DOA196660:DOF196667 DXW196660:DYB196667 EHS196660:EHX196667 ERO196660:ERT196667 FBK196660:FBP196667 FLG196660:FLL196667 FVC196660:FVH196667 GEY196660:GFD196667 GOU196660:GOZ196667 GYQ196660:GYV196667 HIM196660:HIR196667 HSI196660:HSN196667 ICE196660:ICJ196667 IMA196660:IMF196667 IVW196660:IWB196667 JFS196660:JFX196667 JPO196660:JPT196667 JZK196660:JZP196667 KJG196660:KJL196667 KTC196660:KTH196667 LCY196660:LDD196667 LMU196660:LMZ196667 LWQ196660:LWV196667 MGM196660:MGR196667 MQI196660:MQN196667 NAE196660:NAJ196667 NKA196660:NKF196667 NTW196660:NUB196667 ODS196660:ODX196667 ONO196660:ONT196667 OXK196660:OXP196667 PHG196660:PHL196667 PRC196660:PRH196667 QAY196660:QBD196667 QKU196660:QKZ196667 QUQ196660:QUV196667 REM196660:RER196667 ROI196660:RON196667 RYE196660:RYJ196667 SIA196660:SIF196667 SRW196660:SSB196667 TBS196660:TBX196667 TLO196660:TLT196667 TVK196660:TVP196667 UFG196660:UFL196667 UPC196660:UPH196667 UYY196660:UZD196667 VIU196660:VIZ196667 VSQ196660:VSV196667 WCM196660:WCR196667 WMI196660:WMN196667 WWE196660:WWJ196667 W262196:AB262203 JS262196:JX262203 TO262196:TT262203 ADK262196:ADP262203 ANG262196:ANL262203 AXC262196:AXH262203 BGY262196:BHD262203 BQU262196:BQZ262203 CAQ262196:CAV262203 CKM262196:CKR262203 CUI262196:CUN262203 DEE262196:DEJ262203 DOA262196:DOF262203 DXW262196:DYB262203 EHS262196:EHX262203 ERO262196:ERT262203 FBK262196:FBP262203 FLG262196:FLL262203 FVC262196:FVH262203 GEY262196:GFD262203 GOU262196:GOZ262203 GYQ262196:GYV262203 HIM262196:HIR262203 HSI262196:HSN262203 ICE262196:ICJ262203 IMA262196:IMF262203 IVW262196:IWB262203 JFS262196:JFX262203 JPO262196:JPT262203 JZK262196:JZP262203 KJG262196:KJL262203 KTC262196:KTH262203 LCY262196:LDD262203 LMU262196:LMZ262203 LWQ262196:LWV262203 MGM262196:MGR262203 MQI262196:MQN262203 NAE262196:NAJ262203 NKA262196:NKF262203 NTW262196:NUB262203 ODS262196:ODX262203 ONO262196:ONT262203 OXK262196:OXP262203 PHG262196:PHL262203 PRC262196:PRH262203 QAY262196:QBD262203 QKU262196:QKZ262203 QUQ262196:QUV262203 REM262196:RER262203 ROI262196:RON262203 RYE262196:RYJ262203 SIA262196:SIF262203 SRW262196:SSB262203 TBS262196:TBX262203 TLO262196:TLT262203 TVK262196:TVP262203 UFG262196:UFL262203 UPC262196:UPH262203 UYY262196:UZD262203 VIU262196:VIZ262203 VSQ262196:VSV262203 WCM262196:WCR262203 WMI262196:WMN262203 WWE262196:WWJ262203 W327732:AB327739 JS327732:JX327739 TO327732:TT327739 ADK327732:ADP327739 ANG327732:ANL327739 AXC327732:AXH327739 BGY327732:BHD327739 BQU327732:BQZ327739 CAQ327732:CAV327739 CKM327732:CKR327739 CUI327732:CUN327739 DEE327732:DEJ327739 DOA327732:DOF327739 DXW327732:DYB327739 EHS327732:EHX327739 ERO327732:ERT327739 FBK327732:FBP327739 FLG327732:FLL327739 FVC327732:FVH327739 GEY327732:GFD327739 GOU327732:GOZ327739 GYQ327732:GYV327739 HIM327732:HIR327739 HSI327732:HSN327739 ICE327732:ICJ327739 IMA327732:IMF327739 IVW327732:IWB327739 JFS327732:JFX327739 JPO327732:JPT327739 JZK327732:JZP327739 KJG327732:KJL327739 KTC327732:KTH327739 LCY327732:LDD327739 LMU327732:LMZ327739 LWQ327732:LWV327739 MGM327732:MGR327739 MQI327732:MQN327739 NAE327732:NAJ327739 NKA327732:NKF327739 NTW327732:NUB327739 ODS327732:ODX327739 ONO327732:ONT327739 OXK327732:OXP327739 PHG327732:PHL327739 PRC327732:PRH327739 QAY327732:QBD327739 QKU327732:QKZ327739 QUQ327732:QUV327739 REM327732:RER327739 ROI327732:RON327739 RYE327732:RYJ327739 SIA327732:SIF327739 SRW327732:SSB327739 TBS327732:TBX327739 TLO327732:TLT327739 TVK327732:TVP327739 UFG327732:UFL327739 UPC327732:UPH327739 UYY327732:UZD327739 VIU327732:VIZ327739 VSQ327732:VSV327739 WCM327732:WCR327739 WMI327732:WMN327739 WWE327732:WWJ327739 W393268:AB393275 JS393268:JX393275 TO393268:TT393275 ADK393268:ADP393275 ANG393268:ANL393275 AXC393268:AXH393275 BGY393268:BHD393275 BQU393268:BQZ393275 CAQ393268:CAV393275 CKM393268:CKR393275 CUI393268:CUN393275 DEE393268:DEJ393275 DOA393268:DOF393275 DXW393268:DYB393275 EHS393268:EHX393275 ERO393268:ERT393275 FBK393268:FBP393275 FLG393268:FLL393275 FVC393268:FVH393275 GEY393268:GFD393275 GOU393268:GOZ393275 GYQ393268:GYV393275 HIM393268:HIR393275 HSI393268:HSN393275 ICE393268:ICJ393275 IMA393268:IMF393275 IVW393268:IWB393275 JFS393268:JFX393275 JPO393268:JPT393275 JZK393268:JZP393275 KJG393268:KJL393275 KTC393268:KTH393275 LCY393268:LDD393275 LMU393268:LMZ393275 LWQ393268:LWV393275 MGM393268:MGR393275 MQI393268:MQN393275 NAE393268:NAJ393275 NKA393268:NKF393275 NTW393268:NUB393275 ODS393268:ODX393275 ONO393268:ONT393275 OXK393268:OXP393275 PHG393268:PHL393275 PRC393268:PRH393275 QAY393268:QBD393275 QKU393268:QKZ393275 QUQ393268:QUV393275 REM393268:RER393275 ROI393268:RON393275 RYE393268:RYJ393275 SIA393268:SIF393275 SRW393268:SSB393275 TBS393268:TBX393275 TLO393268:TLT393275 TVK393268:TVP393275 UFG393268:UFL393275 UPC393268:UPH393275 UYY393268:UZD393275 VIU393268:VIZ393275 VSQ393268:VSV393275 WCM393268:WCR393275 WMI393268:WMN393275 WWE393268:WWJ393275 W458804:AB458811 JS458804:JX458811 TO458804:TT458811 ADK458804:ADP458811 ANG458804:ANL458811 AXC458804:AXH458811 BGY458804:BHD458811 BQU458804:BQZ458811 CAQ458804:CAV458811 CKM458804:CKR458811 CUI458804:CUN458811 DEE458804:DEJ458811 DOA458804:DOF458811 DXW458804:DYB458811 EHS458804:EHX458811 ERO458804:ERT458811 FBK458804:FBP458811 FLG458804:FLL458811 FVC458804:FVH458811 GEY458804:GFD458811 GOU458804:GOZ458811 GYQ458804:GYV458811 HIM458804:HIR458811 HSI458804:HSN458811 ICE458804:ICJ458811 IMA458804:IMF458811 IVW458804:IWB458811 JFS458804:JFX458811 JPO458804:JPT458811 JZK458804:JZP458811 KJG458804:KJL458811 KTC458804:KTH458811 LCY458804:LDD458811 LMU458804:LMZ458811 LWQ458804:LWV458811 MGM458804:MGR458811 MQI458804:MQN458811 NAE458804:NAJ458811 NKA458804:NKF458811 NTW458804:NUB458811 ODS458804:ODX458811 ONO458804:ONT458811 OXK458804:OXP458811 PHG458804:PHL458811 PRC458804:PRH458811 QAY458804:QBD458811 QKU458804:QKZ458811 QUQ458804:QUV458811 REM458804:RER458811 ROI458804:RON458811 RYE458804:RYJ458811 SIA458804:SIF458811 SRW458804:SSB458811 TBS458804:TBX458811 TLO458804:TLT458811 TVK458804:TVP458811 UFG458804:UFL458811 UPC458804:UPH458811 UYY458804:UZD458811 VIU458804:VIZ458811 VSQ458804:VSV458811 WCM458804:WCR458811 WMI458804:WMN458811 WWE458804:WWJ458811 W524340:AB524347 JS524340:JX524347 TO524340:TT524347 ADK524340:ADP524347 ANG524340:ANL524347 AXC524340:AXH524347 BGY524340:BHD524347 BQU524340:BQZ524347 CAQ524340:CAV524347 CKM524340:CKR524347 CUI524340:CUN524347 DEE524340:DEJ524347 DOA524340:DOF524347 DXW524340:DYB524347 EHS524340:EHX524347 ERO524340:ERT524347 FBK524340:FBP524347 FLG524340:FLL524347 FVC524340:FVH524347 GEY524340:GFD524347 GOU524340:GOZ524347 GYQ524340:GYV524347 HIM524340:HIR524347 HSI524340:HSN524347 ICE524340:ICJ524347 IMA524340:IMF524347 IVW524340:IWB524347 JFS524340:JFX524347 JPO524340:JPT524347 JZK524340:JZP524347 KJG524340:KJL524347 KTC524340:KTH524347 LCY524340:LDD524347 LMU524340:LMZ524347 LWQ524340:LWV524347 MGM524340:MGR524347 MQI524340:MQN524347 NAE524340:NAJ524347 NKA524340:NKF524347 NTW524340:NUB524347 ODS524340:ODX524347 ONO524340:ONT524347 OXK524340:OXP524347 PHG524340:PHL524347 PRC524340:PRH524347 QAY524340:QBD524347 QKU524340:QKZ524347 QUQ524340:QUV524347 REM524340:RER524347 ROI524340:RON524347 RYE524340:RYJ524347 SIA524340:SIF524347 SRW524340:SSB524347 TBS524340:TBX524347 TLO524340:TLT524347 TVK524340:TVP524347 UFG524340:UFL524347 UPC524340:UPH524347 UYY524340:UZD524347 VIU524340:VIZ524347 VSQ524340:VSV524347 WCM524340:WCR524347 WMI524340:WMN524347 WWE524340:WWJ524347 W589876:AB589883 JS589876:JX589883 TO589876:TT589883 ADK589876:ADP589883 ANG589876:ANL589883 AXC589876:AXH589883 BGY589876:BHD589883 BQU589876:BQZ589883 CAQ589876:CAV589883 CKM589876:CKR589883 CUI589876:CUN589883 DEE589876:DEJ589883 DOA589876:DOF589883 DXW589876:DYB589883 EHS589876:EHX589883 ERO589876:ERT589883 FBK589876:FBP589883 FLG589876:FLL589883 FVC589876:FVH589883 GEY589876:GFD589883 GOU589876:GOZ589883 GYQ589876:GYV589883 HIM589876:HIR589883 HSI589876:HSN589883 ICE589876:ICJ589883 IMA589876:IMF589883 IVW589876:IWB589883 JFS589876:JFX589883 JPO589876:JPT589883 JZK589876:JZP589883 KJG589876:KJL589883 KTC589876:KTH589883 LCY589876:LDD589883 LMU589876:LMZ589883 LWQ589876:LWV589883 MGM589876:MGR589883 MQI589876:MQN589883 NAE589876:NAJ589883 NKA589876:NKF589883 NTW589876:NUB589883 ODS589876:ODX589883 ONO589876:ONT589883 OXK589876:OXP589883 PHG589876:PHL589883 PRC589876:PRH589883 QAY589876:QBD589883 QKU589876:QKZ589883 QUQ589876:QUV589883 REM589876:RER589883 ROI589876:RON589883 RYE589876:RYJ589883 SIA589876:SIF589883 SRW589876:SSB589883 TBS589876:TBX589883 TLO589876:TLT589883 TVK589876:TVP589883 UFG589876:UFL589883 UPC589876:UPH589883 UYY589876:UZD589883 VIU589876:VIZ589883 VSQ589876:VSV589883 WCM589876:WCR589883 WMI589876:WMN589883 WWE589876:WWJ589883 W655412:AB655419 JS655412:JX655419 TO655412:TT655419 ADK655412:ADP655419 ANG655412:ANL655419 AXC655412:AXH655419 BGY655412:BHD655419 BQU655412:BQZ655419 CAQ655412:CAV655419 CKM655412:CKR655419 CUI655412:CUN655419 DEE655412:DEJ655419 DOA655412:DOF655419 DXW655412:DYB655419 EHS655412:EHX655419 ERO655412:ERT655419 FBK655412:FBP655419 FLG655412:FLL655419 FVC655412:FVH655419 GEY655412:GFD655419 GOU655412:GOZ655419 GYQ655412:GYV655419 HIM655412:HIR655419 HSI655412:HSN655419 ICE655412:ICJ655419 IMA655412:IMF655419 IVW655412:IWB655419 JFS655412:JFX655419 JPO655412:JPT655419 JZK655412:JZP655419 KJG655412:KJL655419 KTC655412:KTH655419 LCY655412:LDD655419 LMU655412:LMZ655419 LWQ655412:LWV655419 MGM655412:MGR655419 MQI655412:MQN655419 NAE655412:NAJ655419 NKA655412:NKF655419 NTW655412:NUB655419 ODS655412:ODX655419 ONO655412:ONT655419 OXK655412:OXP655419 PHG655412:PHL655419 PRC655412:PRH655419 QAY655412:QBD655419 QKU655412:QKZ655419 QUQ655412:QUV655419 REM655412:RER655419 ROI655412:RON655419 RYE655412:RYJ655419 SIA655412:SIF655419 SRW655412:SSB655419 TBS655412:TBX655419 TLO655412:TLT655419 TVK655412:TVP655419 UFG655412:UFL655419 UPC655412:UPH655419 UYY655412:UZD655419 VIU655412:VIZ655419 VSQ655412:VSV655419 WCM655412:WCR655419 WMI655412:WMN655419 WWE655412:WWJ655419 W720948:AB720955 JS720948:JX720955 TO720948:TT720955 ADK720948:ADP720955 ANG720948:ANL720955 AXC720948:AXH720955 BGY720948:BHD720955 BQU720948:BQZ720955 CAQ720948:CAV720955 CKM720948:CKR720955 CUI720948:CUN720955 DEE720948:DEJ720955 DOA720948:DOF720955 DXW720948:DYB720955 EHS720948:EHX720955 ERO720948:ERT720955 FBK720948:FBP720955 FLG720948:FLL720955 FVC720948:FVH720955 GEY720948:GFD720955 GOU720948:GOZ720955 GYQ720948:GYV720955 HIM720948:HIR720955 HSI720948:HSN720955 ICE720948:ICJ720955 IMA720948:IMF720955 IVW720948:IWB720955 JFS720948:JFX720955 JPO720948:JPT720955 JZK720948:JZP720955 KJG720948:KJL720955 KTC720948:KTH720955 LCY720948:LDD720955 LMU720948:LMZ720955 LWQ720948:LWV720955 MGM720948:MGR720955 MQI720948:MQN720955 NAE720948:NAJ720955 NKA720948:NKF720955 NTW720948:NUB720955 ODS720948:ODX720955 ONO720948:ONT720955 OXK720948:OXP720955 PHG720948:PHL720955 PRC720948:PRH720955 QAY720948:QBD720955 QKU720948:QKZ720955 QUQ720948:QUV720955 REM720948:RER720955 ROI720948:RON720955 RYE720948:RYJ720955 SIA720948:SIF720955 SRW720948:SSB720955 TBS720948:TBX720955 TLO720948:TLT720955 TVK720948:TVP720955 UFG720948:UFL720955 UPC720948:UPH720955 UYY720948:UZD720955 VIU720948:VIZ720955 VSQ720948:VSV720955 WCM720948:WCR720955 WMI720948:WMN720955 WWE720948:WWJ720955 W786484:AB786491 JS786484:JX786491 TO786484:TT786491 ADK786484:ADP786491 ANG786484:ANL786491 AXC786484:AXH786491 BGY786484:BHD786491 BQU786484:BQZ786491 CAQ786484:CAV786491 CKM786484:CKR786491 CUI786484:CUN786491 DEE786484:DEJ786491 DOA786484:DOF786491 DXW786484:DYB786491 EHS786484:EHX786491 ERO786484:ERT786491 FBK786484:FBP786491 FLG786484:FLL786491 FVC786484:FVH786491 GEY786484:GFD786491 GOU786484:GOZ786491 GYQ786484:GYV786491 HIM786484:HIR786491 HSI786484:HSN786491 ICE786484:ICJ786491 IMA786484:IMF786491 IVW786484:IWB786491 JFS786484:JFX786491 JPO786484:JPT786491 JZK786484:JZP786491 KJG786484:KJL786491 KTC786484:KTH786491 LCY786484:LDD786491 LMU786484:LMZ786491 LWQ786484:LWV786491 MGM786484:MGR786491 MQI786484:MQN786491 NAE786484:NAJ786491 NKA786484:NKF786491 NTW786484:NUB786491 ODS786484:ODX786491 ONO786484:ONT786491 OXK786484:OXP786491 PHG786484:PHL786491 PRC786484:PRH786491 QAY786484:QBD786491 QKU786484:QKZ786491 QUQ786484:QUV786491 REM786484:RER786491 ROI786484:RON786491 RYE786484:RYJ786491 SIA786484:SIF786491 SRW786484:SSB786491 TBS786484:TBX786491 TLO786484:TLT786491 TVK786484:TVP786491 UFG786484:UFL786491 UPC786484:UPH786491 UYY786484:UZD786491 VIU786484:VIZ786491 VSQ786484:VSV786491 WCM786484:WCR786491 WMI786484:WMN786491 WWE786484:WWJ786491 W852020:AB852027 JS852020:JX852027 TO852020:TT852027 ADK852020:ADP852027 ANG852020:ANL852027 AXC852020:AXH852027 BGY852020:BHD852027 BQU852020:BQZ852027 CAQ852020:CAV852027 CKM852020:CKR852027 CUI852020:CUN852027 DEE852020:DEJ852027 DOA852020:DOF852027 DXW852020:DYB852027 EHS852020:EHX852027 ERO852020:ERT852027 FBK852020:FBP852027 FLG852020:FLL852027 FVC852020:FVH852027 GEY852020:GFD852027 GOU852020:GOZ852027 GYQ852020:GYV852027 HIM852020:HIR852027 HSI852020:HSN852027 ICE852020:ICJ852027 IMA852020:IMF852027 IVW852020:IWB852027 JFS852020:JFX852027 JPO852020:JPT852027 JZK852020:JZP852027 KJG852020:KJL852027 KTC852020:KTH852027 LCY852020:LDD852027 LMU852020:LMZ852027 LWQ852020:LWV852027 MGM852020:MGR852027 MQI852020:MQN852027 NAE852020:NAJ852027 NKA852020:NKF852027 NTW852020:NUB852027 ODS852020:ODX852027 ONO852020:ONT852027 OXK852020:OXP852027 PHG852020:PHL852027 PRC852020:PRH852027 QAY852020:QBD852027 QKU852020:QKZ852027 QUQ852020:QUV852027 REM852020:RER852027 ROI852020:RON852027 RYE852020:RYJ852027 SIA852020:SIF852027 SRW852020:SSB852027 TBS852020:TBX852027 TLO852020:TLT852027 TVK852020:TVP852027 UFG852020:UFL852027 UPC852020:UPH852027 UYY852020:UZD852027 VIU852020:VIZ852027 VSQ852020:VSV852027 WCM852020:WCR852027 WMI852020:WMN852027 WWE852020:WWJ852027 W917556:AB917563 JS917556:JX917563 TO917556:TT917563 ADK917556:ADP917563 ANG917556:ANL917563 AXC917556:AXH917563 BGY917556:BHD917563 BQU917556:BQZ917563 CAQ917556:CAV917563 CKM917556:CKR917563 CUI917556:CUN917563 DEE917556:DEJ917563 DOA917556:DOF917563 DXW917556:DYB917563 EHS917556:EHX917563 ERO917556:ERT917563 FBK917556:FBP917563 FLG917556:FLL917563 FVC917556:FVH917563 GEY917556:GFD917563 GOU917556:GOZ917563 GYQ917556:GYV917563 HIM917556:HIR917563 HSI917556:HSN917563 ICE917556:ICJ917563 IMA917556:IMF917563 IVW917556:IWB917563 JFS917556:JFX917563 JPO917556:JPT917563 JZK917556:JZP917563 KJG917556:KJL917563 KTC917556:KTH917563 LCY917556:LDD917563 LMU917556:LMZ917563 LWQ917556:LWV917563 MGM917556:MGR917563 MQI917556:MQN917563 NAE917556:NAJ917563 NKA917556:NKF917563 NTW917556:NUB917563 ODS917556:ODX917563 ONO917556:ONT917563 OXK917556:OXP917563 PHG917556:PHL917563 PRC917556:PRH917563 QAY917556:QBD917563 QKU917556:QKZ917563 QUQ917556:QUV917563 REM917556:RER917563 ROI917556:RON917563 RYE917556:RYJ917563 SIA917556:SIF917563 SRW917556:SSB917563 TBS917556:TBX917563 TLO917556:TLT917563 TVK917556:TVP917563 UFG917556:UFL917563 UPC917556:UPH917563 UYY917556:UZD917563 VIU917556:VIZ917563 VSQ917556:VSV917563 WCM917556:WCR917563 WMI917556:WMN917563 WWE917556:WWJ917563 W983092:AB983099 JS983092:JX983099 TO983092:TT983099 ADK983092:ADP983099 ANG983092:ANL983099 AXC983092:AXH983099 BGY983092:BHD983099 BQU983092:BQZ983099 CAQ983092:CAV983099 CKM983092:CKR983099 CUI983092:CUN983099 DEE983092:DEJ983099 DOA983092:DOF983099 DXW983092:DYB983099 EHS983092:EHX983099 ERO983092:ERT983099 FBK983092:FBP983099 FLG983092:FLL983099 FVC983092:FVH983099 GEY983092:GFD983099 GOU983092:GOZ983099 GYQ983092:GYV983099 HIM983092:HIR983099 HSI983092:HSN983099 ICE983092:ICJ983099 IMA983092:IMF983099 IVW983092:IWB983099 JFS983092:JFX983099 JPO983092:JPT983099 JZK983092:JZP983099 KJG983092:KJL983099 KTC983092:KTH983099 LCY983092:LDD983099 LMU983092:LMZ983099 LWQ983092:LWV983099 MGM983092:MGR983099 MQI983092:MQN983099 NAE983092:NAJ983099 NKA983092:NKF983099 NTW983092:NUB983099 ODS983092:ODX983099 ONO983092:ONT983099 OXK983092:OXP983099 PHG983092:PHL983099 PRC983092:PRH983099 QAY983092:QBD983099 QKU983092:QKZ983099 QUQ983092:QUV983099 REM983092:RER983099 ROI983092:RON983099 RYE983092:RYJ983099 SIA983092:SIF983099 SRW983092:SSB983099 TBS983092:TBX983099 TLO983092:TLT983099 TVK983092:TVP983099 UFG983092:UFL983099 UPC983092:UPH983099 UYY983092:UZD983099 VIU983092:VIZ983099 VSQ983092:VSV983099 WCM983092:WCR983099 WMI983092:WMN983099" xr:uid="{3AFD7DDF-1EDF-4967-8842-A06E02F00E4A}">
      <formula1>$Z$28:$Z$32</formula1>
    </dataValidation>
    <dataValidation type="list" imeMode="hiragana" allowBlank="1" showInputMessage="1" showErrorMessage="1" sqref="B19 B21 B23 B25 B27 B29 B9 B11 B13 B52 B54 B56 B58 B36 B38 B40 B42 B44 B46 B5 B7" xr:uid="{4F786981-7487-4AD6-B547-DC43EE14A802}">
      <formula1>"管理者,主任保育士,保育士,管理栄養士,栄養士,調理員,事務員,用務員,保育補助者,その他"</formula1>
    </dataValidation>
    <dataValidation type="list" imeMode="hiragana" allowBlank="1" showInputMessage="1" showErrorMessage="1" sqref="E36 E38 E40 E42 E44 E46 E52 E54 E56 E58 H52 H54 H56 H58 E19 E21 E23 E25 E27 E29" xr:uid="{D30AFAE6-CB96-40D0-AD6E-4AB9578DB52E}">
      <formula1>"正職,臨職,嘱託,派遣,その他"</formula1>
    </dataValidation>
    <dataValidation type="list" allowBlank="1" showInputMessage="1" showErrorMessage="1" sqref="E5:G14" xr:uid="{C8F7E836-90FB-4C16-A53F-86ED44950D73}">
      <formula1>$AB$5:$AB$6</formula1>
    </dataValidation>
  </dataValidations>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1"/>
  <sheetViews>
    <sheetView view="pageBreakPreview" zoomScaleNormal="100" zoomScaleSheetLayoutView="100" workbookViewId="0">
      <selection activeCell="D15" sqref="D15"/>
    </sheetView>
  </sheetViews>
  <sheetFormatPr defaultRowHeight="13.5" x14ac:dyDescent="0.15"/>
  <cols>
    <col min="1" max="1" width="2.125" customWidth="1"/>
    <col min="2" max="2" width="42.875" customWidth="1"/>
    <col min="3" max="3" width="28.875" customWidth="1"/>
    <col min="4" max="4" width="18.875" customWidth="1"/>
    <col min="5" max="6" width="10.875" customWidth="1"/>
  </cols>
  <sheetData>
    <row r="1" spans="1:8" s="11" customFormat="1" ht="21" customHeight="1" x14ac:dyDescent="0.15">
      <c r="A1" s="20" t="s">
        <v>1825</v>
      </c>
      <c r="B1" s="20"/>
      <c r="C1" s="20"/>
      <c r="D1" s="20"/>
      <c r="E1" s="39"/>
      <c r="F1" s="39"/>
      <c r="G1" s="40"/>
      <c r="H1" s="40"/>
    </row>
    <row r="2" spans="1:8" s="10" customFormat="1" ht="21" customHeight="1" x14ac:dyDescent="0.15">
      <c r="A2" s="16"/>
      <c r="B2" s="16" t="s">
        <v>135</v>
      </c>
      <c r="C2" s="16"/>
      <c r="D2" s="16"/>
      <c r="E2" s="16"/>
      <c r="F2" s="16"/>
    </row>
    <row r="3" spans="1:8" s="10" customFormat="1" ht="21" customHeight="1" x14ac:dyDescent="0.15">
      <c r="A3" s="16"/>
      <c r="B3" s="13" t="s">
        <v>136</v>
      </c>
      <c r="C3" s="13" t="s">
        <v>137</v>
      </c>
      <c r="D3" s="13" t="s">
        <v>138</v>
      </c>
      <c r="E3" s="13" t="s">
        <v>139</v>
      </c>
      <c r="F3" s="13" t="s">
        <v>140</v>
      </c>
    </row>
    <row r="4" spans="1:8" s="10" customFormat="1" ht="21" customHeight="1" x14ac:dyDescent="0.15">
      <c r="A4" s="16"/>
      <c r="B4" s="13" t="s">
        <v>141</v>
      </c>
      <c r="C4" s="13" t="s">
        <v>142</v>
      </c>
      <c r="D4" s="57">
        <v>45507</v>
      </c>
      <c r="E4" s="59">
        <v>1</v>
      </c>
      <c r="F4" s="55">
        <v>10</v>
      </c>
    </row>
    <row r="5" spans="1:8" s="10" customFormat="1" ht="21" customHeight="1" x14ac:dyDescent="0.15">
      <c r="A5" s="16"/>
      <c r="B5" s="131"/>
      <c r="C5" s="131"/>
      <c r="D5" s="58"/>
      <c r="E5" s="60"/>
      <c r="F5" s="56"/>
    </row>
    <row r="6" spans="1:8" s="10" customFormat="1" ht="21" customHeight="1" x14ac:dyDescent="0.15">
      <c r="A6" s="16"/>
      <c r="B6" s="131"/>
      <c r="C6" s="131"/>
      <c r="D6" s="58"/>
      <c r="E6" s="60"/>
      <c r="F6" s="56"/>
    </row>
    <row r="7" spans="1:8" s="10" customFormat="1" ht="21" customHeight="1" x14ac:dyDescent="0.15">
      <c r="A7" s="16"/>
      <c r="B7" s="131"/>
      <c r="C7" s="131"/>
      <c r="D7" s="58"/>
      <c r="E7" s="60"/>
      <c r="F7" s="56"/>
    </row>
    <row r="8" spans="1:8" s="10" customFormat="1" ht="21" customHeight="1" x14ac:dyDescent="0.15">
      <c r="A8" s="16"/>
      <c r="B8" s="131"/>
      <c r="C8" s="131"/>
      <c r="D8" s="58"/>
      <c r="E8" s="60"/>
      <c r="F8" s="56"/>
    </row>
    <row r="9" spans="1:8" s="10" customFormat="1" ht="21" customHeight="1" x14ac:dyDescent="0.15">
      <c r="A9" s="16"/>
      <c r="B9" s="131"/>
      <c r="C9" s="131"/>
      <c r="D9" s="58"/>
      <c r="E9" s="60"/>
      <c r="F9" s="56"/>
    </row>
    <row r="10" spans="1:8" s="10" customFormat="1" ht="21" customHeight="1" x14ac:dyDescent="0.15">
      <c r="A10" s="16"/>
      <c r="B10" s="131"/>
      <c r="C10" s="131"/>
      <c r="D10" s="58"/>
      <c r="E10" s="60"/>
      <c r="F10" s="56"/>
    </row>
    <row r="11" spans="1:8" s="10" customFormat="1" ht="21" customHeight="1" x14ac:dyDescent="0.15">
      <c r="A11" s="16"/>
      <c r="B11" s="131"/>
      <c r="C11" s="131"/>
      <c r="D11" s="58"/>
      <c r="E11" s="60"/>
      <c r="F11" s="56"/>
    </row>
    <row r="12" spans="1:8" s="10" customFormat="1" ht="12.6" customHeight="1" x14ac:dyDescent="0.15">
      <c r="A12" s="16"/>
      <c r="B12" s="16"/>
      <c r="C12" s="16"/>
      <c r="D12" s="16"/>
      <c r="E12" s="16"/>
      <c r="F12" s="16"/>
    </row>
    <row r="13" spans="1:8" s="10" customFormat="1" ht="21" customHeight="1" x14ac:dyDescent="0.15">
      <c r="A13" s="16"/>
      <c r="B13" s="16" t="s">
        <v>143</v>
      </c>
      <c r="C13" s="16"/>
      <c r="D13" s="16"/>
      <c r="E13" s="16"/>
      <c r="F13" s="16"/>
    </row>
    <row r="14" spans="1:8" s="10" customFormat="1" ht="21" customHeight="1" x14ac:dyDescent="0.15">
      <c r="A14" s="16"/>
      <c r="B14" s="13" t="s">
        <v>136</v>
      </c>
      <c r="C14" s="13" t="s">
        <v>137</v>
      </c>
      <c r="D14" s="13" t="s">
        <v>138</v>
      </c>
      <c r="E14" s="13" t="s">
        <v>139</v>
      </c>
      <c r="F14" s="13" t="s">
        <v>140</v>
      </c>
    </row>
    <row r="15" spans="1:8" s="10" customFormat="1" ht="21" customHeight="1" x14ac:dyDescent="0.15">
      <c r="A15" s="16"/>
      <c r="B15" s="13" t="s">
        <v>144</v>
      </c>
      <c r="C15" s="13" t="s">
        <v>145</v>
      </c>
      <c r="D15" s="57" t="s">
        <v>1826</v>
      </c>
      <c r="E15" s="59">
        <v>2</v>
      </c>
      <c r="F15" s="55">
        <v>1</v>
      </c>
    </row>
    <row r="16" spans="1:8" s="10" customFormat="1" ht="21" customHeight="1" x14ac:dyDescent="0.15">
      <c r="A16" s="16"/>
      <c r="B16" s="131"/>
      <c r="C16" s="131"/>
      <c r="D16" s="58"/>
      <c r="E16" s="60"/>
      <c r="F16" s="56"/>
    </row>
    <row r="17" spans="1:6" s="10" customFormat="1" ht="21" customHeight="1" x14ac:dyDescent="0.15">
      <c r="A17" s="16"/>
      <c r="B17" s="131"/>
      <c r="C17" s="131"/>
      <c r="D17" s="58"/>
      <c r="E17" s="60"/>
      <c r="F17" s="56"/>
    </row>
    <row r="18" spans="1:6" s="10" customFormat="1" ht="21" customHeight="1" x14ac:dyDescent="0.15">
      <c r="A18" s="16"/>
      <c r="B18" s="131"/>
      <c r="C18" s="131"/>
      <c r="D18" s="58"/>
      <c r="E18" s="60"/>
      <c r="F18" s="56"/>
    </row>
    <row r="19" spans="1:6" s="10" customFormat="1" ht="21" customHeight="1" x14ac:dyDescent="0.15">
      <c r="A19" s="16"/>
      <c r="B19" s="131"/>
      <c r="C19" s="131"/>
      <c r="D19" s="58"/>
      <c r="E19" s="60"/>
      <c r="F19" s="56"/>
    </row>
    <row r="20" spans="1:6" s="10" customFormat="1" ht="21" customHeight="1" x14ac:dyDescent="0.15">
      <c r="A20" s="16"/>
      <c r="B20" s="131"/>
      <c r="C20" s="131"/>
      <c r="D20" s="58"/>
      <c r="E20" s="60"/>
      <c r="F20" s="56"/>
    </row>
    <row r="21" spans="1:6" s="10" customFormat="1" ht="21" customHeight="1" x14ac:dyDescent="0.15">
      <c r="A21" s="16"/>
      <c r="B21" s="131"/>
      <c r="C21" s="131"/>
      <c r="D21" s="58"/>
      <c r="E21" s="60"/>
      <c r="F21" s="56"/>
    </row>
    <row r="22" spans="1:6" s="10" customFormat="1" ht="21" customHeight="1" x14ac:dyDescent="0.15">
      <c r="A22" s="16"/>
      <c r="B22" s="131"/>
      <c r="C22" s="131"/>
      <c r="D22" s="58"/>
      <c r="E22" s="60"/>
      <c r="F22" s="56"/>
    </row>
    <row r="23" spans="1:6" s="10" customFormat="1" ht="21" customHeight="1" x14ac:dyDescent="0.15">
      <c r="A23" s="16"/>
      <c r="B23" s="131"/>
      <c r="C23" s="131"/>
      <c r="D23" s="58"/>
      <c r="E23" s="60"/>
      <c r="F23" s="56"/>
    </row>
    <row r="24" spans="1:6" s="10" customFormat="1" ht="21" customHeight="1" x14ac:dyDescent="0.15">
      <c r="A24" s="16"/>
      <c r="B24" s="131"/>
      <c r="C24" s="131"/>
      <c r="D24" s="58"/>
      <c r="E24" s="60"/>
      <c r="F24" s="56"/>
    </row>
    <row r="25" spans="1:6" s="10" customFormat="1" ht="21" customHeight="1" x14ac:dyDescent="0.15">
      <c r="A25" s="16"/>
      <c r="B25" s="131"/>
      <c r="C25" s="131"/>
      <c r="D25" s="58"/>
      <c r="E25" s="60"/>
      <c r="F25" s="56"/>
    </row>
    <row r="26" spans="1:6" s="10" customFormat="1" ht="21" customHeight="1" x14ac:dyDescent="0.15">
      <c r="A26" s="16"/>
      <c r="B26" s="131"/>
      <c r="C26" s="131"/>
      <c r="D26" s="58"/>
      <c r="E26" s="60"/>
      <c r="F26" s="56"/>
    </row>
    <row r="27" spans="1:6" s="10" customFormat="1" ht="21" customHeight="1" x14ac:dyDescent="0.15">
      <c r="A27" s="16"/>
      <c r="B27" s="131"/>
      <c r="C27" s="131"/>
      <c r="D27" s="58"/>
      <c r="E27" s="60"/>
      <c r="F27" s="56"/>
    </row>
    <row r="28" spans="1:6" s="10" customFormat="1" ht="12" customHeight="1" x14ac:dyDescent="0.15"/>
    <row r="29" spans="1:6" s="10" customFormat="1" ht="12" customHeight="1" x14ac:dyDescent="0.15"/>
    <row r="30" spans="1:6" s="10" customFormat="1" ht="12" customHeight="1" x14ac:dyDescent="0.15"/>
    <row r="31" spans="1:6" s="10" customFormat="1" ht="12" customHeight="1" x14ac:dyDescent="0.15"/>
    <row r="32" spans="1:6" s="10" customFormat="1" ht="12" customHeight="1" x14ac:dyDescent="0.15"/>
    <row r="33" s="10" customFormat="1" ht="12" customHeight="1" x14ac:dyDescent="0.15"/>
    <row r="34" s="10" customFormat="1" ht="12" customHeight="1" x14ac:dyDescent="0.15"/>
    <row r="35" s="10" customFormat="1" ht="12" customHeight="1" x14ac:dyDescent="0.15"/>
    <row r="36" s="10" customFormat="1" ht="12" customHeight="1" x14ac:dyDescent="0.15"/>
    <row r="37" s="10" customFormat="1" ht="12" customHeight="1" x14ac:dyDescent="0.15"/>
    <row r="38" s="10" customFormat="1" ht="12" customHeight="1" x14ac:dyDescent="0.15"/>
    <row r="39" s="10" customFormat="1" ht="12" customHeight="1" x14ac:dyDescent="0.15"/>
    <row r="40" s="10" customFormat="1" ht="12" customHeight="1" x14ac:dyDescent="0.15"/>
    <row r="41" s="10" customFormat="1" ht="12" customHeight="1" x14ac:dyDescent="0.15"/>
    <row r="42" s="10" customFormat="1" ht="12" customHeight="1" x14ac:dyDescent="0.15"/>
    <row r="43" s="10" customFormat="1" ht="12" customHeight="1" x14ac:dyDescent="0.15"/>
    <row r="44" s="10" customFormat="1" ht="12" customHeight="1" x14ac:dyDescent="0.15"/>
    <row r="45" s="10" customFormat="1" ht="12" customHeight="1" x14ac:dyDescent="0.15"/>
    <row r="46" s="10" customFormat="1" ht="12" customHeight="1" x14ac:dyDescent="0.15"/>
    <row r="47" s="10" customFormat="1" ht="12" customHeight="1" x14ac:dyDescent="0.15"/>
    <row r="48" s="10" customFormat="1" ht="12" customHeight="1" x14ac:dyDescent="0.15"/>
    <row r="49" spans="2:6" s="10" customFormat="1" ht="12" customHeight="1" x14ac:dyDescent="0.15"/>
    <row r="50" spans="2:6" s="10" customFormat="1" ht="12" customHeight="1" x14ac:dyDescent="0.15"/>
    <row r="51" spans="2:6" s="10" customFormat="1" ht="12" customHeight="1" x14ac:dyDescent="0.15"/>
    <row r="52" spans="2:6" s="10" customFormat="1" ht="12" customHeight="1" x14ac:dyDescent="0.15"/>
    <row r="53" spans="2:6" s="10" customFormat="1" ht="12" customHeight="1" x14ac:dyDescent="0.15"/>
    <row r="54" spans="2:6" s="10" customFormat="1" ht="12" customHeight="1" x14ac:dyDescent="0.15"/>
    <row r="55" spans="2:6" s="10" customFormat="1" ht="12" customHeight="1" x14ac:dyDescent="0.15"/>
    <row r="56" spans="2:6" s="10" customFormat="1" ht="12" customHeight="1" x14ac:dyDescent="0.15"/>
    <row r="57" spans="2:6" s="10" customFormat="1" ht="12" customHeight="1" x14ac:dyDescent="0.15"/>
    <row r="58" spans="2:6" ht="12" customHeight="1" x14ac:dyDescent="0.15"/>
    <row r="59" spans="2:6" ht="16.5" customHeight="1" x14ac:dyDescent="0.15"/>
    <row r="61" spans="2:6" ht="30" customHeight="1" x14ac:dyDescent="0.15">
      <c r="B61" s="2"/>
      <c r="C61" s="2"/>
      <c r="D61" s="2"/>
      <c r="E61" s="2"/>
      <c r="F61" s="2"/>
    </row>
  </sheetData>
  <sheetProtection selectLockedCells="1"/>
  <phoneticPr fontId="2"/>
  <pageMargins left="0.78740157480314965" right="0.19685039370078741" top="0.55118110236220474" bottom="0.51181102362204722" header="0.47244094488188981" footer="0.27559055118110237"/>
  <pageSetup paperSize="9" orientation="landscape" cellComments="asDisplayed" r:id="rId1"/>
  <headerFooter alignWithMargins="0">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E49A-6625-4F13-AE39-6720FEEB0E27}">
  <dimension ref="A1:N614"/>
  <sheetViews>
    <sheetView workbookViewId="0">
      <pane xSplit="5" ySplit="2" topLeftCell="F173" activePane="bottomRight" state="frozen"/>
      <selection pane="topRight" activeCell="F1" sqref="F1"/>
      <selection pane="bottomLeft" activeCell="A3" sqref="A3"/>
      <selection pane="bottomRight" activeCell="C138" sqref="C138"/>
    </sheetView>
  </sheetViews>
  <sheetFormatPr defaultColWidth="8.875" defaultRowHeight="13.5" x14ac:dyDescent="0.15"/>
  <cols>
    <col min="1" max="1" width="11" customWidth="1"/>
    <col min="5" max="5" width="40.5" bestFit="1" customWidth="1"/>
    <col min="6" max="6" width="9" bestFit="1" customWidth="1"/>
    <col min="7" max="8" width="9" customWidth="1"/>
    <col min="10" max="10" width="61.875" customWidth="1"/>
    <col min="12" max="12" width="17.125" customWidth="1"/>
    <col min="13" max="13" width="47.5" bestFit="1" customWidth="1"/>
    <col min="14" max="14" width="25.875" bestFit="1" customWidth="1"/>
  </cols>
  <sheetData>
    <row r="1" spans="1:14" x14ac:dyDescent="0.15">
      <c r="A1" s="276" t="s">
        <v>1</v>
      </c>
      <c r="B1" s="276" t="s">
        <v>146</v>
      </c>
      <c r="C1" s="276" t="s">
        <v>147</v>
      </c>
      <c r="D1" s="276" t="s">
        <v>148</v>
      </c>
      <c r="E1" s="276" t="s">
        <v>149</v>
      </c>
      <c r="F1" s="277" t="s">
        <v>150</v>
      </c>
      <c r="G1" s="278"/>
      <c r="H1" s="279"/>
      <c r="I1" s="276" t="s">
        <v>151</v>
      </c>
      <c r="J1" s="276" t="s">
        <v>152</v>
      </c>
      <c r="K1" s="276" t="s">
        <v>153</v>
      </c>
      <c r="L1" s="280" t="s">
        <v>154</v>
      </c>
      <c r="M1" s="276" t="s">
        <v>155</v>
      </c>
      <c r="N1" s="276" t="s">
        <v>156</v>
      </c>
    </row>
    <row r="2" spans="1:14" x14ac:dyDescent="0.15">
      <c r="A2" s="276"/>
      <c r="B2" s="276"/>
      <c r="C2" s="276"/>
      <c r="D2" s="276"/>
      <c r="E2" s="276"/>
      <c r="F2" s="14" t="s">
        <v>157</v>
      </c>
      <c r="G2" s="14" t="s">
        <v>158</v>
      </c>
      <c r="H2" s="14" t="s">
        <v>159</v>
      </c>
      <c r="I2" s="276"/>
      <c r="J2" s="276"/>
      <c r="K2" s="276"/>
      <c r="L2" s="280"/>
      <c r="M2" s="276"/>
      <c r="N2" s="276"/>
    </row>
    <row r="3" spans="1:14" x14ac:dyDescent="0.15">
      <c r="A3" s="3">
        <v>100039</v>
      </c>
      <c r="B3" s="3" t="s">
        <v>166</v>
      </c>
      <c r="C3" s="3" t="s">
        <v>1504</v>
      </c>
      <c r="D3" s="3" t="s">
        <v>161</v>
      </c>
      <c r="E3" s="4" t="s">
        <v>1505</v>
      </c>
      <c r="F3" s="3">
        <v>0</v>
      </c>
      <c r="G3" s="3">
        <v>0</v>
      </c>
      <c r="H3" s="3">
        <v>12</v>
      </c>
      <c r="I3" s="3" t="s">
        <v>172</v>
      </c>
      <c r="J3" s="4" t="s">
        <v>2201</v>
      </c>
      <c r="K3" s="3" t="s">
        <v>1506</v>
      </c>
      <c r="L3" s="8">
        <v>42095</v>
      </c>
      <c r="M3" s="4" t="s">
        <v>2790</v>
      </c>
      <c r="N3" s="4" t="s">
        <v>1507</v>
      </c>
    </row>
    <row r="4" spans="1:14" x14ac:dyDescent="0.15">
      <c r="A4" s="3">
        <v>100043</v>
      </c>
      <c r="B4" s="3" t="s">
        <v>166</v>
      </c>
      <c r="C4" s="3" t="s">
        <v>1504</v>
      </c>
      <c r="D4" s="3" t="s">
        <v>161</v>
      </c>
      <c r="E4" s="4" t="s">
        <v>1844</v>
      </c>
      <c r="F4" s="3">
        <v>0</v>
      </c>
      <c r="G4" s="3">
        <v>0</v>
      </c>
      <c r="H4" s="3">
        <v>12</v>
      </c>
      <c r="I4" s="3" t="s">
        <v>1508</v>
      </c>
      <c r="J4" s="4" t="s">
        <v>2202</v>
      </c>
      <c r="K4" s="3" t="s">
        <v>1509</v>
      </c>
      <c r="L4" s="8">
        <v>42095</v>
      </c>
      <c r="M4" s="4" t="s">
        <v>767</v>
      </c>
      <c r="N4" s="4" t="s">
        <v>768</v>
      </c>
    </row>
    <row r="5" spans="1:14" x14ac:dyDescent="0.15">
      <c r="A5" s="3">
        <v>100047</v>
      </c>
      <c r="B5" s="3" t="s">
        <v>166</v>
      </c>
      <c r="C5" s="3" t="s">
        <v>1504</v>
      </c>
      <c r="D5" s="3" t="s">
        <v>161</v>
      </c>
      <c r="E5" s="4" t="s">
        <v>1531</v>
      </c>
      <c r="F5" s="3">
        <v>0</v>
      </c>
      <c r="G5" s="3">
        <v>0</v>
      </c>
      <c r="H5" s="3">
        <v>10</v>
      </c>
      <c r="I5" s="3" t="s">
        <v>926</v>
      </c>
      <c r="J5" s="4" t="s">
        <v>2203</v>
      </c>
      <c r="K5" s="3" t="s">
        <v>1532</v>
      </c>
      <c r="L5" s="8">
        <v>42095</v>
      </c>
      <c r="M5" s="4" t="s">
        <v>1533</v>
      </c>
      <c r="N5" s="4" t="s">
        <v>1533</v>
      </c>
    </row>
    <row r="6" spans="1:14" x14ac:dyDescent="0.15">
      <c r="A6" s="3">
        <v>100057</v>
      </c>
      <c r="B6" s="3" t="s">
        <v>166</v>
      </c>
      <c r="C6" s="3" t="s">
        <v>1504</v>
      </c>
      <c r="D6" s="3" t="s">
        <v>161</v>
      </c>
      <c r="E6" s="4" t="s">
        <v>1513</v>
      </c>
      <c r="F6" s="3">
        <v>0</v>
      </c>
      <c r="G6" s="3">
        <v>0</v>
      </c>
      <c r="H6" s="3">
        <v>19</v>
      </c>
      <c r="I6" s="3" t="s">
        <v>780</v>
      </c>
      <c r="J6" s="4" t="s">
        <v>2210</v>
      </c>
      <c r="K6" s="3" t="s">
        <v>1514</v>
      </c>
      <c r="L6" s="8">
        <v>42095</v>
      </c>
      <c r="M6" s="4" t="s">
        <v>237</v>
      </c>
      <c r="N6" s="4" t="s">
        <v>238</v>
      </c>
    </row>
    <row r="7" spans="1:14" x14ac:dyDescent="0.15">
      <c r="A7" s="3">
        <v>100058</v>
      </c>
      <c r="B7" s="3" t="s">
        <v>166</v>
      </c>
      <c r="C7" s="3" t="s">
        <v>1504</v>
      </c>
      <c r="D7" s="3" t="s">
        <v>161</v>
      </c>
      <c r="E7" s="4" t="s">
        <v>1515</v>
      </c>
      <c r="F7" s="3">
        <v>0</v>
      </c>
      <c r="G7" s="3">
        <v>0</v>
      </c>
      <c r="H7" s="3">
        <v>12</v>
      </c>
      <c r="I7" s="3" t="s">
        <v>1516</v>
      </c>
      <c r="J7" s="4" t="s">
        <v>2211</v>
      </c>
      <c r="K7" s="3" t="s">
        <v>1517</v>
      </c>
      <c r="L7" s="8">
        <v>42095</v>
      </c>
      <c r="M7" s="4" t="s">
        <v>348</v>
      </c>
      <c r="N7" s="4" t="s">
        <v>349</v>
      </c>
    </row>
    <row r="8" spans="1:14" x14ac:dyDescent="0.15">
      <c r="A8" s="3">
        <v>100060</v>
      </c>
      <c r="B8" s="3" t="s">
        <v>166</v>
      </c>
      <c r="C8" s="3" t="s">
        <v>1504</v>
      </c>
      <c r="D8" s="3" t="s">
        <v>161</v>
      </c>
      <c r="E8" s="4" t="s">
        <v>1524</v>
      </c>
      <c r="F8" s="3">
        <v>0</v>
      </c>
      <c r="G8" s="3">
        <v>0</v>
      </c>
      <c r="H8" s="3">
        <v>12</v>
      </c>
      <c r="I8" s="3" t="s">
        <v>1525</v>
      </c>
      <c r="J8" s="4" t="s">
        <v>2212</v>
      </c>
      <c r="K8" s="3" t="s">
        <v>1526</v>
      </c>
      <c r="L8" s="8">
        <v>42095</v>
      </c>
      <c r="M8" s="4" t="s">
        <v>1075</v>
      </c>
      <c r="N8" s="4" t="s">
        <v>2793</v>
      </c>
    </row>
    <row r="9" spans="1:14" x14ac:dyDescent="0.15">
      <c r="A9" s="3">
        <v>100061</v>
      </c>
      <c r="B9" s="3" t="s">
        <v>166</v>
      </c>
      <c r="C9" s="3" t="s">
        <v>1504</v>
      </c>
      <c r="D9" s="3" t="s">
        <v>161</v>
      </c>
      <c r="E9" s="4" t="s">
        <v>1518</v>
      </c>
      <c r="F9" s="3">
        <v>0</v>
      </c>
      <c r="G9" s="3">
        <v>0</v>
      </c>
      <c r="H9" s="3">
        <v>12</v>
      </c>
      <c r="I9" s="3" t="s">
        <v>922</v>
      </c>
      <c r="J9" s="4" t="s">
        <v>2213</v>
      </c>
      <c r="K9" s="3" t="s">
        <v>1519</v>
      </c>
      <c r="L9" s="8">
        <v>42095</v>
      </c>
      <c r="M9" s="4" t="s">
        <v>1520</v>
      </c>
      <c r="N9" s="4" t="s">
        <v>1521</v>
      </c>
    </row>
    <row r="10" spans="1:14" x14ac:dyDescent="0.15">
      <c r="A10" s="3">
        <v>100069</v>
      </c>
      <c r="B10" s="3" t="s">
        <v>166</v>
      </c>
      <c r="C10" s="3" t="s">
        <v>1504</v>
      </c>
      <c r="D10" s="3" t="s">
        <v>161</v>
      </c>
      <c r="E10" s="4" t="s">
        <v>1539</v>
      </c>
      <c r="F10" s="3">
        <v>0</v>
      </c>
      <c r="G10" s="3">
        <v>0</v>
      </c>
      <c r="H10" s="3">
        <v>12</v>
      </c>
      <c r="I10" s="3" t="s">
        <v>1511</v>
      </c>
      <c r="J10" s="4" t="s">
        <v>2219</v>
      </c>
      <c r="K10" s="3" t="s">
        <v>1540</v>
      </c>
      <c r="L10" s="8">
        <v>42461</v>
      </c>
      <c r="M10" s="4" t="s">
        <v>1541</v>
      </c>
      <c r="N10" s="4" t="s">
        <v>1542</v>
      </c>
    </row>
    <row r="11" spans="1:14" x14ac:dyDescent="0.15">
      <c r="A11" s="3">
        <v>100070</v>
      </c>
      <c r="B11" s="3" t="s">
        <v>166</v>
      </c>
      <c r="C11" s="3" t="s">
        <v>1504</v>
      </c>
      <c r="D11" s="3" t="s">
        <v>161</v>
      </c>
      <c r="E11" s="4" t="s">
        <v>1537</v>
      </c>
      <c r="F11" s="3">
        <v>0</v>
      </c>
      <c r="G11" s="3">
        <v>0</v>
      </c>
      <c r="H11" s="3">
        <v>19</v>
      </c>
      <c r="I11" s="3" t="s">
        <v>776</v>
      </c>
      <c r="J11" s="4" t="s">
        <v>2220</v>
      </c>
      <c r="K11" s="3" t="s">
        <v>1538</v>
      </c>
      <c r="L11" s="8">
        <v>42461</v>
      </c>
      <c r="M11" s="4" t="s">
        <v>718</v>
      </c>
      <c r="N11" s="4" t="s">
        <v>719</v>
      </c>
    </row>
    <row r="12" spans="1:14" x14ac:dyDescent="0.15">
      <c r="A12" s="3">
        <v>100071</v>
      </c>
      <c r="B12" s="3" t="s">
        <v>166</v>
      </c>
      <c r="C12" s="3" t="s">
        <v>1504</v>
      </c>
      <c r="D12" s="3" t="s">
        <v>161</v>
      </c>
      <c r="E12" s="4" t="s">
        <v>1534</v>
      </c>
      <c r="F12" s="3">
        <v>0</v>
      </c>
      <c r="G12" s="3">
        <v>0</v>
      </c>
      <c r="H12" s="3">
        <v>12</v>
      </c>
      <c r="I12" s="3" t="s">
        <v>1535</v>
      </c>
      <c r="J12" s="4" t="s">
        <v>2221</v>
      </c>
      <c r="K12" s="3" t="s">
        <v>1536</v>
      </c>
      <c r="L12" s="8">
        <v>42461</v>
      </c>
      <c r="M12" s="4" t="s">
        <v>348</v>
      </c>
      <c r="N12" s="4" t="s">
        <v>349</v>
      </c>
    </row>
    <row r="13" spans="1:14" x14ac:dyDescent="0.15">
      <c r="A13" s="3">
        <v>100072</v>
      </c>
      <c r="B13" s="3" t="s">
        <v>166</v>
      </c>
      <c r="C13" s="3" t="s">
        <v>1504</v>
      </c>
      <c r="D13" s="3" t="s">
        <v>161</v>
      </c>
      <c r="E13" s="4" t="s">
        <v>1527</v>
      </c>
      <c r="F13" s="3">
        <v>0</v>
      </c>
      <c r="G13" s="3">
        <v>0</v>
      </c>
      <c r="H13" s="3">
        <v>12</v>
      </c>
      <c r="I13" s="3" t="s">
        <v>243</v>
      </c>
      <c r="J13" s="4" t="s">
        <v>2222</v>
      </c>
      <c r="K13" s="3" t="s">
        <v>1528</v>
      </c>
      <c r="L13" s="8">
        <v>42461</v>
      </c>
      <c r="M13" s="4" t="s">
        <v>1529</v>
      </c>
      <c r="N13" s="4" t="s">
        <v>1530</v>
      </c>
    </row>
    <row r="14" spans="1:14" x14ac:dyDescent="0.15">
      <c r="A14" s="3">
        <v>100073</v>
      </c>
      <c r="B14" s="3" t="s">
        <v>166</v>
      </c>
      <c r="C14" s="3" t="s">
        <v>1504</v>
      </c>
      <c r="D14" s="3" t="s">
        <v>161</v>
      </c>
      <c r="E14" s="4" t="s">
        <v>1543</v>
      </c>
      <c r="F14" s="3">
        <v>0</v>
      </c>
      <c r="G14" s="3">
        <v>0</v>
      </c>
      <c r="H14" s="3">
        <v>15</v>
      </c>
      <c r="I14" s="3" t="s">
        <v>1544</v>
      </c>
      <c r="J14" s="4" t="s">
        <v>2223</v>
      </c>
      <c r="K14" s="3" t="s">
        <v>1545</v>
      </c>
      <c r="L14" s="8">
        <v>42461</v>
      </c>
      <c r="M14" s="4" t="s">
        <v>1546</v>
      </c>
      <c r="N14" s="4" t="s">
        <v>2799</v>
      </c>
    </row>
    <row r="15" spans="1:14" x14ac:dyDescent="0.15">
      <c r="A15" s="3">
        <v>100076</v>
      </c>
      <c r="B15" s="3" t="s">
        <v>166</v>
      </c>
      <c r="C15" s="3" t="s">
        <v>1504</v>
      </c>
      <c r="D15" s="3" t="s">
        <v>161</v>
      </c>
      <c r="E15" s="4" t="s">
        <v>1851</v>
      </c>
      <c r="F15" s="3">
        <v>0</v>
      </c>
      <c r="G15" s="3">
        <v>0</v>
      </c>
      <c r="H15" s="3">
        <v>19</v>
      </c>
      <c r="I15" s="3" t="s">
        <v>1522</v>
      </c>
      <c r="J15" s="4" t="s">
        <v>2226</v>
      </c>
      <c r="K15" s="3" t="s">
        <v>1523</v>
      </c>
      <c r="L15" s="8">
        <v>42826</v>
      </c>
      <c r="M15" s="4" t="s">
        <v>2802</v>
      </c>
      <c r="N15" s="4" t="s">
        <v>858</v>
      </c>
    </row>
    <row r="16" spans="1:14" x14ac:dyDescent="0.15">
      <c r="A16" s="3">
        <v>100089</v>
      </c>
      <c r="B16" s="3" t="s">
        <v>166</v>
      </c>
      <c r="C16" s="3" t="s">
        <v>1504</v>
      </c>
      <c r="D16" s="3" t="s">
        <v>161</v>
      </c>
      <c r="E16" s="4" t="s">
        <v>1861</v>
      </c>
      <c r="F16" s="3">
        <v>0</v>
      </c>
      <c r="G16" s="3">
        <v>0</v>
      </c>
      <c r="H16" s="3">
        <v>12</v>
      </c>
      <c r="I16" s="3" t="s">
        <v>240</v>
      </c>
      <c r="J16" s="5" t="s">
        <v>2236</v>
      </c>
      <c r="K16" s="3" t="s">
        <v>1547</v>
      </c>
      <c r="L16" s="8">
        <v>43191</v>
      </c>
      <c r="M16" s="4" t="s">
        <v>2816</v>
      </c>
      <c r="N16" s="4" t="s">
        <v>2817</v>
      </c>
    </row>
    <row r="17" spans="1:14" x14ac:dyDescent="0.15">
      <c r="A17" s="3">
        <v>100090</v>
      </c>
      <c r="B17" s="3" t="s">
        <v>166</v>
      </c>
      <c r="C17" s="3" t="s">
        <v>1504</v>
      </c>
      <c r="D17" s="3" t="s">
        <v>161</v>
      </c>
      <c r="E17" s="4" t="s">
        <v>1862</v>
      </c>
      <c r="F17" s="3">
        <v>0</v>
      </c>
      <c r="G17" s="3">
        <v>0</v>
      </c>
      <c r="H17" s="3">
        <v>12</v>
      </c>
      <c r="I17" s="3" t="s">
        <v>1548</v>
      </c>
      <c r="J17" s="5" t="s">
        <v>2237</v>
      </c>
      <c r="K17" s="3" t="s">
        <v>1549</v>
      </c>
      <c r="L17" s="8">
        <v>43191</v>
      </c>
      <c r="M17" s="4" t="s">
        <v>2818</v>
      </c>
      <c r="N17" s="4" t="s">
        <v>2793</v>
      </c>
    </row>
    <row r="18" spans="1:14" x14ac:dyDescent="0.15">
      <c r="A18" s="3">
        <v>100097</v>
      </c>
      <c r="B18" s="3" t="s">
        <v>166</v>
      </c>
      <c r="C18" s="3" t="s">
        <v>1504</v>
      </c>
      <c r="D18" s="3" t="s">
        <v>161</v>
      </c>
      <c r="E18" s="4" t="s">
        <v>1868</v>
      </c>
      <c r="F18" s="3">
        <v>0</v>
      </c>
      <c r="G18" s="3">
        <v>0</v>
      </c>
      <c r="H18" s="3">
        <v>19</v>
      </c>
      <c r="I18" s="3" t="s">
        <v>181</v>
      </c>
      <c r="J18" s="5" t="s">
        <v>2243</v>
      </c>
      <c r="K18" s="3" t="s">
        <v>1550</v>
      </c>
      <c r="L18" s="8">
        <v>43556</v>
      </c>
      <c r="M18" s="4" t="s">
        <v>2828</v>
      </c>
      <c r="N18" s="4" t="s">
        <v>2829</v>
      </c>
    </row>
    <row r="19" spans="1:14" x14ac:dyDescent="0.15">
      <c r="A19" s="3">
        <v>100098</v>
      </c>
      <c r="B19" s="3" t="s">
        <v>166</v>
      </c>
      <c r="C19" s="3" t="s">
        <v>1504</v>
      </c>
      <c r="D19" s="3" t="s">
        <v>161</v>
      </c>
      <c r="E19" s="4" t="s">
        <v>1869</v>
      </c>
      <c r="F19" s="3">
        <v>0</v>
      </c>
      <c r="G19" s="3">
        <v>0</v>
      </c>
      <c r="H19" s="3">
        <v>19</v>
      </c>
      <c r="I19" s="3" t="s">
        <v>1511</v>
      </c>
      <c r="J19" s="5" t="s">
        <v>2244</v>
      </c>
      <c r="K19" s="3" t="s">
        <v>1551</v>
      </c>
      <c r="L19" s="8">
        <v>43556</v>
      </c>
      <c r="M19" s="4" t="s">
        <v>2830</v>
      </c>
      <c r="N19" s="4" t="s">
        <v>2831</v>
      </c>
    </row>
    <row r="20" spans="1:14" x14ac:dyDescent="0.15">
      <c r="A20" s="3">
        <v>100099</v>
      </c>
      <c r="B20" s="3" t="s">
        <v>166</v>
      </c>
      <c r="C20" s="3" t="s">
        <v>1504</v>
      </c>
      <c r="D20" s="3" t="s">
        <v>161</v>
      </c>
      <c r="E20" s="4" t="s">
        <v>1870</v>
      </c>
      <c r="F20" s="3">
        <v>0</v>
      </c>
      <c r="G20" s="3">
        <v>0</v>
      </c>
      <c r="H20" s="3">
        <v>12</v>
      </c>
      <c r="I20" s="3" t="s">
        <v>240</v>
      </c>
      <c r="J20" s="4" t="s">
        <v>2245</v>
      </c>
      <c r="K20" s="3" t="s">
        <v>1552</v>
      </c>
      <c r="L20" s="8">
        <v>43556</v>
      </c>
      <c r="M20" s="4" t="s">
        <v>2816</v>
      </c>
      <c r="N20" s="4" t="s">
        <v>2817</v>
      </c>
    </row>
    <row r="21" spans="1:14" x14ac:dyDescent="0.15">
      <c r="A21" s="3">
        <v>100100</v>
      </c>
      <c r="B21" s="3" t="s">
        <v>166</v>
      </c>
      <c r="C21" s="3" t="s">
        <v>1504</v>
      </c>
      <c r="D21" s="3" t="s">
        <v>161</v>
      </c>
      <c r="E21" s="4" t="s">
        <v>1510</v>
      </c>
      <c r="F21" s="3">
        <v>0</v>
      </c>
      <c r="G21" s="3">
        <v>0</v>
      </c>
      <c r="H21" s="3">
        <v>11</v>
      </c>
      <c r="I21" s="3" t="s">
        <v>1511</v>
      </c>
      <c r="J21" s="4" t="s">
        <v>2246</v>
      </c>
      <c r="K21" s="3" t="s">
        <v>1512</v>
      </c>
      <c r="L21" s="8">
        <v>42095</v>
      </c>
      <c r="M21" s="4" t="s">
        <v>2832</v>
      </c>
      <c r="N21" s="4" t="s">
        <v>2833</v>
      </c>
    </row>
    <row r="22" spans="1:14" x14ac:dyDescent="0.15">
      <c r="A22" s="3">
        <v>100103</v>
      </c>
      <c r="B22" s="3" t="s">
        <v>166</v>
      </c>
      <c r="C22" s="3" t="s">
        <v>1504</v>
      </c>
      <c r="D22" s="3" t="s">
        <v>161</v>
      </c>
      <c r="E22" s="4" t="s">
        <v>1871</v>
      </c>
      <c r="F22" s="3">
        <v>0</v>
      </c>
      <c r="G22" s="3">
        <v>0</v>
      </c>
      <c r="H22" s="3">
        <v>19</v>
      </c>
      <c r="I22" s="3" t="s">
        <v>1511</v>
      </c>
      <c r="J22" s="4" t="s">
        <v>2247</v>
      </c>
      <c r="K22" s="3" t="s">
        <v>1553</v>
      </c>
      <c r="L22" s="8">
        <v>43836</v>
      </c>
      <c r="M22" s="4" t="s">
        <v>2834</v>
      </c>
      <c r="N22" s="4" t="s">
        <v>2835</v>
      </c>
    </row>
    <row r="23" spans="1:14" x14ac:dyDescent="0.15">
      <c r="A23" s="3">
        <v>100105</v>
      </c>
      <c r="B23" s="3" t="s">
        <v>166</v>
      </c>
      <c r="C23" s="3" t="s">
        <v>1504</v>
      </c>
      <c r="D23" s="3" t="s">
        <v>161</v>
      </c>
      <c r="E23" s="4" t="s">
        <v>1873</v>
      </c>
      <c r="F23" s="3">
        <v>0</v>
      </c>
      <c r="G23" s="3">
        <v>0</v>
      </c>
      <c r="H23" s="3">
        <v>12</v>
      </c>
      <c r="I23" s="3" t="s">
        <v>1548</v>
      </c>
      <c r="J23" s="4" t="s">
        <v>2249</v>
      </c>
      <c r="K23" s="3" t="s">
        <v>1554</v>
      </c>
      <c r="L23" s="8">
        <v>43922</v>
      </c>
      <c r="M23" s="4" t="s">
        <v>2838</v>
      </c>
      <c r="N23" s="4" t="s">
        <v>2839</v>
      </c>
    </row>
    <row r="24" spans="1:14" x14ac:dyDescent="0.15">
      <c r="A24" s="3">
        <v>100110</v>
      </c>
      <c r="B24" s="3" t="s">
        <v>166</v>
      </c>
      <c r="C24" s="3" t="s">
        <v>1504</v>
      </c>
      <c r="D24" s="3" t="s">
        <v>161</v>
      </c>
      <c r="E24" s="4" t="s">
        <v>1878</v>
      </c>
      <c r="F24" s="3">
        <v>0</v>
      </c>
      <c r="G24" s="3">
        <v>0</v>
      </c>
      <c r="H24" s="3">
        <v>12</v>
      </c>
      <c r="I24" s="3" t="s">
        <v>1508</v>
      </c>
      <c r="J24" s="5" t="s">
        <v>2254</v>
      </c>
      <c r="K24" s="3" t="s">
        <v>1555</v>
      </c>
      <c r="L24" s="8">
        <v>44287</v>
      </c>
      <c r="M24" s="4" t="s">
        <v>2838</v>
      </c>
      <c r="N24" s="4" t="s">
        <v>2839</v>
      </c>
    </row>
    <row r="25" spans="1:14" x14ac:dyDescent="0.15">
      <c r="A25" s="3">
        <v>200073</v>
      </c>
      <c r="B25" s="3" t="s">
        <v>166</v>
      </c>
      <c r="C25" s="3" t="s">
        <v>1504</v>
      </c>
      <c r="D25" s="3" t="s">
        <v>278</v>
      </c>
      <c r="E25" s="4" t="s">
        <v>1556</v>
      </c>
      <c r="F25" s="3">
        <v>0</v>
      </c>
      <c r="G25" s="3">
        <v>0</v>
      </c>
      <c r="H25" s="3">
        <v>12</v>
      </c>
      <c r="I25" s="3" t="s">
        <v>797</v>
      </c>
      <c r="J25" s="4" t="s">
        <v>2309</v>
      </c>
      <c r="K25" s="3" t="s">
        <v>1557</v>
      </c>
      <c r="L25" s="8">
        <v>42095</v>
      </c>
      <c r="M25" s="4" t="s">
        <v>1058</v>
      </c>
      <c r="N25" s="4" t="s">
        <v>1059</v>
      </c>
    </row>
    <row r="26" spans="1:14" x14ac:dyDescent="0.15">
      <c r="A26" s="3">
        <v>200074</v>
      </c>
      <c r="B26" s="3" t="s">
        <v>166</v>
      </c>
      <c r="C26" s="3" t="s">
        <v>1504</v>
      </c>
      <c r="D26" s="3" t="s">
        <v>278</v>
      </c>
      <c r="E26" s="6" t="s">
        <v>1561</v>
      </c>
      <c r="F26" s="3">
        <v>0</v>
      </c>
      <c r="G26" s="3">
        <v>0</v>
      </c>
      <c r="H26" s="3">
        <v>12</v>
      </c>
      <c r="I26" s="3" t="s">
        <v>1562</v>
      </c>
      <c r="J26" s="4" t="s">
        <v>2310</v>
      </c>
      <c r="K26" s="3" t="s">
        <v>1563</v>
      </c>
      <c r="L26" s="8">
        <v>42095</v>
      </c>
      <c r="M26" s="4" t="s">
        <v>1072</v>
      </c>
      <c r="N26" s="4" t="s">
        <v>1073</v>
      </c>
    </row>
    <row r="27" spans="1:14" x14ac:dyDescent="0.15">
      <c r="A27" s="3">
        <v>200076</v>
      </c>
      <c r="B27" s="3" t="s">
        <v>166</v>
      </c>
      <c r="C27" s="3" t="s">
        <v>1504</v>
      </c>
      <c r="D27" s="3" t="s">
        <v>278</v>
      </c>
      <c r="E27" s="6" t="s">
        <v>1895</v>
      </c>
      <c r="F27" s="3">
        <v>0</v>
      </c>
      <c r="G27" s="3">
        <v>0</v>
      </c>
      <c r="H27" s="3">
        <v>19</v>
      </c>
      <c r="I27" s="3" t="s">
        <v>1046</v>
      </c>
      <c r="J27" s="4" t="s">
        <v>2311</v>
      </c>
      <c r="K27" s="3" t="s">
        <v>1558</v>
      </c>
      <c r="L27" s="8">
        <v>42095</v>
      </c>
      <c r="M27" s="4" t="s">
        <v>718</v>
      </c>
      <c r="N27" s="4" t="s">
        <v>719</v>
      </c>
    </row>
    <row r="28" spans="1:14" x14ac:dyDescent="0.15">
      <c r="A28" s="3">
        <v>200078</v>
      </c>
      <c r="B28" s="3" t="s">
        <v>166</v>
      </c>
      <c r="C28" s="3" t="s">
        <v>1504</v>
      </c>
      <c r="D28" s="3" t="s">
        <v>278</v>
      </c>
      <c r="E28" s="4" t="s">
        <v>1559</v>
      </c>
      <c r="F28" s="3">
        <v>0</v>
      </c>
      <c r="G28" s="3">
        <v>0</v>
      </c>
      <c r="H28" s="3">
        <v>19</v>
      </c>
      <c r="I28" s="3" t="s">
        <v>283</v>
      </c>
      <c r="J28" s="4" t="s">
        <v>2312</v>
      </c>
      <c r="K28" s="3" t="s">
        <v>1560</v>
      </c>
      <c r="L28" s="8">
        <v>42095</v>
      </c>
      <c r="M28" s="4" t="s">
        <v>1072</v>
      </c>
      <c r="N28" s="4" t="s">
        <v>1073</v>
      </c>
    </row>
    <row r="29" spans="1:14" x14ac:dyDescent="0.15">
      <c r="A29" s="3">
        <v>200091</v>
      </c>
      <c r="B29" s="3" t="s">
        <v>166</v>
      </c>
      <c r="C29" s="3" t="s">
        <v>1504</v>
      </c>
      <c r="D29" s="3" t="s">
        <v>278</v>
      </c>
      <c r="E29" s="4" t="s">
        <v>1566</v>
      </c>
      <c r="F29" s="3">
        <v>0</v>
      </c>
      <c r="G29" s="3">
        <v>0</v>
      </c>
      <c r="H29" s="3">
        <v>19</v>
      </c>
      <c r="I29" s="3" t="s">
        <v>1567</v>
      </c>
      <c r="J29" s="4" t="s">
        <v>2319</v>
      </c>
      <c r="K29" s="3" t="s">
        <v>1568</v>
      </c>
      <c r="L29" s="8">
        <v>42461</v>
      </c>
      <c r="M29" s="4" t="s">
        <v>2870</v>
      </c>
      <c r="N29" s="4" t="s">
        <v>2870</v>
      </c>
    </row>
    <row r="30" spans="1:14" x14ac:dyDescent="0.15">
      <c r="A30" s="3">
        <v>200092</v>
      </c>
      <c r="B30" s="3" t="s">
        <v>166</v>
      </c>
      <c r="C30" s="3" t="s">
        <v>1504</v>
      </c>
      <c r="D30" s="3" t="s">
        <v>278</v>
      </c>
      <c r="E30" s="4" t="s">
        <v>1564</v>
      </c>
      <c r="F30" s="3">
        <v>0</v>
      </c>
      <c r="G30" s="3">
        <v>0</v>
      </c>
      <c r="H30" s="3">
        <v>19</v>
      </c>
      <c r="I30" s="3" t="s">
        <v>286</v>
      </c>
      <c r="J30" s="4" t="s">
        <v>2320</v>
      </c>
      <c r="K30" s="3" t="s">
        <v>1565</v>
      </c>
      <c r="L30" s="8">
        <v>42461</v>
      </c>
      <c r="M30" s="4" t="s">
        <v>1082</v>
      </c>
      <c r="N30" s="4" t="s">
        <v>1083</v>
      </c>
    </row>
    <row r="31" spans="1:14" x14ac:dyDescent="0.15">
      <c r="A31" s="3">
        <v>200095</v>
      </c>
      <c r="B31" s="3" t="s">
        <v>166</v>
      </c>
      <c r="C31" s="3" t="s">
        <v>1504</v>
      </c>
      <c r="D31" s="3" t="s">
        <v>278</v>
      </c>
      <c r="E31" s="4" t="s">
        <v>1903</v>
      </c>
      <c r="F31" s="3">
        <v>0</v>
      </c>
      <c r="G31" s="3">
        <v>0</v>
      </c>
      <c r="H31" s="3">
        <v>19</v>
      </c>
      <c r="I31" s="3" t="s">
        <v>1569</v>
      </c>
      <c r="J31" s="4" t="s">
        <v>2323</v>
      </c>
      <c r="K31" s="3" t="s">
        <v>1570</v>
      </c>
      <c r="L31" s="8">
        <v>42826</v>
      </c>
      <c r="M31" s="4" t="s">
        <v>2874</v>
      </c>
      <c r="N31" s="4" t="s">
        <v>1059</v>
      </c>
    </row>
    <row r="32" spans="1:14" x14ac:dyDescent="0.15">
      <c r="A32" s="3">
        <v>200100</v>
      </c>
      <c r="B32" s="3" t="s">
        <v>166</v>
      </c>
      <c r="C32" s="3" t="s">
        <v>1504</v>
      </c>
      <c r="D32" s="3" t="s">
        <v>278</v>
      </c>
      <c r="E32" s="4" t="s">
        <v>1571</v>
      </c>
      <c r="F32" s="3">
        <v>0</v>
      </c>
      <c r="G32" s="3">
        <v>0</v>
      </c>
      <c r="H32" s="3">
        <v>12</v>
      </c>
      <c r="I32" s="3" t="s">
        <v>289</v>
      </c>
      <c r="J32" s="4" t="s">
        <v>2328</v>
      </c>
      <c r="K32" s="3" t="s">
        <v>1572</v>
      </c>
      <c r="L32" s="8">
        <v>43191</v>
      </c>
      <c r="M32" s="4" t="s">
        <v>2879</v>
      </c>
      <c r="N32" s="4" t="s">
        <v>1173</v>
      </c>
    </row>
    <row r="33" spans="1:14" x14ac:dyDescent="0.15">
      <c r="A33" s="3">
        <v>200101</v>
      </c>
      <c r="B33" s="3" t="s">
        <v>166</v>
      </c>
      <c r="C33" s="3" t="s">
        <v>1504</v>
      </c>
      <c r="D33" s="3" t="s">
        <v>278</v>
      </c>
      <c r="E33" s="6" t="s">
        <v>1908</v>
      </c>
      <c r="F33" s="3">
        <v>0</v>
      </c>
      <c r="G33" s="3">
        <v>0</v>
      </c>
      <c r="H33" s="3">
        <v>19</v>
      </c>
      <c r="I33" s="3" t="s">
        <v>932</v>
      </c>
      <c r="J33" s="4" t="s">
        <v>2329</v>
      </c>
      <c r="K33" s="3" t="s">
        <v>1573</v>
      </c>
      <c r="L33" s="8">
        <v>43191</v>
      </c>
      <c r="M33" s="4" t="s">
        <v>2880</v>
      </c>
      <c r="N33" s="4" t="s">
        <v>271</v>
      </c>
    </row>
    <row r="34" spans="1:14" x14ac:dyDescent="0.15">
      <c r="A34" s="3">
        <v>200103</v>
      </c>
      <c r="B34" s="3" t="s">
        <v>166</v>
      </c>
      <c r="C34" s="3" t="s">
        <v>1504</v>
      </c>
      <c r="D34" s="3" t="s">
        <v>278</v>
      </c>
      <c r="E34" s="4" t="s">
        <v>1910</v>
      </c>
      <c r="F34" s="3">
        <v>0</v>
      </c>
      <c r="G34" s="3">
        <v>0</v>
      </c>
      <c r="H34" s="3">
        <v>12</v>
      </c>
      <c r="I34" s="3" t="s">
        <v>935</v>
      </c>
      <c r="J34" s="5" t="s">
        <v>2331</v>
      </c>
      <c r="K34" s="3" t="s">
        <v>1574</v>
      </c>
      <c r="L34" s="8">
        <v>43191</v>
      </c>
      <c r="M34" s="4" t="s">
        <v>2883</v>
      </c>
      <c r="N34" s="4" t="s">
        <v>1063</v>
      </c>
    </row>
    <row r="35" spans="1:14" x14ac:dyDescent="0.15">
      <c r="A35" s="3">
        <v>200110</v>
      </c>
      <c r="B35" s="3" t="s">
        <v>166</v>
      </c>
      <c r="C35" s="3" t="s">
        <v>1504</v>
      </c>
      <c r="D35" s="3" t="s">
        <v>278</v>
      </c>
      <c r="E35" s="4" t="s">
        <v>1915</v>
      </c>
      <c r="F35" s="3">
        <v>0</v>
      </c>
      <c r="G35" s="3">
        <v>0</v>
      </c>
      <c r="H35" s="3">
        <v>19</v>
      </c>
      <c r="I35" s="3" t="s">
        <v>1575</v>
      </c>
      <c r="J35" s="5" t="s">
        <v>2336</v>
      </c>
      <c r="K35" s="3" t="s">
        <v>1576</v>
      </c>
      <c r="L35" s="8">
        <v>43556</v>
      </c>
      <c r="M35" s="4" t="s">
        <v>2888</v>
      </c>
      <c r="N35" s="4" t="s">
        <v>271</v>
      </c>
    </row>
    <row r="36" spans="1:14" x14ac:dyDescent="0.15">
      <c r="A36" s="3">
        <v>300059</v>
      </c>
      <c r="B36" s="3" t="s">
        <v>166</v>
      </c>
      <c r="C36" s="3" t="s">
        <v>1504</v>
      </c>
      <c r="D36" s="3" t="s">
        <v>367</v>
      </c>
      <c r="E36" s="4" t="s">
        <v>1577</v>
      </c>
      <c r="F36" s="3">
        <v>0</v>
      </c>
      <c r="G36" s="3">
        <v>0</v>
      </c>
      <c r="H36" s="3">
        <v>12</v>
      </c>
      <c r="I36" s="3" t="s">
        <v>799</v>
      </c>
      <c r="J36" s="4" t="s">
        <v>2394</v>
      </c>
      <c r="K36" s="3" t="s">
        <v>1578</v>
      </c>
      <c r="L36" s="8">
        <v>42095</v>
      </c>
      <c r="M36" s="4" t="s">
        <v>2917</v>
      </c>
      <c r="N36" s="4" t="s">
        <v>2917</v>
      </c>
    </row>
    <row r="37" spans="1:14" x14ac:dyDescent="0.15">
      <c r="A37" s="3">
        <v>300069</v>
      </c>
      <c r="B37" s="3" t="s">
        <v>166</v>
      </c>
      <c r="C37" s="3" t="s">
        <v>1504</v>
      </c>
      <c r="D37" s="3" t="s">
        <v>367</v>
      </c>
      <c r="E37" s="4" t="s">
        <v>1579</v>
      </c>
      <c r="F37" s="3">
        <v>0</v>
      </c>
      <c r="G37" s="3">
        <v>0</v>
      </c>
      <c r="H37" s="3">
        <v>12</v>
      </c>
      <c r="I37" s="3" t="s">
        <v>1114</v>
      </c>
      <c r="J37" s="4" t="s">
        <v>2401</v>
      </c>
      <c r="K37" s="3" t="s">
        <v>1580</v>
      </c>
      <c r="L37" s="8">
        <v>42095</v>
      </c>
      <c r="M37" s="4" t="s">
        <v>348</v>
      </c>
      <c r="N37" s="4" t="s">
        <v>349</v>
      </c>
    </row>
    <row r="38" spans="1:14" x14ac:dyDescent="0.15">
      <c r="A38" s="3">
        <v>300082</v>
      </c>
      <c r="B38" s="3" t="s">
        <v>166</v>
      </c>
      <c r="C38" s="3" t="s">
        <v>1504</v>
      </c>
      <c r="D38" s="3" t="s">
        <v>367</v>
      </c>
      <c r="E38" s="4" t="s">
        <v>1957</v>
      </c>
      <c r="F38" s="3">
        <v>0</v>
      </c>
      <c r="G38" s="3">
        <v>0</v>
      </c>
      <c r="H38" s="3">
        <v>12</v>
      </c>
      <c r="I38" s="3" t="s">
        <v>1160</v>
      </c>
      <c r="J38" s="4" t="s">
        <v>2407</v>
      </c>
      <c r="K38" s="3" t="s">
        <v>1583</v>
      </c>
      <c r="L38" s="8">
        <v>44652</v>
      </c>
      <c r="M38" s="4" t="s">
        <v>2918</v>
      </c>
      <c r="N38" s="4" t="s">
        <v>2919</v>
      </c>
    </row>
    <row r="39" spans="1:14" x14ac:dyDescent="0.15">
      <c r="A39" s="3">
        <v>300087</v>
      </c>
      <c r="B39" s="3" t="s">
        <v>166</v>
      </c>
      <c r="C39" s="3" t="s">
        <v>1504</v>
      </c>
      <c r="D39" s="3" t="s">
        <v>367</v>
      </c>
      <c r="E39" s="4" t="s">
        <v>1961</v>
      </c>
      <c r="F39" s="3">
        <v>0</v>
      </c>
      <c r="G39" s="3">
        <v>0</v>
      </c>
      <c r="H39" s="3">
        <v>19</v>
      </c>
      <c r="I39" s="3" t="s">
        <v>799</v>
      </c>
      <c r="J39" s="4" t="s">
        <v>2412</v>
      </c>
      <c r="K39" s="3" t="s">
        <v>1584</v>
      </c>
      <c r="L39" s="8">
        <v>43191</v>
      </c>
      <c r="M39" s="4" t="s">
        <v>2926</v>
      </c>
      <c r="N39" s="4" t="s">
        <v>2927</v>
      </c>
    </row>
    <row r="40" spans="1:14" x14ac:dyDescent="0.15">
      <c r="A40" s="3">
        <v>300088</v>
      </c>
      <c r="B40" s="3" t="s">
        <v>166</v>
      </c>
      <c r="C40" s="3" t="s">
        <v>1504</v>
      </c>
      <c r="D40" s="3" t="s">
        <v>367</v>
      </c>
      <c r="E40" s="4" t="s">
        <v>1962</v>
      </c>
      <c r="F40" s="3">
        <v>0</v>
      </c>
      <c r="G40" s="3">
        <v>0</v>
      </c>
      <c r="H40" s="3">
        <v>19</v>
      </c>
      <c r="I40" s="3" t="s">
        <v>410</v>
      </c>
      <c r="J40" s="4" t="s">
        <v>2413</v>
      </c>
      <c r="K40" s="3" t="s">
        <v>1585</v>
      </c>
      <c r="L40" s="8">
        <v>43191</v>
      </c>
      <c r="M40" s="4" t="s">
        <v>2928</v>
      </c>
      <c r="N40" s="4" t="s">
        <v>2929</v>
      </c>
    </row>
    <row r="41" spans="1:14" x14ac:dyDescent="0.15">
      <c r="A41" s="3">
        <v>300092</v>
      </c>
      <c r="B41" s="3" t="s">
        <v>166</v>
      </c>
      <c r="C41" s="3" t="s">
        <v>1504</v>
      </c>
      <c r="D41" s="3" t="s">
        <v>367</v>
      </c>
      <c r="E41" s="4" t="s">
        <v>1966</v>
      </c>
      <c r="F41" s="3">
        <v>0</v>
      </c>
      <c r="G41" s="3">
        <v>0</v>
      </c>
      <c r="H41" s="3">
        <v>12</v>
      </c>
      <c r="I41" s="3" t="s">
        <v>1124</v>
      </c>
      <c r="J41" s="4" t="s">
        <v>2417</v>
      </c>
      <c r="K41" s="3" t="s">
        <v>1581</v>
      </c>
      <c r="L41" s="8">
        <v>43191</v>
      </c>
      <c r="M41" s="4" t="s">
        <v>2934</v>
      </c>
      <c r="N41" s="4" t="s">
        <v>1582</v>
      </c>
    </row>
    <row r="42" spans="1:14" x14ac:dyDescent="0.15">
      <c r="A42" s="3">
        <v>300094</v>
      </c>
      <c r="B42" s="3" t="s">
        <v>166</v>
      </c>
      <c r="C42" s="3" t="s">
        <v>1504</v>
      </c>
      <c r="D42" s="3" t="s">
        <v>367</v>
      </c>
      <c r="E42" s="4" t="s">
        <v>1968</v>
      </c>
      <c r="F42" s="3">
        <v>0</v>
      </c>
      <c r="G42" s="3">
        <v>0</v>
      </c>
      <c r="H42" s="3">
        <v>19</v>
      </c>
      <c r="I42" s="3" t="s">
        <v>1586</v>
      </c>
      <c r="J42" s="4" t="s">
        <v>2419</v>
      </c>
      <c r="K42" s="3" t="s">
        <v>1587</v>
      </c>
      <c r="L42" s="8">
        <v>43556</v>
      </c>
      <c r="M42" s="4" t="s">
        <v>2936</v>
      </c>
      <c r="N42" s="4" t="s">
        <v>2937</v>
      </c>
    </row>
    <row r="43" spans="1:14" x14ac:dyDescent="0.15">
      <c r="A43" s="3">
        <v>300095</v>
      </c>
      <c r="B43" s="3" t="s">
        <v>166</v>
      </c>
      <c r="C43" s="3" t="s">
        <v>1504</v>
      </c>
      <c r="D43" s="3" t="s">
        <v>367</v>
      </c>
      <c r="E43" s="4" t="s">
        <v>1969</v>
      </c>
      <c r="F43" s="3">
        <v>0</v>
      </c>
      <c r="G43" s="3">
        <v>0</v>
      </c>
      <c r="H43" s="3">
        <v>12</v>
      </c>
      <c r="I43" s="3" t="s">
        <v>1588</v>
      </c>
      <c r="J43" s="4" t="s">
        <v>2420</v>
      </c>
      <c r="K43" s="3" t="s">
        <v>1589</v>
      </c>
      <c r="L43" s="8">
        <v>44652</v>
      </c>
      <c r="M43" s="4" t="s">
        <v>2918</v>
      </c>
      <c r="N43" s="4" t="s">
        <v>2919</v>
      </c>
    </row>
    <row r="44" spans="1:14" x14ac:dyDescent="0.15">
      <c r="A44" s="3">
        <v>300096</v>
      </c>
      <c r="B44" s="3" t="s">
        <v>166</v>
      </c>
      <c r="C44" s="3" t="s">
        <v>1504</v>
      </c>
      <c r="D44" s="3" t="s">
        <v>367</v>
      </c>
      <c r="E44" s="4" t="s">
        <v>1970</v>
      </c>
      <c r="F44" s="3">
        <v>0</v>
      </c>
      <c r="G44" s="3">
        <v>0</v>
      </c>
      <c r="H44" s="3">
        <v>19</v>
      </c>
      <c r="I44" s="3" t="s">
        <v>1170</v>
      </c>
      <c r="J44" s="4" t="s">
        <v>2421</v>
      </c>
      <c r="K44" s="3" t="s">
        <v>1590</v>
      </c>
      <c r="L44" s="8">
        <v>43556</v>
      </c>
      <c r="M44" s="4" t="s">
        <v>2938</v>
      </c>
      <c r="N44" s="4" t="s">
        <v>1592</v>
      </c>
    </row>
    <row r="45" spans="1:14" x14ac:dyDescent="0.15">
      <c r="A45" s="3">
        <v>300097</v>
      </c>
      <c r="B45" s="3" t="s">
        <v>166</v>
      </c>
      <c r="C45" s="3" t="s">
        <v>1504</v>
      </c>
      <c r="D45" s="3" t="s">
        <v>367</v>
      </c>
      <c r="E45" s="4" t="s">
        <v>1971</v>
      </c>
      <c r="F45" s="3">
        <v>0</v>
      </c>
      <c r="G45" s="3">
        <v>0</v>
      </c>
      <c r="H45" s="3">
        <v>19</v>
      </c>
      <c r="I45" s="3" t="s">
        <v>418</v>
      </c>
      <c r="J45" s="4" t="s">
        <v>2422</v>
      </c>
      <c r="K45" s="3" t="s">
        <v>1593</v>
      </c>
      <c r="L45" s="8">
        <v>43556</v>
      </c>
      <c r="M45" s="4" t="s">
        <v>2939</v>
      </c>
      <c r="N45" s="4" t="s">
        <v>2940</v>
      </c>
    </row>
    <row r="46" spans="1:14" x14ac:dyDescent="0.15">
      <c r="A46" s="3">
        <v>300098</v>
      </c>
      <c r="B46" s="3" t="s">
        <v>166</v>
      </c>
      <c r="C46" s="3" t="s">
        <v>1504</v>
      </c>
      <c r="D46" s="3" t="s">
        <v>367</v>
      </c>
      <c r="E46" s="4" t="s">
        <v>1594</v>
      </c>
      <c r="F46" s="3">
        <v>0</v>
      </c>
      <c r="G46" s="3">
        <v>0</v>
      </c>
      <c r="H46" s="3">
        <v>19</v>
      </c>
      <c r="I46" s="3" t="s">
        <v>379</v>
      </c>
      <c r="J46" s="4" t="s">
        <v>2423</v>
      </c>
      <c r="K46" s="3" t="s">
        <v>1595</v>
      </c>
      <c r="L46" s="8">
        <v>43556</v>
      </c>
      <c r="M46" s="4" t="s">
        <v>2879</v>
      </c>
      <c r="N46" s="4" t="s">
        <v>1173</v>
      </c>
    </row>
    <row r="47" spans="1:14" x14ac:dyDescent="0.15">
      <c r="A47" s="3">
        <v>300099</v>
      </c>
      <c r="B47" s="3" t="s">
        <v>166</v>
      </c>
      <c r="C47" s="3" t="s">
        <v>1504</v>
      </c>
      <c r="D47" s="3" t="s">
        <v>367</v>
      </c>
      <c r="E47" s="4" t="s">
        <v>1972</v>
      </c>
      <c r="F47" s="3">
        <v>0</v>
      </c>
      <c r="G47" s="3">
        <v>0</v>
      </c>
      <c r="H47" s="3">
        <v>19</v>
      </c>
      <c r="I47" s="3" t="s">
        <v>808</v>
      </c>
      <c r="J47" s="5" t="s">
        <v>2424</v>
      </c>
      <c r="K47" s="3" t="s">
        <v>1596</v>
      </c>
      <c r="L47" s="8">
        <v>43556</v>
      </c>
      <c r="M47" s="4" t="s">
        <v>1597</v>
      </c>
      <c r="N47" s="4" t="s">
        <v>2941</v>
      </c>
    </row>
    <row r="48" spans="1:14" x14ac:dyDescent="0.15">
      <c r="A48" s="3">
        <v>300108</v>
      </c>
      <c r="B48" s="3" t="s">
        <v>166</v>
      </c>
      <c r="C48" s="3" t="s">
        <v>1504</v>
      </c>
      <c r="D48" s="3" t="s">
        <v>367</v>
      </c>
      <c r="E48" s="4" t="s">
        <v>1978</v>
      </c>
      <c r="F48" s="3">
        <v>0</v>
      </c>
      <c r="G48" s="3">
        <v>0</v>
      </c>
      <c r="H48" s="3">
        <v>12</v>
      </c>
      <c r="I48" s="3" t="s">
        <v>390</v>
      </c>
      <c r="J48" s="4" t="s">
        <v>2430</v>
      </c>
      <c r="K48" s="3" t="s">
        <v>1598</v>
      </c>
      <c r="L48" s="8">
        <v>43922</v>
      </c>
      <c r="M48" s="4" t="s">
        <v>2949</v>
      </c>
      <c r="N48" s="4" t="s">
        <v>1599</v>
      </c>
    </row>
    <row r="49" spans="1:14" x14ac:dyDescent="0.15">
      <c r="A49" s="3">
        <v>400046</v>
      </c>
      <c r="B49" s="3" t="s">
        <v>166</v>
      </c>
      <c r="C49" s="3" t="s">
        <v>1504</v>
      </c>
      <c r="D49" s="3" t="s">
        <v>440</v>
      </c>
      <c r="E49" s="4" t="s">
        <v>1600</v>
      </c>
      <c r="F49" s="3">
        <v>0</v>
      </c>
      <c r="G49" s="3">
        <v>0</v>
      </c>
      <c r="H49" s="3">
        <v>12</v>
      </c>
      <c r="I49" s="3" t="s">
        <v>456</v>
      </c>
      <c r="J49" s="4" t="s">
        <v>2466</v>
      </c>
      <c r="K49" s="3" t="s">
        <v>1601</v>
      </c>
      <c r="L49" s="8">
        <v>42095</v>
      </c>
      <c r="M49" s="4" t="s">
        <v>245</v>
      </c>
      <c r="N49" s="4" t="s">
        <v>246</v>
      </c>
    </row>
    <row r="50" spans="1:14" x14ac:dyDescent="0.15">
      <c r="A50" s="3">
        <v>400048</v>
      </c>
      <c r="B50" s="3" t="s">
        <v>166</v>
      </c>
      <c r="C50" s="3" t="s">
        <v>1504</v>
      </c>
      <c r="D50" s="3" t="s">
        <v>440</v>
      </c>
      <c r="E50" s="4" t="s">
        <v>1602</v>
      </c>
      <c r="F50" s="3">
        <v>0</v>
      </c>
      <c r="G50" s="3">
        <v>0</v>
      </c>
      <c r="H50" s="3">
        <v>10</v>
      </c>
      <c r="I50" s="3" t="s">
        <v>445</v>
      </c>
      <c r="J50" s="4" t="s">
        <v>2467</v>
      </c>
      <c r="K50" s="3" t="s">
        <v>1603</v>
      </c>
      <c r="L50" s="8">
        <v>42095</v>
      </c>
      <c r="M50" s="4" t="s">
        <v>1604</v>
      </c>
      <c r="N50" s="4" t="s">
        <v>1604</v>
      </c>
    </row>
    <row r="51" spans="1:14" x14ac:dyDescent="0.15">
      <c r="A51" s="3">
        <v>400056</v>
      </c>
      <c r="B51" s="3" t="s">
        <v>166</v>
      </c>
      <c r="C51" s="3" t="s">
        <v>1504</v>
      </c>
      <c r="D51" s="3" t="s">
        <v>440</v>
      </c>
      <c r="E51" s="4" t="s">
        <v>1605</v>
      </c>
      <c r="F51" s="3">
        <v>0</v>
      </c>
      <c r="G51" s="3">
        <v>0</v>
      </c>
      <c r="H51" s="3">
        <v>19</v>
      </c>
      <c r="I51" s="3" t="s">
        <v>507</v>
      </c>
      <c r="J51" s="4" t="s">
        <v>2474</v>
      </c>
      <c r="K51" s="3" t="s">
        <v>1606</v>
      </c>
      <c r="L51" s="8">
        <v>42095</v>
      </c>
      <c r="M51" s="4" t="s">
        <v>348</v>
      </c>
      <c r="N51" s="4" t="s">
        <v>349</v>
      </c>
    </row>
    <row r="52" spans="1:14" x14ac:dyDescent="0.15">
      <c r="A52" s="3">
        <v>400065</v>
      </c>
      <c r="B52" s="3" t="s">
        <v>166</v>
      </c>
      <c r="C52" s="3" t="s">
        <v>1504</v>
      </c>
      <c r="D52" s="3" t="s">
        <v>440</v>
      </c>
      <c r="E52" s="4" t="s">
        <v>1999</v>
      </c>
      <c r="F52" s="3">
        <v>0</v>
      </c>
      <c r="G52" s="3">
        <v>0</v>
      </c>
      <c r="H52" s="3">
        <v>19</v>
      </c>
      <c r="I52" s="3" t="s">
        <v>827</v>
      </c>
      <c r="J52" s="4" t="s">
        <v>2479</v>
      </c>
      <c r="K52" s="3" t="s">
        <v>1607</v>
      </c>
      <c r="L52" s="8">
        <v>42826</v>
      </c>
      <c r="M52" s="4" t="s">
        <v>2877</v>
      </c>
      <c r="N52" s="4" t="s">
        <v>492</v>
      </c>
    </row>
    <row r="53" spans="1:14" x14ac:dyDescent="0.15">
      <c r="A53" s="3">
        <v>400071</v>
      </c>
      <c r="B53" s="3" t="s">
        <v>166</v>
      </c>
      <c r="C53" s="3" t="s">
        <v>1504</v>
      </c>
      <c r="D53" s="3" t="s">
        <v>440</v>
      </c>
      <c r="E53" s="4" t="s">
        <v>2005</v>
      </c>
      <c r="F53" s="3">
        <v>0</v>
      </c>
      <c r="G53" s="3">
        <v>0</v>
      </c>
      <c r="H53" s="3">
        <v>19</v>
      </c>
      <c r="I53" s="3" t="s">
        <v>451</v>
      </c>
      <c r="J53" s="4" t="s">
        <v>2485</v>
      </c>
      <c r="K53" s="3" t="s">
        <v>1608</v>
      </c>
      <c r="L53" s="8">
        <v>43191</v>
      </c>
      <c r="M53" s="4" t="s">
        <v>2877</v>
      </c>
      <c r="N53" s="4" t="s">
        <v>492</v>
      </c>
    </row>
    <row r="54" spans="1:14" x14ac:dyDescent="0.15">
      <c r="A54" s="3">
        <v>400072</v>
      </c>
      <c r="B54" s="3" t="s">
        <v>166</v>
      </c>
      <c r="C54" s="3" t="s">
        <v>1504</v>
      </c>
      <c r="D54" s="3" t="s">
        <v>440</v>
      </c>
      <c r="E54" s="4" t="s">
        <v>2006</v>
      </c>
      <c r="F54" s="3">
        <v>0</v>
      </c>
      <c r="G54" s="3">
        <v>0</v>
      </c>
      <c r="H54" s="3">
        <v>19</v>
      </c>
      <c r="I54" s="3" t="s">
        <v>827</v>
      </c>
      <c r="J54" s="4" t="s">
        <v>2486</v>
      </c>
      <c r="K54" s="3" t="s">
        <v>1609</v>
      </c>
      <c r="L54" s="8">
        <v>43191</v>
      </c>
      <c r="M54" s="4" t="s">
        <v>2846</v>
      </c>
      <c r="N54" s="4" t="s">
        <v>2847</v>
      </c>
    </row>
    <row r="55" spans="1:14" x14ac:dyDescent="0.15">
      <c r="A55" s="3">
        <v>400077</v>
      </c>
      <c r="B55" s="3" t="s">
        <v>166</v>
      </c>
      <c r="C55" s="3" t="s">
        <v>1504</v>
      </c>
      <c r="D55" s="3" t="s">
        <v>440</v>
      </c>
      <c r="E55" s="4" t="s">
        <v>1610</v>
      </c>
      <c r="F55" s="3">
        <v>0</v>
      </c>
      <c r="G55" s="3">
        <v>0</v>
      </c>
      <c r="H55" s="3">
        <v>12</v>
      </c>
      <c r="I55" s="3" t="s">
        <v>1205</v>
      </c>
      <c r="J55" s="4" t="s">
        <v>2491</v>
      </c>
      <c r="K55" s="3" t="s">
        <v>1611</v>
      </c>
      <c r="L55" s="8">
        <v>43191</v>
      </c>
      <c r="M55" s="4" t="s">
        <v>2965</v>
      </c>
      <c r="N55" s="4" t="s">
        <v>1612</v>
      </c>
    </row>
    <row r="56" spans="1:14" x14ac:dyDescent="0.15">
      <c r="A56" s="3">
        <v>400078</v>
      </c>
      <c r="B56" s="3" t="s">
        <v>166</v>
      </c>
      <c r="C56" s="3" t="s">
        <v>1504</v>
      </c>
      <c r="D56" s="3" t="s">
        <v>440</v>
      </c>
      <c r="E56" s="4" t="s">
        <v>2010</v>
      </c>
      <c r="F56" s="3">
        <v>0</v>
      </c>
      <c r="G56" s="3">
        <v>0</v>
      </c>
      <c r="H56" s="3">
        <v>12</v>
      </c>
      <c r="I56" s="3" t="s">
        <v>485</v>
      </c>
      <c r="J56" s="4" t="s">
        <v>2492</v>
      </c>
      <c r="K56" s="3" t="s">
        <v>1613</v>
      </c>
      <c r="L56" s="8">
        <v>43556</v>
      </c>
      <c r="M56" s="4" t="s">
        <v>2966</v>
      </c>
      <c r="N56" s="4" t="s">
        <v>1615</v>
      </c>
    </row>
    <row r="57" spans="1:14" x14ac:dyDescent="0.15">
      <c r="A57" s="3">
        <v>400079</v>
      </c>
      <c r="B57" s="3" t="s">
        <v>166</v>
      </c>
      <c r="C57" s="3" t="s">
        <v>1504</v>
      </c>
      <c r="D57" s="3" t="s">
        <v>440</v>
      </c>
      <c r="E57" s="4" t="s">
        <v>2011</v>
      </c>
      <c r="F57" s="3">
        <v>0</v>
      </c>
      <c r="G57" s="3">
        <v>0</v>
      </c>
      <c r="H57" s="3">
        <v>19</v>
      </c>
      <c r="I57" s="3" t="s">
        <v>827</v>
      </c>
      <c r="J57" s="4" t="s">
        <v>2493</v>
      </c>
      <c r="K57" s="3" t="s">
        <v>1616</v>
      </c>
      <c r="L57" s="8">
        <v>43556</v>
      </c>
      <c r="M57" s="4" t="s">
        <v>2846</v>
      </c>
      <c r="N57" s="4" t="s">
        <v>2847</v>
      </c>
    </row>
    <row r="58" spans="1:14" x14ac:dyDescent="0.15">
      <c r="A58" s="3">
        <v>400080</v>
      </c>
      <c r="B58" s="3" t="s">
        <v>166</v>
      </c>
      <c r="C58" s="3" t="s">
        <v>1504</v>
      </c>
      <c r="D58" s="3" t="s">
        <v>440</v>
      </c>
      <c r="E58" s="4" t="s">
        <v>2012</v>
      </c>
      <c r="F58" s="3">
        <v>0</v>
      </c>
      <c r="G58" s="3">
        <v>0</v>
      </c>
      <c r="H58" s="3">
        <v>12</v>
      </c>
      <c r="I58" s="3" t="s">
        <v>819</v>
      </c>
      <c r="J58" s="4" t="s">
        <v>2494</v>
      </c>
      <c r="K58" s="3" t="s">
        <v>1617</v>
      </c>
      <c r="L58" s="8">
        <v>43556</v>
      </c>
      <c r="M58" s="4" t="s">
        <v>1541</v>
      </c>
      <c r="N58" s="4" t="s">
        <v>1542</v>
      </c>
    </row>
    <row r="59" spans="1:14" x14ac:dyDescent="0.15">
      <c r="A59" s="3">
        <v>400084</v>
      </c>
      <c r="B59" s="3" t="s">
        <v>166</v>
      </c>
      <c r="C59" s="3" t="s">
        <v>1504</v>
      </c>
      <c r="D59" s="3" t="s">
        <v>440</v>
      </c>
      <c r="E59" s="4" t="s">
        <v>2014</v>
      </c>
      <c r="F59" s="3">
        <v>0</v>
      </c>
      <c r="G59" s="3">
        <v>0</v>
      </c>
      <c r="H59" s="3">
        <v>19</v>
      </c>
      <c r="I59" s="3" t="s">
        <v>460</v>
      </c>
      <c r="J59" s="4" t="s">
        <v>2496</v>
      </c>
      <c r="K59" s="3" t="s">
        <v>1618</v>
      </c>
      <c r="L59" s="8">
        <v>43922</v>
      </c>
      <c r="M59" s="4" t="s">
        <v>2967</v>
      </c>
      <c r="N59" s="4" t="s">
        <v>271</v>
      </c>
    </row>
    <row r="60" spans="1:14" x14ac:dyDescent="0.15">
      <c r="A60" s="3">
        <v>450051</v>
      </c>
      <c r="B60" s="3" t="s">
        <v>166</v>
      </c>
      <c r="C60" s="3" t="s">
        <v>1504</v>
      </c>
      <c r="D60" s="3" t="s">
        <v>509</v>
      </c>
      <c r="E60" s="4" t="s">
        <v>2031</v>
      </c>
      <c r="F60" s="3">
        <v>0</v>
      </c>
      <c r="G60" s="3">
        <v>0</v>
      </c>
      <c r="H60" s="3">
        <v>19</v>
      </c>
      <c r="I60" s="3" t="s">
        <v>1619</v>
      </c>
      <c r="J60" s="4" t="s">
        <v>2524</v>
      </c>
      <c r="K60" s="3" t="s">
        <v>1620</v>
      </c>
      <c r="L60" s="8">
        <v>43922</v>
      </c>
      <c r="M60" s="4" t="s">
        <v>2975</v>
      </c>
      <c r="N60" s="4" t="s">
        <v>2976</v>
      </c>
    </row>
    <row r="61" spans="1:14" x14ac:dyDescent="0.15">
      <c r="A61" s="3">
        <v>450053</v>
      </c>
      <c r="B61" s="3" t="s">
        <v>166</v>
      </c>
      <c r="C61" s="3" t="s">
        <v>1504</v>
      </c>
      <c r="D61" s="3" t="s">
        <v>509</v>
      </c>
      <c r="E61" s="4" t="s">
        <v>1621</v>
      </c>
      <c r="F61" s="3">
        <v>0</v>
      </c>
      <c r="G61" s="3">
        <v>0</v>
      </c>
      <c r="H61" s="3">
        <v>19</v>
      </c>
      <c r="I61" s="3" t="s">
        <v>525</v>
      </c>
      <c r="J61" s="5" t="s">
        <v>2526</v>
      </c>
      <c r="K61" s="3" t="s">
        <v>1622</v>
      </c>
      <c r="L61" s="8">
        <v>44287</v>
      </c>
      <c r="M61" s="4" t="s">
        <v>2979</v>
      </c>
      <c r="N61" s="4" t="s">
        <v>2980</v>
      </c>
    </row>
    <row r="62" spans="1:14" x14ac:dyDescent="0.15">
      <c r="A62" s="3">
        <v>450054</v>
      </c>
      <c r="B62" s="3" t="s">
        <v>166</v>
      </c>
      <c r="C62" s="3" t="s">
        <v>1504</v>
      </c>
      <c r="D62" s="3" t="s">
        <v>509</v>
      </c>
      <c r="E62" s="4" t="s">
        <v>1623</v>
      </c>
      <c r="F62" s="3">
        <v>0</v>
      </c>
      <c r="G62" s="3">
        <v>0</v>
      </c>
      <c r="H62" s="3">
        <v>19</v>
      </c>
      <c r="I62" s="3" t="s">
        <v>525</v>
      </c>
      <c r="J62" s="5" t="s">
        <v>2527</v>
      </c>
      <c r="K62" s="3" t="s">
        <v>1624</v>
      </c>
      <c r="L62" s="8">
        <v>44287</v>
      </c>
      <c r="M62" s="4" t="s">
        <v>2981</v>
      </c>
      <c r="N62" s="4" t="s">
        <v>2982</v>
      </c>
    </row>
    <row r="63" spans="1:14" x14ac:dyDescent="0.15">
      <c r="A63" s="3">
        <v>450055</v>
      </c>
      <c r="B63" s="3" t="s">
        <v>166</v>
      </c>
      <c r="C63" s="3" t="s">
        <v>1504</v>
      </c>
      <c r="D63" s="3" t="s">
        <v>509</v>
      </c>
      <c r="E63" s="4" t="s">
        <v>1625</v>
      </c>
      <c r="F63" s="3">
        <v>0</v>
      </c>
      <c r="G63" s="3">
        <v>0</v>
      </c>
      <c r="H63" s="3">
        <v>19</v>
      </c>
      <c r="I63" s="3" t="s">
        <v>1626</v>
      </c>
      <c r="J63" s="4" t="s">
        <v>2528</v>
      </c>
      <c r="K63" s="3" t="s">
        <v>1627</v>
      </c>
      <c r="L63" s="8">
        <v>44287</v>
      </c>
      <c r="M63" s="4" t="s">
        <v>2975</v>
      </c>
      <c r="N63" s="4" t="s">
        <v>2976</v>
      </c>
    </row>
    <row r="64" spans="1:14" x14ac:dyDescent="0.15">
      <c r="A64" s="3">
        <v>450056</v>
      </c>
      <c r="B64" s="3" t="s">
        <v>166</v>
      </c>
      <c r="C64" s="3" t="s">
        <v>1504</v>
      </c>
      <c r="D64" s="3" t="s">
        <v>509</v>
      </c>
      <c r="E64" s="4" t="s">
        <v>1628</v>
      </c>
      <c r="F64" s="3">
        <v>0</v>
      </c>
      <c r="G64" s="3">
        <v>0</v>
      </c>
      <c r="H64" s="3">
        <v>19</v>
      </c>
      <c r="I64" s="3" t="s">
        <v>536</v>
      </c>
      <c r="J64" s="4" t="s">
        <v>2529</v>
      </c>
      <c r="K64" s="3" t="s">
        <v>1629</v>
      </c>
      <c r="L64" s="8">
        <v>44287</v>
      </c>
      <c r="M64" s="4" t="s">
        <v>2983</v>
      </c>
      <c r="N64" s="4" t="s">
        <v>2984</v>
      </c>
    </row>
    <row r="65" spans="1:14" x14ac:dyDescent="0.15">
      <c r="A65" s="3">
        <v>450057</v>
      </c>
      <c r="B65" s="3" t="s">
        <v>166</v>
      </c>
      <c r="C65" s="3" t="s">
        <v>1504</v>
      </c>
      <c r="D65" s="3" t="s">
        <v>509</v>
      </c>
      <c r="E65" s="4" t="s">
        <v>2033</v>
      </c>
      <c r="F65" s="3">
        <v>0</v>
      </c>
      <c r="G65" s="3">
        <v>0</v>
      </c>
      <c r="H65" s="3">
        <v>19</v>
      </c>
      <c r="I65" s="3" t="s">
        <v>1263</v>
      </c>
      <c r="J65" s="5" t="s">
        <v>2530</v>
      </c>
      <c r="K65" s="3" t="s">
        <v>1630</v>
      </c>
      <c r="L65" s="8">
        <v>44287</v>
      </c>
      <c r="M65" s="4" t="s">
        <v>2985</v>
      </c>
      <c r="N65" s="4" t="s">
        <v>2986</v>
      </c>
    </row>
    <row r="66" spans="1:14" x14ac:dyDescent="0.15">
      <c r="A66" s="3">
        <v>500046</v>
      </c>
      <c r="B66" s="3" t="s">
        <v>166</v>
      </c>
      <c r="C66" s="3" t="s">
        <v>1504</v>
      </c>
      <c r="D66" s="3" t="s">
        <v>547</v>
      </c>
      <c r="E66" s="4" t="s">
        <v>1631</v>
      </c>
      <c r="F66" s="3">
        <v>0</v>
      </c>
      <c r="G66" s="3">
        <v>0</v>
      </c>
      <c r="H66" s="3">
        <v>19</v>
      </c>
      <c r="I66" s="3" t="s">
        <v>549</v>
      </c>
      <c r="J66" s="4" t="s">
        <v>2558</v>
      </c>
      <c r="K66" s="3" t="s">
        <v>1632</v>
      </c>
      <c r="L66" s="8">
        <v>42095</v>
      </c>
      <c r="M66" s="4" t="s">
        <v>1633</v>
      </c>
      <c r="N66" s="4" t="s">
        <v>1634</v>
      </c>
    </row>
    <row r="67" spans="1:14" x14ac:dyDescent="0.15">
      <c r="A67" s="3">
        <v>500048</v>
      </c>
      <c r="B67" s="3" t="s">
        <v>166</v>
      </c>
      <c r="C67" s="3" t="s">
        <v>1504</v>
      </c>
      <c r="D67" s="3" t="s">
        <v>547</v>
      </c>
      <c r="E67" s="4" t="s">
        <v>1637</v>
      </c>
      <c r="F67" s="3">
        <v>0</v>
      </c>
      <c r="G67" s="3">
        <v>0</v>
      </c>
      <c r="H67" s="3">
        <v>19</v>
      </c>
      <c r="I67" s="3" t="s">
        <v>1301</v>
      </c>
      <c r="J67" s="4" t="s">
        <v>2559</v>
      </c>
      <c r="K67" s="3" t="s">
        <v>1638</v>
      </c>
      <c r="L67" s="8">
        <v>42095</v>
      </c>
      <c r="M67" s="4" t="s">
        <v>955</v>
      </c>
      <c r="N67" s="4" t="s">
        <v>956</v>
      </c>
    </row>
    <row r="68" spans="1:14" x14ac:dyDescent="0.15">
      <c r="A68" s="3">
        <v>500050</v>
      </c>
      <c r="B68" s="3" t="s">
        <v>166</v>
      </c>
      <c r="C68" s="3" t="s">
        <v>1504</v>
      </c>
      <c r="D68" s="3" t="s">
        <v>547</v>
      </c>
      <c r="E68" s="4" t="s">
        <v>1639</v>
      </c>
      <c r="F68" s="3">
        <v>0</v>
      </c>
      <c r="G68" s="3">
        <v>0</v>
      </c>
      <c r="H68" s="3">
        <v>19</v>
      </c>
      <c r="I68" s="3" t="s">
        <v>1333</v>
      </c>
      <c r="J68" s="4" t="s">
        <v>2561</v>
      </c>
      <c r="K68" s="3" t="s">
        <v>1640</v>
      </c>
      <c r="L68" s="8">
        <v>42095</v>
      </c>
      <c r="M68" s="4" t="s">
        <v>1597</v>
      </c>
      <c r="N68" s="4" t="s">
        <v>2941</v>
      </c>
    </row>
    <row r="69" spans="1:14" x14ac:dyDescent="0.15">
      <c r="A69" s="3">
        <v>500056</v>
      </c>
      <c r="B69" s="3" t="s">
        <v>166</v>
      </c>
      <c r="C69" s="3" t="s">
        <v>1504</v>
      </c>
      <c r="D69" s="3" t="s">
        <v>547</v>
      </c>
      <c r="E69" s="4" t="s">
        <v>1643</v>
      </c>
      <c r="F69" s="3">
        <v>0</v>
      </c>
      <c r="G69" s="3">
        <v>0</v>
      </c>
      <c r="H69" s="3">
        <v>19</v>
      </c>
      <c r="I69" s="3" t="s">
        <v>1644</v>
      </c>
      <c r="J69" s="4" t="s">
        <v>2565</v>
      </c>
      <c r="K69" s="3" t="s">
        <v>1645</v>
      </c>
      <c r="L69" s="8">
        <v>45597</v>
      </c>
      <c r="M69" s="4" t="s">
        <v>2991</v>
      </c>
      <c r="N69" s="4" t="s">
        <v>2992</v>
      </c>
    </row>
    <row r="70" spans="1:14" x14ac:dyDescent="0.15">
      <c r="A70" s="3">
        <v>500057</v>
      </c>
      <c r="B70" s="3" t="s">
        <v>166</v>
      </c>
      <c r="C70" s="3" t="s">
        <v>1504</v>
      </c>
      <c r="D70" s="3" t="s">
        <v>547</v>
      </c>
      <c r="E70" s="4" t="s">
        <v>1641</v>
      </c>
      <c r="F70" s="3">
        <v>0</v>
      </c>
      <c r="G70" s="3">
        <v>0</v>
      </c>
      <c r="H70" s="3">
        <v>19</v>
      </c>
      <c r="I70" s="3" t="s">
        <v>580</v>
      </c>
      <c r="J70" s="4" t="s">
        <v>2566</v>
      </c>
      <c r="K70" s="3" t="s">
        <v>1642</v>
      </c>
      <c r="L70" s="8">
        <v>42461</v>
      </c>
      <c r="M70" s="4" t="s">
        <v>839</v>
      </c>
      <c r="N70" s="4" t="s">
        <v>840</v>
      </c>
    </row>
    <row r="71" spans="1:14" x14ac:dyDescent="0.15">
      <c r="A71" s="3">
        <v>500061</v>
      </c>
      <c r="B71" s="3" t="s">
        <v>166</v>
      </c>
      <c r="C71" s="3" t="s">
        <v>1504</v>
      </c>
      <c r="D71" s="3" t="s">
        <v>547</v>
      </c>
      <c r="E71" s="4" t="s">
        <v>1646</v>
      </c>
      <c r="F71" s="3">
        <v>0</v>
      </c>
      <c r="G71" s="3">
        <v>0</v>
      </c>
      <c r="H71" s="3">
        <v>19</v>
      </c>
      <c r="I71" s="3" t="s">
        <v>567</v>
      </c>
      <c r="J71" s="4" t="s">
        <v>2569</v>
      </c>
      <c r="K71" s="3" t="s">
        <v>1647</v>
      </c>
      <c r="L71" s="8">
        <v>42826</v>
      </c>
      <c r="M71" s="4" t="s">
        <v>2879</v>
      </c>
      <c r="N71" s="4" t="s">
        <v>1173</v>
      </c>
    </row>
    <row r="72" spans="1:14" x14ac:dyDescent="0.15">
      <c r="A72" s="3">
        <v>500066</v>
      </c>
      <c r="B72" s="3" t="s">
        <v>166</v>
      </c>
      <c r="C72" s="3" t="s">
        <v>1504</v>
      </c>
      <c r="D72" s="3" t="s">
        <v>547</v>
      </c>
      <c r="E72" s="4" t="s">
        <v>2054</v>
      </c>
      <c r="F72" s="3">
        <v>0</v>
      </c>
      <c r="G72" s="3">
        <v>0</v>
      </c>
      <c r="H72" s="3">
        <v>12</v>
      </c>
      <c r="I72" s="3" t="s">
        <v>1333</v>
      </c>
      <c r="J72" s="4" t="s">
        <v>2574</v>
      </c>
      <c r="K72" s="3" t="s">
        <v>1650</v>
      </c>
      <c r="L72" s="8">
        <v>43191</v>
      </c>
      <c r="M72" s="4" t="s">
        <v>3003</v>
      </c>
      <c r="N72" s="4" t="s">
        <v>3004</v>
      </c>
    </row>
    <row r="73" spans="1:14" x14ac:dyDescent="0.15">
      <c r="A73" s="3">
        <v>500067</v>
      </c>
      <c r="B73" s="3" t="s">
        <v>166</v>
      </c>
      <c r="C73" s="3" t="s">
        <v>1504</v>
      </c>
      <c r="D73" s="3" t="s">
        <v>547</v>
      </c>
      <c r="E73" s="4" t="s">
        <v>2055</v>
      </c>
      <c r="F73" s="3">
        <v>0</v>
      </c>
      <c r="G73" s="3">
        <v>0</v>
      </c>
      <c r="H73" s="3">
        <v>19</v>
      </c>
      <c r="I73" s="3" t="s">
        <v>1648</v>
      </c>
      <c r="J73" s="4" t="s">
        <v>2575</v>
      </c>
      <c r="K73" s="3" t="s">
        <v>1649</v>
      </c>
      <c r="L73" s="8">
        <v>43191</v>
      </c>
      <c r="M73" s="4" t="s">
        <v>1614</v>
      </c>
      <c r="N73" s="4" t="s">
        <v>1615</v>
      </c>
    </row>
    <row r="74" spans="1:14" x14ac:dyDescent="0.15">
      <c r="A74" s="3">
        <v>500069</v>
      </c>
      <c r="B74" s="3" t="s">
        <v>166</v>
      </c>
      <c r="C74" s="3" t="s">
        <v>1504</v>
      </c>
      <c r="D74" s="3" t="s">
        <v>547</v>
      </c>
      <c r="E74" s="4" t="s">
        <v>2057</v>
      </c>
      <c r="F74" s="3">
        <v>0</v>
      </c>
      <c r="G74" s="3">
        <v>0</v>
      </c>
      <c r="H74" s="3">
        <v>12</v>
      </c>
      <c r="I74" s="3" t="s">
        <v>1644</v>
      </c>
      <c r="J74" s="4" t="s">
        <v>2577</v>
      </c>
      <c r="K74" s="3" t="s">
        <v>1651</v>
      </c>
      <c r="L74" s="8">
        <v>43191</v>
      </c>
      <c r="M74" s="4" t="s">
        <v>3006</v>
      </c>
      <c r="N74" s="4" t="s">
        <v>3007</v>
      </c>
    </row>
    <row r="75" spans="1:14" x14ac:dyDescent="0.15">
      <c r="A75" s="3">
        <v>500071</v>
      </c>
      <c r="B75" s="3" t="s">
        <v>166</v>
      </c>
      <c r="C75" s="3" t="s">
        <v>1504</v>
      </c>
      <c r="D75" s="3" t="s">
        <v>547</v>
      </c>
      <c r="E75" s="4" t="s">
        <v>2059</v>
      </c>
      <c r="F75" s="3">
        <v>0</v>
      </c>
      <c r="G75" s="3">
        <v>0</v>
      </c>
      <c r="H75" s="3">
        <v>19</v>
      </c>
      <c r="I75" s="3" t="s">
        <v>1652</v>
      </c>
      <c r="J75" s="5" t="s">
        <v>2579</v>
      </c>
      <c r="K75" s="3" t="s">
        <v>1653</v>
      </c>
      <c r="L75" s="8">
        <v>43556</v>
      </c>
      <c r="M75" s="4" t="s">
        <v>3009</v>
      </c>
      <c r="N75" s="4" t="s">
        <v>3010</v>
      </c>
    </row>
    <row r="76" spans="1:14" x14ac:dyDescent="0.15">
      <c r="A76" s="3">
        <v>500072</v>
      </c>
      <c r="B76" s="3" t="s">
        <v>166</v>
      </c>
      <c r="C76" s="3" t="s">
        <v>1504</v>
      </c>
      <c r="D76" s="3" t="s">
        <v>547</v>
      </c>
      <c r="E76" s="4" t="s">
        <v>2060</v>
      </c>
      <c r="F76" s="3">
        <v>0</v>
      </c>
      <c r="G76" s="3">
        <v>0</v>
      </c>
      <c r="H76" s="3">
        <v>19</v>
      </c>
      <c r="I76" s="3" t="s">
        <v>1316</v>
      </c>
      <c r="J76" s="4" t="s">
        <v>2580</v>
      </c>
      <c r="K76" s="3" t="s">
        <v>1656</v>
      </c>
      <c r="L76" s="8">
        <v>43556</v>
      </c>
      <c r="M76" s="4" t="s">
        <v>1597</v>
      </c>
      <c r="N76" s="4" t="s">
        <v>2941</v>
      </c>
    </row>
    <row r="77" spans="1:14" x14ac:dyDescent="0.15">
      <c r="A77" s="3">
        <v>500073</v>
      </c>
      <c r="B77" s="3" t="s">
        <v>166</v>
      </c>
      <c r="C77" s="3" t="s">
        <v>1504</v>
      </c>
      <c r="D77" s="3" t="s">
        <v>547</v>
      </c>
      <c r="E77" s="4" t="s">
        <v>2061</v>
      </c>
      <c r="F77" s="3">
        <v>0</v>
      </c>
      <c r="G77" s="3">
        <v>0</v>
      </c>
      <c r="H77" s="3">
        <v>19</v>
      </c>
      <c r="I77" s="3" t="s">
        <v>567</v>
      </c>
      <c r="J77" s="4" t="s">
        <v>2581</v>
      </c>
      <c r="K77" s="3" t="s">
        <v>1657</v>
      </c>
      <c r="L77" s="8">
        <v>43556</v>
      </c>
      <c r="M77" s="4" t="s">
        <v>3011</v>
      </c>
      <c r="N77" s="4" t="s">
        <v>3012</v>
      </c>
    </row>
    <row r="78" spans="1:14" x14ac:dyDescent="0.15">
      <c r="A78" s="3">
        <v>500074</v>
      </c>
      <c r="B78" s="3" t="s">
        <v>166</v>
      </c>
      <c r="C78" s="3" t="s">
        <v>1504</v>
      </c>
      <c r="D78" s="3" t="s">
        <v>547</v>
      </c>
      <c r="E78" s="4" t="s">
        <v>1658</v>
      </c>
      <c r="F78" s="3">
        <v>0</v>
      </c>
      <c r="G78" s="3">
        <v>0</v>
      </c>
      <c r="H78" s="3">
        <v>19</v>
      </c>
      <c r="I78" s="3" t="s">
        <v>1337</v>
      </c>
      <c r="J78" s="4" t="s">
        <v>2582</v>
      </c>
      <c r="K78" s="3" t="s">
        <v>1659</v>
      </c>
      <c r="L78" s="8">
        <v>43556</v>
      </c>
      <c r="M78" s="4" t="s">
        <v>3002</v>
      </c>
      <c r="N78" s="4" t="s">
        <v>850</v>
      </c>
    </row>
    <row r="79" spans="1:14" x14ac:dyDescent="0.15">
      <c r="A79" s="3">
        <v>500086</v>
      </c>
      <c r="B79" s="3" t="s">
        <v>166</v>
      </c>
      <c r="C79" s="3" t="s">
        <v>1504</v>
      </c>
      <c r="D79" s="3" t="s">
        <v>547</v>
      </c>
      <c r="E79" s="4" t="s">
        <v>2067</v>
      </c>
      <c r="F79" s="3">
        <v>0</v>
      </c>
      <c r="G79" s="3">
        <v>0</v>
      </c>
      <c r="H79" s="3">
        <v>19</v>
      </c>
      <c r="I79" s="3" t="s">
        <v>1660</v>
      </c>
      <c r="J79" s="4" t="s">
        <v>2588</v>
      </c>
      <c r="K79" s="3" t="s">
        <v>1661</v>
      </c>
      <c r="L79" s="8">
        <v>43922</v>
      </c>
      <c r="M79" s="4" t="s">
        <v>3023</v>
      </c>
      <c r="N79" s="4" t="s">
        <v>3024</v>
      </c>
    </row>
    <row r="80" spans="1:14" x14ac:dyDescent="0.15">
      <c r="A80" s="3">
        <v>500087</v>
      </c>
      <c r="B80" s="3" t="s">
        <v>166</v>
      </c>
      <c r="C80" s="3" t="s">
        <v>1504</v>
      </c>
      <c r="D80" s="3" t="s">
        <v>547</v>
      </c>
      <c r="E80" s="4" t="s">
        <v>2068</v>
      </c>
      <c r="F80" s="3">
        <v>0</v>
      </c>
      <c r="G80" s="3">
        <v>0</v>
      </c>
      <c r="H80" s="3">
        <v>19</v>
      </c>
      <c r="I80" s="3" t="s">
        <v>1662</v>
      </c>
      <c r="J80" s="4" t="s">
        <v>2589</v>
      </c>
      <c r="K80" s="3" t="s">
        <v>1663</v>
      </c>
      <c r="L80" s="8">
        <v>43922</v>
      </c>
      <c r="M80" s="4" t="s">
        <v>1614</v>
      </c>
      <c r="N80" s="4" t="s">
        <v>1615</v>
      </c>
    </row>
    <row r="81" spans="1:14" x14ac:dyDescent="0.15">
      <c r="A81" s="3">
        <v>500088</v>
      </c>
      <c r="B81" s="3" t="s">
        <v>166</v>
      </c>
      <c r="C81" s="3" t="s">
        <v>1504</v>
      </c>
      <c r="D81" s="3" t="s">
        <v>547</v>
      </c>
      <c r="E81" s="4" t="s">
        <v>2069</v>
      </c>
      <c r="F81" s="3">
        <v>0</v>
      </c>
      <c r="G81" s="3">
        <v>0</v>
      </c>
      <c r="H81" s="3">
        <v>19</v>
      </c>
      <c r="I81" s="3" t="s">
        <v>1305</v>
      </c>
      <c r="J81" s="4" t="s">
        <v>2590</v>
      </c>
      <c r="K81" s="3" t="s">
        <v>1664</v>
      </c>
      <c r="L81" s="8">
        <v>43922</v>
      </c>
      <c r="M81" s="4" t="s">
        <v>3025</v>
      </c>
      <c r="N81" s="4" t="s">
        <v>3026</v>
      </c>
    </row>
    <row r="82" spans="1:14" x14ac:dyDescent="0.15">
      <c r="A82" s="3">
        <v>500091</v>
      </c>
      <c r="B82" s="3" t="s">
        <v>166</v>
      </c>
      <c r="C82" s="3" t="s">
        <v>1504</v>
      </c>
      <c r="D82" s="3" t="s">
        <v>547</v>
      </c>
      <c r="E82" s="4" t="s">
        <v>1635</v>
      </c>
      <c r="F82" s="3">
        <v>0</v>
      </c>
      <c r="G82" s="3">
        <v>0</v>
      </c>
      <c r="H82" s="3">
        <v>12</v>
      </c>
      <c r="I82" s="3" t="s">
        <v>1301</v>
      </c>
      <c r="J82" s="5" t="s">
        <v>2593</v>
      </c>
      <c r="K82" s="3" t="s">
        <v>1636</v>
      </c>
      <c r="L82" s="8">
        <v>43922</v>
      </c>
      <c r="M82" s="4" t="s">
        <v>3031</v>
      </c>
      <c r="N82" s="4" t="s">
        <v>1703</v>
      </c>
    </row>
    <row r="83" spans="1:14" x14ac:dyDescent="0.15">
      <c r="A83" s="3">
        <v>500092</v>
      </c>
      <c r="B83" s="3" t="s">
        <v>166</v>
      </c>
      <c r="C83" s="3" t="s">
        <v>1504</v>
      </c>
      <c r="D83" s="3" t="s">
        <v>547</v>
      </c>
      <c r="E83" s="4" t="s">
        <v>2072</v>
      </c>
      <c r="F83" s="3">
        <v>0</v>
      </c>
      <c r="G83" s="3">
        <v>0</v>
      </c>
      <c r="H83" s="3">
        <v>7</v>
      </c>
      <c r="I83" s="3" t="s">
        <v>1333</v>
      </c>
      <c r="J83" s="4" t="s">
        <v>2594</v>
      </c>
      <c r="K83" s="3" t="s">
        <v>1665</v>
      </c>
      <c r="L83" s="8">
        <v>43922</v>
      </c>
      <c r="M83" s="4" t="s">
        <v>3032</v>
      </c>
      <c r="N83" s="4" t="s">
        <v>1666</v>
      </c>
    </row>
    <row r="84" spans="1:14" x14ac:dyDescent="0.15">
      <c r="A84" s="3">
        <v>550017</v>
      </c>
      <c r="B84" s="3" t="s">
        <v>166</v>
      </c>
      <c r="C84" s="3" t="s">
        <v>1504</v>
      </c>
      <c r="D84" s="3" t="s">
        <v>591</v>
      </c>
      <c r="E84" s="4" t="s">
        <v>1667</v>
      </c>
      <c r="F84" s="3">
        <v>0</v>
      </c>
      <c r="G84" s="3">
        <v>0</v>
      </c>
      <c r="H84" s="3">
        <v>19</v>
      </c>
      <c r="I84" s="3" t="s">
        <v>1668</v>
      </c>
      <c r="J84" s="4" t="s">
        <v>2610</v>
      </c>
      <c r="K84" s="3" t="s">
        <v>1669</v>
      </c>
      <c r="L84" s="8">
        <v>42095</v>
      </c>
      <c r="M84" s="4" t="s">
        <v>613</v>
      </c>
      <c r="N84" s="4" t="s">
        <v>614</v>
      </c>
    </row>
    <row r="85" spans="1:14" x14ac:dyDescent="0.15">
      <c r="A85" s="3">
        <v>550026</v>
      </c>
      <c r="B85" s="3" t="s">
        <v>166</v>
      </c>
      <c r="C85" s="3" t="s">
        <v>1504</v>
      </c>
      <c r="D85" s="3" t="s">
        <v>591</v>
      </c>
      <c r="E85" s="4" t="s">
        <v>1672</v>
      </c>
      <c r="F85" s="3">
        <v>0</v>
      </c>
      <c r="G85" s="3">
        <v>0</v>
      </c>
      <c r="H85" s="3">
        <v>19</v>
      </c>
      <c r="I85" s="3" t="s">
        <v>1360</v>
      </c>
      <c r="J85" s="4" t="s">
        <v>2614</v>
      </c>
      <c r="K85" s="3" t="s">
        <v>1673</v>
      </c>
      <c r="L85" s="8">
        <v>42461</v>
      </c>
      <c r="M85" s="4" t="s">
        <v>613</v>
      </c>
      <c r="N85" s="4" t="s">
        <v>614</v>
      </c>
    </row>
    <row r="86" spans="1:14" x14ac:dyDescent="0.15">
      <c r="A86" s="3">
        <v>550027</v>
      </c>
      <c r="B86" s="3" t="s">
        <v>166</v>
      </c>
      <c r="C86" s="3" t="s">
        <v>1504</v>
      </c>
      <c r="D86" s="3" t="s">
        <v>591</v>
      </c>
      <c r="E86" s="4" t="s">
        <v>2086</v>
      </c>
      <c r="F86" s="3">
        <v>0</v>
      </c>
      <c r="G86" s="3">
        <v>0</v>
      </c>
      <c r="H86" s="3">
        <v>19</v>
      </c>
      <c r="I86" s="3" t="s">
        <v>1670</v>
      </c>
      <c r="J86" s="4" t="s">
        <v>2615</v>
      </c>
      <c r="K86" s="3" t="s">
        <v>1671</v>
      </c>
      <c r="L86" s="8">
        <v>42461</v>
      </c>
      <c r="M86" s="4" t="s">
        <v>1614</v>
      </c>
      <c r="N86" s="4" t="s">
        <v>1615</v>
      </c>
    </row>
    <row r="87" spans="1:14" x14ac:dyDescent="0.15">
      <c r="A87" s="3">
        <v>550028</v>
      </c>
      <c r="B87" s="3" t="s">
        <v>166</v>
      </c>
      <c r="C87" s="3" t="s">
        <v>1504</v>
      </c>
      <c r="D87" s="3" t="s">
        <v>591</v>
      </c>
      <c r="E87" s="4" t="s">
        <v>2087</v>
      </c>
      <c r="F87" s="3">
        <v>0</v>
      </c>
      <c r="G87" s="3">
        <v>0</v>
      </c>
      <c r="H87" s="3">
        <v>19</v>
      </c>
      <c r="I87" s="3" t="s">
        <v>1668</v>
      </c>
      <c r="J87" s="4" t="s">
        <v>2616</v>
      </c>
      <c r="K87" s="3" t="s">
        <v>1674</v>
      </c>
      <c r="L87" s="8">
        <v>43191</v>
      </c>
      <c r="M87" s="4" t="s">
        <v>613</v>
      </c>
      <c r="N87" s="4" t="s">
        <v>614</v>
      </c>
    </row>
    <row r="88" spans="1:14" x14ac:dyDescent="0.15">
      <c r="A88" s="3">
        <v>550036</v>
      </c>
      <c r="B88" s="3" t="s">
        <v>166</v>
      </c>
      <c r="C88" s="3" t="s">
        <v>1504</v>
      </c>
      <c r="D88" s="3" t="s">
        <v>591</v>
      </c>
      <c r="E88" s="4" t="s">
        <v>2091</v>
      </c>
      <c r="F88" s="3">
        <v>0</v>
      </c>
      <c r="G88" s="3">
        <v>0</v>
      </c>
      <c r="H88" s="3">
        <v>19</v>
      </c>
      <c r="I88" s="3" t="s">
        <v>611</v>
      </c>
      <c r="J88" s="4" t="s">
        <v>2620</v>
      </c>
      <c r="K88" s="3" t="s">
        <v>1675</v>
      </c>
      <c r="L88" s="8">
        <v>43922</v>
      </c>
      <c r="M88" s="4" t="s">
        <v>3043</v>
      </c>
      <c r="N88" s="4" t="s">
        <v>3044</v>
      </c>
    </row>
    <row r="89" spans="1:14" x14ac:dyDescent="0.15">
      <c r="A89" s="3">
        <v>550037</v>
      </c>
      <c r="B89" s="3" t="s">
        <v>166</v>
      </c>
      <c r="C89" s="3" t="s">
        <v>1504</v>
      </c>
      <c r="D89" s="3" t="s">
        <v>591</v>
      </c>
      <c r="E89" s="4" t="s">
        <v>2092</v>
      </c>
      <c r="F89" s="3">
        <v>0</v>
      </c>
      <c r="G89" s="3">
        <v>0</v>
      </c>
      <c r="H89" s="3">
        <v>19</v>
      </c>
      <c r="I89" s="3" t="s">
        <v>1349</v>
      </c>
      <c r="J89" s="4" t="s">
        <v>2621</v>
      </c>
      <c r="K89" s="3" t="s">
        <v>1676</v>
      </c>
      <c r="L89" s="8">
        <v>43922</v>
      </c>
      <c r="M89" s="4" t="s">
        <v>3045</v>
      </c>
      <c r="N89" s="4" t="s">
        <v>607</v>
      </c>
    </row>
    <row r="90" spans="1:14" x14ac:dyDescent="0.15">
      <c r="A90" s="3">
        <v>600029</v>
      </c>
      <c r="B90" s="3" t="s">
        <v>160</v>
      </c>
      <c r="C90" s="3" t="s">
        <v>1504</v>
      </c>
      <c r="D90" s="3" t="s">
        <v>615</v>
      </c>
      <c r="E90" s="4" t="s">
        <v>1677</v>
      </c>
      <c r="F90" s="3">
        <v>0</v>
      </c>
      <c r="G90" s="3">
        <v>0</v>
      </c>
      <c r="H90" s="3">
        <v>19</v>
      </c>
      <c r="I90" s="3" t="s">
        <v>1678</v>
      </c>
      <c r="J90" s="4" t="s">
        <v>2642</v>
      </c>
      <c r="K90" s="3" t="s">
        <v>1679</v>
      </c>
      <c r="L90" s="8">
        <v>42095</v>
      </c>
      <c r="M90" s="4" t="s">
        <v>1680</v>
      </c>
      <c r="N90" s="4" t="s">
        <v>165</v>
      </c>
    </row>
    <row r="91" spans="1:14" x14ac:dyDescent="0.15">
      <c r="A91" s="3">
        <v>600035</v>
      </c>
      <c r="B91" s="3" t="s">
        <v>166</v>
      </c>
      <c r="C91" s="3" t="s">
        <v>1504</v>
      </c>
      <c r="D91" s="3" t="s">
        <v>615</v>
      </c>
      <c r="E91" s="4" t="s">
        <v>2106</v>
      </c>
      <c r="F91" s="3">
        <v>0</v>
      </c>
      <c r="G91" s="3">
        <v>0</v>
      </c>
      <c r="H91" s="3">
        <v>19</v>
      </c>
      <c r="I91" s="3" t="s">
        <v>1681</v>
      </c>
      <c r="J91" s="4" t="s">
        <v>2645</v>
      </c>
      <c r="K91" s="3" t="s">
        <v>1682</v>
      </c>
      <c r="L91" s="8">
        <v>42826</v>
      </c>
      <c r="M91" s="4" t="s">
        <v>1380</v>
      </c>
      <c r="N91" s="4" t="s">
        <v>3054</v>
      </c>
    </row>
    <row r="92" spans="1:14" x14ac:dyDescent="0.15">
      <c r="A92" s="3">
        <v>600070</v>
      </c>
      <c r="B92" s="3" t="s">
        <v>166</v>
      </c>
      <c r="C92" s="3" t="s">
        <v>1504</v>
      </c>
      <c r="D92" s="3" t="s">
        <v>615</v>
      </c>
      <c r="E92" s="4" t="s">
        <v>2119</v>
      </c>
      <c r="F92" s="3">
        <v>0</v>
      </c>
      <c r="G92" s="3">
        <v>0</v>
      </c>
      <c r="H92" s="3">
        <v>19</v>
      </c>
      <c r="I92" s="3" t="s">
        <v>634</v>
      </c>
      <c r="J92" s="4" t="s">
        <v>2658</v>
      </c>
      <c r="K92" s="3" t="s">
        <v>1683</v>
      </c>
      <c r="L92" s="8">
        <v>43922</v>
      </c>
      <c r="M92" s="4" t="s">
        <v>3074</v>
      </c>
      <c r="N92" s="4" t="s">
        <v>3075</v>
      </c>
    </row>
    <row r="93" spans="1:14" x14ac:dyDescent="0.15">
      <c r="A93" s="3">
        <v>600071</v>
      </c>
      <c r="B93" s="3" t="s">
        <v>166</v>
      </c>
      <c r="C93" s="3" t="s">
        <v>1504</v>
      </c>
      <c r="D93" s="3" t="s">
        <v>615</v>
      </c>
      <c r="E93" s="4" t="s">
        <v>2120</v>
      </c>
      <c r="F93" s="3">
        <v>0</v>
      </c>
      <c r="G93" s="3">
        <v>0</v>
      </c>
      <c r="H93" s="3">
        <v>19</v>
      </c>
      <c r="I93" s="3" t="s">
        <v>644</v>
      </c>
      <c r="J93" s="4" t="s">
        <v>2659</v>
      </c>
      <c r="K93" s="3" t="s">
        <v>1684</v>
      </c>
      <c r="L93" s="8">
        <v>43922</v>
      </c>
      <c r="M93" s="4" t="s">
        <v>3076</v>
      </c>
      <c r="N93" s="4" t="s">
        <v>1685</v>
      </c>
    </row>
    <row r="94" spans="1:14" x14ac:dyDescent="0.15">
      <c r="A94" s="3">
        <v>600072</v>
      </c>
      <c r="B94" s="3" t="s">
        <v>166</v>
      </c>
      <c r="C94" s="3" t="s">
        <v>1504</v>
      </c>
      <c r="D94" s="3" t="s">
        <v>615</v>
      </c>
      <c r="E94" s="4" t="s">
        <v>2121</v>
      </c>
      <c r="F94" s="3">
        <v>0</v>
      </c>
      <c r="G94" s="3">
        <v>0</v>
      </c>
      <c r="H94" s="3">
        <v>19</v>
      </c>
      <c r="I94" s="3" t="s">
        <v>1382</v>
      </c>
      <c r="J94" s="4" t="s">
        <v>2660</v>
      </c>
      <c r="K94" s="3" t="s">
        <v>1686</v>
      </c>
      <c r="L94" s="8">
        <v>43922</v>
      </c>
      <c r="M94" s="4" t="s">
        <v>3077</v>
      </c>
      <c r="N94" s="4" t="s">
        <v>3078</v>
      </c>
    </row>
    <row r="95" spans="1:14" x14ac:dyDescent="0.15">
      <c r="A95" s="3">
        <v>600073</v>
      </c>
      <c r="B95" s="3" t="s">
        <v>166</v>
      </c>
      <c r="C95" s="3" t="s">
        <v>1504</v>
      </c>
      <c r="D95" s="3" t="s">
        <v>615</v>
      </c>
      <c r="E95" s="4" t="s">
        <v>2122</v>
      </c>
      <c r="F95" s="3">
        <v>0</v>
      </c>
      <c r="G95" s="3">
        <v>0</v>
      </c>
      <c r="H95" s="3">
        <v>19</v>
      </c>
      <c r="I95" s="3" t="s">
        <v>1687</v>
      </c>
      <c r="J95" s="4" t="s">
        <v>2661</v>
      </c>
      <c r="K95" s="3" t="s">
        <v>1688</v>
      </c>
      <c r="L95" s="8">
        <v>43922</v>
      </c>
      <c r="M95" s="4" t="s">
        <v>2967</v>
      </c>
      <c r="N95" s="4" t="s">
        <v>271</v>
      </c>
    </row>
    <row r="96" spans="1:14" x14ac:dyDescent="0.15">
      <c r="A96" s="3">
        <v>600075</v>
      </c>
      <c r="B96" s="3" t="s">
        <v>166</v>
      </c>
      <c r="C96" s="3" t="s">
        <v>1504</v>
      </c>
      <c r="D96" s="3" t="s">
        <v>615</v>
      </c>
      <c r="E96" s="4" t="s">
        <v>2124</v>
      </c>
      <c r="F96" s="3">
        <v>0</v>
      </c>
      <c r="G96" s="3">
        <v>0</v>
      </c>
      <c r="H96" s="3">
        <v>19</v>
      </c>
      <c r="I96" s="3" t="s">
        <v>1391</v>
      </c>
      <c r="J96" s="4" t="s">
        <v>2663</v>
      </c>
      <c r="K96" s="3" t="s">
        <v>1689</v>
      </c>
      <c r="L96" s="8">
        <v>44287</v>
      </c>
      <c r="M96" s="4" t="s">
        <v>3079</v>
      </c>
      <c r="N96" s="4" t="s">
        <v>3080</v>
      </c>
    </row>
    <row r="97" spans="1:14" x14ac:dyDescent="0.15">
      <c r="A97" s="3">
        <v>600076</v>
      </c>
      <c r="B97" s="3" t="s">
        <v>166</v>
      </c>
      <c r="C97" s="3" t="s">
        <v>1504</v>
      </c>
      <c r="D97" s="3" t="s">
        <v>615</v>
      </c>
      <c r="E97" s="4" t="s">
        <v>2125</v>
      </c>
      <c r="F97" s="3">
        <v>0</v>
      </c>
      <c r="G97" s="3">
        <v>0</v>
      </c>
      <c r="H97" s="3">
        <v>19</v>
      </c>
      <c r="I97" s="3" t="s">
        <v>1681</v>
      </c>
      <c r="J97" s="4" t="s">
        <v>2664</v>
      </c>
      <c r="K97" s="3" t="s">
        <v>1690</v>
      </c>
      <c r="L97" s="8">
        <v>44287</v>
      </c>
      <c r="M97" s="4" t="s">
        <v>3081</v>
      </c>
      <c r="N97" s="4" t="s">
        <v>3044</v>
      </c>
    </row>
    <row r="98" spans="1:14" x14ac:dyDescent="0.15">
      <c r="A98" s="3">
        <v>600078</v>
      </c>
      <c r="B98" s="3" t="s">
        <v>166</v>
      </c>
      <c r="C98" s="3" t="s">
        <v>1504</v>
      </c>
      <c r="D98" s="3" t="s">
        <v>615</v>
      </c>
      <c r="E98" s="4" t="s">
        <v>1691</v>
      </c>
      <c r="F98" s="3">
        <v>0</v>
      </c>
      <c r="G98" s="3">
        <v>0</v>
      </c>
      <c r="H98" s="3">
        <v>19</v>
      </c>
      <c r="I98" s="3" t="s">
        <v>1687</v>
      </c>
      <c r="J98" s="4" t="s">
        <v>2665</v>
      </c>
      <c r="K98" s="3" t="s">
        <v>1692</v>
      </c>
      <c r="L98" s="8">
        <v>44287</v>
      </c>
      <c r="M98" s="4" t="s">
        <v>2828</v>
      </c>
      <c r="N98" s="4" t="s">
        <v>2829</v>
      </c>
    </row>
    <row r="99" spans="1:14" x14ac:dyDescent="0.15">
      <c r="A99" s="3">
        <v>700038</v>
      </c>
      <c r="B99" s="3" t="s">
        <v>166</v>
      </c>
      <c r="C99" s="3" t="s">
        <v>1504</v>
      </c>
      <c r="D99" s="3" t="s">
        <v>648</v>
      </c>
      <c r="E99" s="4" t="s">
        <v>2131</v>
      </c>
      <c r="F99" s="3">
        <v>0</v>
      </c>
      <c r="G99" s="3">
        <v>0</v>
      </c>
      <c r="H99" s="3">
        <v>19</v>
      </c>
      <c r="I99" s="3" t="s">
        <v>720</v>
      </c>
      <c r="J99" s="4" t="s">
        <v>2692</v>
      </c>
      <c r="K99" s="3" t="s">
        <v>1706</v>
      </c>
      <c r="L99" s="8">
        <v>42095</v>
      </c>
      <c r="M99" s="4" t="s">
        <v>718</v>
      </c>
      <c r="N99" s="4" t="s">
        <v>719</v>
      </c>
    </row>
    <row r="100" spans="1:14" x14ac:dyDescent="0.15">
      <c r="A100" s="3">
        <v>700040</v>
      </c>
      <c r="B100" s="3" t="s">
        <v>166</v>
      </c>
      <c r="C100" s="3" t="s">
        <v>1504</v>
      </c>
      <c r="D100" s="3" t="s">
        <v>648</v>
      </c>
      <c r="E100" s="4" t="s">
        <v>1693</v>
      </c>
      <c r="F100" s="3">
        <v>0</v>
      </c>
      <c r="G100" s="3">
        <v>0</v>
      </c>
      <c r="H100" s="3">
        <v>19</v>
      </c>
      <c r="I100" s="3" t="s">
        <v>680</v>
      </c>
      <c r="J100" s="4" t="s">
        <v>2693</v>
      </c>
      <c r="K100" s="3" t="s">
        <v>1694</v>
      </c>
      <c r="L100" s="8">
        <v>42095</v>
      </c>
      <c r="M100" s="4" t="s">
        <v>1695</v>
      </c>
      <c r="N100" s="4" t="s">
        <v>1696</v>
      </c>
    </row>
    <row r="101" spans="1:14" x14ac:dyDescent="0.15">
      <c r="A101" s="3">
        <v>700049</v>
      </c>
      <c r="B101" s="3" t="s">
        <v>166</v>
      </c>
      <c r="C101" s="3" t="s">
        <v>1504</v>
      </c>
      <c r="D101" s="3" t="s">
        <v>648</v>
      </c>
      <c r="E101" s="4" t="s">
        <v>1697</v>
      </c>
      <c r="F101" s="3">
        <v>0</v>
      </c>
      <c r="G101" s="3">
        <v>0</v>
      </c>
      <c r="H101" s="3">
        <v>19</v>
      </c>
      <c r="I101" s="3" t="s">
        <v>878</v>
      </c>
      <c r="J101" s="4" t="s">
        <v>2701</v>
      </c>
      <c r="K101" s="3" t="s">
        <v>1698</v>
      </c>
      <c r="L101" s="8">
        <v>42095</v>
      </c>
      <c r="M101" s="4" t="s">
        <v>715</v>
      </c>
      <c r="N101" s="4" t="s">
        <v>3086</v>
      </c>
    </row>
    <row r="102" spans="1:14" x14ac:dyDescent="0.15">
      <c r="A102" s="3">
        <v>700050</v>
      </c>
      <c r="B102" s="3" t="s">
        <v>166</v>
      </c>
      <c r="C102" s="3" t="s">
        <v>1504</v>
      </c>
      <c r="D102" s="3" t="s">
        <v>648</v>
      </c>
      <c r="E102" s="4" t="s">
        <v>1707</v>
      </c>
      <c r="F102" s="3">
        <v>0</v>
      </c>
      <c r="G102" s="3">
        <v>0</v>
      </c>
      <c r="H102" s="3">
        <v>19</v>
      </c>
      <c r="I102" s="3" t="s">
        <v>1414</v>
      </c>
      <c r="J102" s="4" t="s">
        <v>2702</v>
      </c>
      <c r="K102" s="3" t="s">
        <v>1708</v>
      </c>
      <c r="L102" s="8">
        <v>42095</v>
      </c>
      <c r="M102" s="4" t="s">
        <v>1082</v>
      </c>
      <c r="N102" s="4" t="s">
        <v>1083</v>
      </c>
    </row>
    <row r="103" spans="1:14" x14ac:dyDescent="0.15">
      <c r="A103" s="3">
        <v>700053</v>
      </c>
      <c r="B103" s="3" t="s">
        <v>166</v>
      </c>
      <c r="C103" s="3" t="s">
        <v>1504</v>
      </c>
      <c r="D103" s="3" t="s">
        <v>648</v>
      </c>
      <c r="E103" s="4" t="s">
        <v>1704</v>
      </c>
      <c r="F103" s="3">
        <v>0</v>
      </c>
      <c r="G103" s="3">
        <v>0</v>
      </c>
      <c r="H103" s="3">
        <v>19</v>
      </c>
      <c r="I103" s="3" t="s">
        <v>878</v>
      </c>
      <c r="J103" s="4" t="s">
        <v>2704</v>
      </c>
      <c r="K103" s="3" t="s">
        <v>1705</v>
      </c>
      <c r="L103" s="8">
        <v>42095</v>
      </c>
      <c r="M103" s="4" t="s">
        <v>237</v>
      </c>
      <c r="N103" s="4" t="s">
        <v>238</v>
      </c>
    </row>
    <row r="104" spans="1:14" x14ac:dyDescent="0.15">
      <c r="A104" s="3">
        <v>700060</v>
      </c>
      <c r="B104" s="3" t="s">
        <v>166</v>
      </c>
      <c r="C104" s="3" t="s">
        <v>1504</v>
      </c>
      <c r="D104" s="3" t="s">
        <v>648</v>
      </c>
      <c r="E104" s="4" t="s">
        <v>1714</v>
      </c>
      <c r="F104" s="3">
        <v>0</v>
      </c>
      <c r="G104" s="3">
        <v>0</v>
      </c>
      <c r="H104" s="3">
        <v>19</v>
      </c>
      <c r="I104" s="3" t="s">
        <v>729</v>
      </c>
      <c r="J104" s="4" t="s">
        <v>2708</v>
      </c>
      <c r="K104" s="3" t="s">
        <v>1715</v>
      </c>
      <c r="L104" s="8">
        <v>42461</v>
      </c>
      <c r="M104" s="4" t="s">
        <v>718</v>
      </c>
      <c r="N104" s="4" t="s">
        <v>719</v>
      </c>
    </row>
    <row r="105" spans="1:14" x14ac:dyDescent="0.15">
      <c r="A105" s="3">
        <v>700061</v>
      </c>
      <c r="B105" s="3" t="s">
        <v>166</v>
      </c>
      <c r="C105" s="3" t="s">
        <v>1504</v>
      </c>
      <c r="D105" s="3" t="s">
        <v>648</v>
      </c>
      <c r="E105" s="4" t="s">
        <v>1709</v>
      </c>
      <c r="F105" s="3">
        <v>0</v>
      </c>
      <c r="G105" s="3">
        <v>0</v>
      </c>
      <c r="H105" s="3">
        <v>19</v>
      </c>
      <c r="I105" s="3" t="s">
        <v>1710</v>
      </c>
      <c r="J105" s="4" t="s">
        <v>2709</v>
      </c>
      <c r="K105" s="3" t="s">
        <v>1711</v>
      </c>
      <c r="L105" s="8">
        <v>42461</v>
      </c>
      <c r="M105" s="4" t="s">
        <v>1712</v>
      </c>
      <c r="N105" s="4" t="s">
        <v>1713</v>
      </c>
    </row>
    <row r="106" spans="1:14" x14ac:dyDescent="0.15">
      <c r="A106" s="3">
        <v>700062</v>
      </c>
      <c r="B106" s="3" t="s">
        <v>166</v>
      </c>
      <c r="C106" s="3" t="s">
        <v>1504</v>
      </c>
      <c r="D106" s="3" t="s">
        <v>648</v>
      </c>
      <c r="E106" s="4" t="s">
        <v>1716</v>
      </c>
      <c r="F106" s="3">
        <v>0</v>
      </c>
      <c r="G106" s="3">
        <v>0</v>
      </c>
      <c r="H106" s="3">
        <v>19</v>
      </c>
      <c r="I106" s="3" t="s">
        <v>1717</v>
      </c>
      <c r="J106" s="4" t="s">
        <v>2710</v>
      </c>
      <c r="K106" s="3" t="s">
        <v>1718</v>
      </c>
      <c r="L106" s="8">
        <v>42461</v>
      </c>
      <c r="M106" s="4" t="s">
        <v>1591</v>
      </c>
      <c r="N106" s="4" t="s">
        <v>1592</v>
      </c>
    </row>
    <row r="107" spans="1:14" x14ac:dyDescent="0.15">
      <c r="A107" s="3">
        <v>700063</v>
      </c>
      <c r="B107" s="3" t="s">
        <v>166</v>
      </c>
      <c r="C107" s="3" t="s">
        <v>1504</v>
      </c>
      <c r="D107" s="3" t="s">
        <v>648</v>
      </c>
      <c r="E107" s="4" t="s">
        <v>1721</v>
      </c>
      <c r="F107" s="3">
        <v>0</v>
      </c>
      <c r="G107" s="3">
        <v>0</v>
      </c>
      <c r="H107" s="3">
        <v>12</v>
      </c>
      <c r="I107" s="3" t="s">
        <v>1431</v>
      </c>
      <c r="J107" s="4" t="s">
        <v>2711</v>
      </c>
      <c r="K107" s="3" t="s">
        <v>1722</v>
      </c>
      <c r="L107" s="8">
        <v>42461</v>
      </c>
      <c r="M107" s="4" t="s">
        <v>715</v>
      </c>
      <c r="N107" s="4" t="s">
        <v>3086</v>
      </c>
    </row>
    <row r="108" spans="1:14" x14ac:dyDescent="0.15">
      <c r="A108" s="3">
        <v>700064</v>
      </c>
      <c r="B108" s="3" t="s">
        <v>166</v>
      </c>
      <c r="C108" s="3" t="s">
        <v>1504</v>
      </c>
      <c r="D108" s="3" t="s">
        <v>648</v>
      </c>
      <c r="E108" s="4" t="s">
        <v>1719</v>
      </c>
      <c r="F108" s="3">
        <v>0</v>
      </c>
      <c r="G108" s="3">
        <v>0</v>
      </c>
      <c r="H108" s="3">
        <v>19</v>
      </c>
      <c r="I108" s="3" t="s">
        <v>680</v>
      </c>
      <c r="J108" s="4" t="s">
        <v>2712</v>
      </c>
      <c r="K108" s="3" t="s">
        <v>1720</v>
      </c>
      <c r="L108" s="8">
        <v>42461</v>
      </c>
      <c r="M108" s="4" t="s">
        <v>682</v>
      </c>
      <c r="N108" s="4" t="s">
        <v>682</v>
      </c>
    </row>
    <row r="109" spans="1:14" x14ac:dyDescent="0.15">
      <c r="A109" s="3">
        <v>700067</v>
      </c>
      <c r="B109" s="3" t="s">
        <v>166</v>
      </c>
      <c r="C109" s="3" t="s">
        <v>1504</v>
      </c>
      <c r="D109" s="3" t="s">
        <v>648</v>
      </c>
      <c r="E109" s="4" t="s">
        <v>1699</v>
      </c>
      <c r="F109" s="3">
        <v>0</v>
      </c>
      <c r="G109" s="3">
        <v>0</v>
      </c>
      <c r="H109" s="3">
        <v>12</v>
      </c>
      <c r="I109" s="3" t="s">
        <v>1700</v>
      </c>
      <c r="J109" s="4" t="s">
        <v>2714</v>
      </c>
      <c r="K109" s="3" t="s">
        <v>1701</v>
      </c>
      <c r="L109" s="8">
        <v>42095</v>
      </c>
      <c r="M109" s="4" t="s">
        <v>1702</v>
      </c>
      <c r="N109" s="4" t="s">
        <v>1703</v>
      </c>
    </row>
    <row r="110" spans="1:14" x14ac:dyDescent="0.15">
      <c r="A110" s="3">
        <v>700073</v>
      </c>
      <c r="B110" s="3" t="s">
        <v>166</v>
      </c>
      <c r="C110" s="3" t="s">
        <v>1504</v>
      </c>
      <c r="D110" s="3" t="s">
        <v>648</v>
      </c>
      <c r="E110" s="4" t="s">
        <v>2140</v>
      </c>
      <c r="F110" s="3">
        <v>0</v>
      </c>
      <c r="G110" s="3">
        <v>0</v>
      </c>
      <c r="H110" s="3">
        <v>19</v>
      </c>
      <c r="I110" s="3" t="s">
        <v>1723</v>
      </c>
      <c r="J110" s="4" t="s">
        <v>2720</v>
      </c>
      <c r="K110" s="3" t="s">
        <v>1724</v>
      </c>
      <c r="L110" s="8">
        <v>43191</v>
      </c>
      <c r="M110" s="4" t="s">
        <v>2938</v>
      </c>
      <c r="N110" s="4" t="s">
        <v>1592</v>
      </c>
    </row>
    <row r="111" spans="1:14" x14ac:dyDescent="0.15">
      <c r="A111" s="3">
        <v>700074</v>
      </c>
      <c r="B111" s="3" t="s">
        <v>166</v>
      </c>
      <c r="C111" s="3" t="s">
        <v>1504</v>
      </c>
      <c r="D111" s="3" t="s">
        <v>648</v>
      </c>
      <c r="E111" s="4" t="s">
        <v>2141</v>
      </c>
      <c r="F111" s="3">
        <v>0</v>
      </c>
      <c r="G111" s="3">
        <v>0</v>
      </c>
      <c r="H111" s="3">
        <v>19</v>
      </c>
      <c r="I111" s="3" t="s">
        <v>1725</v>
      </c>
      <c r="J111" s="4" t="s">
        <v>2721</v>
      </c>
      <c r="K111" s="3" t="s">
        <v>1726</v>
      </c>
      <c r="L111" s="8">
        <v>43191</v>
      </c>
      <c r="M111" s="4" t="s">
        <v>3091</v>
      </c>
      <c r="N111" s="4" t="s">
        <v>3095</v>
      </c>
    </row>
    <row r="112" spans="1:14" x14ac:dyDescent="0.15">
      <c r="A112" s="3">
        <v>700078</v>
      </c>
      <c r="B112" s="3" t="s">
        <v>166</v>
      </c>
      <c r="C112" s="3" t="s">
        <v>1504</v>
      </c>
      <c r="D112" s="3" t="s">
        <v>648</v>
      </c>
      <c r="E112" s="4" t="s">
        <v>2145</v>
      </c>
      <c r="F112" s="3">
        <v>0</v>
      </c>
      <c r="G112" s="3">
        <v>0</v>
      </c>
      <c r="H112" s="3">
        <v>19</v>
      </c>
      <c r="I112" s="3" t="s">
        <v>1727</v>
      </c>
      <c r="J112" s="4" t="s">
        <v>2725</v>
      </c>
      <c r="K112" s="3" t="s">
        <v>1728</v>
      </c>
      <c r="L112" s="8">
        <v>43556</v>
      </c>
      <c r="M112" s="4" t="s">
        <v>2828</v>
      </c>
      <c r="N112" s="4" t="s">
        <v>2829</v>
      </c>
    </row>
    <row r="113" spans="1:14" x14ac:dyDescent="0.15">
      <c r="A113" s="3">
        <v>700095</v>
      </c>
      <c r="B113" s="3" t="s">
        <v>166</v>
      </c>
      <c r="C113" s="3" t="s">
        <v>1504</v>
      </c>
      <c r="D113" s="3" t="s">
        <v>648</v>
      </c>
      <c r="E113" s="4" t="s">
        <v>2152</v>
      </c>
      <c r="F113" s="3">
        <v>0</v>
      </c>
      <c r="G113" s="3">
        <v>0</v>
      </c>
      <c r="H113" s="3">
        <v>19</v>
      </c>
      <c r="I113" s="3" t="s">
        <v>729</v>
      </c>
      <c r="J113" s="4" t="s">
        <v>2733</v>
      </c>
      <c r="K113" s="3" t="s">
        <v>1729</v>
      </c>
      <c r="L113" s="8">
        <v>44652</v>
      </c>
      <c r="M113" s="4" t="s">
        <v>3105</v>
      </c>
      <c r="N113" s="4" t="s">
        <v>1730</v>
      </c>
    </row>
    <row r="114" spans="1:14" x14ac:dyDescent="0.15">
      <c r="A114" s="3">
        <v>750025</v>
      </c>
      <c r="B114" s="3" t="s">
        <v>166</v>
      </c>
      <c r="C114" s="3" t="s">
        <v>1504</v>
      </c>
      <c r="D114" s="3" t="s">
        <v>731</v>
      </c>
      <c r="E114" s="4" t="s">
        <v>1731</v>
      </c>
      <c r="F114" s="3">
        <v>0</v>
      </c>
      <c r="G114" s="3">
        <v>0</v>
      </c>
      <c r="H114" s="3">
        <v>19</v>
      </c>
      <c r="I114" s="3" t="s">
        <v>1732</v>
      </c>
      <c r="J114" s="4" t="s">
        <v>2757</v>
      </c>
      <c r="K114" s="3" t="s">
        <v>1733</v>
      </c>
      <c r="L114" s="8">
        <v>42095</v>
      </c>
      <c r="M114" s="4" t="s">
        <v>348</v>
      </c>
      <c r="N114" s="4" t="s">
        <v>349</v>
      </c>
    </row>
    <row r="115" spans="1:14" x14ac:dyDescent="0.15">
      <c r="A115" s="3">
        <v>750026</v>
      </c>
      <c r="B115" s="3" t="s">
        <v>166</v>
      </c>
      <c r="C115" s="3" t="s">
        <v>1504</v>
      </c>
      <c r="D115" s="3" t="s">
        <v>731</v>
      </c>
      <c r="E115" s="4" t="s">
        <v>1736</v>
      </c>
      <c r="F115" s="3">
        <v>0</v>
      </c>
      <c r="G115" s="3">
        <v>0</v>
      </c>
      <c r="H115" s="3">
        <v>12</v>
      </c>
      <c r="I115" s="3" t="s">
        <v>758</v>
      </c>
      <c r="J115" s="4" t="s">
        <v>2758</v>
      </c>
      <c r="K115" s="3" t="s">
        <v>1737</v>
      </c>
      <c r="L115" s="8">
        <v>42095</v>
      </c>
      <c r="M115" s="4" t="s">
        <v>1712</v>
      </c>
      <c r="N115" s="4" t="s">
        <v>1713</v>
      </c>
    </row>
    <row r="116" spans="1:14" x14ac:dyDescent="0.15">
      <c r="A116" s="3">
        <v>750027</v>
      </c>
      <c r="B116" s="3" t="s">
        <v>166</v>
      </c>
      <c r="C116" s="3" t="s">
        <v>1504</v>
      </c>
      <c r="D116" s="3" t="s">
        <v>731</v>
      </c>
      <c r="E116" s="4" t="s">
        <v>1734</v>
      </c>
      <c r="F116" s="3">
        <v>0</v>
      </c>
      <c r="G116" s="3">
        <v>0</v>
      </c>
      <c r="H116" s="3">
        <v>19</v>
      </c>
      <c r="I116" s="3" t="s">
        <v>758</v>
      </c>
      <c r="J116" s="4" t="s">
        <v>2759</v>
      </c>
      <c r="K116" s="3" t="s">
        <v>1735</v>
      </c>
      <c r="L116" s="8">
        <v>42095</v>
      </c>
      <c r="M116" s="4" t="s">
        <v>1712</v>
      </c>
      <c r="N116" s="4" t="s">
        <v>1713</v>
      </c>
    </row>
    <row r="117" spans="1:14" x14ac:dyDescent="0.15">
      <c r="A117" s="3">
        <v>750030</v>
      </c>
      <c r="B117" s="3" t="s">
        <v>166</v>
      </c>
      <c r="C117" s="3" t="s">
        <v>1504</v>
      </c>
      <c r="D117" s="3" t="s">
        <v>731</v>
      </c>
      <c r="E117" s="4" t="s">
        <v>1738</v>
      </c>
      <c r="F117" s="3">
        <v>0</v>
      </c>
      <c r="G117" s="3">
        <v>0</v>
      </c>
      <c r="H117" s="3">
        <v>19</v>
      </c>
      <c r="I117" s="3" t="s">
        <v>1461</v>
      </c>
      <c r="J117" s="4" t="s">
        <v>2761</v>
      </c>
      <c r="K117" s="3" t="s">
        <v>1739</v>
      </c>
      <c r="L117" s="8">
        <v>42461</v>
      </c>
      <c r="M117" s="4" t="s">
        <v>2790</v>
      </c>
      <c r="N117" s="4" t="s">
        <v>1507</v>
      </c>
    </row>
    <row r="118" spans="1:14" x14ac:dyDescent="0.15">
      <c r="A118" s="3">
        <v>750031</v>
      </c>
      <c r="B118" s="3" t="s">
        <v>166</v>
      </c>
      <c r="C118" s="3" t="s">
        <v>1504</v>
      </c>
      <c r="D118" s="3" t="s">
        <v>731</v>
      </c>
      <c r="E118" s="4" t="s">
        <v>1742</v>
      </c>
      <c r="F118" s="3">
        <v>0</v>
      </c>
      <c r="G118" s="3">
        <v>0</v>
      </c>
      <c r="H118" s="3">
        <v>19</v>
      </c>
      <c r="I118" s="3" t="s">
        <v>743</v>
      </c>
      <c r="J118" s="4" t="s">
        <v>2762</v>
      </c>
      <c r="K118" s="3" t="s">
        <v>1743</v>
      </c>
      <c r="L118" s="8">
        <v>42461</v>
      </c>
      <c r="M118" s="4" t="s">
        <v>767</v>
      </c>
      <c r="N118" s="4" t="s">
        <v>768</v>
      </c>
    </row>
    <row r="119" spans="1:14" x14ac:dyDescent="0.15">
      <c r="A119" s="3">
        <v>750032</v>
      </c>
      <c r="B119" s="3" t="s">
        <v>166</v>
      </c>
      <c r="C119" s="3" t="s">
        <v>1504</v>
      </c>
      <c r="D119" s="3" t="s">
        <v>731</v>
      </c>
      <c r="E119" s="4" t="s">
        <v>1740</v>
      </c>
      <c r="F119" s="3">
        <v>0</v>
      </c>
      <c r="G119" s="3">
        <v>0</v>
      </c>
      <c r="H119" s="3">
        <v>19</v>
      </c>
      <c r="I119" s="3" t="s">
        <v>746</v>
      </c>
      <c r="J119" s="4" t="s">
        <v>2763</v>
      </c>
      <c r="K119" s="3" t="s">
        <v>1741</v>
      </c>
      <c r="L119" s="8">
        <v>45017</v>
      </c>
      <c r="M119" s="4" t="s">
        <v>3117</v>
      </c>
      <c r="N119" s="4" t="s">
        <v>3118</v>
      </c>
    </row>
    <row r="120" spans="1:14" x14ac:dyDescent="0.15">
      <c r="A120" s="3">
        <v>750035</v>
      </c>
      <c r="B120" s="3" t="s">
        <v>166</v>
      </c>
      <c r="C120" s="3" t="s">
        <v>1504</v>
      </c>
      <c r="D120" s="3" t="s">
        <v>731</v>
      </c>
      <c r="E120" s="4" t="s">
        <v>2166</v>
      </c>
      <c r="F120" s="3">
        <v>0</v>
      </c>
      <c r="G120" s="3">
        <v>0</v>
      </c>
      <c r="H120" s="3">
        <v>19</v>
      </c>
      <c r="I120" s="3" t="s">
        <v>762</v>
      </c>
      <c r="J120" s="4" t="s">
        <v>2766</v>
      </c>
      <c r="K120" s="3" t="s">
        <v>1746</v>
      </c>
      <c r="L120" s="8">
        <v>43191</v>
      </c>
      <c r="M120" s="4" t="s">
        <v>3121</v>
      </c>
      <c r="N120" s="4" t="s">
        <v>768</v>
      </c>
    </row>
    <row r="121" spans="1:14" x14ac:dyDescent="0.15">
      <c r="A121" s="3">
        <v>750039</v>
      </c>
      <c r="B121" s="3" t="s">
        <v>166</v>
      </c>
      <c r="C121" s="3" t="s">
        <v>1504</v>
      </c>
      <c r="D121" s="3" t="s">
        <v>731</v>
      </c>
      <c r="E121" s="4" t="s">
        <v>2170</v>
      </c>
      <c r="F121" s="3">
        <v>0</v>
      </c>
      <c r="G121" s="3">
        <v>0</v>
      </c>
      <c r="H121" s="3">
        <v>12</v>
      </c>
      <c r="I121" s="3" t="s">
        <v>736</v>
      </c>
      <c r="J121" s="4" t="s">
        <v>2770</v>
      </c>
      <c r="K121" s="3" t="s">
        <v>1744</v>
      </c>
      <c r="L121" s="8">
        <v>42095</v>
      </c>
      <c r="M121" s="4" t="s">
        <v>3127</v>
      </c>
      <c r="N121" s="4" t="s">
        <v>1745</v>
      </c>
    </row>
    <row r="122" spans="1:14" x14ac:dyDescent="0.15">
      <c r="A122" s="3">
        <v>750044</v>
      </c>
      <c r="B122" s="3" t="s">
        <v>166</v>
      </c>
      <c r="C122" s="3" t="s">
        <v>1504</v>
      </c>
      <c r="D122" s="3" t="s">
        <v>731</v>
      </c>
      <c r="E122" s="4" t="s">
        <v>2172</v>
      </c>
      <c r="F122" s="3">
        <v>0</v>
      </c>
      <c r="G122" s="3">
        <v>0</v>
      </c>
      <c r="H122" s="3">
        <v>19</v>
      </c>
      <c r="I122" s="3" t="s">
        <v>762</v>
      </c>
      <c r="J122" s="4" t="s">
        <v>2772</v>
      </c>
      <c r="K122" s="3" t="s">
        <v>1747</v>
      </c>
      <c r="L122" s="8">
        <v>43922</v>
      </c>
      <c r="M122" s="4" t="s">
        <v>2828</v>
      </c>
      <c r="N122" s="4" t="s">
        <v>2829</v>
      </c>
    </row>
    <row r="123" spans="1:14" x14ac:dyDescent="0.15">
      <c r="A123" s="3">
        <v>300058</v>
      </c>
      <c r="B123" s="3" t="s">
        <v>166</v>
      </c>
      <c r="C123" s="3" t="s">
        <v>1836</v>
      </c>
      <c r="D123" s="3" t="s">
        <v>367</v>
      </c>
      <c r="E123" s="4" t="s">
        <v>1752</v>
      </c>
      <c r="F123" s="3">
        <v>0</v>
      </c>
      <c r="G123" s="3">
        <v>0</v>
      </c>
      <c r="H123" s="3">
        <v>5</v>
      </c>
      <c r="I123" s="3" t="s">
        <v>1121</v>
      </c>
      <c r="J123" s="4" t="s">
        <v>2393</v>
      </c>
      <c r="K123" s="3" t="s">
        <v>1753</v>
      </c>
      <c r="L123" s="8">
        <v>44287</v>
      </c>
      <c r="M123" s="4" t="s">
        <v>2916</v>
      </c>
      <c r="N123" s="4" t="s">
        <v>1754</v>
      </c>
    </row>
    <row r="124" spans="1:14" x14ac:dyDescent="0.15">
      <c r="A124" s="3">
        <v>300083</v>
      </c>
      <c r="B124" s="3" t="s">
        <v>166</v>
      </c>
      <c r="C124" s="3" t="s">
        <v>1836</v>
      </c>
      <c r="D124" s="3" t="s">
        <v>367</v>
      </c>
      <c r="E124" s="4" t="s">
        <v>1748</v>
      </c>
      <c r="F124" s="3">
        <v>0</v>
      </c>
      <c r="G124" s="3">
        <v>0</v>
      </c>
      <c r="H124" s="3">
        <v>5</v>
      </c>
      <c r="I124" s="3" t="s">
        <v>1749</v>
      </c>
      <c r="J124" s="4" t="s">
        <v>2408</v>
      </c>
      <c r="K124" s="3" t="s">
        <v>1750</v>
      </c>
      <c r="L124" s="8">
        <v>42826</v>
      </c>
      <c r="M124" s="4" t="s">
        <v>2920</v>
      </c>
      <c r="N124" s="4" t="s">
        <v>1751</v>
      </c>
    </row>
    <row r="125" spans="1:14" x14ac:dyDescent="0.15">
      <c r="A125" s="3">
        <v>550019</v>
      </c>
      <c r="B125" s="3" t="s">
        <v>166</v>
      </c>
      <c r="C125" s="3" t="s">
        <v>1836</v>
      </c>
      <c r="D125" s="3" t="s">
        <v>591</v>
      </c>
      <c r="E125" s="4" t="s">
        <v>1755</v>
      </c>
      <c r="F125" s="3">
        <v>0</v>
      </c>
      <c r="G125" s="3">
        <v>0</v>
      </c>
      <c r="H125" s="3">
        <v>5</v>
      </c>
      <c r="I125" s="3" t="s">
        <v>602</v>
      </c>
      <c r="J125" s="4" t="s">
        <v>2611</v>
      </c>
      <c r="K125" s="3" t="s">
        <v>1756</v>
      </c>
      <c r="L125" s="8">
        <v>42095</v>
      </c>
      <c r="M125" s="4" t="s">
        <v>1757</v>
      </c>
      <c r="N125" s="4" t="s">
        <v>1757</v>
      </c>
    </row>
    <row r="126" spans="1:14" x14ac:dyDescent="0.15">
      <c r="A126" s="3">
        <v>600025</v>
      </c>
      <c r="B126" s="3" t="s">
        <v>166</v>
      </c>
      <c r="C126" s="3" t="s">
        <v>1836</v>
      </c>
      <c r="D126" s="3" t="s">
        <v>615</v>
      </c>
      <c r="E126" s="4" t="s">
        <v>1758</v>
      </c>
      <c r="F126" s="3">
        <v>0</v>
      </c>
      <c r="G126" s="3">
        <v>0</v>
      </c>
      <c r="H126" s="3">
        <v>5</v>
      </c>
      <c r="I126" s="3" t="s">
        <v>872</v>
      </c>
      <c r="J126" s="4" t="s">
        <v>2640</v>
      </c>
      <c r="K126" s="3" t="s">
        <v>1759</v>
      </c>
      <c r="L126" s="8">
        <v>42095</v>
      </c>
      <c r="M126" s="4" t="s">
        <v>1760</v>
      </c>
      <c r="N126" s="4" t="s">
        <v>1760</v>
      </c>
    </row>
    <row r="127" spans="1:14" x14ac:dyDescent="0.15">
      <c r="A127" s="3">
        <v>700042</v>
      </c>
      <c r="B127" s="3" t="s">
        <v>166</v>
      </c>
      <c r="C127" s="3" t="s">
        <v>1836</v>
      </c>
      <c r="D127" s="3" t="s">
        <v>648</v>
      </c>
      <c r="E127" s="4" t="s">
        <v>1761</v>
      </c>
      <c r="F127" s="3">
        <v>0</v>
      </c>
      <c r="G127" s="3">
        <v>0</v>
      </c>
      <c r="H127" s="3">
        <v>5</v>
      </c>
      <c r="I127" s="3" t="s">
        <v>672</v>
      </c>
      <c r="J127" s="4" t="s">
        <v>2694</v>
      </c>
      <c r="K127" s="3" t="s">
        <v>1762</v>
      </c>
      <c r="L127" s="8">
        <v>42095</v>
      </c>
      <c r="M127" s="4" t="s">
        <v>1763</v>
      </c>
      <c r="N127" s="4" t="s">
        <v>1763</v>
      </c>
    </row>
    <row r="128" spans="1:14" x14ac:dyDescent="0.15">
      <c r="A128" s="3">
        <v>750033</v>
      </c>
      <c r="B128" s="3" t="s">
        <v>166</v>
      </c>
      <c r="C128" s="3" t="s">
        <v>1836</v>
      </c>
      <c r="D128" s="3" t="s">
        <v>731</v>
      </c>
      <c r="E128" s="4" t="s">
        <v>1764</v>
      </c>
      <c r="F128" s="3">
        <v>0</v>
      </c>
      <c r="G128" s="3">
        <v>0</v>
      </c>
      <c r="H128" s="3">
        <v>5</v>
      </c>
      <c r="I128" s="3" t="s">
        <v>1765</v>
      </c>
      <c r="J128" s="4" t="s">
        <v>2764</v>
      </c>
      <c r="K128" s="3" t="s">
        <v>1766</v>
      </c>
      <c r="L128" s="8">
        <v>42826</v>
      </c>
      <c r="M128" s="4" t="s">
        <v>3119</v>
      </c>
      <c r="N128" s="4" t="s">
        <v>1767</v>
      </c>
    </row>
    <row r="129" spans="1:14" x14ac:dyDescent="0.15">
      <c r="A129" s="3">
        <v>300070</v>
      </c>
      <c r="B129" s="3" t="s">
        <v>166</v>
      </c>
      <c r="C129" s="3" t="s">
        <v>1837</v>
      </c>
      <c r="D129" s="3" t="s">
        <v>367</v>
      </c>
      <c r="E129" s="4" t="s">
        <v>1768</v>
      </c>
      <c r="F129" s="3">
        <v>0</v>
      </c>
      <c r="G129" s="3">
        <v>0</v>
      </c>
      <c r="H129" s="3">
        <v>13</v>
      </c>
      <c r="I129" s="3" t="s">
        <v>393</v>
      </c>
      <c r="J129" s="4" t="s">
        <v>2402</v>
      </c>
      <c r="K129" s="3" t="s">
        <v>1769</v>
      </c>
      <c r="L129" s="8">
        <v>42095</v>
      </c>
      <c r="M129" s="4" t="s">
        <v>1770</v>
      </c>
      <c r="N129" s="4" t="s">
        <v>1771</v>
      </c>
    </row>
    <row r="130" spans="1:14" x14ac:dyDescent="0.15">
      <c r="A130" s="3">
        <v>300102</v>
      </c>
      <c r="B130" s="3" t="s">
        <v>166</v>
      </c>
      <c r="C130" s="3" t="s">
        <v>1837</v>
      </c>
      <c r="D130" s="3" t="s">
        <v>367</v>
      </c>
      <c r="E130" s="4" t="s">
        <v>1973</v>
      </c>
      <c r="F130" s="3">
        <v>0</v>
      </c>
      <c r="G130" s="3">
        <v>0</v>
      </c>
      <c r="H130" s="3">
        <v>5</v>
      </c>
      <c r="I130" s="3" t="s">
        <v>1772</v>
      </c>
      <c r="J130" s="4" t="s">
        <v>2425</v>
      </c>
      <c r="K130" s="3" t="s">
        <v>1773</v>
      </c>
      <c r="L130" s="8">
        <v>43770</v>
      </c>
      <c r="M130" s="4" t="s">
        <v>2942</v>
      </c>
      <c r="N130" s="4" t="s">
        <v>2943</v>
      </c>
    </row>
    <row r="131" spans="1:14" x14ac:dyDescent="0.15">
      <c r="A131" s="3">
        <v>400057</v>
      </c>
      <c r="B131" s="3" t="s">
        <v>166</v>
      </c>
      <c r="C131" s="3" t="s">
        <v>1837</v>
      </c>
      <c r="D131" s="3" t="s">
        <v>440</v>
      </c>
      <c r="E131" s="4" t="s">
        <v>1774</v>
      </c>
      <c r="F131" s="3">
        <v>0</v>
      </c>
      <c r="G131" s="3">
        <v>0</v>
      </c>
      <c r="H131" s="3">
        <v>14</v>
      </c>
      <c r="I131" s="3" t="s">
        <v>469</v>
      </c>
      <c r="J131" s="4" t="s">
        <v>2475</v>
      </c>
      <c r="K131" s="3" t="s">
        <v>1776</v>
      </c>
      <c r="L131" s="8">
        <v>42095</v>
      </c>
      <c r="M131" s="4" t="s">
        <v>588</v>
      </c>
      <c r="N131" s="4" t="s">
        <v>589</v>
      </c>
    </row>
    <row r="132" spans="1:14" x14ac:dyDescent="0.15">
      <c r="A132" s="3">
        <v>500049</v>
      </c>
      <c r="B132" s="3" t="s">
        <v>166</v>
      </c>
      <c r="C132" s="3" t="s">
        <v>1837</v>
      </c>
      <c r="D132" s="3" t="s">
        <v>547</v>
      </c>
      <c r="E132" s="4" t="s">
        <v>1777</v>
      </c>
      <c r="F132" s="3">
        <v>0</v>
      </c>
      <c r="G132" s="3">
        <v>0</v>
      </c>
      <c r="H132" s="3">
        <v>12</v>
      </c>
      <c r="I132" s="3" t="s">
        <v>586</v>
      </c>
      <c r="J132" s="4" t="s">
        <v>2560</v>
      </c>
      <c r="K132" s="3" t="s">
        <v>1779</v>
      </c>
      <c r="L132" s="8">
        <v>42095</v>
      </c>
      <c r="M132" s="4" t="s">
        <v>1780</v>
      </c>
      <c r="N132" s="4" t="s">
        <v>1781</v>
      </c>
    </row>
    <row r="133" spans="1:14" x14ac:dyDescent="0.15">
      <c r="A133" s="3">
        <v>500062</v>
      </c>
      <c r="B133" s="3" t="s">
        <v>166</v>
      </c>
      <c r="C133" s="3" t="s">
        <v>1837</v>
      </c>
      <c r="D133" s="3" t="s">
        <v>547</v>
      </c>
      <c r="E133" s="4" t="s">
        <v>2050</v>
      </c>
      <c r="F133" s="3">
        <v>0</v>
      </c>
      <c r="G133" s="3">
        <v>0</v>
      </c>
      <c r="H133" s="3">
        <v>6</v>
      </c>
      <c r="I133" s="3" t="s">
        <v>1783</v>
      </c>
      <c r="J133" s="4" t="s">
        <v>2570</v>
      </c>
      <c r="K133" s="3" t="s">
        <v>1785</v>
      </c>
      <c r="L133" s="8">
        <v>42826</v>
      </c>
      <c r="M133" s="4" t="s">
        <v>2996</v>
      </c>
      <c r="N133" s="4" t="s">
        <v>2997</v>
      </c>
    </row>
    <row r="134" spans="1:14" x14ac:dyDescent="0.15">
      <c r="A134" s="3">
        <v>600036</v>
      </c>
      <c r="B134" s="3" t="s">
        <v>166</v>
      </c>
      <c r="C134" s="3" t="s">
        <v>1837</v>
      </c>
      <c r="D134" s="3" t="s">
        <v>615</v>
      </c>
      <c r="E134" s="4" t="s">
        <v>2107</v>
      </c>
      <c r="F134" s="3">
        <v>0</v>
      </c>
      <c r="G134" s="3">
        <v>0</v>
      </c>
      <c r="H134" s="3">
        <v>7</v>
      </c>
      <c r="I134" s="3" t="s">
        <v>1792</v>
      </c>
      <c r="J134" s="4" t="s">
        <v>2646</v>
      </c>
      <c r="K134" s="3" t="s">
        <v>1794</v>
      </c>
      <c r="L134" s="8">
        <v>42826</v>
      </c>
      <c r="M134" s="4" t="s">
        <v>3055</v>
      </c>
      <c r="N134" s="4" t="s">
        <v>3056</v>
      </c>
    </row>
    <row r="135" spans="1:14" x14ac:dyDescent="0.15">
      <c r="A135" s="3">
        <v>700054</v>
      </c>
      <c r="B135" s="3" t="s">
        <v>166</v>
      </c>
      <c r="C135" s="3" t="s">
        <v>1837</v>
      </c>
      <c r="D135" s="3" t="s">
        <v>648</v>
      </c>
      <c r="E135" s="4" t="s">
        <v>1797</v>
      </c>
      <c r="F135" s="3">
        <v>0</v>
      </c>
      <c r="G135" s="3">
        <v>0</v>
      </c>
      <c r="H135" s="3">
        <v>7</v>
      </c>
      <c r="I135" s="3" t="s">
        <v>1798</v>
      </c>
      <c r="J135" s="4" t="s">
        <v>2705</v>
      </c>
      <c r="K135" s="3" t="s">
        <v>1800</v>
      </c>
      <c r="L135" s="8">
        <v>42095</v>
      </c>
      <c r="M135" s="4" t="s">
        <v>263</v>
      </c>
      <c r="N135" s="4" t="s">
        <v>264</v>
      </c>
    </row>
    <row r="136" spans="1:14" x14ac:dyDescent="0.15">
      <c r="A136" s="3">
        <v>700065</v>
      </c>
      <c r="B136" s="3" t="s">
        <v>166</v>
      </c>
      <c r="C136" s="3" t="s">
        <v>1837</v>
      </c>
      <c r="D136" s="3" t="s">
        <v>648</v>
      </c>
      <c r="E136" s="4" t="s">
        <v>1801</v>
      </c>
      <c r="F136" s="3">
        <v>0</v>
      </c>
      <c r="G136" s="3">
        <v>0</v>
      </c>
      <c r="H136" s="3">
        <v>6</v>
      </c>
      <c r="I136" s="3" t="s">
        <v>684</v>
      </c>
      <c r="J136" s="4" t="s">
        <v>2689</v>
      </c>
      <c r="K136" s="3" t="s">
        <v>1802</v>
      </c>
      <c r="L136" s="8">
        <v>42461</v>
      </c>
      <c r="M136" s="4" t="s">
        <v>1451</v>
      </c>
      <c r="N136" s="4" t="s">
        <v>1452</v>
      </c>
    </row>
    <row r="137" spans="1:14" x14ac:dyDescent="0.15">
      <c r="A137" s="3">
        <v>700071</v>
      </c>
      <c r="B137" s="3" t="s">
        <v>166</v>
      </c>
      <c r="C137" s="3" t="s">
        <v>1837</v>
      </c>
      <c r="D137" s="3" t="s">
        <v>648</v>
      </c>
      <c r="E137" s="4" t="s">
        <v>2138</v>
      </c>
      <c r="F137" s="3">
        <v>0</v>
      </c>
      <c r="G137" s="3">
        <v>0</v>
      </c>
      <c r="H137" s="3">
        <v>4</v>
      </c>
      <c r="I137" s="3" t="s">
        <v>1804</v>
      </c>
      <c r="J137" s="4" t="s">
        <v>2718</v>
      </c>
      <c r="K137" s="3" t="s">
        <v>1806</v>
      </c>
      <c r="L137" s="8">
        <v>42948</v>
      </c>
      <c r="M137" s="4" t="s">
        <v>3092</v>
      </c>
      <c r="N137" s="4" t="s">
        <v>2894</v>
      </c>
    </row>
    <row r="138" spans="1:14" x14ac:dyDescent="0.15">
      <c r="A138" s="3">
        <v>700092</v>
      </c>
      <c r="B138" s="3" t="s">
        <v>166</v>
      </c>
      <c r="C138" s="3" t="s">
        <v>1837</v>
      </c>
      <c r="D138" s="3" t="s">
        <v>648</v>
      </c>
      <c r="E138" s="4" t="s">
        <v>2150</v>
      </c>
      <c r="F138" s="3">
        <v>0</v>
      </c>
      <c r="G138" s="3">
        <v>0</v>
      </c>
      <c r="H138" s="3">
        <v>9</v>
      </c>
      <c r="I138" s="3" t="s">
        <v>1407</v>
      </c>
      <c r="J138" s="5" t="s">
        <v>2730</v>
      </c>
      <c r="K138" s="3" t="s">
        <v>1810</v>
      </c>
      <c r="L138" s="8">
        <v>44228</v>
      </c>
      <c r="M138" s="4" t="s">
        <v>3103</v>
      </c>
      <c r="N138" s="4" t="s">
        <v>3010</v>
      </c>
    </row>
    <row r="139" spans="1:14" x14ac:dyDescent="0.15">
      <c r="A139" s="3">
        <v>400057</v>
      </c>
      <c r="B139" s="3" t="s">
        <v>166</v>
      </c>
      <c r="C139" s="3" t="s">
        <v>1837</v>
      </c>
      <c r="D139" s="3" t="s">
        <v>440</v>
      </c>
      <c r="E139" s="4" t="s">
        <v>1774</v>
      </c>
      <c r="F139" s="3">
        <v>0</v>
      </c>
      <c r="G139" s="3">
        <v>0</v>
      </c>
      <c r="H139" s="3">
        <v>14</v>
      </c>
      <c r="I139" s="3" t="s">
        <v>469</v>
      </c>
      <c r="J139" s="4" t="s">
        <v>1775</v>
      </c>
      <c r="K139" s="3" t="s">
        <v>1776</v>
      </c>
      <c r="L139" s="8">
        <v>42095</v>
      </c>
      <c r="M139" s="4" t="s">
        <v>588</v>
      </c>
      <c r="N139" s="4" t="s">
        <v>589</v>
      </c>
    </row>
    <row r="140" spans="1:14" x14ac:dyDescent="0.15">
      <c r="A140" s="3">
        <v>500049</v>
      </c>
      <c r="B140" s="3" t="s">
        <v>166</v>
      </c>
      <c r="C140" s="3" t="s">
        <v>1837</v>
      </c>
      <c r="D140" s="3" t="s">
        <v>547</v>
      </c>
      <c r="E140" s="4" t="s">
        <v>1777</v>
      </c>
      <c r="F140" s="3">
        <v>0</v>
      </c>
      <c r="G140" s="3">
        <v>0</v>
      </c>
      <c r="H140" s="3">
        <v>12</v>
      </c>
      <c r="I140" s="3" t="s">
        <v>586</v>
      </c>
      <c r="J140" s="5" t="s">
        <v>1778</v>
      </c>
      <c r="K140" s="3" t="s">
        <v>1779</v>
      </c>
      <c r="L140" s="8">
        <v>42095</v>
      </c>
      <c r="M140" s="4" t="s">
        <v>1780</v>
      </c>
      <c r="N140" s="4" t="s">
        <v>1781</v>
      </c>
    </row>
    <row r="141" spans="1:14" x14ac:dyDescent="0.15">
      <c r="A141" s="3">
        <v>500062</v>
      </c>
      <c r="B141" s="3" t="s">
        <v>166</v>
      </c>
      <c r="C141" s="3" t="s">
        <v>1837</v>
      </c>
      <c r="D141" s="3" t="s">
        <v>547</v>
      </c>
      <c r="E141" s="4" t="s">
        <v>1782</v>
      </c>
      <c r="F141" s="3">
        <v>0</v>
      </c>
      <c r="G141" s="3">
        <v>0</v>
      </c>
      <c r="H141" s="3">
        <v>6</v>
      </c>
      <c r="I141" s="3" t="s">
        <v>1783</v>
      </c>
      <c r="J141" s="4" t="s">
        <v>1784</v>
      </c>
      <c r="K141" s="3" t="s">
        <v>1785</v>
      </c>
      <c r="L141" s="8">
        <v>42826</v>
      </c>
      <c r="M141" s="4" t="s">
        <v>1786</v>
      </c>
      <c r="N141" s="4" t="s">
        <v>1787</v>
      </c>
    </row>
    <row r="142" spans="1:14" x14ac:dyDescent="0.15">
      <c r="A142" s="3">
        <v>600030</v>
      </c>
      <c r="B142" s="3" t="s">
        <v>166</v>
      </c>
      <c r="C142" s="3" t="s">
        <v>1837</v>
      </c>
      <c r="D142" s="3" t="s">
        <v>615</v>
      </c>
      <c r="E142" s="4" t="s">
        <v>1788</v>
      </c>
      <c r="F142" s="3">
        <v>0</v>
      </c>
      <c r="G142" s="3">
        <v>0</v>
      </c>
      <c r="H142" s="3">
        <v>4</v>
      </c>
      <c r="I142" s="3" t="s">
        <v>1393</v>
      </c>
      <c r="J142" s="4" t="s">
        <v>1789</v>
      </c>
      <c r="K142" s="3" t="s">
        <v>1790</v>
      </c>
      <c r="L142" s="8">
        <v>42095</v>
      </c>
      <c r="M142" s="4" t="s">
        <v>424</v>
      </c>
      <c r="N142" s="4" t="s">
        <v>425</v>
      </c>
    </row>
    <row r="143" spans="1:14" x14ac:dyDescent="0.15">
      <c r="A143" s="3">
        <v>600036</v>
      </c>
      <c r="B143" s="3" t="s">
        <v>166</v>
      </c>
      <c r="C143" s="3" t="s">
        <v>1837</v>
      </c>
      <c r="D143" s="3" t="s">
        <v>615</v>
      </c>
      <c r="E143" s="4" t="s">
        <v>1791</v>
      </c>
      <c r="F143" s="3">
        <v>0</v>
      </c>
      <c r="G143" s="3">
        <v>0</v>
      </c>
      <c r="H143" s="3">
        <v>7</v>
      </c>
      <c r="I143" s="3" t="s">
        <v>1792</v>
      </c>
      <c r="J143" s="5" t="s">
        <v>1793</v>
      </c>
      <c r="K143" s="3" t="s">
        <v>1794</v>
      </c>
      <c r="L143" s="8">
        <v>42826</v>
      </c>
      <c r="M143" s="4" t="s">
        <v>1795</v>
      </c>
      <c r="N143" s="4" t="s">
        <v>1796</v>
      </c>
    </row>
    <row r="144" spans="1:14" x14ac:dyDescent="0.15">
      <c r="A144" s="3">
        <v>700054</v>
      </c>
      <c r="B144" s="3" t="s">
        <v>166</v>
      </c>
      <c r="C144" s="3" t="s">
        <v>1837</v>
      </c>
      <c r="D144" s="3" t="s">
        <v>648</v>
      </c>
      <c r="E144" s="4" t="s">
        <v>1797</v>
      </c>
      <c r="F144" s="3">
        <v>0</v>
      </c>
      <c r="G144" s="3">
        <v>0</v>
      </c>
      <c r="H144" s="3">
        <v>7</v>
      </c>
      <c r="I144" s="3" t="s">
        <v>1798</v>
      </c>
      <c r="J144" s="5" t="s">
        <v>1799</v>
      </c>
      <c r="K144" s="3" t="s">
        <v>1800</v>
      </c>
      <c r="L144" s="8">
        <v>42095</v>
      </c>
      <c r="M144" s="4" t="s">
        <v>263</v>
      </c>
      <c r="N144" s="4" t="s">
        <v>264</v>
      </c>
    </row>
    <row r="145" spans="1:14" x14ac:dyDescent="0.15">
      <c r="A145" s="3">
        <v>700065</v>
      </c>
      <c r="B145" s="3" t="s">
        <v>166</v>
      </c>
      <c r="C145" s="3" t="s">
        <v>1837</v>
      </c>
      <c r="D145" s="3" t="s">
        <v>648</v>
      </c>
      <c r="E145" s="4" t="s">
        <v>1801</v>
      </c>
      <c r="F145" s="3">
        <v>0</v>
      </c>
      <c r="G145" s="3">
        <v>0</v>
      </c>
      <c r="H145" s="3">
        <v>6</v>
      </c>
      <c r="I145" s="3" t="s">
        <v>684</v>
      </c>
      <c r="J145" s="5" t="s">
        <v>1449</v>
      </c>
      <c r="K145" s="3" t="s">
        <v>1802</v>
      </c>
      <c r="L145" s="8">
        <v>42461</v>
      </c>
      <c r="M145" s="4" t="s">
        <v>1451</v>
      </c>
      <c r="N145" s="4" t="s">
        <v>1452</v>
      </c>
    </row>
    <row r="146" spans="1:14" x14ac:dyDescent="0.15">
      <c r="A146" s="3">
        <v>700071</v>
      </c>
      <c r="B146" s="3" t="s">
        <v>166</v>
      </c>
      <c r="C146" s="3" t="s">
        <v>1837</v>
      </c>
      <c r="D146" s="3" t="s">
        <v>648</v>
      </c>
      <c r="E146" s="4" t="s">
        <v>1803</v>
      </c>
      <c r="F146" s="3">
        <v>0</v>
      </c>
      <c r="G146" s="3">
        <v>0</v>
      </c>
      <c r="H146" s="3">
        <v>4</v>
      </c>
      <c r="I146" s="3" t="s">
        <v>1804</v>
      </c>
      <c r="J146" s="5" t="s">
        <v>1805</v>
      </c>
      <c r="K146" s="3" t="s">
        <v>1806</v>
      </c>
      <c r="L146" s="8">
        <v>42948</v>
      </c>
      <c r="M146" s="4" t="s">
        <v>1807</v>
      </c>
      <c r="N146" s="4" t="s">
        <v>1078</v>
      </c>
    </row>
    <row r="147" spans="1:14" x14ac:dyDescent="0.15">
      <c r="A147" s="3">
        <v>700092</v>
      </c>
      <c r="B147" s="3" t="s">
        <v>166</v>
      </c>
      <c r="C147" s="3" t="s">
        <v>1837</v>
      </c>
      <c r="D147" s="3" t="s">
        <v>648</v>
      </c>
      <c r="E147" s="4" t="s">
        <v>1808</v>
      </c>
      <c r="F147" s="3">
        <v>0</v>
      </c>
      <c r="G147" s="3">
        <v>0</v>
      </c>
      <c r="H147" s="3">
        <v>9</v>
      </c>
      <c r="I147" s="3" t="s">
        <v>1407</v>
      </c>
      <c r="J147" s="5" t="s">
        <v>1809</v>
      </c>
      <c r="K147" s="3" t="s">
        <v>1810</v>
      </c>
      <c r="L147" s="8">
        <v>44228</v>
      </c>
      <c r="M147" s="4" t="s">
        <v>1654</v>
      </c>
      <c r="N147" s="4" t="s">
        <v>1655</v>
      </c>
    </row>
    <row r="148" spans="1:14" x14ac:dyDescent="0.15">
      <c r="A148" s="3">
        <v>100053</v>
      </c>
      <c r="B148" s="3" t="s">
        <v>166</v>
      </c>
      <c r="C148" s="3" t="s">
        <v>1831</v>
      </c>
      <c r="D148" s="3" t="s">
        <v>161</v>
      </c>
      <c r="E148" s="4" t="s">
        <v>928</v>
      </c>
      <c r="F148" s="3">
        <v>9</v>
      </c>
      <c r="G148" s="3">
        <v>42</v>
      </c>
      <c r="H148" s="3">
        <v>33</v>
      </c>
      <c r="I148" s="3" t="s">
        <v>929</v>
      </c>
      <c r="J148" s="4" t="s">
        <v>2206</v>
      </c>
      <c r="K148" s="3" t="s">
        <v>930</v>
      </c>
      <c r="L148" s="8">
        <v>41791</v>
      </c>
      <c r="M148" s="4" t="s">
        <v>931</v>
      </c>
      <c r="N148" s="4" t="s">
        <v>2791</v>
      </c>
    </row>
    <row r="149" spans="1:14" x14ac:dyDescent="0.15">
      <c r="A149" s="3">
        <v>200068</v>
      </c>
      <c r="B149" s="3" t="s">
        <v>166</v>
      </c>
      <c r="C149" s="3" t="s">
        <v>1831</v>
      </c>
      <c r="D149" s="3" t="s">
        <v>278</v>
      </c>
      <c r="E149" s="6" t="s">
        <v>1084</v>
      </c>
      <c r="F149" s="3">
        <v>12</v>
      </c>
      <c r="G149" s="3">
        <v>45</v>
      </c>
      <c r="H149" s="3">
        <v>25</v>
      </c>
      <c r="I149" s="3" t="s">
        <v>339</v>
      </c>
      <c r="J149" s="4" t="s">
        <v>2304</v>
      </c>
      <c r="K149" s="3" t="s">
        <v>1085</v>
      </c>
      <c r="L149" s="8">
        <v>42095</v>
      </c>
      <c r="M149" s="4" t="s">
        <v>1086</v>
      </c>
      <c r="N149" s="4" t="s">
        <v>2861</v>
      </c>
    </row>
    <row r="150" spans="1:14" x14ac:dyDescent="0.15">
      <c r="A150" s="3">
        <v>300064</v>
      </c>
      <c r="B150" s="3" t="s">
        <v>166</v>
      </c>
      <c r="C150" s="3" t="s">
        <v>1831</v>
      </c>
      <c r="D150" s="3" t="s">
        <v>367</v>
      </c>
      <c r="E150" s="4" t="s">
        <v>1179</v>
      </c>
      <c r="F150" s="3">
        <v>5</v>
      </c>
      <c r="G150" s="3">
        <v>33</v>
      </c>
      <c r="H150" s="3">
        <v>28</v>
      </c>
      <c r="I150" s="3" t="s">
        <v>1180</v>
      </c>
      <c r="J150" s="4" t="s">
        <v>2397</v>
      </c>
      <c r="K150" s="3" t="s">
        <v>1181</v>
      </c>
      <c r="L150" s="8">
        <v>39387</v>
      </c>
      <c r="M150" s="4" t="s">
        <v>458</v>
      </c>
      <c r="N150" s="4" t="s">
        <v>459</v>
      </c>
    </row>
    <row r="151" spans="1:14" x14ac:dyDescent="0.15">
      <c r="A151" s="3">
        <v>750038</v>
      </c>
      <c r="B151" s="3" t="s">
        <v>166</v>
      </c>
      <c r="C151" s="3" t="s">
        <v>1831</v>
      </c>
      <c r="D151" s="3" t="s">
        <v>731</v>
      </c>
      <c r="E151" s="4" t="s">
        <v>2169</v>
      </c>
      <c r="F151" s="3">
        <v>35</v>
      </c>
      <c r="G151" s="3">
        <v>42</v>
      </c>
      <c r="H151" s="3">
        <v>18</v>
      </c>
      <c r="I151" s="3" t="s">
        <v>1502</v>
      </c>
      <c r="J151" s="4" t="s">
        <v>2769</v>
      </c>
      <c r="K151" s="3" t="s">
        <v>1503</v>
      </c>
      <c r="L151" s="8">
        <v>43556</v>
      </c>
      <c r="M151" s="4" t="s">
        <v>3125</v>
      </c>
      <c r="N151" s="4" t="s">
        <v>3126</v>
      </c>
    </row>
    <row r="152" spans="1:14" x14ac:dyDescent="0.15">
      <c r="A152" s="3">
        <v>100001</v>
      </c>
      <c r="B152" s="3" t="s">
        <v>160</v>
      </c>
      <c r="C152" s="3" t="s">
        <v>1827</v>
      </c>
      <c r="D152" s="3" t="s">
        <v>161</v>
      </c>
      <c r="E152" s="4" t="s">
        <v>1839</v>
      </c>
      <c r="F152" s="3">
        <v>0</v>
      </c>
      <c r="G152" s="3">
        <v>68</v>
      </c>
      <c r="H152" s="3">
        <v>52</v>
      </c>
      <c r="I152" s="3" t="s">
        <v>162</v>
      </c>
      <c r="J152" s="4" t="s">
        <v>2179</v>
      </c>
      <c r="K152" s="3" t="s">
        <v>163</v>
      </c>
      <c r="L152" s="8">
        <v>45017</v>
      </c>
      <c r="M152" s="4" t="s">
        <v>164</v>
      </c>
      <c r="N152" s="4" t="s">
        <v>165</v>
      </c>
    </row>
    <row r="153" spans="1:14" x14ac:dyDescent="0.15">
      <c r="A153" s="3">
        <v>100005</v>
      </c>
      <c r="B153" s="3" t="s">
        <v>166</v>
      </c>
      <c r="C153" s="3" t="s">
        <v>1827</v>
      </c>
      <c r="D153" s="3" t="s">
        <v>161</v>
      </c>
      <c r="E153" s="4" t="s">
        <v>167</v>
      </c>
      <c r="F153" s="3">
        <v>0</v>
      </c>
      <c r="G153" s="3">
        <v>51</v>
      </c>
      <c r="H153" s="3">
        <v>39</v>
      </c>
      <c r="I153" s="3" t="s">
        <v>168</v>
      </c>
      <c r="J153" s="4" t="s">
        <v>2182</v>
      </c>
      <c r="K153" s="3" t="s">
        <v>169</v>
      </c>
      <c r="L153" s="8">
        <v>20180</v>
      </c>
      <c r="M153" s="4" t="s">
        <v>170</v>
      </c>
      <c r="N153" s="4" t="s">
        <v>2783</v>
      </c>
    </row>
    <row r="154" spans="1:14" x14ac:dyDescent="0.15">
      <c r="A154" s="3">
        <v>100007</v>
      </c>
      <c r="B154" s="3" t="s">
        <v>166</v>
      </c>
      <c r="C154" s="3" t="s">
        <v>1827</v>
      </c>
      <c r="D154" s="3" t="s">
        <v>161</v>
      </c>
      <c r="E154" s="4" t="s">
        <v>171</v>
      </c>
      <c r="F154" s="3">
        <v>0</v>
      </c>
      <c r="G154" s="3">
        <v>36</v>
      </c>
      <c r="H154" s="3">
        <v>24</v>
      </c>
      <c r="I154" s="3" t="s">
        <v>172</v>
      </c>
      <c r="J154" s="4" t="s">
        <v>2183</v>
      </c>
      <c r="K154" s="3" t="s">
        <v>173</v>
      </c>
      <c r="L154" s="8">
        <v>25750</v>
      </c>
      <c r="M154" s="4" t="s">
        <v>174</v>
      </c>
      <c r="N154" s="4" t="s">
        <v>2784</v>
      </c>
    </row>
    <row r="155" spans="1:14" x14ac:dyDescent="0.15">
      <c r="A155" s="3">
        <v>100011</v>
      </c>
      <c r="B155" s="3" t="s">
        <v>166</v>
      </c>
      <c r="C155" s="3" t="s">
        <v>1827</v>
      </c>
      <c r="D155" s="3" t="s">
        <v>161</v>
      </c>
      <c r="E155" s="4" t="s">
        <v>175</v>
      </c>
      <c r="F155" s="3">
        <v>0</v>
      </c>
      <c r="G155" s="3">
        <v>60</v>
      </c>
      <c r="H155" s="3">
        <v>50</v>
      </c>
      <c r="I155" s="3" t="s">
        <v>176</v>
      </c>
      <c r="J155" s="4" t="s">
        <v>2187</v>
      </c>
      <c r="K155" s="3" t="s">
        <v>177</v>
      </c>
      <c r="L155" s="8">
        <v>27791</v>
      </c>
      <c r="M155" s="4" t="s">
        <v>178</v>
      </c>
      <c r="N155" s="4" t="s">
        <v>179</v>
      </c>
    </row>
    <row r="156" spans="1:14" x14ac:dyDescent="0.15">
      <c r="A156" s="3">
        <v>100013</v>
      </c>
      <c r="B156" s="3" t="s">
        <v>166</v>
      </c>
      <c r="C156" s="3" t="s">
        <v>1827</v>
      </c>
      <c r="D156" s="3" t="s">
        <v>161</v>
      </c>
      <c r="E156" s="4" t="s">
        <v>180</v>
      </c>
      <c r="F156" s="3">
        <v>0</v>
      </c>
      <c r="G156" s="3">
        <v>48</v>
      </c>
      <c r="H156" s="3">
        <v>42</v>
      </c>
      <c r="I156" s="3" t="s">
        <v>181</v>
      </c>
      <c r="J156" s="4" t="s">
        <v>2188</v>
      </c>
      <c r="K156" s="3" t="s">
        <v>182</v>
      </c>
      <c r="L156" s="8">
        <v>28795</v>
      </c>
      <c r="M156" s="4" t="s">
        <v>178</v>
      </c>
      <c r="N156" s="4" t="s">
        <v>179</v>
      </c>
    </row>
    <row r="157" spans="1:14" x14ac:dyDescent="0.15">
      <c r="A157" s="3">
        <v>100015</v>
      </c>
      <c r="B157" s="3" t="s">
        <v>166</v>
      </c>
      <c r="C157" s="3" t="s">
        <v>1827</v>
      </c>
      <c r="D157" s="3" t="s">
        <v>161</v>
      </c>
      <c r="E157" s="4" t="s">
        <v>183</v>
      </c>
      <c r="F157" s="3">
        <v>0</v>
      </c>
      <c r="G157" s="3">
        <v>33</v>
      </c>
      <c r="H157" s="3">
        <v>27</v>
      </c>
      <c r="I157" s="3" t="s">
        <v>184</v>
      </c>
      <c r="J157" s="4" t="s">
        <v>2189</v>
      </c>
      <c r="K157" s="3" t="s">
        <v>185</v>
      </c>
      <c r="L157" s="8">
        <v>30742</v>
      </c>
      <c r="M157" s="4" t="s">
        <v>186</v>
      </c>
      <c r="N157" s="4" t="s">
        <v>187</v>
      </c>
    </row>
    <row r="158" spans="1:14" x14ac:dyDescent="0.15">
      <c r="A158" s="3">
        <v>100016</v>
      </c>
      <c r="B158" s="3" t="s">
        <v>160</v>
      </c>
      <c r="C158" s="3" t="s">
        <v>1827</v>
      </c>
      <c r="D158" s="3" t="s">
        <v>161</v>
      </c>
      <c r="E158" s="4" t="s">
        <v>188</v>
      </c>
      <c r="F158" s="3">
        <v>0</v>
      </c>
      <c r="G158" s="3">
        <v>36</v>
      </c>
      <c r="H158" s="3">
        <v>24</v>
      </c>
      <c r="I158" s="3" t="s">
        <v>189</v>
      </c>
      <c r="J158" s="4" t="s">
        <v>2190</v>
      </c>
      <c r="K158" s="3" t="s">
        <v>190</v>
      </c>
      <c r="L158" s="8">
        <v>31778</v>
      </c>
      <c r="M158" s="4" t="s">
        <v>191</v>
      </c>
      <c r="N158" s="4" t="s">
        <v>165</v>
      </c>
    </row>
    <row r="159" spans="1:14" x14ac:dyDescent="0.15">
      <c r="A159" s="3">
        <v>100017</v>
      </c>
      <c r="B159" s="3" t="s">
        <v>160</v>
      </c>
      <c r="C159" s="3" t="s">
        <v>1827</v>
      </c>
      <c r="D159" s="3" t="s">
        <v>161</v>
      </c>
      <c r="E159" s="4" t="s">
        <v>192</v>
      </c>
      <c r="F159" s="3">
        <v>0</v>
      </c>
      <c r="G159" s="3">
        <v>65</v>
      </c>
      <c r="H159" s="3">
        <v>55</v>
      </c>
      <c r="I159" s="3" t="s">
        <v>193</v>
      </c>
      <c r="J159" s="4" t="s">
        <v>2191</v>
      </c>
      <c r="K159" s="3" t="s">
        <v>194</v>
      </c>
      <c r="L159" s="8">
        <v>38078</v>
      </c>
      <c r="M159" s="4" t="s">
        <v>195</v>
      </c>
      <c r="N159" s="4" t="s">
        <v>165</v>
      </c>
    </row>
    <row r="160" spans="1:14" x14ac:dyDescent="0.15">
      <c r="A160" s="3">
        <v>100018</v>
      </c>
      <c r="B160" s="3" t="s">
        <v>166</v>
      </c>
      <c r="C160" s="3" t="s">
        <v>1827</v>
      </c>
      <c r="D160" s="3" t="s">
        <v>161</v>
      </c>
      <c r="E160" s="4" t="s">
        <v>196</v>
      </c>
      <c r="F160" s="3">
        <v>0</v>
      </c>
      <c r="G160" s="3">
        <v>30</v>
      </c>
      <c r="H160" s="3">
        <v>20</v>
      </c>
      <c r="I160" s="3" t="s">
        <v>197</v>
      </c>
      <c r="J160" s="4" t="s">
        <v>2192</v>
      </c>
      <c r="K160" s="3" t="s">
        <v>198</v>
      </c>
      <c r="L160" s="8">
        <v>38443</v>
      </c>
      <c r="M160" s="4" t="s">
        <v>199</v>
      </c>
      <c r="N160" s="4" t="s">
        <v>200</v>
      </c>
    </row>
    <row r="161" spans="1:14" x14ac:dyDescent="0.15">
      <c r="A161" s="3">
        <v>100020</v>
      </c>
      <c r="B161" s="3" t="s">
        <v>166</v>
      </c>
      <c r="C161" s="3" t="s">
        <v>1827</v>
      </c>
      <c r="D161" s="3" t="s">
        <v>161</v>
      </c>
      <c r="E161" s="4" t="s">
        <v>201</v>
      </c>
      <c r="F161" s="3">
        <v>0</v>
      </c>
      <c r="G161" s="3">
        <v>63</v>
      </c>
      <c r="H161" s="3">
        <v>57</v>
      </c>
      <c r="I161" s="3" t="s">
        <v>202</v>
      </c>
      <c r="J161" s="4" t="s">
        <v>2194</v>
      </c>
      <c r="K161" s="3" t="s">
        <v>203</v>
      </c>
      <c r="L161" s="8">
        <v>40269</v>
      </c>
      <c r="M161" s="4" t="s">
        <v>204</v>
      </c>
      <c r="N161" s="4" t="s">
        <v>205</v>
      </c>
    </row>
    <row r="162" spans="1:14" x14ac:dyDescent="0.15">
      <c r="A162" s="3">
        <v>100021</v>
      </c>
      <c r="B162" s="3" t="s">
        <v>166</v>
      </c>
      <c r="C162" s="3" t="s">
        <v>1827</v>
      </c>
      <c r="D162" s="3" t="s">
        <v>161</v>
      </c>
      <c r="E162" s="4" t="s">
        <v>206</v>
      </c>
      <c r="F162" s="3">
        <v>0</v>
      </c>
      <c r="G162" s="3">
        <v>45</v>
      </c>
      <c r="H162" s="3">
        <v>45</v>
      </c>
      <c r="I162" s="3" t="s">
        <v>207</v>
      </c>
      <c r="J162" s="4" t="s">
        <v>2195</v>
      </c>
      <c r="K162" s="3" t="s">
        <v>208</v>
      </c>
      <c r="L162" s="8">
        <v>41000</v>
      </c>
      <c r="M162" s="4" t="s">
        <v>209</v>
      </c>
      <c r="N162" s="4" t="s">
        <v>210</v>
      </c>
    </row>
    <row r="163" spans="1:14" x14ac:dyDescent="0.15">
      <c r="A163" s="3">
        <v>100022</v>
      </c>
      <c r="B163" s="3" t="s">
        <v>166</v>
      </c>
      <c r="C163" s="3" t="s">
        <v>1827</v>
      </c>
      <c r="D163" s="3" t="s">
        <v>161</v>
      </c>
      <c r="E163" s="4" t="s">
        <v>211</v>
      </c>
      <c r="F163" s="3">
        <v>0</v>
      </c>
      <c r="G163" s="3">
        <v>30</v>
      </c>
      <c r="H163" s="3">
        <v>30</v>
      </c>
      <c r="I163" s="3" t="s">
        <v>212</v>
      </c>
      <c r="J163" s="4" t="s">
        <v>2196</v>
      </c>
      <c r="K163" s="3" t="s">
        <v>213</v>
      </c>
      <c r="L163" s="8">
        <v>41730</v>
      </c>
      <c r="M163" s="4" t="s">
        <v>214</v>
      </c>
      <c r="N163" s="4" t="s">
        <v>215</v>
      </c>
    </row>
    <row r="164" spans="1:14" x14ac:dyDescent="0.15">
      <c r="A164" s="3">
        <v>100023</v>
      </c>
      <c r="B164" s="3" t="s">
        <v>166</v>
      </c>
      <c r="C164" s="3" t="s">
        <v>1827</v>
      </c>
      <c r="D164" s="3" t="s">
        <v>161</v>
      </c>
      <c r="E164" s="4" t="s">
        <v>216</v>
      </c>
      <c r="F164" s="3">
        <v>0</v>
      </c>
      <c r="G164" s="3">
        <v>33</v>
      </c>
      <c r="H164" s="3">
        <v>27</v>
      </c>
      <c r="I164" s="3" t="s">
        <v>217</v>
      </c>
      <c r="J164" s="4" t="s">
        <v>2197</v>
      </c>
      <c r="K164" s="3" t="s">
        <v>218</v>
      </c>
      <c r="L164" s="8">
        <v>41730</v>
      </c>
      <c r="M164" s="4" t="s">
        <v>219</v>
      </c>
      <c r="N164" s="4" t="s">
        <v>220</v>
      </c>
    </row>
    <row r="165" spans="1:14" x14ac:dyDescent="0.15">
      <c r="A165" s="3">
        <v>100051</v>
      </c>
      <c r="B165" s="3" t="s">
        <v>166</v>
      </c>
      <c r="C165" s="3" t="s">
        <v>1827</v>
      </c>
      <c r="D165" s="3" t="s">
        <v>161</v>
      </c>
      <c r="E165" s="4" t="s">
        <v>221</v>
      </c>
      <c r="F165" s="3">
        <v>0</v>
      </c>
      <c r="G165" s="3">
        <v>33</v>
      </c>
      <c r="H165" s="3">
        <v>27</v>
      </c>
      <c r="I165" s="3" t="s">
        <v>222</v>
      </c>
      <c r="J165" s="4" t="s">
        <v>2204</v>
      </c>
      <c r="K165" s="3" t="s">
        <v>223</v>
      </c>
      <c r="L165" s="8">
        <v>42095</v>
      </c>
      <c r="M165" s="4" t="s">
        <v>224</v>
      </c>
      <c r="N165" s="4" t="s">
        <v>225</v>
      </c>
    </row>
    <row r="166" spans="1:14" x14ac:dyDescent="0.15">
      <c r="A166" s="3">
        <v>100052</v>
      </c>
      <c r="B166" s="3" t="s">
        <v>166</v>
      </c>
      <c r="C166" s="3" t="s">
        <v>1827</v>
      </c>
      <c r="D166" s="3" t="s">
        <v>161</v>
      </c>
      <c r="E166" s="4" t="s">
        <v>226</v>
      </c>
      <c r="F166" s="3">
        <v>0</v>
      </c>
      <c r="G166" s="3">
        <v>33</v>
      </c>
      <c r="H166" s="3">
        <v>27</v>
      </c>
      <c r="I166" s="3" t="s">
        <v>227</v>
      </c>
      <c r="J166" s="4" t="s">
        <v>2205</v>
      </c>
      <c r="K166" s="3" t="s">
        <v>228</v>
      </c>
      <c r="L166" s="8">
        <v>42095</v>
      </c>
      <c r="M166" s="4" t="s">
        <v>229</v>
      </c>
      <c r="N166" s="4" t="s">
        <v>230</v>
      </c>
    </row>
    <row r="167" spans="1:14" x14ac:dyDescent="0.15">
      <c r="A167" s="3">
        <v>100065</v>
      </c>
      <c r="B167" s="3" t="s">
        <v>166</v>
      </c>
      <c r="C167" s="3" t="s">
        <v>1827</v>
      </c>
      <c r="D167" s="3" t="s">
        <v>161</v>
      </c>
      <c r="E167" s="4" t="s">
        <v>239</v>
      </c>
      <c r="F167" s="3">
        <v>0</v>
      </c>
      <c r="G167" s="3">
        <v>22</v>
      </c>
      <c r="H167" s="3">
        <v>18</v>
      </c>
      <c r="I167" s="3" t="s">
        <v>240</v>
      </c>
      <c r="J167" s="4" t="s">
        <v>2215</v>
      </c>
      <c r="K167" s="3" t="s">
        <v>241</v>
      </c>
      <c r="L167" s="8">
        <v>42461</v>
      </c>
      <c r="M167" s="4" t="s">
        <v>242</v>
      </c>
      <c r="N167" s="4" t="s">
        <v>2795</v>
      </c>
    </row>
    <row r="168" spans="1:14" x14ac:dyDescent="0.15">
      <c r="A168" s="3">
        <v>100066</v>
      </c>
      <c r="B168" s="3" t="s">
        <v>166</v>
      </c>
      <c r="C168" s="3" t="s">
        <v>1827</v>
      </c>
      <c r="D168" s="3" t="s">
        <v>161</v>
      </c>
      <c r="E168" s="4" t="s">
        <v>1847</v>
      </c>
      <c r="F168" s="3">
        <v>0</v>
      </c>
      <c r="G168" s="3">
        <v>22</v>
      </c>
      <c r="H168" s="3">
        <v>18</v>
      </c>
      <c r="I168" s="3" t="s">
        <v>243</v>
      </c>
      <c r="J168" s="4" t="s">
        <v>2216</v>
      </c>
      <c r="K168" s="3" t="s">
        <v>244</v>
      </c>
      <c r="L168" s="8">
        <v>42552</v>
      </c>
      <c r="M168" s="4" t="s">
        <v>2796</v>
      </c>
      <c r="N168" s="4" t="s">
        <v>246</v>
      </c>
    </row>
    <row r="169" spans="1:14" x14ac:dyDescent="0.15">
      <c r="A169" s="3">
        <v>100067</v>
      </c>
      <c r="B169" s="3" t="s">
        <v>166</v>
      </c>
      <c r="C169" s="3" t="s">
        <v>1827</v>
      </c>
      <c r="D169" s="3" t="s">
        <v>161</v>
      </c>
      <c r="E169" s="4" t="s">
        <v>234</v>
      </c>
      <c r="F169" s="3">
        <v>0</v>
      </c>
      <c r="G169" s="3">
        <v>24</v>
      </c>
      <c r="H169" s="3">
        <v>16</v>
      </c>
      <c r="I169" s="3" t="s">
        <v>235</v>
      </c>
      <c r="J169" s="4" t="s">
        <v>2217</v>
      </c>
      <c r="K169" s="3" t="s">
        <v>236</v>
      </c>
      <c r="L169" s="8">
        <v>42461</v>
      </c>
      <c r="M169" s="4" t="s">
        <v>237</v>
      </c>
      <c r="N169" s="4" t="s">
        <v>2797</v>
      </c>
    </row>
    <row r="170" spans="1:14" ht="13.5" customHeight="1" x14ac:dyDescent="0.15">
      <c r="A170" s="3">
        <v>100068</v>
      </c>
      <c r="B170" s="3" t="s">
        <v>166</v>
      </c>
      <c r="C170" s="3" t="s">
        <v>1827</v>
      </c>
      <c r="D170" s="3" t="s">
        <v>161</v>
      </c>
      <c r="E170" s="4" t="s">
        <v>1848</v>
      </c>
      <c r="F170" s="3">
        <v>0</v>
      </c>
      <c r="G170" s="3">
        <v>37</v>
      </c>
      <c r="H170" s="3">
        <v>23</v>
      </c>
      <c r="I170" s="3" t="s">
        <v>231</v>
      </c>
      <c r="J170" s="4" t="s">
        <v>2218</v>
      </c>
      <c r="K170" s="3" t="s">
        <v>232</v>
      </c>
      <c r="L170" s="8">
        <v>42461</v>
      </c>
      <c r="M170" s="4" t="s">
        <v>233</v>
      </c>
      <c r="N170" s="4" t="s">
        <v>2798</v>
      </c>
    </row>
    <row r="171" spans="1:14" x14ac:dyDescent="0.15">
      <c r="A171" s="3">
        <v>100074</v>
      </c>
      <c r="B171" s="3" t="s">
        <v>166</v>
      </c>
      <c r="C171" s="3" t="s">
        <v>1827</v>
      </c>
      <c r="D171" s="3" t="s">
        <v>161</v>
      </c>
      <c r="E171" s="4" t="s">
        <v>1849</v>
      </c>
      <c r="F171" s="3">
        <v>0</v>
      </c>
      <c r="G171" s="3">
        <v>33</v>
      </c>
      <c r="H171" s="3">
        <v>27</v>
      </c>
      <c r="I171" s="3" t="s">
        <v>197</v>
      </c>
      <c r="J171" s="4" t="s">
        <v>2224</v>
      </c>
      <c r="K171" s="3" t="s">
        <v>249</v>
      </c>
      <c r="L171" s="8">
        <v>42826</v>
      </c>
      <c r="M171" s="4" t="s">
        <v>250</v>
      </c>
      <c r="N171" s="4" t="s">
        <v>251</v>
      </c>
    </row>
    <row r="172" spans="1:14" x14ac:dyDescent="0.15">
      <c r="A172" s="3">
        <v>100084</v>
      </c>
      <c r="B172" s="3" t="s">
        <v>166</v>
      </c>
      <c r="C172" s="3" t="s">
        <v>1827</v>
      </c>
      <c r="D172" s="3" t="s">
        <v>161</v>
      </c>
      <c r="E172" s="4" t="s">
        <v>1857</v>
      </c>
      <c r="F172" s="3">
        <v>0</v>
      </c>
      <c r="G172" s="3">
        <v>33</v>
      </c>
      <c r="H172" s="3">
        <v>27</v>
      </c>
      <c r="I172" s="3" t="s">
        <v>247</v>
      </c>
      <c r="J172" s="4" t="s">
        <v>2232</v>
      </c>
      <c r="K172" s="3" t="s">
        <v>248</v>
      </c>
      <c r="L172" s="8">
        <v>42826</v>
      </c>
      <c r="M172" s="4" t="s">
        <v>214</v>
      </c>
      <c r="N172" s="4" t="s">
        <v>215</v>
      </c>
    </row>
    <row r="173" spans="1:14" x14ac:dyDescent="0.15">
      <c r="A173" s="3">
        <v>100087</v>
      </c>
      <c r="B173" s="3" t="s">
        <v>166</v>
      </c>
      <c r="C173" s="3" t="s">
        <v>1827</v>
      </c>
      <c r="D173" s="3" t="s">
        <v>161</v>
      </c>
      <c r="E173" s="4" t="s">
        <v>1859</v>
      </c>
      <c r="F173" s="3">
        <v>0</v>
      </c>
      <c r="G173" s="3">
        <v>33</v>
      </c>
      <c r="H173" s="3">
        <v>27</v>
      </c>
      <c r="I173" s="3" t="s">
        <v>252</v>
      </c>
      <c r="J173" s="4" t="s">
        <v>2234</v>
      </c>
      <c r="K173" s="3" t="s">
        <v>253</v>
      </c>
      <c r="L173" s="8">
        <v>43191</v>
      </c>
      <c r="M173" s="4" t="s">
        <v>2813</v>
      </c>
      <c r="N173" s="4" t="s">
        <v>230</v>
      </c>
    </row>
    <row r="174" spans="1:14" x14ac:dyDescent="0.15">
      <c r="A174" s="3">
        <v>100088</v>
      </c>
      <c r="B174" s="3" t="s">
        <v>166</v>
      </c>
      <c r="C174" s="3" t="s">
        <v>1827</v>
      </c>
      <c r="D174" s="3" t="s">
        <v>161</v>
      </c>
      <c r="E174" s="4" t="s">
        <v>1860</v>
      </c>
      <c r="F174" s="3">
        <v>0</v>
      </c>
      <c r="G174" s="3">
        <v>21</v>
      </c>
      <c r="H174" s="3">
        <v>19</v>
      </c>
      <c r="I174" s="3" t="s">
        <v>240</v>
      </c>
      <c r="J174" s="4" t="s">
        <v>2235</v>
      </c>
      <c r="K174" s="3" t="s">
        <v>254</v>
      </c>
      <c r="L174" s="8">
        <v>43191</v>
      </c>
      <c r="M174" s="4" t="s">
        <v>2814</v>
      </c>
      <c r="N174" s="4" t="s">
        <v>2815</v>
      </c>
    </row>
    <row r="175" spans="1:14" x14ac:dyDescent="0.15">
      <c r="A175" s="3">
        <v>100094</v>
      </c>
      <c r="B175" s="3" t="s">
        <v>166</v>
      </c>
      <c r="C175" s="3" t="s">
        <v>1827</v>
      </c>
      <c r="D175" s="3" t="s">
        <v>161</v>
      </c>
      <c r="E175" s="4" t="s">
        <v>1865</v>
      </c>
      <c r="F175" s="3">
        <v>0</v>
      </c>
      <c r="G175" s="3">
        <v>25</v>
      </c>
      <c r="H175" s="3">
        <v>15</v>
      </c>
      <c r="I175" s="3" t="s">
        <v>255</v>
      </c>
      <c r="J175" s="4" t="s">
        <v>2240</v>
      </c>
      <c r="K175" s="3" t="s">
        <v>256</v>
      </c>
      <c r="L175" s="8">
        <v>43556</v>
      </c>
      <c r="M175" s="4" t="s">
        <v>2823</v>
      </c>
      <c r="N175" s="4" t="s">
        <v>2795</v>
      </c>
    </row>
    <row r="176" spans="1:14" x14ac:dyDescent="0.15">
      <c r="A176" s="3">
        <v>100096</v>
      </c>
      <c r="B176" s="3" t="s">
        <v>166</v>
      </c>
      <c r="C176" s="3" t="s">
        <v>1827</v>
      </c>
      <c r="D176" s="3" t="s">
        <v>161</v>
      </c>
      <c r="E176" s="4" t="s">
        <v>1867</v>
      </c>
      <c r="F176" s="3">
        <v>0</v>
      </c>
      <c r="G176" s="3">
        <v>69</v>
      </c>
      <c r="H176" s="3">
        <v>41</v>
      </c>
      <c r="I176" s="3" t="s">
        <v>257</v>
      </c>
      <c r="J176" s="5" t="s">
        <v>2242</v>
      </c>
      <c r="K176" s="3" t="s">
        <v>258</v>
      </c>
      <c r="L176" s="8">
        <v>43556</v>
      </c>
      <c r="M176" s="4" t="s">
        <v>2826</v>
      </c>
      <c r="N176" s="4" t="s">
        <v>2827</v>
      </c>
    </row>
    <row r="177" spans="1:14" x14ac:dyDescent="0.15">
      <c r="A177" s="3">
        <v>100108</v>
      </c>
      <c r="B177" s="3" t="s">
        <v>166</v>
      </c>
      <c r="C177" s="3" t="s">
        <v>1827</v>
      </c>
      <c r="D177" s="3" t="s">
        <v>161</v>
      </c>
      <c r="E177" s="4" t="s">
        <v>1876</v>
      </c>
      <c r="F177" s="3">
        <v>0</v>
      </c>
      <c r="G177" s="3">
        <v>51</v>
      </c>
      <c r="H177" s="3">
        <v>39</v>
      </c>
      <c r="I177" s="3" t="s">
        <v>261</v>
      </c>
      <c r="J177" s="5" t="s">
        <v>2252</v>
      </c>
      <c r="K177" s="3" t="s">
        <v>262</v>
      </c>
      <c r="L177" s="8">
        <v>44287</v>
      </c>
      <c r="M177" s="4" t="s">
        <v>263</v>
      </c>
      <c r="N177" s="4" t="s">
        <v>264</v>
      </c>
    </row>
    <row r="178" spans="1:14" x14ac:dyDescent="0.15">
      <c r="A178" s="3">
        <v>100109</v>
      </c>
      <c r="B178" s="3" t="s">
        <v>166</v>
      </c>
      <c r="C178" s="3" t="s">
        <v>1827</v>
      </c>
      <c r="D178" s="3" t="s">
        <v>161</v>
      </c>
      <c r="E178" s="4" t="s">
        <v>1877</v>
      </c>
      <c r="F178" s="3">
        <v>0</v>
      </c>
      <c r="G178" s="3">
        <v>29</v>
      </c>
      <c r="H178" s="3">
        <v>21</v>
      </c>
      <c r="I178" s="3" t="s">
        <v>247</v>
      </c>
      <c r="J178" s="4" t="s">
        <v>2253</v>
      </c>
      <c r="K178" s="3" t="s">
        <v>265</v>
      </c>
      <c r="L178" s="8">
        <v>44287</v>
      </c>
      <c r="M178" s="4" t="s">
        <v>2816</v>
      </c>
      <c r="N178" s="4" t="s">
        <v>2817</v>
      </c>
    </row>
    <row r="179" spans="1:14" x14ac:dyDescent="0.15">
      <c r="A179" s="3">
        <v>100111</v>
      </c>
      <c r="B179" s="3" t="s">
        <v>166</v>
      </c>
      <c r="C179" s="3" t="s">
        <v>1827</v>
      </c>
      <c r="D179" s="3" t="s">
        <v>161</v>
      </c>
      <c r="E179" s="4" t="s">
        <v>266</v>
      </c>
      <c r="F179" s="3">
        <v>0</v>
      </c>
      <c r="G179" s="3">
        <v>45</v>
      </c>
      <c r="H179" s="3">
        <v>15</v>
      </c>
      <c r="I179" s="3" t="s">
        <v>240</v>
      </c>
      <c r="J179" s="5" t="s">
        <v>2255</v>
      </c>
      <c r="K179" s="3" t="s">
        <v>267</v>
      </c>
      <c r="L179" s="8">
        <v>44652</v>
      </c>
      <c r="M179" s="4" t="s">
        <v>2843</v>
      </c>
      <c r="N179" s="4" t="s">
        <v>2844</v>
      </c>
    </row>
    <row r="180" spans="1:14" x14ac:dyDescent="0.15">
      <c r="A180" s="3">
        <v>100112</v>
      </c>
      <c r="B180" s="3" t="s">
        <v>166</v>
      </c>
      <c r="C180" s="3" t="s">
        <v>1827</v>
      </c>
      <c r="D180" s="3" t="s">
        <v>161</v>
      </c>
      <c r="E180" s="4" t="s">
        <v>268</v>
      </c>
      <c r="F180" s="3">
        <v>0</v>
      </c>
      <c r="G180" s="3">
        <v>24</v>
      </c>
      <c r="H180" s="3">
        <v>16</v>
      </c>
      <c r="I180" s="3" t="s">
        <v>269</v>
      </c>
      <c r="J180" s="4" t="s">
        <v>2256</v>
      </c>
      <c r="K180" s="3" t="s">
        <v>270</v>
      </c>
      <c r="L180" s="8">
        <v>44652</v>
      </c>
      <c r="M180" s="4" t="s">
        <v>2845</v>
      </c>
      <c r="N180" s="4" t="s">
        <v>271</v>
      </c>
    </row>
    <row r="181" spans="1:14" x14ac:dyDescent="0.15">
      <c r="A181" s="3">
        <v>100113</v>
      </c>
      <c r="B181" s="3" t="s">
        <v>166</v>
      </c>
      <c r="C181" s="3" t="s">
        <v>1827</v>
      </c>
      <c r="D181" s="3" t="s">
        <v>161</v>
      </c>
      <c r="E181" s="4" t="s">
        <v>1879</v>
      </c>
      <c r="F181" s="3">
        <v>0</v>
      </c>
      <c r="G181" s="3">
        <v>24</v>
      </c>
      <c r="H181" s="3">
        <v>16</v>
      </c>
      <c r="I181" s="3" t="s">
        <v>272</v>
      </c>
      <c r="J181" s="5" t="s">
        <v>2257</v>
      </c>
      <c r="K181" s="3" t="s">
        <v>273</v>
      </c>
      <c r="L181" s="8">
        <v>45017</v>
      </c>
      <c r="M181" s="4" t="s">
        <v>2846</v>
      </c>
      <c r="N181" s="4" t="s">
        <v>2847</v>
      </c>
    </row>
    <row r="182" spans="1:14" x14ac:dyDescent="0.15">
      <c r="A182" s="3">
        <v>100114</v>
      </c>
      <c r="B182" s="3" t="s">
        <v>166</v>
      </c>
      <c r="C182" s="3" t="s">
        <v>1827</v>
      </c>
      <c r="D182" s="3" t="s">
        <v>161</v>
      </c>
      <c r="E182" s="4" t="s">
        <v>274</v>
      </c>
      <c r="F182" s="3">
        <v>0</v>
      </c>
      <c r="G182" s="3">
        <v>35</v>
      </c>
      <c r="H182" s="3">
        <v>25</v>
      </c>
      <c r="I182" s="3" t="s">
        <v>275</v>
      </c>
      <c r="J182" s="5" t="s">
        <v>2258</v>
      </c>
      <c r="K182" s="3" t="s">
        <v>276</v>
      </c>
      <c r="L182" s="8">
        <v>45383</v>
      </c>
      <c r="M182" s="4" t="s">
        <v>2848</v>
      </c>
      <c r="N182" s="4" t="s">
        <v>277</v>
      </c>
    </row>
    <row r="183" spans="1:14" x14ac:dyDescent="0.15">
      <c r="A183" s="3">
        <v>200001</v>
      </c>
      <c r="B183" s="3" t="s">
        <v>160</v>
      </c>
      <c r="C183" s="3" t="s">
        <v>1827</v>
      </c>
      <c r="D183" s="3" t="s">
        <v>278</v>
      </c>
      <c r="E183" s="4" t="s">
        <v>279</v>
      </c>
      <c r="F183" s="3">
        <v>0</v>
      </c>
      <c r="G183" s="3">
        <v>68</v>
      </c>
      <c r="H183" s="3">
        <v>52</v>
      </c>
      <c r="I183" s="3" t="s">
        <v>280</v>
      </c>
      <c r="J183" s="5" t="s">
        <v>2259</v>
      </c>
      <c r="K183" s="3" t="s">
        <v>281</v>
      </c>
      <c r="L183" s="8">
        <v>24077</v>
      </c>
      <c r="M183" s="4" t="s">
        <v>164</v>
      </c>
      <c r="N183" s="4" t="s">
        <v>165</v>
      </c>
    </row>
    <row r="184" spans="1:14" x14ac:dyDescent="0.15">
      <c r="A184" s="3">
        <v>200002</v>
      </c>
      <c r="B184" s="3" t="s">
        <v>160</v>
      </c>
      <c r="C184" s="3" t="s">
        <v>1827</v>
      </c>
      <c r="D184" s="3" t="s">
        <v>278</v>
      </c>
      <c r="E184" s="4" t="s">
        <v>282</v>
      </c>
      <c r="F184" s="3">
        <v>0</v>
      </c>
      <c r="G184" s="3">
        <v>68</v>
      </c>
      <c r="H184" s="3">
        <v>22</v>
      </c>
      <c r="I184" s="3" t="s">
        <v>283</v>
      </c>
      <c r="J184" s="4" t="s">
        <v>2260</v>
      </c>
      <c r="K184" s="3" t="s">
        <v>284</v>
      </c>
      <c r="L184" s="8">
        <v>24077</v>
      </c>
      <c r="M184" s="4" t="s">
        <v>164</v>
      </c>
      <c r="N184" s="4" t="s">
        <v>165</v>
      </c>
    </row>
    <row r="185" spans="1:14" x14ac:dyDescent="0.15">
      <c r="A185" s="3">
        <v>200006</v>
      </c>
      <c r="B185" s="3" t="s">
        <v>160</v>
      </c>
      <c r="C185" s="3" t="s">
        <v>1827</v>
      </c>
      <c r="D185" s="3" t="s">
        <v>278</v>
      </c>
      <c r="E185" s="4" t="s">
        <v>285</v>
      </c>
      <c r="F185" s="3">
        <v>0</v>
      </c>
      <c r="G185" s="3">
        <v>68</v>
      </c>
      <c r="H185" s="3">
        <v>52</v>
      </c>
      <c r="I185" s="3" t="s">
        <v>286</v>
      </c>
      <c r="J185" s="4" t="s">
        <v>2261</v>
      </c>
      <c r="K185" s="3" t="s">
        <v>287</v>
      </c>
      <c r="L185" s="8">
        <v>41000</v>
      </c>
      <c r="M185" s="4" t="s">
        <v>164</v>
      </c>
      <c r="N185" s="4" t="s">
        <v>165</v>
      </c>
    </row>
    <row r="186" spans="1:14" x14ac:dyDescent="0.15">
      <c r="A186" s="3">
        <v>200007</v>
      </c>
      <c r="B186" s="3" t="s">
        <v>166</v>
      </c>
      <c r="C186" s="3" t="s">
        <v>1827</v>
      </c>
      <c r="D186" s="3" t="s">
        <v>278</v>
      </c>
      <c r="E186" s="4" t="s">
        <v>288</v>
      </c>
      <c r="F186" s="3">
        <v>0</v>
      </c>
      <c r="G186" s="3">
        <v>32</v>
      </c>
      <c r="H186" s="3">
        <v>28</v>
      </c>
      <c r="I186" s="3" t="s">
        <v>289</v>
      </c>
      <c r="J186" s="4" t="s">
        <v>2262</v>
      </c>
      <c r="K186" s="3" t="s">
        <v>290</v>
      </c>
      <c r="L186" s="8">
        <v>41000</v>
      </c>
      <c r="M186" s="4" t="s">
        <v>291</v>
      </c>
      <c r="N186" s="4" t="s">
        <v>292</v>
      </c>
    </row>
    <row r="187" spans="1:14" x14ac:dyDescent="0.15">
      <c r="A187" s="3">
        <v>200008</v>
      </c>
      <c r="B187" s="3" t="s">
        <v>166</v>
      </c>
      <c r="C187" s="3" t="s">
        <v>1827</v>
      </c>
      <c r="D187" s="3" t="s">
        <v>278</v>
      </c>
      <c r="E187" s="4" t="s">
        <v>293</v>
      </c>
      <c r="F187" s="3">
        <v>0</v>
      </c>
      <c r="G187" s="3">
        <v>33</v>
      </c>
      <c r="H187" s="3">
        <v>27</v>
      </c>
      <c r="I187" s="3" t="s">
        <v>294</v>
      </c>
      <c r="J187" s="4" t="s">
        <v>2263</v>
      </c>
      <c r="K187" s="3" t="s">
        <v>295</v>
      </c>
      <c r="L187" s="8">
        <v>41365</v>
      </c>
      <c r="M187" s="4" t="s">
        <v>296</v>
      </c>
      <c r="N187" s="4" t="s">
        <v>297</v>
      </c>
    </row>
    <row r="188" spans="1:14" x14ac:dyDescent="0.15">
      <c r="A188" s="3">
        <v>200009</v>
      </c>
      <c r="B188" s="3" t="s">
        <v>166</v>
      </c>
      <c r="C188" s="3" t="s">
        <v>1827</v>
      </c>
      <c r="D188" s="3" t="s">
        <v>278</v>
      </c>
      <c r="E188" s="4" t="s">
        <v>298</v>
      </c>
      <c r="F188" s="3">
        <v>0</v>
      </c>
      <c r="G188" s="3">
        <v>45</v>
      </c>
      <c r="H188" s="3">
        <v>35</v>
      </c>
      <c r="I188" s="3" t="s">
        <v>299</v>
      </c>
      <c r="J188" s="4" t="s">
        <v>2264</v>
      </c>
      <c r="K188" s="3" t="s">
        <v>300</v>
      </c>
      <c r="L188" s="8">
        <v>41365</v>
      </c>
      <c r="M188" s="4" t="s">
        <v>214</v>
      </c>
      <c r="N188" s="4" t="s">
        <v>215</v>
      </c>
    </row>
    <row r="189" spans="1:14" x14ac:dyDescent="0.15">
      <c r="A189" s="3">
        <v>200010</v>
      </c>
      <c r="B189" s="3" t="s">
        <v>166</v>
      </c>
      <c r="C189" s="3" t="s">
        <v>1827</v>
      </c>
      <c r="D189" s="3" t="s">
        <v>278</v>
      </c>
      <c r="E189" s="4" t="s">
        <v>301</v>
      </c>
      <c r="F189" s="3">
        <v>0</v>
      </c>
      <c r="G189" s="3">
        <v>51</v>
      </c>
      <c r="H189" s="3">
        <v>39</v>
      </c>
      <c r="I189" s="3" t="s">
        <v>302</v>
      </c>
      <c r="J189" s="4" t="s">
        <v>2265</v>
      </c>
      <c r="K189" s="3" t="s">
        <v>303</v>
      </c>
      <c r="L189" s="8">
        <v>41730</v>
      </c>
      <c r="M189" s="4" t="s">
        <v>2849</v>
      </c>
      <c r="N189" s="4" t="s">
        <v>2850</v>
      </c>
    </row>
    <row r="190" spans="1:14" x14ac:dyDescent="0.15">
      <c r="A190" s="3">
        <v>200017</v>
      </c>
      <c r="B190" s="3" t="s">
        <v>166</v>
      </c>
      <c r="C190" s="3" t="s">
        <v>1827</v>
      </c>
      <c r="D190" s="3" t="s">
        <v>278</v>
      </c>
      <c r="E190" s="4" t="s">
        <v>308</v>
      </c>
      <c r="F190" s="3">
        <v>0</v>
      </c>
      <c r="G190" s="3">
        <v>51</v>
      </c>
      <c r="H190" s="3">
        <v>39</v>
      </c>
      <c r="I190" s="3" t="s">
        <v>309</v>
      </c>
      <c r="J190" s="4" t="s">
        <v>2272</v>
      </c>
      <c r="K190" s="3" t="s">
        <v>310</v>
      </c>
      <c r="L190" s="8">
        <v>26938</v>
      </c>
      <c r="M190" s="4" t="s">
        <v>311</v>
      </c>
      <c r="N190" s="4" t="s">
        <v>312</v>
      </c>
    </row>
    <row r="191" spans="1:14" x14ac:dyDescent="0.15">
      <c r="A191" s="3">
        <v>200026</v>
      </c>
      <c r="B191" s="3" t="s">
        <v>166</v>
      </c>
      <c r="C191" s="3" t="s">
        <v>1827</v>
      </c>
      <c r="D191" s="3" t="s">
        <v>278</v>
      </c>
      <c r="E191" s="6" t="s">
        <v>313</v>
      </c>
      <c r="F191" s="3">
        <v>0</v>
      </c>
      <c r="G191" s="3">
        <v>36</v>
      </c>
      <c r="H191" s="3">
        <v>24</v>
      </c>
      <c r="I191" s="3" t="s">
        <v>314</v>
      </c>
      <c r="J191" s="4" t="s">
        <v>2281</v>
      </c>
      <c r="K191" s="3" t="s">
        <v>315</v>
      </c>
      <c r="L191" s="8">
        <v>30713</v>
      </c>
      <c r="M191" s="4" t="s">
        <v>316</v>
      </c>
      <c r="N191" s="4" t="s">
        <v>2855</v>
      </c>
    </row>
    <row r="192" spans="1:14" x14ac:dyDescent="0.15">
      <c r="A192" s="3">
        <v>200029</v>
      </c>
      <c r="B192" s="3" t="s">
        <v>166</v>
      </c>
      <c r="C192" s="3" t="s">
        <v>1827</v>
      </c>
      <c r="D192" s="3" t="s">
        <v>278</v>
      </c>
      <c r="E192" s="4" t="s">
        <v>317</v>
      </c>
      <c r="F192" s="3">
        <v>0</v>
      </c>
      <c r="G192" s="3">
        <v>39</v>
      </c>
      <c r="H192" s="3">
        <v>31</v>
      </c>
      <c r="I192" s="3" t="s">
        <v>318</v>
      </c>
      <c r="J192" s="4" t="s">
        <v>2284</v>
      </c>
      <c r="K192" s="3" t="s">
        <v>319</v>
      </c>
      <c r="L192" s="8">
        <v>37712</v>
      </c>
      <c r="M192" s="4" t="s">
        <v>320</v>
      </c>
      <c r="N192" s="4" t="s">
        <v>321</v>
      </c>
    </row>
    <row r="193" spans="1:14" x14ac:dyDescent="0.15">
      <c r="A193" s="3">
        <v>200031</v>
      </c>
      <c r="B193" s="3" t="s">
        <v>166</v>
      </c>
      <c r="C193" s="3" t="s">
        <v>1827</v>
      </c>
      <c r="D193" s="3" t="s">
        <v>278</v>
      </c>
      <c r="E193" s="4" t="s">
        <v>322</v>
      </c>
      <c r="F193" s="3">
        <v>0</v>
      </c>
      <c r="G193" s="3">
        <v>30</v>
      </c>
      <c r="H193" s="3">
        <v>30</v>
      </c>
      <c r="I193" s="3" t="s">
        <v>323</v>
      </c>
      <c r="J193" s="4" t="s">
        <v>2286</v>
      </c>
      <c r="K193" s="3" t="s">
        <v>324</v>
      </c>
      <c r="L193" s="8">
        <v>38443</v>
      </c>
      <c r="M193" s="4" t="s">
        <v>2857</v>
      </c>
      <c r="N193" s="4" t="s">
        <v>325</v>
      </c>
    </row>
    <row r="194" spans="1:14" x14ac:dyDescent="0.15">
      <c r="A194" s="3">
        <v>200038</v>
      </c>
      <c r="B194" s="3" t="s">
        <v>166</v>
      </c>
      <c r="C194" s="3" t="s">
        <v>1827</v>
      </c>
      <c r="D194" s="3" t="s">
        <v>278</v>
      </c>
      <c r="E194" s="4" t="s">
        <v>326</v>
      </c>
      <c r="F194" s="3">
        <v>0</v>
      </c>
      <c r="G194" s="3">
        <v>33</v>
      </c>
      <c r="H194" s="3">
        <v>27</v>
      </c>
      <c r="I194" s="3" t="s">
        <v>283</v>
      </c>
      <c r="J194" s="4" t="s">
        <v>2293</v>
      </c>
      <c r="K194" s="3" t="s">
        <v>327</v>
      </c>
      <c r="L194" s="8">
        <v>40451</v>
      </c>
      <c r="M194" s="4" t="s">
        <v>214</v>
      </c>
      <c r="N194" s="4" t="s">
        <v>215</v>
      </c>
    </row>
    <row r="195" spans="1:14" x14ac:dyDescent="0.15">
      <c r="A195" s="3">
        <v>200041</v>
      </c>
      <c r="B195" s="3" t="s">
        <v>166</v>
      </c>
      <c r="C195" s="3" t="s">
        <v>1827</v>
      </c>
      <c r="D195" s="3" t="s">
        <v>278</v>
      </c>
      <c r="E195" s="4" t="s">
        <v>328</v>
      </c>
      <c r="F195" s="3">
        <v>0</v>
      </c>
      <c r="G195" s="3">
        <v>27</v>
      </c>
      <c r="H195" s="3">
        <v>23</v>
      </c>
      <c r="I195" s="3" t="s">
        <v>329</v>
      </c>
      <c r="J195" s="4" t="s">
        <v>2296</v>
      </c>
      <c r="K195" s="3" t="s">
        <v>330</v>
      </c>
      <c r="L195" s="8">
        <v>41122</v>
      </c>
      <c r="M195" s="4" t="s">
        <v>331</v>
      </c>
      <c r="N195" s="4" t="s">
        <v>2860</v>
      </c>
    </row>
    <row r="196" spans="1:14" x14ac:dyDescent="0.15">
      <c r="A196" s="3">
        <v>200066</v>
      </c>
      <c r="B196" s="3" t="s">
        <v>166</v>
      </c>
      <c r="C196" s="3" t="s">
        <v>1827</v>
      </c>
      <c r="D196" s="3" t="s">
        <v>278</v>
      </c>
      <c r="E196" s="4" t="s">
        <v>332</v>
      </c>
      <c r="F196" s="3">
        <v>0</v>
      </c>
      <c r="G196" s="3">
        <v>33</v>
      </c>
      <c r="H196" s="3">
        <v>27</v>
      </c>
      <c r="I196" s="3" t="s">
        <v>333</v>
      </c>
      <c r="J196" s="4" t="s">
        <v>2302</v>
      </c>
      <c r="K196" s="3" t="s">
        <v>334</v>
      </c>
      <c r="L196" s="8">
        <v>42095</v>
      </c>
      <c r="M196" s="4" t="s">
        <v>219</v>
      </c>
      <c r="N196" s="4" t="s">
        <v>220</v>
      </c>
    </row>
    <row r="197" spans="1:14" x14ac:dyDescent="0.15">
      <c r="A197" s="3">
        <v>200067</v>
      </c>
      <c r="B197" s="3" t="s">
        <v>166</v>
      </c>
      <c r="C197" s="3" t="s">
        <v>1827</v>
      </c>
      <c r="D197" s="3" t="s">
        <v>278</v>
      </c>
      <c r="E197" s="4" t="s">
        <v>335</v>
      </c>
      <c r="F197" s="3">
        <v>0</v>
      </c>
      <c r="G197" s="3">
        <v>0</v>
      </c>
      <c r="H197" s="3">
        <v>20</v>
      </c>
      <c r="I197" s="3" t="s">
        <v>336</v>
      </c>
      <c r="J197" s="5" t="s">
        <v>2303</v>
      </c>
      <c r="K197" s="3" t="s">
        <v>337</v>
      </c>
      <c r="L197" s="8">
        <v>42095</v>
      </c>
      <c r="M197" s="4" t="s">
        <v>214</v>
      </c>
      <c r="N197" s="4" t="s">
        <v>215</v>
      </c>
    </row>
    <row r="198" spans="1:14" x14ac:dyDescent="0.15">
      <c r="A198" s="3">
        <v>200090</v>
      </c>
      <c r="B198" s="3" t="s">
        <v>166</v>
      </c>
      <c r="C198" s="3" t="s">
        <v>1827</v>
      </c>
      <c r="D198" s="3" t="s">
        <v>278</v>
      </c>
      <c r="E198" s="6" t="s">
        <v>338</v>
      </c>
      <c r="F198" s="3">
        <v>0</v>
      </c>
      <c r="G198" s="3">
        <v>16</v>
      </c>
      <c r="H198" s="3">
        <v>14</v>
      </c>
      <c r="I198" s="3" t="s">
        <v>339</v>
      </c>
      <c r="J198" s="4" t="s">
        <v>2318</v>
      </c>
      <c r="K198" s="3" t="s">
        <v>340</v>
      </c>
      <c r="L198" s="8">
        <v>42461</v>
      </c>
      <c r="M198" s="4" t="s">
        <v>2869</v>
      </c>
      <c r="N198" s="4" t="s">
        <v>341</v>
      </c>
    </row>
    <row r="199" spans="1:14" x14ac:dyDescent="0.15">
      <c r="A199" s="3">
        <v>200099</v>
      </c>
      <c r="B199" s="3" t="s">
        <v>166</v>
      </c>
      <c r="C199" s="3" t="s">
        <v>1827</v>
      </c>
      <c r="D199" s="3" t="s">
        <v>278</v>
      </c>
      <c r="E199" s="4" t="s">
        <v>1907</v>
      </c>
      <c r="F199" s="3">
        <v>0</v>
      </c>
      <c r="G199" s="3">
        <v>27</v>
      </c>
      <c r="H199" s="3">
        <v>23</v>
      </c>
      <c r="I199" s="3" t="s">
        <v>342</v>
      </c>
      <c r="J199" s="4" t="s">
        <v>2327</v>
      </c>
      <c r="K199" s="3" t="s">
        <v>343</v>
      </c>
      <c r="L199" s="8">
        <v>43191</v>
      </c>
      <c r="M199" s="4" t="s">
        <v>2823</v>
      </c>
      <c r="N199" s="4" t="s">
        <v>2795</v>
      </c>
    </row>
    <row r="200" spans="1:14" x14ac:dyDescent="0.15">
      <c r="A200" s="3">
        <v>200117</v>
      </c>
      <c r="B200" s="3" t="s">
        <v>166</v>
      </c>
      <c r="C200" s="3" t="s">
        <v>1827</v>
      </c>
      <c r="D200" s="3" t="s">
        <v>278</v>
      </c>
      <c r="E200" s="4" t="s">
        <v>1919</v>
      </c>
      <c r="F200" s="3">
        <v>0</v>
      </c>
      <c r="G200" s="3">
        <v>35</v>
      </c>
      <c r="H200" s="3">
        <v>25</v>
      </c>
      <c r="I200" s="3" t="s">
        <v>344</v>
      </c>
      <c r="J200" s="4" t="s">
        <v>2340</v>
      </c>
      <c r="K200" s="3" t="s">
        <v>345</v>
      </c>
      <c r="L200" s="8">
        <v>43922</v>
      </c>
      <c r="M200" s="4" t="s">
        <v>2895</v>
      </c>
      <c r="N200" s="4" t="s">
        <v>2896</v>
      </c>
    </row>
    <row r="201" spans="1:14" x14ac:dyDescent="0.15">
      <c r="A201" s="3">
        <v>200119</v>
      </c>
      <c r="B201" s="3" t="s">
        <v>166</v>
      </c>
      <c r="C201" s="3" t="s">
        <v>1827</v>
      </c>
      <c r="D201" s="3" t="s">
        <v>278</v>
      </c>
      <c r="E201" s="4" t="s">
        <v>350</v>
      </c>
      <c r="F201" s="3">
        <v>0</v>
      </c>
      <c r="G201" s="3">
        <v>35</v>
      </c>
      <c r="H201" s="3">
        <v>25</v>
      </c>
      <c r="I201" s="3" t="s">
        <v>351</v>
      </c>
      <c r="J201" s="4" t="s">
        <v>2342</v>
      </c>
      <c r="K201" s="3" t="s">
        <v>352</v>
      </c>
      <c r="L201" s="8">
        <v>43983</v>
      </c>
      <c r="M201" s="4" t="s">
        <v>2816</v>
      </c>
      <c r="N201" s="4" t="s">
        <v>2817</v>
      </c>
    </row>
    <row r="202" spans="1:14" x14ac:dyDescent="0.15">
      <c r="A202" s="3">
        <v>200124</v>
      </c>
      <c r="B202" s="3" t="s">
        <v>166</v>
      </c>
      <c r="C202" s="3" t="s">
        <v>1827</v>
      </c>
      <c r="D202" s="3" t="s">
        <v>278</v>
      </c>
      <c r="E202" s="4" t="s">
        <v>1924</v>
      </c>
      <c r="F202" s="3">
        <v>0</v>
      </c>
      <c r="G202" s="3">
        <v>35</v>
      </c>
      <c r="H202" s="3">
        <v>25</v>
      </c>
      <c r="I202" s="3" t="s">
        <v>355</v>
      </c>
      <c r="J202" s="5" t="s">
        <v>2346</v>
      </c>
      <c r="K202" s="3" t="s">
        <v>356</v>
      </c>
      <c r="L202" s="8">
        <v>44287</v>
      </c>
      <c r="M202" s="4" t="s">
        <v>2902</v>
      </c>
      <c r="N202" s="4" t="s">
        <v>357</v>
      </c>
    </row>
    <row r="203" spans="1:14" x14ac:dyDescent="0.15">
      <c r="A203" s="3">
        <v>200125</v>
      </c>
      <c r="B203" s="3" t="s">
        <v>166</v>
      </c>
      <c r="C203" s="3" t="s">
        <v>1827</v>
      </c>
      <c r="D203" s="3" t="s">
        <v>278</v>
      </c>
      <c r="E203" s="4" t="s">
        <v>1925</v>
      </c>
      <c r="F203" s="3">
        <v>0</v>
      </c>
      <c r="G203" s="3">
        <v>35</v>
      </c>
      <c r="H203" s="3">
        <v>25</v>
      </c>
      <c r="I203" s="3" t="s">
        <v>358</v>
      </c>
      <c r="J203" s="5" t="s">
        <v>2347</v>
      </c>
      <c r="K203" s="3" t="s">
        <v>359</v>
      </c>
      <c r="L203" s="8">
        <v>44287</v>
      </c>
      <c r="M203" s="4" t="s">
        <v>2828</v>
      </c>
      <c r="N203" s="4" t="s">
        <v>2829</v>
      </c>
    </row>
    <row r="204" spans="1:14" x14ac:dyDescent="0.15">
      <c r="A204" s="3">
        <v>200126</v>
      </c>
      <c r="B204" s="3" t="s">
        <v>166</v>
      </c>
      <c r="C204" s="3" t="s">
        <v>1827</v>
      </c>
      <c r="D204" s="3" t="s">
        <v>278</v>
      </c>
      <c r="E204" s="4" t="s">
        <v>1926</v>
      </c>
      <c r="F204" s="3">
        <v>0</v>
      </c>
      <c r="G204" s="3">
        <v>35</v>
      </c>
      <c r="H204" s="3">
        <v>25</v>
      </c>
      <c r="I204" s="3" t="s">
        <v>360</v>
      </c>
      <c r="J204" s="5" t="s">
        <v>2348</v>
      </c>
      <c r="K204" s="3" t="s">
        <v>361</v>
      </c>
      <c r="L204" s="8">
        <v>44652</v>
      </c>
      <c r="M204" s="4" t="s">
        <v>2902</v>
      </c>
      <c r="N204" s="4" t="s">
        <v>357</v>
      </c>
    </row>
    <row r="205" spans="1:14" x14ac:dyDescent="0.15">
      <c r="A205" s="3">
        <v>200127</v>
      </c>
      <c r="B205" s="3" t="s">
        <v>166</v>
      </c>
      <c r="C205" s="3" t="s">
        <v>1827</v>
      </c>
      <c r="D205" s="3" t="s">
        <v>278</v>
      </c>
      <c r="E205" s="4" t="s">
        <v>1927</v>
      </c>
      <c r="F205" s="3">
        <v>0</v>
      </c>
      <c r="G205" s="3">
        <v>51</v>
      </c>
      <c r="H205" s="3">
        <v>39</v>
      </c>
      <c r="I205" s="3" t="s">
        <v>362</v>
      </c>
      <c r="J205" s="5" t="s">
        <v>2349</v>
      </c>
      <c r="K205" s="3" t="s">
        <v>363</v>
      </c>
      <c r="L205" s="8">
        <v>44652</v>
      </c>
      <c r="M205" s="4" t="s">
        <v>2903</v>
      </c>
      <c r="N205" s="4" t="s">
        <v>364</v>
      </c>
    </row>
    <row r="206" spans="1:14" x14ac:dyDescent="0.15">
      <c r="A206" s="3">
        <v>300001</v>
      </c>
      <c r="B206" s="3" t="s">
        <v>160</v>
      </c>
      <c r="C206" s="3" t="s">
        <v>1827</v>
      </c>
      <c r="D206" s="3" t="s">
        <v>367</v>
      </c>
      <c r="E206" s="4" t="s">
        <v>368</v>
      </c>
      <c r="F206" s="3">
        <v>0</v>
      </c>
      <c r="G206" s="3">
        <v>68</v>
      </c>
      <c r="H206" s="3">
        <v>52</v>
      </c>
      <c r="I206" s="3" t="s">
        <v>369</v>
      </c>
      <c r="J206" s="5" t="s">
        <v>2352</v>
      </c>
      <c r="K206" s="3" t="s">
        <v>370</v>
      </c>
      <c r="L206" s="8">
        <v>19511</v>
      </c>
      <c r="M206" s="4" t="s">
        <v>164</v>
      </c>
      <c r="N206" s="4" t="s">
        <v>165</v>
      </c>
    </row>
    <row r="207" spans="1:14" x14ac:dyDescent="0.15">
      <c r="A207" s="3">
        <v>300002</v>
      </c>
      <c r="B207" s="3" t="s">
        <v>160</v>
      </c>
      <c r="C207" s="3" t="s">
        <v>1827</v>
      </c>
      <c r="D207" s="3" t="s">
        <v>367</v>
      </c>
      <c r="E207" s="4" t="s">
        <v>371</v>
      </c>
      <c r="F207" s="3">
        <v>0</v>
      </c>
      <c r="G207" s="3">
        <v>84</v>
      </c>
      <c r="H207" s="3">
        <v>26</v>
      </c>
      <c r="I207" s="3" t="s">
        <v>372</v>
      </c>
      <c r="J207" s="5" t="s">
        <v>2353</v>
      </c>
      <c r="K207" s="3" t="s">
        <v>373</v>
      </c>
      <c r="L207" s="8">
        <v>20790</v>
      </c>
      <c r="M207" s="4" t="s">
        <v>164</v>
      </c>
      <c r="N207" s="4" t="s">
        <v>165</v>
      </c>
    </row>
    <row r="208" spans="1:14" x14ac:dyDescent="0.15">
      <c r="A208" s="3">
        <v>300004</v>
      </c>
      <c r="B208" s="3" t="s">
        <v>166</v>
      </c>
      <c r="C208" s="3" t="s">
        <v>1827</v>
      </c>
      <c r="D208" s="3" t="s">
        <v>367</v>
      </c>
      <c r="E208" s="4" t="s">
        <v>374</v>
      </c>
      <c r="F208" s="3">
        <v>0</v>
      </c>
      <c r="G208" s="3">
        <v>39</v>
      </c>
      <c r="H208" s="3">
        <v>31</v>
      </c>
      <c r="I208" s="3" t="s">
        <v>375</v>
      </c>
      <c r="J208" s="5" t="s">
        <v>2355</v>
      </c>
      <c r="K208" s="3" t="s">
        <v>376</v>
      </c>
      <c r="L208" s="8">
        <v>40269</v>
      </c>
      <c r="M208" s="4" t="s">
        <v>377</v>
      </c>
      <c r="N208" s="4" t="s">
        <v>2907</v>
      </c>
    </row>
    <row r="209" spans="1:14" x14ac:dyDescent="0.15">
      <c r="A209" s="3">
        <v>300005</v>
      </c>
      <c r="B209" s="3" t="s">
        <v>166</v>
      </c>
      <c r="C209" s="3" t="s">
        <v>1827</v>
      </c>
      <c r="D209" s="3" t="s">
        <v>367</v>
      </c>
      <c r="E209" s="4" t="s">
        <v>378</v>
      </c>
      <c r="F209" s="3">
        <v>0</v>
      </c>
      <c r="G209" s="3">
        <v>52</v>
      </c>
      <c r="H209" s="3">
        <v>38</v>
      </c>
      <c r="I209" s="3" t="s">
        <v>379</v>
      </c>
      <c r="J209" s="5" t="s">
        <v>2356</v>
      </c>
      <c r="K209" s="3" t="s">
        <v>380</v>
      </c>
      <c r="L209" s="8">
        <v>40634</v>
      </c>
      <c r="M209" s="4" t="s">
        <v>381</v>
      </c>
      <c r="N209" s="4" t="s">
        <v>382</v>
      </c>
    </row>
    <row r="210" spans="1:14" x14ac:dyDescent="0.15">
      <c r="A210" s="3">
        <v>300009</v>
      </c>
      <c r="B210" s="3" t="s">
        <v>166</v>
      </c>
      <c r="C210" s="3" t="s">
        <v>1827</v>
      </c>
      <c r="D210" s="3" t="s">
        <v>367</v>
      </c>
      <c r="E210" s="4" t="s">
        <v>383</v>
      </c>
      <c r="F210" s="3">
        <v>0</v>
      </c>
      <c r="G210" s="3">
        <v>50</v>
      </c>
      <c r="H210" s="3">
        <v>40</v>
      </c>
      <c r="I210" s="3" t="s">
        <v>384</v>
      </c>
      <c r="J210" s="4" t="s">
        <v>2360</v>
      </c>
      <c r="K210" s="3" t="s">
        <v>385</v>
      </c>
      <c r="L210" s="8">
        <v>41609</v>
      </c>
      <c r="M210" s="4" t="s">
        <v>377</v>
      </c>
      <c r="N210" s="4" t="s">
        <v>2907</v>
      </c>
    </row>
    <row r="211" spans="1:14" x14ac:dyDescent="0.15">
      <c r="A211" s="3">
        <v>300010</v>
      </c>
      <c r="B211" s="3" t="s">
        <v>166</v>
      </c>
      <c r="C211" s="3" t="s">
        <v>1827</v>
      </c>
      <c r="D211" s="3" t="s">
        <v>367</v>
      </c>
      <c r="E211" s="4" t="s">
        <v>386</v>
      </c>
      <c r="F211" s="3">
        <v>0</v>
      </c>
      <c r="G211" s="3">
        <v>33</v>
      </c>
      <c r="H211" s="3">
        <v>27</v>
      </c>
      <c r="I211" s="3" t="s">
        <v>387</v>
      </c>
      <c r="J211" s="4" t="s">
        <v>2361</v>
      </c>
      <c r="K211" s="3" t="s">
        <v>388</v>
      </c>
      <c r="L211" s="8">
        <v>41974</v>
      </c>
      <c r="M211" s="4" t="s">
        <v>224</v>
      </c>
      <c r="N211" s="4" t="s">
        <v>225</v>
      </c>
    </row>
    <row r="212" spans="1:14" x14ac:dyDescent="0.15">
      <c r="A212" s="3">
        <v>300012</v>
      </c>
      <c r="B212" s="3" t="s">
        <v>166</v>
      </c>
      <c r="C212" s="3" t="s">
        <v>1827</v>
      </c>
      <c r="D212" s="3" t="s">
        <v>367</v>
      </c>
      <c r="E212" s="4" t="s">
        <v>389</v>
      </c>
      <c r="F212" s="3">
        <v>0</v>
      </c>
      <c r="G212" s="3">
        <v>43</v>
      </c>
      <c r="H212" s="3">
        <v>37</v>
      </c>
      <c r="I212" s="3" t="s">
        <v>390</v>
      </c>
      <c r="J212" s="4" t="s">
        <v>2362</v>
      </c>
      <c r="K212" s="3" t="s">
        <v>391</v>
      </c>
      <c r="L212" s="8">
        <v>17890</v>
      </c>
      <c r="M212" s="4" t="s">
        <v>377</v>
      </c>
      <c r="N212" s="4" t="s">
        <v>2907</v>
      </c>
    </row>
    <row r="213" spans="1:14" x14ac:dyDescent="0.15">
      <c r="A213" s="3">
        <v>300014</v>
      </c>
      <c r="B213" s="3" t="s">
        <v>166</v>
      </c>
      <c r="C213" s="3" t="s">
        <v>1827</v>
      </c>
      <c r="D213" s="3" t="s">
        <v>367</v>
      </c>
      <c r="E213" s="4" t="s">
        <v>392</v>
      </c>
      <c r="F213" s="3">
        <v>0</v>
      </c>
      <c r="G213" s="3">
        <v>48</v>
      </c>
      <c r="H213" s="3">
        <v>42</v>
      </c>
      <c r="I213" s="3" t="s">
        <v>393</v>
      </c>
      <c r="J213" s="4" t="s">
        <v>2363</v>
      </c>
      <c r="K213" s="3" t="s">
        <v>394</v>
      </c>
      <c r="L213" s="8">
        <v>28538</v>
      </c>
      <c r="M213" s="4" t="s">
        <v>395</v>
      </c>
      <c r="N213" s="4" t="s">
        <v>396</v>
      </c>
    </row>
    <row r="214" spans="1:14" x14ac:dyDescent="0.15">
      <c r="A214" s="3">
        <v>300016</v>
      </c>
      <c r="B214" s="3" t="s">
        <v>166</v>
      </c>
      <c r="C214" s="3" t="s">
        <v>1827</v>
      </c>
      <c r="D214" s="3" t="s">
        <v>367</v>
      </c>
      <c r="E214" s="4" t="s">
        <v>397</v>
      </c>
      <c r="F214" s="3">
        <v>0</v>
      </c>
      <c r="G214" s="3">
        <v>48</v>
      </c>
      <c r="H214" s="3">
        <v>42</v>
      </c>
      <c r="I214" s="3" t="s">
        <v>398</v>
      </c>
      <c r="J214" s="4" t="s">
        <v>2365</v>
      </c>
      <c r="K214" s="3" t="s">
        <v>399</v>
      </c>
      <c r="L214" s="8">
        <v>25143</v>
      </c>
      <c r="M214" s="4" t="s">
        <v>400</v>
      </c>
      <c r="N214" s="4" t="s">
        <v>401</v>
      </c>
    </row>
    <row r="215" spans="1:14" x14ac:dyDescent="0.15">
      <c r="A215" s="3">
        <v>300027</v>
      </c>
      <c r="B215" s="3" t="s">
        <v>166</v>
      </c>
      <c r="C215" s="3" t="s">
        <v>1827</v>
      </c>
      <c r="D215" s="3" t="s">
        <v>367</v>
      </c>
      <c r="E215" s="4" t="s">
        <v>409</v>
      </c>
      <c r="F215" s="3">
        <v>0</v>
      </c>
      <c r="G215" s="3">
        <v>49</v>
      </c>
      <c r="H215" s="3">
        <v>41</v>
      </c>
      <c r="I215" s="3" t="s">
        <v>410</v>
      </c>
      <c r="J215" s="4" t="s">
        <v>2376</v>
      </c>
      <c r="K215" s="3" t="s">
        <v>411</v>
      </c>
      <c r="L215" s="8">
        <v>27729</v>
      </c>
      <c r="M215" s="4" t="s">
        <v>412</v>
      </c>
      <c r="N215" s="4" t="s">
        <v>413</v>
      </c>
    </row>
    <row r="216" spans="1:14" x14ac:dyDescent="0.15">
      <c r="A216" s="3">
        <v>300032</v>
      </c>
      <c r="B216" s="3" t="s">
        <v>166</v>
      </c>
      <c r="C216" s="3" t="s">
        <v>1827</v>
      </c>
      <c r="D216" s="3" t="s">
        <v>367</v>
      </c>
      <c r="E216" s="4" t="s">
        <v>414</v>
      </c>
      <c r="F216" s="3">
        <v>0</v>
      </c>
      <c r="G216" s="3">
        <v>51</v>
      </c>
      <c r="H216" s="3">
        <v>39</v>
      </c>
      <c r="I216" s="3" t="s">
        <v>415</v>
      </c>
      <c r="J216" s="4" t="s">
        <v>2381</v>
      </c>
      <c r="K216" s="3" t="s">
        <v>416</v>
      </c>
      <c r="L216" s="8">
        <v>29891</v>
      </c>
      <c r="M216" s="4" t="s">
        <v>412</v>
      </c>
      <c r="N216" s="4" t="s">
        <v>413</v>
      </c>
    </row>
    <row r="217" spans="1:14" x14ac:dyDescent="0.15">
      <c r="A217" s="3">
        <v>300035</v>
      </c>
      <c r="B217" s="3" t="s">
        <v>166</v>
      </c>
      <c r="C217" s="3" t="s">
        <v>1827</v>
      </c>
      <c r="D217" s="3" t="s">
        <v>367</v>
      </c>
      <c r="E217" s="4" t="s">
        <v>417</v>
      </c>
      <c r="F217" s="3">
        <v>0</v>
      </c>
      <c r="G217" s="3">
        <v>34</v>
      </c>
      <c r="H217" s="3">
        <v>26</v>
      </c>
      <c r="I217" s="3" t="s">
        <v>418</v>
      </c>
      <c r="J217" s="4" t="s">
        <v>2384</v>
      </c>
      <c r="K217" s="3" t="s">
        <v>419</v>
      </c>
      <c r="L217" s="8">
        <v>37712</v>
      </c>
      <c r="M217" s="4" t="s">
        <v>420</v>
      </c>
      <c r="N217" s="4" t="s">
        <v>2912</v>
      </c>
    </row>
    <row r="218" spans="1:14" x14ac:dyDescent="0.15">
      <c r="A218" s="3">
        <v>300036</v>
      </c>
      <c r="B218" s="3" t="s">
        <v>166</v>
      </c>
      <c r="C218" s="3" t="s">
        <v>1827</v>
      </c>
      <c r="D218" s="3" t="s">
        <v>367</v>
      </c>
      <c r="E218" s="4" t="s">
        <v>421</v>
      </c>
      <c r="F218" s="3">
        <v>0</v>
      </c>
      <c r="G218" s="3">
        <v>51</v>
      </c>
      <c r="H218" s="3">
        <v>39</v>
      </c>
      <c r="I218" s="3" t="s">
        <v>422</v>
      </c>
      <c r="J218" s="4" t="s">
        <v>2385</v>
      </c>
      <c r="K218" s="3" t="s">
        <v>423</v>
      </c>
      <c r="L218" s="8">
        <v>37712</v>
      </c>
      <c r="M218" s="4" t="s">
        <v>2913</v>
      </c>
      <c r="N218" s="4" t="s">
        <v>2914</v>
      </c>
    </row>
    <row r="219" spans="1:14" x14ac:dyDescent="0.15">
      <c r="A219" s="3">
        <v>300063</v>
      </c>
      <c r="B219" s="3" t="s">
        <v>166</v>
      </c>
      <c r="C219" s="3" t="s">
        <v>1827</v>
      </c>
      <c r="D219" s="3" t="s">
        <v>367</v>
      </c>
      <c r="E219" s="4" t="s">
        <v>428</v>
      </c>
      <c r="F219" s="3">
        <v>0</v>
      </c>
      <c r="G219" s="3">
        <v>49</v>
      </c>
      <c r="H219" s="3">
        <v>41</v>
      </c>
      <c r="I219" s="3" t="s">
        <v>429</v>
      </c>
      <c r="J219" s="4" t="s">
        <v>2396</v>
      </c>
      <c r="K219" s="3" t="s">
        <v>430</v>
      </c>
      <c r="L219" s="8">
        <v>42095</v>
      </c>
      <c r="M219" s="4" t="s">
        <v>214</v>
      </c>
      <c r="N219" s="4" t="s">
        <v>215</v>
      </c>
    </row>
    <row r="220" spans="1:14" x14ac:dyDescent="0.15">
      <c r="A220" s="3">
        <v>300081</v>
      </c>
      <c r="B220" s="3" t="s">
        <v>166</v>
      </c>
      <c r="C220" s="3" t="s">
        <v>1827</v>
      </c>
      <c r="D220" s="3" t="s">
        <v>367</v>
      </c>
      <c r="E220" s="4" t="s">
        <v>1956</v>
      </c>
      <c r="F220" s="3">
        <v>0</v>
      </c>
      <c r="G220" s="3">
        <v>33</v>
      </c>
      <c r="H220" s="3">
        <v>27</v>
      </c>
      <c r="I220" s="3" t="s">
        <v>418</v>
      </c>
      <c r="J220" s="4" t="s">
        <v>2406</v>
      </c>
      <c r="K220" s="3" t="s">
        <v>431</v>
      </c>
      <c r="L220" s="8">
        <v>42826</v>
      </c>
      <c r="M220" s="4" t="s">
        <v>2813</v>
      </c>
      <c r="N220" s="4" t="s">
        <v>230</v>
      </c>
    </row>
    <row r="221" spans="1:14" x14ac:dyDescent="0.15">
      <c r="A221" s="3">
        <v>300107</v>
      </c>
      <c r="B221" s="3" t="s">
        <v>166</v>
      </c>
      <c r="C221" s="3" t="s">
        <v>1827</v>
      </c>
      <c r="D221" s="3" t="s">
        <v>367</v>
      </c>
      <c r="E221" s="4" t="s">
        <v>1977</v>
      </c>
      <c r="F221" s="3">
        <v>0</v>
      </c>
      <c r="G221" s="3">
        <v>24</v>
      </c>
      <c r="H221" s="3">
        <v>16</v>
      </c>
      <c r="I221" s="3" t="s">
        <v>436</v>
      </c>
      <c r="J221" s="4" t="s">
        <v>2429</v>
      </c>
      <c r="K221" s="3" t="s">
        <v>437</v>
      </c>
      <c r="L221" s="8">
        <v>43922</v>
      </c>
      <c r="M221" s="4" t="s">
        <v>2948</v>
      </c>
      <c r="N221" s="4" t="s">
        <v>2900</v>
      </c>
    </row>
    <row r="222" spans="1:14" x14ac:dyDescent="0.15">
      <c r="A222" s="3">
        <v>300109</v>
      </c>
      <c r="B222" s="3" t="s">
        <v>166</v>
      </c>
      <c r="C222" s="3" t="s">
        <v>1827</v>
      </c>
      <c r="D222" s="3" t="s">
        <v>367</v>
      </c>
      <c r="E222" s="4" t="s">
        <v>438</v>
      </c>
      <c r="F222" s="3">
        <v>0</v>
      </c>
      <c r="G222" s="3">
        <v>35</v>
      </c>
      <c r="H222" s="3">
        <v>25</v>
      </c>
      <c r="I222" s="3" t="s">
        <v>384</v>
      </c>
      <c r="J222" s="4" t="s">
        <v>2431</v>
      </c>
      <c r="K222" s="3" t="s">
        <v>439</v>
      </c>
      <c r="L222" s="8">
        <v>45383</v>
      </c>
      <c r="M222" s="4" t="s">
        <v>259</v>
      </c>
      <c r="N222" s="4" t="s">
        <v>260</v>
      </c>
    </row>
    <row r="223" spans="1:14" x14ac:dyDescent="0.15">
      <c r="A223" s="3">
        <v>400001</v>
      </c>
      <c r="B223" s="3" t="s">
        <v>160</v>
      </c>
      <c r="C223" s="3" t="s">
        <v>1827</v>
      </c>
      <c r="D223" s="3" t="s">
        <v>440</v>
      </c>
      <c r="E223" s="4" t="s">
        <v>441</v>
      </c>
      <c r="F223" s="3">
        <v>0</v>
      </c>
      <c r="G223" s="3">
        <v>76</v>
      </c>
      <c r="H223" s="3">
        <v>24</v>
      </c>
      <c r="I223" s="3" t="s">
        <v>442</v>
      </c>
      <c r="J223" s="5" t="s">
        <v>2434</v>
      </c>
      <c r="K223" s="3" t="s">
        <v>443</v>
      </c>
      <c r="L223" s="8">
        <v>17958</v>
      </c>
      <c r="M223" s="4" t="s">
        <v>164</v>
      </c>
      <c r="N223" s="4" t="s">
        <v>165</v>
      </c>
    </row>
    <row r="224" spans="1:14" x14ac:dyDescent="0.15">
      <c r="A224" s="3">
        <v>400002</v>
      </c>
      <c r="B224" s="3" t="s">
        <v>160</v>
      </c>
      <c r="C224" s="3" t="s">
        <v>1827</v>
      </c>
      <c r="D224" s="3" t="s">
        <v>440</v>
      </c>
      <c r="E224" s="4" t="s">
        <v>444</v>
      </c>
      <c r="F224" s="3">
        <v>0</v>
      </c>
      <c r="G224" s="3">
        <v>68</v>
      </c>
      <c r="H224" s="3">
        <v>52</v>
      </c>
      <c r="I224" s="3" t="s">
        <v>445</v>
      </c>
      <c r="J224" s="5" t="s">
        <v>2435</v>
      </c>
      <c r="K224" s="3" t="s">
        <v>446</v>
      </c>
      <c r="L224" s="8">
        <v>40269</v>
      </c>
      <c r="M224" s="4" t="s">
        <v>164</v>
      </c>
      <c r="N224" s="4" t="s">
        <v>165</v>
      </c>
    </row>
    <row r="225" spans="1:14" x14ac:dyDescent="0.15">
      <c r="A225" s="3">
        <v>400003</v>
      </c>
      <c r="B225" s="3" t="s">
        <v>160</v>
      </c>
      <c r="C225" s="3" t="s">
        <v>1827</v>
      </c>
      <c r="D225" s="3" t="s">
        <v>440</v>
      </c>
      <c r="E225" s="4" t="s">
        <v>447</v>
      </c>
      <c r="F225" s="3">
        <v>0</v>
      </c>
      <c r="G225" s="3">
        <v>68</v>
      </c>
      <c r="H225" s="3">
        <v>22</v>
      </c>
      <c r="I225" s="3" t="s">
        <v>448</v>
      </c>
      <c r="J225" s="4" t="s">
        <v>2436</v>
      </c>
      <c r="K225" s="3" t="s">
        <v>449</v>
      </c>
      <c r="L225" s="8">
        <v>23316</v>
      </c>
      <c r="M225" s="4" t="s">
        <v>164</v>
      </c>
      <c r="N225" s="4" t="s">
        <v>165</v>
      </c>
    </row>
    <row r="226" spans="1:14" x14ac:dyDescent="0.15">
      <c r="A226" s="3">
        <v>400004</v>
      </c>
      <c r="B226" s="3" t="s">
        <v>160</v>
      </c>
      <c r="C226" s="3" t="s">
        <v>1827</v>
      </c>
      <c r="D226" s="3" t="s">
        <v>440</v>
      </c>
      <c r="E226" s="4" t="s">
        <v>450</v>
      </c>
      <c r="F226" s="3">
        <v>0</v>
      </c>
      <c r="G226" s="3">
        <v>51</v>
      </c>
      <c r="H226" s="3">
        <v>39</v>
      </c>
      <c r="I226" s="3" t="s">
        <v>451</v>
      </c>
      <c r="J226" s="4" t="s">
        <v>2437</v>
      </c>
      <c r="K226" s="3" t="s">
        <v>452</v>
      </c>
      <c r="L226" s="8">
        <v>23986</v>
      </c>
      <c r="M226" s="4" t="s">
        <v>164</v>
      </c>
      <c r="N226" s="4" t="s">
        <v>165</v>
      </c>
    </row>
    <row r="227" spans="1:14" x14ac:dyDescent="0.15">
      <c r="A227" s="3">
        <v>400005</v>
      </c>
      <c r="B227" s="3" t="s">
        <v>160</v>
      </c>
      <c r="C227" s="3" t="s">
        <v>1827</v>
      </c>
      <c r="D227" s="3" t="s">
        <v>440</v>
      </c>
      <c r="E227" s="4" t="s">
        <v>453</v>
      </c>
      <c r="F227" s="3">
        <v>0</v>
      </c>
      <c r="G227" s="3">
        <v>0</v>
      </c>
      <c r="H227" s="3">
        <v>30</v>
      </c>
      <c r="I227" s="3" t="s">
        <v>442</v>
      </c>
      <c r="J227" s="4" t="s">
        <v>2438</v>
      </c>
      <c r="K227" s="3" t="s">
        <v>454</v>
      </c>
      <c r="L227" s="8">
        <v>25812</v>
      </c>
      <c r="M227" s="4" t="s">
        <v>164</v>
      </c>
      <c r="N227" s="4" t="s">
        <v>165</v>
      </c>
    </row>
    <row r="228" spans="1:14" x14ac:dyDescent="0.15">
      <c r="A228" s="3">
        <v>400010</v>
      </c>
      <c r="B228" s="3" t="s">
        <v>166</v>
      </c>
      <c r="C228" s="3" t="s">
        <v>1827</v>
      </c>
      <c r="D228" s="3" t="s">
        <v>440</v>
      </c>
      <c r="E228" s="4" t="s">
        <v>455</v>
      </c>
      <c r="F228" s="3">
        <v>0</v>
      </c>
      <c r="G228" s="3">
        <v>38</v>
      </c>
      <c r="H228" s="3">
        <v>32</v>
      </c>
      <c r="I228" s="3" t="s">
        <v>456</v>
      </c>
      <c r="J228" s="4" t="s">
        <v>2442</v>
      </c>
      <c r="K228" s="3" t="s">
        <v>457</v>
      </c>
      <c r="L228" s="8">
        <v>41730</v>
      </c>
      <c r="M228" s="4" t="s">
        <v>458</v>
      </c>
      <c r="N228" s="4" t="s">
        <v>459</v>
      </c>
    </row>
    <row r="229" spans="1:14" x14ac:dyDescent="0.15">
      <c r="A229" s="3">
        <v>400017</v>
      </c>
      <c r="B229" s="3" t="s">
        <v>166</v>
      </c>
      <c r="C229" s="3" t="s">
        <v>1827</v>
      </c>
      <c r="D229" s="3" t="s">
        <v>440</v>
      </c>
      <c r="E229" s="4" t="s">
        <v>464</v>
      </c>
      <c r="F229" s="3">
        <v>0</v>
      </c>
      <c r="G229" s="3">
        <v>74</v>
      </c>
      <c r="H229" s="3">
        <v>46</v>
      </c>
      <c r="I229" s="3" t="s">
        <v>465</v>
      </c>
      <c r="J229" s="4" t="s">
        <v>2449</v>
      </c>
      <c r="K229" s="3" t="s">
        <v>466</v>
      </c>
      <c r="L229" s="8">
        <v>26330</v>
      </c>
      <c r="M229" s="4" t="s">
        <v>467</v>
      </c>
      <c r="N229" s="4" t="s">
        <v>468</v>
      </c>
    </row>
    <row r="230" spans="1:14" x14ac:dyDescent="0.15">
      <c r="A230" s="3">
        <v>400023</v>
      </c>
      <c r="B230" s="3" t="s">
        <v>166</v>
      </c>
      <c r="C230" s="3" t="s">
        <v>1827</v>
      </c>
      <c r="D230" s="3" t="s">
        <v>440</v>
      </c>
      <c r="E230" s="4" t="s">
        <v>471</v>
      </c>
      <c r="F230" s="3">
        <v>0</v>
      </c>
      <c r="G230" s="3">
        <v>42</v>
      </c>
      <c r="H230" s="3">
        <v>38</v>
      </c>
      <c r="I230" s="3" t="s">
        <v>472</v>
      </c>
      <c r="J230" s="4" t="s">
        <v>2455</v>
      </c>
      <c r="K230" s="3" t="s">
        <v>473</v>
      </c>
      <c r="L230" s="8">
        <v>28430</v>
      </c>
      <c r="M230" s="4" t="s">
        <v>474</v>
      </c>
      <c r="N230" s="4" t="s">
        <v>475</v>
      </c>
    </row>
    <row r="231" spans="1:14" x14ac:dyDescent="0.15">
      <c r="A231" s="3">
        <v>400030</v>
      </c>
      <c r="B231" s="3" t="s">
        <v>166</v>
      </c>
      <c r="C231" s="3" t="s">
        <v>1827</v>
      </c>
      <c r="D231" s="3" t="s">
        <v>440</v>
      </c>
      <c r="E231" s="4" t="s">
        <v>476</v>
      </c>
      <c r="F231" s="3">
        <v>0</v>
      </c>
      <c r="G231" s="3">
        <v>33</v>
      </c>
      <c r="H231" s="3">
        <v>27</v>
      </c>
      <c r="I231" s="3" t="s">
        <v>477</v>
      </c>
      <c r="J231" s="4" t="s">
        <v>2461</v>
      </c>
      <c r="K231" s="3" t="s">
        <v>478</v>
      </c>
      <c r="L231" s="8">
        <v>38078</v>
      </c>
      <c r="M231" s="4" t="s">
        <v>479</v>
      </c>
      <c r="N231" s="4" t="s">
        <v>480</v>
      </c>
    </row>
    <row r="232" spans="1:14" x14ac:dyDescent="0.15">
      <c r="A232" s="3">
        <v>400050</v>
      </c>
      <c r="B232" s="3" t="s">
        <v>166</v>
      </c>
      <c r="C232" s="3" t="s">
        <v>1827</v>
      </c>
      <c r="D232" s="3" t="s">
        <v>440</v>
      </c>
      <c r="E232" s="4" t="s">
        <v>481</v>
      </c>
      <c r="F232" s="3">
        <v>0</v>
      </c>
      <c r="G232" s="3">
        <v>48</v>
      </c>
      <c r="H232" s="3">
        <v>42</v>
      </c>
      <c r="I232" s="3" t="s">
        <v>482</v>
      </c>
      <c r="J232" s="4" t="s">
        <v>2468</v>
      </c>
      <c r="K232" s="3" t="s">
        <v>483</v>
      </c>
      <c r="L232" s="8">
        <v>42095</v>
      </c>
      <c r="M232" s="4" t="s">
        <v>479</v>
      </c>
      <c r="N232" s="4" t="s">
        <v>480</v>
      </c>
    </row>
    <row r="233" spans="1:14" x14ac:dyDescent="0.15">
      <c r="A233" s="3">
        <v>400051</v>
      </c>
      <c r="B233" s="3" t="s">
        <v>166</v>
      </c>
      <c r="C233" s="3" t="s">
        <v>1827</v>
      </c>
      <c r="D233" s="3" t="s">
        <v>440</v>
      </c>
      <c r="E233" s="4" t="s">
        <v>484</v>
      </c>
      <c r="F233" s="3">
        <v>0</v>
      </c>
      <c r="G233" s="3">
        <v>33</v>
      </c>
      <c r="H233" s="3">
        <v>27</v>
      </c>
      <c r="I233" s="3" t="s">
        <v>485</v>
      </c>
      <c r="J233" s="4" t="s">
        <v>2469</v>
      </c>
      <c r="K233" s="3" t="s">
        <v>486</v>
      </c>
      <c r="L233" s="8">
        <v>42095</v>
      </c>
      <c r="M233" s="4" t="s">
        <v>219</v>
      </c>
      <c r="N233" s="4" t="s">
        <v>220</v>
      </c>
    </row>
    <row r="234" spans="1:14" x14ac:dyDescent="0.15">
      <c r="A234" s="3">
        <v>400052</v>
      </c>
      <c r="B234" s="3" t="s">
        <v>166</v>
      </c>
      <c r="C234" s="3" t="s">
        <v>1827</v>
      </c>
      <c r="D234" s="3" t="s">
        <v>440</v>
      </c>
      <c r="E234" s="4" t="s">
        <v>487</v>
      </c>
      <c r="F234" s="3">
        <v>0</v>
      </c>
      <c r="G234" s="3">
        <v>33</v>
      </c>
      <c r="H234" s="3">
        <v>27</v>
      </c>
      <c r="I234" s="3" t="s">
        <v>445</v>
      </c>
      <c r="J234" s="4" t="s">
        <v>2470</v>
      </c>
      <c r="K234" s="3" t="s">
        <v>488</v>
      </c>
      <c r="L234" s="8">
        <v>42095</v>
      </c>
      <c r="M234" s="4" t="s">
        <v>2960</v>
      </c>
      <c r="N234" s="4" t="s">
        <v>2961</v>
      </c>
    </row>
    <row r="235" spans="1:14" x14ac:dyDescent="0.15">
      <c r="A235" s="3">
        <v>400053</v>
      </c>
      <c r="B235" s="3" t="s">
        <v>166</v>
      </c>
      <c r="C235" s="3" t="s">
        <v>1827</v>
      </c>
      <c r="D235" s="3" t="s">
        <v>440</v>
      </c>
      <c r="E235" s="4" t="s">
        <v>489</v>
      </c>
      <c r="F235" s="3">
        <v>0</v>
      </c>
      <c r="G235" s="3">
        <v>0</v>
      </c>
      <c r="H235" s="3">
        <v>60</v>
      </c>
      <c r="I235" s="3" t="s">
        <v>451</v>
      </c>
      <c r="J235" s="4" t="s">
        <v>2471</v>
      </c>
      <c r="K235" s="3" t="s">
        <v>490</v>
      </c>
      <c r="L235" s="8">
        <v>42095</v>
      </c>
      <c r="M235" s="4" t="s">
        <v>491</v>
      </c>
      <c r="N235" s="4" t="s">
        <v>492</v>
      </c>
    </row>
    <row r="236" spans="1:14" x14ac:dyDescent="0.15">
      <c r="A236" s="3">
        <v>400054</v>
      </c>
      <c r="B236" s="3" t="s">
        <v>166</v>
      </c>
      <c r="C236" s="3" t="s">
        <v>1827</v>
      </c>
      <c r="D236" s="3" t="s">
        <v>440</v>
      </c>
      <c r="E236" s="4" t="s">
        <v>493</v>
      </c>
      <c r="F236" s="3">
        <v>0</v>
      </c>
      <c r="G236" s="3">
        <v>21</v>
      </c>
      <c r="H236" s="3">
        <v>19</v>
      </c>
      <c r="I236" s="3" t="s">
        <v>494</v>
      </c>
      <c r="J236" s="4" t="s">
        <v>2472</v>
      </c>
      <c r="K236" s="3" t="s">
        <v>495</v>
      </c>
      <c r="L236" s="8">
        <v>42095</v>
      </c>
      <c r="M236" s="4" t="s">
        <v>245</v>
      </c>
      <c r="N236" s="4" t="s">
        <v>246</v>
      </c>
    </row>
    <row r="237" spans="1:14" x14ac:dyDescent="0.15">
      <c r="A237" s="3">
        <v>400063</v>
      </c>
      <c r="B237" s="3" t="s">
        <v>166</v>
      </c>
      <c r="C237" s="3" t="s">
        <v>1827</v>
      </c>
      <c r="D237" s="3" t="s">
        <v>440</v>
      </c>
      <c r="E237" s="4" t="s">
        <v>496</v>
      </c>
      <c r="F237" s="3">
        <v>0</v>
      </c>
      <c r="G237" s="3">
        <v>33</v>
      </c>
      <c r="H237" s="3">
        <v>27</v>
      </c>
      <c r="I237" s="3" t="s">
        <v>485</v>
      </c>
      <c r="J237" s="4" t="s">
        <v>2477</v>
      </c>
      <c r="K237" s="3" t="s">
        <v>497</v>
      </c>
      <c r="L237" s="8">
        <v>42461</v>
      </c>
      <c r="M237" s="4" t="s">
        <v>250</v>
      </c>
      <c r="N237" s="4" t="s">
        <v>251</v>
      </c>
    </row>
    <row r="238" spans="1:14" x14ac:dyDescent="0.15">
      <c r="A238" s="3">
        <v>400064</v>
      </c>
      <c r="B238" s="3" t="s">
        <v>166</v>
      </c>
      <c r="C238" s="3" t="s">
        <v>1827</v>
      </c>
      <c r="D238" s="3" t="s">
        <v>440</v>
      </c>
      <c r="E238" s="4" t="s">
        <v>498</v>
      </c>
      <c r="F238" s="3">
        <v>0</v>
      </c>
      <c r="G238" s="3">
        <v>11</v>
      </c>
      <c r="H238" s="3">
        <v>9</v>
      </c>
      <c r="I238" s="3" t="s">
        <v>499</v>
      </c>
      <c r="J238" s="4" t="s">
        <v>2478</v>
      </c>
      <c r="K238" s="3" t="s">
        <v>500</v>
      </c>
      <c r="L238" s="8">
        <v>42461</v>
      </c>
      <c r="M238" s="4" t="s">
        <v>501</v>
      </c>
      <c r="N238" s="4" t="s">
        <v>502</v>
      </c>
    </row>
    <row r="239" spans="1:14" x14ac:dyDescent="0.15">
      <c r="A239" s="3">
        <v>400068</v>
      </c>
      <c r="B239" s="3" t="s">
        <v>166</v>
      </c>
      <c r="C239" s="3" t="s">
        <v>1827</v>
      </c>
      <c r="D239" s="3" t="s">
        <v>440</v>
      </c>
      <c r="E239" s="4" t="s">
        <v>2002</v>
      </c>
      <c r="F239" s="3">
        <v>0</v>
      </c>
      <c r="G239" s="3">
        <v>27</v>
      </c>
      <c r="H239" s="3">
        <v>23</v>
      </c>
      <c r="I239" s="3" t="s">
        <v>448</v>
      </c>
      <c r="J239" s="4" t="s">
        <v>2482</v>
      </c>
      <c r="K239" s="3" t="s">
        <v>503</v>
      </c>
      <c r="L239" s="8">
        <v>43009</v>
      </c>
      <c r="M239" s="4" t="s">
        <v>2823</v>
      </c>
      <c r="N239" s="4" t="s">
        <v>2795</v>
      </c>
    </row>
    <row r="240" spans="1:14" x14ac:dyDescent="0.15">
      <c r="A240" s="3">
        <v>400070</v>
      </c>
      <c r="B240" s="3" t="s">
        <v>166</v>
      </c>
      <c r="C240" s="3" t="s">
        <v>1827</v>
      </c>
      <c r="D240" s="3" t="s">
        <v>440</v>
      </c>
      <c r="E240" s="4" t="s">
        <v>2004</v>
      </c>
      <c r="F240" s="3">
        <v>0</v>
      </c>
      <c r="G240" s="3">
        <v>22</v>
      </c>
      <c r="H240" s="3">
        <v>18</v>
      </c>
      <c r="I240" s="3" t="s">
        <v>451</v>
      </c>
      <c r="J240" s="4" t="s">
        <v>2484</v>
      </c>
      <c r="K240" s="3" t="s">
        <v>504</v>
      </c>
      <c r="L240" s="8">
        <v>43191</v>
      </c>
      <c r="M240" s="4" t="s">
        <v>2964</v>
      </c>
      <c r="N240" s="4" t="s">
        <v>506</v>
      </c>
    </row>
    <row r="241" spans="1:14" x14ac:dyDescent="0.15">
      <c r="A241" s="3">
        <v>400083</v>
      </c>
      <c r="B241" s="3" t="s">
        <v>166</v>
      </c>
      <c r="C241" s="3" t="s">
        <v>1827</v>
      </c>
      <c r="D241" s="3" t="s">
        <v>440</v>
      </c>
      <c r="E241" s="4" t="s">
        <v>2013</v>
      </c>
      <c r="F241" s="3">
        <v>0</v>
      </c>
      <c r="G241" s="3">
        <v>24</v>
      </c>
      <c r="H241" s="3">
        <v>16</v>
      </c>
      <c r="I241" s="3" t="s">
        <v>507</v>
      </c>
      <c r="J241" s="4" t="s">
        <v>2495</v>
      </c>
      <c r="K241" s="3" t="s">
        <v>508</v>
      </c>
      <c r="L241" s="8">
        <v>43922</v>
      </c>
      <c r="M241" s="4" t="s">
        <v>2846</v>
      </c>
      <c r="N241" s="4" t="s">
        <v>2847</v>
      </c>
    </row>
    <row r="242" spans="1:14" x14ac:dyDescent="0.15">
      <c r="A242" s="3">
        <v>450001</v>
      </c>
      <c r="B242" s="3" t="s">
        <v>166</v>
      </c>
      <c r="C242" s="3" t="s">
        <v>1827</v>
      </c>
      <c r="D242" s="3" t="s">
        <v>509</v>
      </c>
      <c r="E242" s="4" t="s">
        <v>512</v>
      </c>
      <c r="F242" s="3">
        <v>0</v>
      </c>
      <c r="G242" s="3">
        <v>33</v>
      </c>
      <c r="H242" s="3">
        <v>27</v>
      </c>
      <c r="I242" s="3" t="s">
        <v>513</v>
      </c>
      <c r="J242" s="4" t="s">
        <v>2497</v>
      </c>
      <c r="K242" s="3" t="s">
        <v>514</v>
      </c>
      <c r="L242" s="8">
        <v>41000</v>
      </c>
      <c r="M242" s="4" t="s">
        <v>515</v>
      </c>
      <c r="N242" s="4" t="s">
        <v>516</v>
      </c>
    </row>
    <row r="243" spans="1:14" x14ac:dyDescent="0.15">
      <c r="A243" s="3">
        <v>450002</v>
      </c>
      <c r="B243" s="3" t="s">
        <v>166</v>
      </c>
      <c r="C243" s="3" t="s">
        <v>1827</v>
      </c>
      <c r="D243" s="3" t="s">
        <v>509</v>
      </c>
      <c r="E243" s="4" t="s">
        <v>517</v>
      </c>
      <c r="F243" s="3">
        <v>0</v>
      </c>
      <c r="G243" s="3">
        <v>76</v>
      </c>
      <c r="H243" s="3">
        <v>54</v>
      </c>
      <c r="I243" s="3" t="s">
        <v>518</v>
      </c>
      <c r="J243" s="4" t="s">
        <v>2498</v>
      </c>
      <c r="K243" s="3" t="s">
        <v>519</v>
      </c>
      <c r="L243" s="8">
        <v>25781</v>
      </c>
      <c r="M243" s="4" t="s">
        <v>520</v>
      </c>
      <c r="N243" s="4" t="s">
        <v>2968</v>
      </c>
    </row>
    <row r="244" spans="1:14" x14ac:dyDescent="0.15">
      <c r="A244" s="3">
        <v>450004</v>
      </c>
      <c r="B244" s="3" t="s">
        <v>166</v>
      </c>
      <c r="C244" s="3" t="s">
        <v>1827</v>
      </c>
      <c r="D244" s="3" t="s">
        <v>509</v>
      </c>
      <c r="E244" s="4" t="s">
        <v>521</v>
      </c>
      <c r="F244" s="3">
        <v>0</v>
      </c>
      <c r="G244" s="3">
        <v>50</v>
      </c>
      <c r="H244" s="3">
        <v>40</v>
      </c>
      <c r="I244" s="3" t="s">
        <v>522</v>
      </c>
      <c r="J244" s="4" t="s">
        <v>2500</v>
      </c>
      <c r="K244" s="3" t="s">
        <v>523</v>
      </c>
      <c r="L244" s="8">
        <v>26969</v>
      </c>
      <c r="M244" s="4" t="s">
        <v>306</v>
      </c>
      <c r="N244" s="4" t="s">
        <v>307</v>
      </c>
    </row>
    <row r="245" spans="1:14" x14ac:dyDescent="0.15">
      <c r="A245" s="3">
        <v>450005</v>
      </c>
      <c r="B245" s="3" t="s">
        <v>166</v>
      </c>
      <c r="C245" s="3" t="s">
        <v>1827</v>
      </c>
      <c r="D245" s="3" t="s">
        <v>509</v>
      </c>
      <c r="E245" s="4" t="s">
        <v>524</v>
      </c>
      <c r="F245" s="3">
        <v>0</v>
      </c>
      <c r="G245" s="3">
        <v>71</v>
      </c>
      <c r="H245" s="3">
        <v>49</v>
      </c>
      <c r="I245" s="3" t="s">
        <v>525</v>
      </c>
      <c r="J245" s="4" t="s">
        <v>2501</v>
      </c>
      <c r="K245" s="3" t="s">
        <v>526</v>
      </c>
      <c r="L245" s="8">
        <v>27426</v>
      </c>
      <c r="M245" s="4" t="s">
        <v>527</v>
      </c>
      <c r="N245" s="4" t="s">
        <v>528</v>
      </c>
    </row>
    <row r="246" spans="1:14" x14ac:dyDescent="0.15">
      <c r="A246" s="3">
        <v>450007</v>
      </c>
      <c r="B246" s="3" t="s">
        <v>166</v>
      </c>
      <c r="C246" s="3" t="s">
        <v>1827</v>
      </c>
      <c r="D246" s="3" t="s">
        <v>509</v>
      </c>
      <c r="E246" s="4" t="s">
        <v>529</v>
      </c>
      <c r="F246" s="3">
        <v>0</v>
      </c>
      <c r="G246" s="3">
        <v>30</v>
      </c>
      <c r="H246" s="3">
        <v>20</v>
      </c>
      <c r="I246" s="3" t="s">
        <v>530</v>
      </c>
      <c r="J246" s="4" t="s">
        <v>2502</v>
      </c>
      <c r="K246" s="3" t="s">
        <v>531</v>
      </c>
      <c r="L246" s="8">
        <v>27851</v>
      </c>
      <c r="M246" s="4" t="s">
        <v>520</v>
      </c>
      <c r="N246" s="4" t="s">
        <v>2968</v>
      </c>
    </row>
    <row r="247" spans="1:14" x14ac:dyDescent="0.15">
      <c r="A247" s="3">
        <v>450008</v>
      </c>
      <c r="B247" s="3" t="s">
        <v>166</v>
      </c>
      <c r="C247" s="3" t="s">
        <v>1827</v>
      </c>
      <c r="D247" s="3" t="s">
        <v>509</v>
      </c>
      <c r="E247" s="4" t="s">
        <v>532</v>
      </c>
      <c r="F247" s="3">
        <v>0</v>
      </c>
      <c r="G247" s="3">
        <v>60</v>
      </c>
      <c r="H247" s="3">
        <v>40</v>
      </c>
      <c r="I247" s="3" t="s">
        <v>533</v>
      </c>
      <c r="J247" s="4" t="s">
        <v>2503</v>
      </c>
      <c r="K247" s="3" t="s">
        <v>534</v>
      </c>
      <c r="L247" s="8">
        <v>28825</v>
      </c>
      <c r="M247" s="4" t="s">
        <v>291</v>
      </c>
      <c r="N247" s="4" t="s">
        <v>2896</v>
      </c>
    </row>
    <row r="248" spans="1:14" x14ac:dyDescent="0.15">
      <c r="A248" s="3">
        <v>450009</v>
      </c>
      <c r="B248" s="3" t="s">
        <v>166</v>
      </c>
      <c r="C248" s="3" t="s">
        <v>1827</v>
      </c>
      <c r="D248" s="3" t="s">
        <v>509</v>
      </c>
      <c r="E248" s="4" t="s">
        <v>535</v>
      </c>
      <c r="F248" s="3">
        <v>0</v>
      </c>
      <c r="G248" s="3">
        <v>70</v>
      </c>
      <c r="H248" s="3">
        <v>50</v>
      </c>
      <c r="I248" s="3" t="s">
        <v>536</v>
      </c>
      <c r="J248" s="4" t="s">
        <v>2504</v>
      </c>
      <c r="K248" s="3" t="s">
        <v>537</v>
      </c>
      <c r="L248" s="8">
        <v>30011</v>
      </c>
      <c r="M248" s="4" t="s">
        <v>538</v>
      </c>
      <c r="N248" s="4" t="s">
        <v>539</v>
      </c>
    </row>
    <row r="249" spans="1:14" x14ac:dyDescent="0.15">
      <c r="A249" s="3">
        <v>450012</v>
      </c>
      <c r="B249" s="3" t="s">
        <v>166</v>
      </c>
      <c r="C249" s="3" t="s">
        <v>1827</v>
      </c>
      <c r="D249" s="3" t="s">
        <v>509</v>
      </c>
      <c r="E249" s="4" t="s">
        <v>540</v>
      </c>
      <c r="F249" s="3">
        <v>0</v>
      </c>
      <c r="G249" s="3">
        <v>36</v>
      </c>
      <c r="H249" s="3">
        <v>24</v>
      </c>
      <c r="I249" s="3" t="s">
        <v>541</v>
      </c>
      <c r="J249" s="4" t="s">
        <v>2507</v>
      </c>
      <c r="K249" s="3" t="s">
        <v>542</v>
      </c>
      <c r="L249" s="8">
        <v>38078</v>
      </c>
      <c r="M249" s="4" t="s">
        <v>543</v>
      </c>
      <c r="N249" s="4" t="s">
        <v>544</v>
      </c>
    </row>
    <row r="250" spans="1:14" x14ac:dyDescent="0.15">
      <c r="A250" s="3">
        <v>450049</v>
      </c>
      <c r="B250" s="3" t="s">
        <v>160</v>
      </c>
      <c r="C250" s="3" t="s">
        <v>1827</v>
      </c>
      <c r="D250" s="3" t="s">
        <v>509</v>
      </c>
      <c r="E250" s="4" t="s">
        <v>2029</v>
      </c>
      <c r="F250" s="3">
        <v>0</v>
      </c>
      <c r="G250" s="3">
        <v>33</v>
      </c>
      <c r="H250" s="3">
        <v>27</v>
      </c>
      <c r="I250" s="3" t="s">
        <v>510</v>
      </c>
      <c r="J250" s="4" t="s">
        <v>2522</v>
      </c>
      <c r="K250" s="3" t="s">
        <v>511</v>
      </c>
      <c r="L250" s="8">
        <v>43556</v>
      </c>
      <c r="M250" s="4" t="s">
        <v>164</v>
      </c>
      <c r="N250" s="4" t="s">
        <v>165</v>
      </c>
    </row>
    <row r="251" spans="1:14" x14ac:dyDescent="0.15">
      <c r="A251" s="3">
        <v>500001</v>
      </c>
      <c r="B251" s="3" t="s">
        <v>160</v>
      </c>
      <c r="C251" s="3" t="s">
        <v>1827</v>
      </c>
      <c r="D251" s="3" t="s">
        <v>547</v>
      </c>
      <c r="E251" s="4" t="s">
        <v>548</v>
      </c>
      <c r="F251" s="3">
        <v>0</v>
      </c>
      <c r="G251" s="3">
        <v>68</v>
      </c>
      <c r="H251" s="3">
        <v>52</v>
      </c>
      <c r="I251" s="3" t="s">
        <v>549</v>
      </c>
      <c r="J251" s="4" t="s">
        <v>2531</v>
      </c>
      <c r="K251" s="3" t="s">
        <v>550</v>
      </c>
      <c r="L251" s="8">
        <v>38808</v>
      </c>
      <c r="M251" s="4" t="s">
        <v>164</v>
      </c>
      <c r="N251" s="4" t="s">
        <v>165</v>
      </c>
    </row>
    <row r="252" spans="1:14" x14ac:dyDescent="0.15">
      <c r="A252" s="3">
        <v>500002</v>
      </c>
      <c r="B252" s="3" t="s">
        <v>160</v>
      </c>
      <c r="C252" s="3" t="s">
        <v>1827</v>
      </c>
      <c r="D252" s="3" t="s">
        <v>547</v>
      </c>
      <c r="E252" s="4" t="s">
        <v>551</v>
      </c>
      <c r="F252" s="3">
        <v>0</v>
      </c>
      <c r="G252" s="3">
        <v>76</v>
      </c>
      <c r="H252" s="3">
        <v>44</v>
      </c>
      <c r="I252" s="3" t="s">
        <v>552</v>
      </c>
      <c r="J252" s="4" t="s">
        <v>2532</v>
      </c>
      <c r="K252" s="3" t="s">
        <v>553</v>
      </c>
      <c r="L252" s="8">
        <v>20210</v>
      </c>
      <c r="M252" s="4" t="s">
        <v>164</v>
      </c>
      <c r="N252" s="4" t="s">
        <v>165</v>
      </c>
    </row>
    <row r="253" spans="1:14" x14ac:dyDescent="0.15">
      <c r="A253" s="3">
        <v>500011</v>
      </c>
      <c r="B253" s="3" t="s">
        <v>166</v>
      </c>
      <c r="C253" s="3" t="s">
        <v>1827</v>
      </c>
      <c r="D253" s="3" t="s">
        <v>547</v>
      </c>
      <c r="E253" s="4" t="s">
        <v>554</v>
      </c>
      <c r="F253" s="3">
        <v>0</v>
      </c>
      <c r="G253" s="3">
        <v>48</v>
      </c>
      <c r="H253" s="3">
        <v>42</v>
      </c>
      <c r="I253" s="3" t="s">
        <v>555</v>
      </c>
      <c r="J253" s="4" t="s">
        <v>2535</v>
      </c>
      <c r="K253" s="3" t="s">
        <v>556</v>
      </c>
      <c r="L253" s="8">
        <v>28538</v>
      </c>
      <c r="M253" s="4" t="s">
        <v>395</v>
      </c>
      <c r="N253" s="4" t="s">
        <v>396</v>
      </c>
    </row>
    <row r="254" spans="1:14" x14ac:dyDescent="0.15">
      <c r="A254" s="3">
        <v>500014</v>
      </c>
      <c r="B254" s="3" t="s">
        <v>166</v>
      </c>
      <c r="C254" s="3" t="s">
        <v>1827</v>
      </c>
      <c r="D254" s="3" t="s">
        <v>547</v>
      </c>
      <c r="E254" s="4" t="s">
        <v>557</v>
      </c>
      <c r="F254" s="3">
        <v>0</v>
      </c>
      <c r="G254" s="3">
        <v>51</v>
      </c>
      <c r="H254" s="3">
        <v>49</v>
      </c>
      <c r="I254" s="3" t="s">
        <v>558</v>
      </c>
      <c r="J254" s="4" t="s">
        <v>2538</v>
      </c>
      <c r="K254" s="3" t="s">
        <v>559</v>
      </c>
      <c r="L254" s="8">
        <v>24807</v>
      </c>
      <c r="M254" s="4" t="s">
        <v>560</v>
      </c>
      <c r="N254" s="4" t="s">
        <v>2987</v>
      </c>
    </row>
    <row r="255" spans="1:14" x14ac:dyDescent="0.15">
      <c r="A255" s="3">
        <v>500019</v>
      </c>
      <c r="B255" s="3" t="s">
        <v>166</v>
      </c>
      <c r="C255" s="3" t="s">
        <v>1827</v>
      </c>
      <c r="D255" s="3" t="s">
        <v>547</v>
      </c>
      <c r="E255" s="4" t="s">
        <v>564</v>
      </c>
      <c r="F255" s="3">
        <v>0</v>
      </c>
      <c r="G255" s="3">
        <v>30</v>
      </c>
      <c r="H255" s="3">
        <v>30</v>
      </c>
      <c r="I255" s="3" t="s">
        <v>561</v>
      </c>
      <c r="J255" s="4" t="s">
        <v>2543</v>
      </c>
      <c r="K255" s="3" t="s">
        <v>565</v>
      </c>
      <c r="L255" s="8">
        <v>27638</v>
      </c>
      <c r="M255" s="4" t="s">
        <v>566</v>
      </c>
      <c r="N255" s="4" t="s">
        <v>2988</v>
      </c>
    </row>
    <row r="256" spans="1:14" x14ac:dyDescent="0.15">
      <c r="A256" s="3">
        <v>500028</v>
      </c>
      <c r="B256" s="3" t="s">
        <v>166</v>
      </c>
      <c r="C256" s="3" t="s">
        <v>1827</v>
      </c>
      <c r="D256" s="3" t="s">
        <v>547</v>
      </c>
      <c r="E256" s="4" t="s">
        <v>571</v>
      </c>
      <c r="F256" s="3">
        <v>0</v>
      </c>
      <c r="G256" s="3">
        <v>63</v>
      </c>
      <c r="H256" s="3">
        <v>57</v>
      </c>
      <c r="I256" s="3" t="s">
        <v>572</v>
      </c>
      <c r="J256" s="4" t="s">
        <v>2552</v>
      </c>
      <c r="K256" s="3" t="s">
        <v>573</v>
      </c>
      <c r="L256" s="8">
        <v>41365</v>
      </c>
      <c r="M256" s="4" t="s">
        <v>204</v>
      </c>
      <c r="N256" s="4" t="s">
        <v>205</v>
      </c>
    </row>
    <row r="257" spans="1:14" x14ac:dyDescent="0.15">
      <c r="A257" s="3">
        <v>500043</v>
      </c>
      <c r="B257" s="3" t="s">
        <v>166</v>
      </c>
      <c r="C257" s="3" t="s">
        <v>1827</v>
      </c>
      <c r="D257" s="3" t="s">
        <v>547</v>
      </c>
      <c r="E257" s="4" t="s">
        <v>574</v>
      </c>
      <c r="F257" s="3">
        <v>0</v>
      </c>
      <c r="G257" s="3">
        <v>21</v>
      </c>
      <c r="H257" s="3">
        <v>19</v>
      </c>
      <c r="I257" s="3" t="s">
        <v>575</v>
      </c>
      <c r="J257" s="4" t="s">
        <v>2555</v>
      </c>
      <c r="K257" s="3" t="s">
        <v>576</v>
      </c>
      <c r="L257" s="8">
        <v>42095</v>
      </c>
      <c r="M257" s="4" t="s">
        <v>348</v>
      </c>
      <c r="N257" s="4" t="s">
        <v>349</v>
      </c>
    </row>
    <row r="258" spans="1:14" x14ac:dyDescent="0.15">
      <c r="A258" s="3">
        <v>500054</v>
      </c>
      <c r="B258" s="3" t="s">
        <v>166</v>
      </c>
      <c r="C258" s="3" t="s">
        <v>1827</v>
      </c>
      <c r="D258" s="3" t="s">
        <v>547</v>
      </c>
      <c r="E258" s="4" t="s">
        <v>577</v>
      </c>
      <c r="F258" s="3">
        <v>0</v>
      </c>
      <c r="G258" s="3">
        <v>22</v>
      </c>
      <c r="H258" s="3">
        <v>18</v>
      </c>
      <c r="I258" s="3" t="s">
        <v>549</v>
      </c>
      <c r="J258" s="4" t="s">
        <v>2563</v>
      </c>
      <c r="K258" s="3" t="s">
        <v>578</v>
      </c>
      <c r="L258" s="8">
        <v>42461</v>
      </c>
      <c r="M258" s="4" t="s">
        <v>348</v>
      </c>
      <c r="N258" s="4" t="s">
        <v>349</v>
      </c>
    </row>
    <row r="259" spans="1:14" x14ac:dyDescent="0.15">
      <c r="A259" s="3">
        <v>500055</v>
      </c>
      <c r="B259" s="3" t="s">
        <v>166</v>
      </c>
      <c r="C259" s="3" t="s">
        <v>1827</v>
      </c>
      <c r="D259" s="3" t="s">
        <v>547</v>
      </c>
      <c r="E259" s="4" t="s">
        <v>579</v>
      </c>
      <c r="F259" s="3">
        <v>0</v>
      </c>
      <c r="G259" s="3">
        <v>33</v>
      </c>
      <c r="H259" s="3">
        <v>27</v>
      </c>
      <c r="I259" s="3" t="s">
        <v>580</v>
      </c>
      <c r="J259" s="4" t="s">
        <v>2564</v>
      </c>
      <c r="K259" s="3" t="s">
        <v>581</v>
      </c>
      <c r="L259" s="8">
        <v>42461</v>
      </c>
      <c r="M259" s="4" t="s">
        <v>582</v>
      </c>
      <c r="N259" s="4" t="s">
        <v>583</v>
      </c>
    </row>
    <row r="260" spans="1:14" x14ac:dyDescent="0.15">
      <c r="A260" s="3">
        <v>500058</v>
      </c>
      <c r="B260" s="3" t="s">
        <v>166</v>
      </c>
      <c r="C260" s="3" t="s">
        <v>1827</v>
      </c>
      <c r="D260" s="3" t="s">
        <v>547</v>
      </c>
      <c r="E260" s="4" t="s">
        <v>2048</v>
      </c>
      <c r="F260" s="3">
        <v>0</v>
      </c>
      <c r="G260" s="3">
        <v>22</v>
      </c>
      <c r="H260" s="3">
        <v>18</v>
      </c>
      <c r="I260" s="3" t="s">
        <v>584</v>
      </c>
      <c r="J260" s="4" t="s">
        <v>2567</v>
      </c>
      <c r="K260" s="3" t="s">
        <v>585</v>
      </c>
      <c r="L260" s="8">
        <v>42826</v>
      </c>
      <c r="M260" s="4" t="s">
        <v>2993</v>
      </c>
      <c r="N260" s="4" t="s">
        <v>341</v>
      </c>
    </row>
    <row r="261" spans="1:14" x14ac:dyDescent="0.15">
      <c r="A261" s="3">
        <v>500070</v>
      </c>
      <c r="B261" s="3" t="s">
        <v>166</v>
      </c>
      <c r="C261" s="3" t="s">
        <v>1827</v>
      </c>
      <c r="D261" s="3" t="s">
        <v>1838</v>
      </c>
      <c r="E261" s="4" t="s">
        <v>2058</v>
      </c>
      <c r="F261" s="3">
        <v>0</v>
      </c>
      <c r="G261" s="3">
        <v>35</v>
      </c>
      <c r="H261" s="3">
        <v>25</v>
      </c>
      <c r="I261" s="3" t="s">
        <v>586</v>
      </c>
      <c r="J261" s="4" t="s">
        <v>2578</v>
      </c>
      <c r="K261" s="3" t="s">
        <v>587</v>
      </c>
      <c r="L261" s="8">
        <v>43556</v>
      </c>
      <c r="M261" s="4" t="s">
        <v>3008</v>
      </c>
      <c r="N261" s="4" t="s">
        <v>589</v>
      </c>
    </row>
    <row r="262" spans="1:14" x14ac:dyDescent="0.15">
      <c r="A262" s="3">
        <v>500085</v>
      </c>
      <c r="B262" s="3" t="s">
        <v>166</v>
      </c>
      <c r="C262" s="3" t="s">
        <v>1827</v>
      </c>
      <c r="D262" s="3" t="s">
        <v>1838</v>
      </c>
      <c r="E262" s="4" t="s">
        <v>2066</v>
      </c>
      <c r="F262" s="3">
        <v>0</v>
      </c>
      <c r="G262" s="3">
        <v>45</v>
      </c>
      <c r="H262" s="3">
        <v>35</v>
      </c>
      <c r="I262" s="3" t="s">
        <v>580</v>
      </c>
      <c r="J262" s="4" t="s">
        <v>2587</v>
      </c>
      <c r="K262" s="3" t="s">
        <v>590</v>
      </c>
      <c r="L262" s="8">
        <v>43922</v>
      </c>
      <c r="M262" s="4" t="s">
        <v>3021</v>
      </c>
      <c r="N262" s="4" t="s">
        <v>3022</v>
      </c>
    </row>
    <row r="263" spans="1:14" x14ac:dyDescent="0.15">
      <c r="A263" s="3">
        <v>550005</v>
      </c>
      <c r="B263" s="3" t="s">
        <v>166</v>
      </c>
      <c r="C263" s="3" t="s">
        <v>1827</v>
      </c>
      <c r="D263" s="3" t="s">
        <v>591</v>
      </c>
      <c r="E263" s="4" t="s">
        <v>597</v>
      </c>
      <c r="F263" s="3">
        <v>0</v>
      </c>
      <c r="G263" s="3">
        <v>36</v>
      </c>
      <c r="H263" s="3">
        <v>24</v>
      </c>
      <c r="I263" s="3" t="s">
        <v>598</v>
      </c>
      <c r="J263" s="4" t="s">
        <v>2602</v>
      </c>
      <c r="K263" s="3" t="s">
        <v>599</v>
      </c>
      <c r="L263" s="8">
        <v>30742</v>
      </c>
      <c r="M263" s="4" t="s">
        <v>600</v>
      </c>
      <c r="N263" s="4" t="s">
        <v>601</v>
      </c>
    </row>
    <row r="264" spans="1:14" x14ac:dyDescent="0.15">
      <c r="A264" s="3">
        <v>550030</v>
      </c>
      <c r="B264" s="3" t="s">
        <v>166</v>
      </c>
      <c r="C264" s="3" t="s">
        <v>1827</v>
      </c>
      <c r="D264" s="3" t="s">
        <v>591</v>
      </c>
      <c r="E264" s="4" t="s">
        <v>2089</v>
      </c>
      <c r="F264" s="3">
        <v>0</v>
      </c>
      <c r="G264" s="3">
        <v>24</v>
      </c>
      <c r="H264" s="3">
        <v>16</v>
      </c>
      <c r="I264" s="3" t="s">
        <v>602</v>
      </c>
      <c r="J264" s="4" t="s">
        <v>2618</v>
      </c>
      <c r="K264" s="3" t="s">
        <v>603</v>
      </c>
      <c r="L264" s="8">
        <v>43556</v>
      </c>
      <c r="M264" s="4" t="s">
        <v>3039</v>
      </c>
      <c r="N264" s="4" t="s">
        <v>3040</v>
      </c>
    </row>
    <row r="265" spans="1:14" x14ac:dyDescent="0.15">
      <c r="A265" s="3">
        <v>550039</v>
      </c>
      <c r="B265" s="3" t="s">
        <v>166</v>
      </c>
      <c r="C265" s="3" t="s">
        <v>1827</v>
      </c>
      <c r="D265" s="3" t="s">
        <v>591</v>
      </c>
      <c r="E265" s="4" t="s">
        <v>2094</v>
      </c>
      <c r="F265" s="3">
        <v>0</v>
      </c>
      <c r="G265" s="3">
        <v>24</v>
      </c>
      <c r="H265" s="3">
        <v>16</v>
      </c>
      <c r="I265" s="3" t="s">
        <v>602</v>
      </c>
      <c r="J265" s="4" t="s">
        <v>2623</v>
      </c>
      <c r="K265" s="3" t="s">
        <v>606</v>
      </c>
      <c r="L265" s="8">
        <v>44287</v>
      </c>
      <c r="M265" s="4" t="s">
        <v>3045</v>
      </c>
      <c r="N265" s="4" t="s">
        <v>607</v>
      </c>
    </row>
    <row r="266" spans="1:14" x14ac:dyDescent="0.15">
      <c r="A266" s="3">
        <v>550040</v>
      </c>
      <c r="B266" s="3" t="s">
        <v>166</v>
      </c>
      <c r="C266" s="3" t="s">
        <v>1827</v>
      </c>
      <c r="D266" s="3" t="s">
        <v>591</v>
      </c>
      <c r="E266" s="4" t="s">
        <v>2095</v>
      </c>
      <c r="F266" s="3">
        <v>0</v>
      </c>
      <c r="G266" s="3">
        <v>24</v>
      </c>
      <c r="H266" s="3">
        <v>16</v>
      </c>
      <c r="I266" s="3" t="s">
        <v>608</v>
      </c>
      <c r="J266" s="4" t="s">
        <v>2624</v>
      </c>
      <c r="K266" s="3" t="s">
        <v>609</v>
      </c>
      <c r="L266" s="8">
        <v>44287</v>
      </c>
      <c r="M266" s="4" t="s">
        <v>3039</v>
      </c>
      <c r="N266" s="4" t="s">
        <v>3040</v>
      </c>
    </row>
    <row r="267" spans="1:14" x14ac:dyDescent="0.15">
      <c r="A267" s="3">
        <v>600011</v>
      </c>
      <c r="B267" s="3" t="s">
        <v>166</v>
      </c>
      <c r="C267" s="3" t="s">
        <v>1827</v>
      </c>
      <c r="D267" s="3" t="s">
        <v>615</v>
      </c>
      <c r="E267" s="4" t="s">
        <v>2104</v>
      </c>
      <c r="F267" s="3">
        <v>0</v>
      </c>
      <c r="G267" s="3">
        <v>33</v>
      </c>
      <c r="H267" s="3">
        <v>27</v>
      </c>
      <c r="I267" s="3" t="s">
        <v>621</v>
      </c>
      <c r="J267" s="4" t="s">
        <v>2634</v>
      </c>
      <c r="K267" s="3" t="s">
        <v>622</v>
      </c>
      <c r="L267" s="8">
        <v>30042</v>
      </c>
      <c r="M267" s="4" t="s">
        <v>3050</v>
      </c>
      <c r="N267" s="4" t="s">
        <v>623</v>
      </c>
    </row>
    <row r="268" spans="1:14" x14ac:dyDescent="0.15">
      <c r="A268" s="3">
        <v>600012</v>
      </c>
      <c r="B268" s="3" t="s">
        <v>166</v>
      </c>
      <c r="C268" s="3" t="s">
        <v>1827</v>
      </c>
      <c r="D268" s="3" t="s">
        <v>615</v>
      </c>
      <c r="E268" s="4" t="s">
        <v>624</v>
      </c>
      <c r="F268" s="3">
        <v>0</v>
      </c>
      <c r="G268" s="3">
        <v>35</v>
      </c>
      <c r="H268" s="3">
        <v>25</v>
      </c>
      <c r="I268" s="3" t="s">
        <v>625</v>
      </c>
      <c r="J268" s="4" t="s">
        <v>2635</v>
      </c>
      <c r="K268" s="3" t="s">
        <v>626</v>
      </c>
      <c r="L268" s="8">
        <v>37712</v>
      </c>
      <c r="M268" s="4" t="s">
        <v>627</v>
      </c>
      <c r="N268" s="4" t="s">
        <v>628</v>
      </c>
    </row>
    <row r="269" spans="1:14" x14ac:dyDescent="0.15">
      <c r="A269" s="3">
        <v>600014</v>
      </c>
      <c r="B269" s="3" t="s">
        <v>166</v>
      </c>
      <c r="C269" s="3" t="s">
        <v>1827</v>
      </c>
      <c r="D269" s="3" t="s">
        <v>615</v>
      </c>
      <c r="E269" s="4" t="s">
        <v>633</v>
      </c>
      <c r="F269" s="3">
        <v>0</v>
      </c>
      <c r="G269" s="3">
        <v>36</v>
      </c>
      <c r="H269" s="3">
        <v>24</v>
      </c>
      <c r="I269" s="3" t="s">
        <v>634</v>
      </c>
      <c r="J269" s="4" t="s">
        <v>2637</v>
      </c>
      <c r="K269" s="3" t="s">
        <v>635</v>
      </c>
      <c r="L269" s="8">
        <v>38078</v>
      </c>
      <c r="M269" s="4" t="s">
        <v>636</v>
      </c>
      <c r="N269" s="4" t="s">
        <v>3052</v>
      </c>
    </row>
    <row r="270" spans="1:14" x14ac:dyDescent="0.15">
      <c r="A270" s="3">
        <v>600015</v>
      </c>
      <c r="B270" s="3" t="s">
        <v>166</v>
      </c>
      <c r="C270" s="3" t="s">
        <v>1827</v>
      </c>
      <c r="D270" s="3" t="s">
        <v>615</v>
      </c>
      <c r="E270" s="4" t="s">
        <v>637</v>
      </c>
      <c r="F270" s="3">
        <v>0</v>
      </c>
      <c r="G270" s="3">
        <v>36</v>
      </c>
      <c r="H270" s="3">
        <v>24</v>
      </c>
      <c r="I270" s="3" t="s">
        <v>638</v>
      </c>
      <c r="J270" s="4" t="s">
        <v>2638</v>
      </c>
      <c r="K270" s="3" t="s">
        <v>639</v>
      </c>
      <c r="L270" s="8">
        <v>38443</v>
      </c>
      <c r="M270" s="4" t="s">
        <v>640</v>
      </c>
      <c r="N270" s="4" t="s">
        <v>641</v>
      </c>
    </row>
    <row r="271" spans="1:14" x14ac:dyDescent="0.15">
      <c r="A271" s="3">
        <v>600040</v>
      </c>
      <c r="B271" s="3" t="s">
        <v>166</v>
      </c>
      <c r="C271" s="3" t="s">
        <v>1827</v>
      </c>
      <c r="D271" s="3" t="s">
        <v>615</v>
      </c>
      <c r="E271" s="4" t="s">
        <v>2111</v>
      </c>
      <c r="F271" s="3">
        <v>0</v>
      </c>
      <c r="G271" s="3">
        <v>18</v>
      </c>
      <c r="H271" s="3">
        <v>14</v>
      </c>
      <c r="I271" s="3" t="s">
        <v>644</v>
      </c>
      <c r="J271" s="4" t="s">
        <v>2650</v>
      </c>
      <c r="K271" s="3" t="s">
        <v>645</v>
      </c>
      <c r="L271" s="8">
        <v>44287</v>
      </c>
      <c r="M271" s="4" t="s">
        <v>3062</v>
      </c>
      <c r="N271" s="4" t="s">
        <v>3063</v>
      </c>
    </row>
    <row r="272" spans="1:14" x14ac:dyDescent="0.15">
      <c r="A272" s="3">
        <v>600044</v>
      </c>
      <c r="B272" s="3" t="s">
        <v>166</v>
      </c>
      <c r="C272" s="3" t="s">
        <v>1827</v>
      </c>
      <c r="D272" s="3" t="s">
        <v>615</v>
      </c>
      <c r="E272" s="4" t="s">
        <v>2115</v>
      </c>
      <c r="F272" s="3">
        <v>0</v>
      </c>
      <c r="G272" s="3">
        <v>35</v>
      </c>
      <c r="H272" s="3">
        <v>25</v>
      </c>
      <c r="I272" s="3" t="s">
        <v>642</v>
      </c>
      <c r="J272" s="4" t="s">
        <v>2654</v>
      </c>
      <c r="K272" s="3" t="s">
        <v>643</v>
      </c>
      <c r="L272" s="8">
        <v>43556</v>
      </c>
      <c r="M272" s="4" t="s">
        <v>3068</v>
      </c>
      <c r="N272" s="4" t="s">
        <v>3069</v>
      </c>
    </row>
    <row r="273" spans="1:14" x14ac:dyDescent="0.15">
      <c r="A273" s="3">
        <v>600074</v>
      </c>
      <c r="B273" s="3" t="s">
        <v>166</v>
      </c>
      <c r="C273" s="3" t="s">
        <v>1827</v>
      </c>
      <c r="D273" s="3" t="s">
        <v>615</v>
      </c>
      <c r="E273" s="4" t="s">
        <v>2123</v>
      </c>
      <c r="F273" s="3">
        <v>0</v>
      </c>
      <c r="G273" s="3">
        <v>24</v>
      </c>
      <c r="H273" s="3">
        <v>16</v>
      </c>
      <c r="I273" s="3" t="s">
        <v>646</v>
      </c>
      <c r="J273" s="4" t="s">
        <v>2662</v>
      </c>
      <c r="K273" s="3" t="s">
        <v>647</v>
      </c>
      <c r="L273" s="8">
        <v>44287</v>
      </c>
      <c r="M273" s="4" t="s">
        <v>2880</v>
      </c>
      <c r="N273" s="4" t="s">
        <v>271</v>
      </c>
    </row>
    <row r="274" spans="1:14" x14ac:dyDescent="0.15">
      <c r="A274" s="3">
        <v>700001</v>
      </c>
      <c r="B274" s="3" t="s">
        <v>160</v>
      </c>
      <c r="C274" s="3" t="s">
        <v>1827</v>
      </c>
      <c r="D274" s="3" t="s">
        <v>648</v>
      </c>
      <c r="E274" s="4" t="s">
        <v>649</v>
      </c>
      <c r="F274" s="3">
        <v>0</v>
      </c>
      <c r="G274" s="3">
        <v>68</v>
      </c>
      <c r="H274" s="3">
        <v>52</v>
      </c>
      <c r="I274" s="3" t="s">
        <v>650</v>
      </c>
      <c r="J274" s="4" t="s">
        <v>2666</v>
      </c>
      <c r="K274" s="3" t="s">
        <v>651</v>
      </c>
      <c r="L274" s="8">
        <v>38808</v>
      </c>
      <c r="M274" s="4" t="s">
        <v>164</v>
      </c>
      <c r="N274" s="4" t="s">
        <v>165</v>
      </c>
    </row>
    <row r="275" spans="1:14" x14ac:dyDescent="0.15">
      <c r="A275" s="3">
        <v>700002</v>
      </c>
      <c r="B275" s="3" t="s">
        <v>160</v>
      </c>
      <c r="C275" s="3" t="s">
        <v>1827</v>
      </c>
      <c r="D275" s="3" t="s">
        <v>648</v>
      </c>
      <c r="E275" s="4" t="s">
        <v>652</v>
      </c>
      <c r="F275" s="3">
        <v>0</v>
      </c>
      <c r="G275" s="3">
        <v>91</v>
      </c>
      <c r="H275" s="3">
        <v>59</v>
      </c>
      <c r="I275" s="3" t="s">
        <v>653</v>
      </c>
      <c r="J275" s="4" t="s">
        <v>2667</v>
      </c>
      <c r="K275" s="3" t="s">
        <v>654</v>
      </c>
      <c r="L275" s="8">
        <v>24381</v>
      </c>
      <c r="M275" s="4" t="s">
        <v>164</v>
      </c>
      <c r="N275" s="4" t="s">
        <v>165</v>
      </c>
    </row>
    <row r="276" spans="1:14" x14ac:dyDescent="0.15">
      <c r="A276" s="3">
        <v>700006</v>
      </c>
      <c r="B276" s="3" t="s">
        <v>166</v>
      </c>
      <c r="C276" s="3" t="s">
        <v>1827</v>
      </c>
      <c r="D276" s="3" t="s">
        <v>648</v>
      </c>
      <c r="E276" s="4" t="s">
        <v>660</v>
      </c>
      <c r="F276" s="3">
        <v>0</v>
      </c>
      <c r="G276" s="3">
        <v>54</v>
      </c>
      <c r="H276" s="3">
        <v>36</v>
      </c>
      <c r="I276" s="3" t="s">
        <v>661</v>
      </c>
      <c r="J276" s="4" t="s">
        <v>2670</v>
      </c>
      <c r="K276" s="3" t="s">
        <v>662</v>
      </c>
      <c r="L276" s="8">
        <v>25934</v>
      </c>
      <c r="M276" s="4" t="s">
        <v>663</v>
      </c>
      <c r="N276" s="4" t="s">
        <v>3082</v>
      </c>
    </row>
    <row r="277" spans="1:14" x14ac:dyDescent="0.15">
      <c r="A277" s="3">
        <v>700007</v>
      </c>
      <c r="B277" s="3" t="s">
        <v>166</v>
      </c>
      <c r="C277" s="3" t="s">
        <v>1827</v>
      </c>
      <c r="D277" s="3" t="s">
        <v>648</v>
      </c>
      <c r="E277" s="4" t="s">
        <v>664</v>
      </c>
      <c r="F277" s="3">
        <v>0</v>
      </c>
      <c r="G277" s="3">
        <v>75</v>
      </c>
      <c r="H277" s="3">
        <v>45</v>
      </c>
      <c r="I277" s="3" t="s">
        <v>665</v>
      </c>
      <c r="J277" s="4" t="s">
        <v>2671</v>
      </c>
      <c r="K277" s="3" t="s">
        <v>666</v>
      </c>
      <c r="L277" s="8">
        <v>33695</v>
      </c>
      <c r="M277" s="4" t="s">
        <v>667</v>
      </c>
      <c r="N277" s="4" t="s">
        <v>668</v>
      </c>
    </row>
    <row r="278" spans="1:14" x14ac:dyDescent="0.15">
      <c r="A278" s="3">
        <v>700014</v>
      </c>
      <c r="B278" s="3" t="s">
        <v>166</v>
      </c>
      <c r="C278" s="3" t="s">
        <v>1827</v>
      </c>
      <c r="D278" s="3" t="s">
        <v>648</v>
      </c>
      <c r="E278" s="4" t="s">
        <v>671</v>
      </c>
      <c r="F278" s="3">
        <v>0</v>
      </c>
      <c r="G278" s="3">
        <v>41</v>
      </c>
      <c r="H278" s="3">
        <v>29</v>
      </c>
      <c r="I278" s="3" t="s">
        <v>672</v>
      </c>
      <c r="J278" s="4" t="s">
        <v>2678</v>
      </c>
      <c r="K278" s="3" t="s">
        <v>673</v>
      </c>
      <c r="L278" s="8">
        <v>28825</v>
      </c>
      <c r="M278" s="4" t="s">
        <v>674</v>
      </c>
      <c r="N278" s="4" t="s">
        <v>675</v>
      </c>
    </row>
    <row r="279" spans="1:14" x14ac:dyDescent="0.15">
      <c r="A279" s="3">
        <v>700015</v>
      </c>
      <c r="B279" s="3" t="s">
        <v>160</v>
      </c>
      <c r="C279" s="3" t="s">
        <v>1827</v>
      </c>
      <c r="D279" s="3" t="s">
        <v>648</v>
      </c>
      <c r="E279" s="4" t="s">
        <v>676</v>
      </c>
      <c r="F279" s="3">
        <v>0</v>
      </c>
      <c r="G279" s="3">
        <v>51</v>
      </c>
      <c r="H279" s="3">
        <v>39</v>
      </c>
      <c r="I279" s="3" t="s">
        <v>677</v>
      </c>
      <c r="J279" s="4" t="s">
        <v>2679</v>
      </c>
      <c r="K279" s="3" t="s">
        <v>678</v>
      </c>
      <c r="L279" s="8">
        <v>30407</v>
      </c>
      <c r="M279" s="4" t="s">
        <v>3084</v>
      </c>
      <c r="N279" s="4" t="s">
        <v>165</v>
      </c>
    </row>
    <row r="280" spans="1:14" x14ac:dyDescent="0.15">
      <c r="A280" s="3">
        <v>700017</v>
      </c>
      <c r="B280" s="3" t="s">
        <v>166</v>
      </c>
      <c r="C280" s="3" t="s">
        <v>1827</v>
      </c>
      <c r="D280" s="3" t="s">
        <v>648</v>
      </c>
      <c r="E280" s="4" t="s">
        <v>679</v>
      </c>
      <c r="F280" s="3">
        <v>0</v>
      </c>
      <c r="G280" s="3">
        <v>30</v>
      </c>
      <c r="H280" s="3">
        <v>30</v>
      </c>
      <c r="I280" s="3" t="s">
        <v>680</v>
      </c>
      <c r="J280" s="4" t="s">
        <v>2681</v>
      </c>
      <c r="K280" s="3" t="s">
        <v>681</v>
      </c>
      <c r="L280" s="8">
        <v>37712</v>
      </c>
      <c r="M280" s="4" t="s">
        <v>682</v>
      </c>
      <c r="N280" s="4" t="s">
        <v>682</v>
      </c>
    </row>
    <row r="281" spans="1:14" x14ac:dyDescent="0.15">
      <c r="A281" s="3">
        <v>700018</v>
      </c>
      <c r="B281" s="3" t="s">
        <v>166</v>
      </c>
      <c r="C281" s="3" t="s">
        <v>1827</v>
      </c>
      <c r="D281" s="3" t="s">
        <v>648</v>
      </c>
      <c r="E281" s="4" t="s">
        <v>683</v>
      </c>
      <c r="F281" s="3">
        <v>0</v>
      </c>
      <c r="G281" s="3">
        <v>63</v>
      </c>
      <c r="H281" s="3">
        <v>57</v>
      </c>
      <c r="I281" s="3" t="s">
        <v>684</v>
      </c>
      <c r="J281" s="4" t="s">
        <v>2682</v>
      </c>
      <c r="K281" s="3" t="s">
        <v>685</v>
      </c>
      <c r="L281" s="8">
        <v>38899</v>
      </c>
      <c r="M281" s="4" t="s">
        <v>204</v>
      </c>
      <c r="N281" s="4" t="s">
        <v>205</v>
      </c>
    </row>
    <row r="282" spans="1:14" x14ac:dyDescent="0.15">
      <c r="A282" s="3">
        <v>700021</v>
      </c>
      <c r="B282" s="3" t="s">
        <v>166</v>
      </c>
      <c r="C282" s="3" t="s">
        <v>1827</v>
      </c>
      <c r="D282" s="3" t="s">
        <v>648</v>
      </c>
      <c r="E282" s="4" t="s">
        <v>686</v>
      </c>
      <c r="F282" s="3">
        <v>0</v>
      </c>
      <c r="G282" s="3">
        <v>51</v>
      </c>
      <c r="H282" s="3">
        <v>39</v>
      </c>
      <c r="I282" s="3" t="s">
        <v>687</v>
      </c>
      <c r="J282" s="4" t="s">
        <v>2685</v>
      </c>
      <c r="K282" s="3" t="s">
        <v>688</v>
      </c>
      <c r="L282" s="8">
        <v>40634</v>
      </c>
      <c r="M282" s="4" t="s">
        <v>689</v>
      </c>
      <c r="N282" s="4" t="s">
        <v>690</v>
      </c>
    </row>
    <row r="283" spans="1:14" x14ac:dyDescent="0.15">
      <c r="A283" s="3">
        <v>700023</v>
      </c>
      <c r="B283" s="3" t="s">
        <v>166</v>
      </c>
      <c r="C283" s="3" t="s">
        <v>1827</v>
      </c>
      <c r="D283" s="3" t="s">
        <v>648</v>
      </c>
      <c r="E283" s="4" t="s">
        <v>691</v>
      </c>
      <c r="F283" s="3">
        <v>0</v>
      </c>
      <c r="G283" s="3">
        <v>30</v>
      </c>
      <c r="H283" s="3">
        <v>20</v>
      </c>
      <c r="I283" s="3" t="s">
        <v>692</v>
      </c>
      <c r="J283" s="4" t="s">
        <v>2687</v>
      </c>
      <c r="K283" s="3" t="s">
        <v>693</v>
      </c>
      <c r="L283" s="8">
        <v>41000</v>
      </c>
      <c r="M283" s="4" t="s">
        <v>214</v>
      </c>
      <c r="N283" s="4" t="s">
        <v>215</v>
      </c>
    </row>
    <row r="284" spans="1:14" x14ac:dyDescent="0.15">
      <c r="A284" s="3">
        <v>700026</v>
      </c>
      <c r="B284" s="3" t="s">
        <v>166</v>
      </c>
      <c r="C284" s="3" t="s">
        <v>1827</v>
      </c>
      <c r="D284" s="3" t="s">
        <v>648</v>
      </c>
      <c r="E284" s="4" t="s">
        <v>694</v>
      </c>
      <c r="F284" s="3">
        <v>0</v>
      </c>
      <c r="G284" s="3">
        <v>33</v>
      </c>
      <c r="H284" s="3">
        <v>27</v>
      </c>
      <c r="I284" s="3" t="s">
        <v>695</v>
      </c>
      <c r="J284" s="4" t="s">
        <v>2690</v>
      </c>
      <c r="K284" s="3" t="s">
        <v>696</v>
      </c>
      <c r="L284" s="8">
        <v>41730</v>
      </c>
      <c r="M284" s="4" t="s">
        <v>214</v>
      </c>
      <c r="N284" s="4" t="s">
        <v>215</v>
      </c>
    </row>
    <row r="285" spans="1:14" x14ac:dyDescent="0.15">
      <c r="A285" s="3">
        <v>700043</v>
      </c>
      <c r="B285" s="3" t="s">
        <v>166</v>
      </c>
      <c r="C285" s="3" t="s">
        <v>1827</v>
      </c>
      <c r="D285" s="3" t="s">
        <v>648</v>
      </c>
      <c r="E285" s="4" t="s">
        <v>697</v>
      </c>
      <c r="F285" s="3">
        <v>0</v>
      </c>
      <c r="G285" s="3">
        <v>50</v>
      </c>
      <c r="H285" s="3">
        <v>40</v>
      </c>
      <c r="I285" s="3" t="s">
        <v>698</v>
      </c>
      <c r="J285" s="4" t="s">
        <v>2695</v>
      </c>
      <c r="K285" s="3" t="s">
        <v>699</v>
      </c>
      <c r="L285" s="8">
        <v>42095</v>
      </c>
      <c r="M285" s="4" t="s">
        <v>700</v>
      </c>
      <c r="N285" s="4" t="s">
        <v>701</v>
      </c>
    </row>
    <row r="286" spans="1:14" x14ac:dyDescent="0.15">
      <c r="A286" s="3">
        <v>700044</v>
      </c>
      <c r="B286" s="3" t="s">
        <v>166</v>
      </c>
      <c r="C286" s="3" t="s">
        <v>1827</v>
      </c>
      <c r="D286" s="3" t="s">
        <v>648</v>
      </c>
      <c r="E286" s="4" t="s">
        <v>702</v>
      </c>
      <c r="F286" s="3">
        <v>0</v>
      </c>
      <c r="G286" s="3">
        <v>33</v>
      </c>
      <c r="H286" s="3">
        <v>27</v>
      </c>
      <c r="I286" s="3" t="s">
        <v>677</v>
      </c>
      <c r="J286" s="4" t="s">
        <v>2696</v>
      </c>
      <c r="K286" s="3" t="s">
        <v>703</v>
      </c>
      <c r="L286" s="8">
        <v>42095</v>
      </c>
      <c r="M286" s="4" t="s">
        <v>214</v>
      </c>
      <c r="N286" s="4" t="s">
        <v>215</v>
      </c>
    </row>
    <row r="287" spans="1:14" x14ac:dyDescent="0.15">
      <c r="A287" s="3">
        <v>700051</v>
      </c>
      <c r="B287" s="3" t="s">
        <v>166</v>
      </c>
      <c r="C287" s="3" t="s">
        <v>1827</v>
      </c>
      <c r="D287" s="3" t="s">
        <v>648</v>
      </c>
      <c r="E287" s="4" t="s">
        <v>705</v>
      </c>
      <c r="F287" s="3">
        <v>0</v>
      </c>
      <c r="G287" s="3">
        <v>33</v>
      </c>
      <c r="H287" s="3">
        <v>27</v>
      </c>
      <c r="I287" s="3" t="s">
        <v>706</v>
      </c>
      <c r="J287" s="4" t="s">
        <v>2703</v>
      </c>
      <c r="K287" s="3" t="s">
        <v>707</v>
      </c>
      <c r="L287" s="8">
        <v>42095</v>
      </c>
      <c r="M287" s="4" t="s">
        <v>708</v>
      </c>
      <c r="N287" s="4" t="s">
        <v>3066</v>
      </c>
    </row>
    <row r="288" spans="1:14" x14ac:dyDescent="0.15">
      <c r="A288" s="3">
        <v>700058</v>
      </c>
      <c r="B288" s="3" t="s">
        <v>166</v>
      </c>
      <c r="C288" s="3" t="s">
        <v>1827</v>
      </c>
      <c r="D288" s="3" t="s">
        <v>648</v>
      </c>
      <c r="E288" s="4" t="s">
        <v>710</v>
      </c>
      <c r="F288" s="3">
        <v>0</v>
      </c>
      <c r="G288" s="3">
        <v>33</v>
      </c>
      <c r="H288" s="3">
        <v>27</v>
      </c>
      <c r="I288" s="3" t="s">
        <v>711</v>
      </c>
      <c r="J288" s="4" t="s">
        <v>2706</v>
      </c>
      <c r="K288" s="3" t="s">
        <v>712</v>
      </c>
      <c r="L288" s="8">
        <v>42461</v>
      </c>
      <c r="M288" s="4" t="s">
        <v>229</v>
      </c>
      <c r="N288" s="4" t="s">
        <v>230</v>
      </c>
    </row>
    <row r="289" spans="1:14" x14ac:dyDescent="0.15">
      <c r="A289" s="3">
        <v>700066</v>
      </c>
      <c r="B289" s="3" t="s">
        <v>166</v>
      </c>
      <c r="C289" s="3" t="s">
        <v>1827</v>
      </c>
      <c r="D289" s="3" t="s">
        <v>648</v>
      </c>
      <c r="E289" s="4" t="s">
        <v>713</v>
      </c>
      <c r="F289" s="3">
        <v>0</v>
      </c>
      <c r="G289" s="3">
        <v>18</v>
      </c>
      <c r="H289" s="3">
        <v>12</v>
      </c>
      <c r="I289" s="3" t="s">
        <v>656</v>
      </c>
      <c r="J289" s="4" t="s">
        <v>2713</v>
      </c>
      <c r="K289" s="3" t="s">
        <v>714</v>
      </c>
      <c r="L289" s="8">
        <v>42461</v>
      </c>
      <c r="M289" s="4" t="s">
        <v>715</v>
      </c>
      <c r="N289" s="4" t="s">
        <v>3086</v>
      </c>
    </row>
    <row r="290" spans="1:14" x14ac:dyDescent="0.15">
      <c r="A290" s="3">
        <v>700070</v>
      </c>
      <c r="B290" s="3" t="s">
        <v>166</v>
      </c>
      <c r="C290" s="3" t="s">
        <v>1827</v>
      </c>
      <c r="D290" s="3" t="s">
        <v>648</v>
      </c>
      <c r="E290" s="4" t="s">
        <v>2137</v>
      </c>
      <c r="F290" s="3">
        <v>0</v>
      </c>
      <c r="G290" s="3">
        <v>22</v>
      </c>
      <c r="H290" s="3">
        <v>18</v>
      </c>
      <c r="I290" s="3" t="s">
        <v>716</v>
      </c>
      <c r="J290" s="4" t="s">
        <v>2717</v>
      </c>
      <c r="K290" s="3" t="s">
        <v>717</v>
      </c>
      <c r="L290" s="8">
        <v>42948</v>
      </c>
      <c r="M290" s="4" t="s">
        <v>3091</v>
      </c>
      <c r="N290" s="4" t="s">
        <v>719</v>
      </c>
    </row>
    <row r="291" spans="1:14" x14ac:dyDescent="0.15">
      <c r="A291" s="3">
        <v>700072</v>
      </c>
      <c r="B291" s="3" t="s">
        <v>166</v>
      </c>
      <c r="C291" s="3" t="s">
        <v>1827</v>
      </c>
      <c r="D291" s="3" t="s">
        <v>648</v>
      </c>
      <c r="E291" s="4" t="s">
        <v>2139</v>
      </c>
      <c r="F291" s="3">
        <v>0</v>
      </c>
      <c r="G291" s="3">
        <v>27</v>
      </c>
      <c r="H291" s="3">
        <v>23</v>
      </c>
      <c r="I291" s="3" t="s">
        <v>720</v>
      </c>
      <c r="J291" s="4" t="s">
        <v>2719</v>
      </c>
      <c r="K291" s="3" t="s">
        <v>721</v>
      </c>
      <c r="L291" s="8">
        <v>43191</v>
      </c>
      <c r="M291" s="4" t="s">
        <v>3093</v>
      </c>
      <c r="N291" s="4" t="s">
        <v>3094</v>
      </c>
    </row>
    <row r="292" spans="1:14" x14ac:dyDescent="0.15">
      <c r="A292" s="3">
        <v>700076</v>
      </c>
      <c r="B292" s="3" t="s">
        <v>166</v>
      </c>
      <c r="C292" s="3" t="s">
        <v>1827</v>
      </c>
      <c r="D292" s="3" t="s">
        <v>648</v>
      </c>
      <c r="E292" s="4" t="s">
        <v>2143</v>
      </c>
      <c r="F292" s="3">
        <v>0</v>
      </c>
      <c r="G292" s="3">
        <v>24</v>
      </c>
      <c r="H292" s="3">
        <v>16</v>
      </c>
      <c r="I292" s="3" t="s">
        <v>722</v>
      </c>
      <c r="J292" s="4" t="s">
        <v>2723</v>
      </c>
      <c r="K292" s="3" t="s">
        <v>723</v>
      </c>
      <c r="L292" s="8">
        <v>43374</v>
      </c>
      <c r="M292" s="4" t="s">
        <v>3091</v>
      </c>
      <c r="N292" s="4" t="s">
        <v>719</v>
      </c>
    </row>
    <row r="293" spans="1:14" x14ac:dyDescent="0.15">
      <c r="A293" s="3">
        <v>700088</v>
      </c>
      <c r="B293" s="3" t="s">
        <v>166</v>
      </c>
      <c r="C293" s="3" t="s">
        <v>1827</v>
      </c>
      <c r="D293" s="3" t="s">
        <v>648</v>
      </c>
      <c r="E293" s="4" t="s">
        <v>2147</v>
      </c>
      <c r="F293" s="3">
        <v>0</v>
      </c>
      <c r="G293" s="3">
        <v>35</v>
      </c>
      <c r="H293" s="3">
        <v>25</v>
      </c>
      <c r="I293" s="3" t="s">
        <v>724</v>
      </c>
      <c r="J293" s="4" t="s">
        <v>2727</v>
      </c>
      <c r="K293" s="3" t="s">
        <v>725</v>
      </c>
      <c r="L293" s="8">
        <v>43922</v>
      </c>
      <c r="M293" s="4" t="s">
        <v>3098</v>
      </c>
      <c r="N293" s="4" t="s">
        <v>3099</v>
      </c>
    </row>
    <row r="294" spans="1:14" x14ac:dyDescent="0.15">
      <c r="A294" s="3">
        <v>700094</v>
      </c>
      <c r="B294" s="3" t="s">
        <v>166</v>
      </c>
      <c r="C294" s="3" t="s">
        <v>1827</v>
      </c>
      <c r="D294" s="3" t="s">
        <v>648</v>
      </c>
      <c r="E294" s="4" t="s">
        <v>728</v>
      </c>
      <c r="F294" s="3">
        <v>0</v>
      </c>
      <c r="G294" s="3">
        <v>24</v>
      </c>
      <c r="H294" s="3">
        <v>16</v>
      </c>
      <c r="I294" s="3" t="s">
        <v>729</v>
      </c>
      <c r="J294" s="4" t="s">
        <v>2732</v>
      </c>
      <c r="K294" s="3" t="s">
        <v>730</v>
      </c>
      <c r="L294" s="8">
        <v>44652</v>
      </c>
      <c r="M294" s="4" t="s">
        <v>604</v>
      </c>
      <c r="N294" s="4" t="s">
        <v>605</v>
      </c>
    </row>
    <row r="295" spans="1:14" x14ac:dyDescent="0.15">
      <c r="A295" s="3">
        <v>750001</v>
      </c>
      <c r="B295" s="3" t="s">
        <v>160</v>
      </c>
      <c r="C295" s="3" t="s">
        <v>1827</v>
      </c>
      <c r="D295" s="3" t="s">
        <v>731</v>
      </c>
      <c r="E295" s="4" t="s">
        <v>732</v>
      </c>
      <c r="F295" s="3">
        <v>0</v>
      </c>
      <c r="G295" s="3">
        <v>68</v>
      </c>
      <c r="H295" s="3">
        <v>52</v>
      </c>
      <c r="I295" s="3" t="s">
        <v>733</v>
      </c>
      <c r="J295" s="4" t="s">
        <v>2740</v>
      </c>
      <c r="K295" s="3" t="s">
        <v>734</v>
      </c>
      <c r="L295" s="8">
        <v>38808</v>
      </c>
      <c r="M295" s="4" t="s">
        <v>164</v>
      </c>
      <c r="N295" s="4" t="s">
        <v>165</v>
      </c>
    </row>
    <row r="296" spans="1:14" x14ac:dyDescent="0.15">
      <c r="A296" s="3">
        <v>750004</v>
      </c>
      <c r="B296" s="3" t="s">
        <v>166</v>
      </c>
      <c r="C296" s="3" t="s">
        <v>1827</v>
      </c>
      <c r="D296" s="3" t="s">
        <v>731</v>
      </c>
      <c r="E296" s="4" t="s">
        <v>735</v>
      </c>
      <c r="F296" s="3">
        <v>0</v>
      </c>
      <c r="G296" s="3">
        <v>52</v>
      </c>
      <c r="H296" s="3">
        <v>38</v>
      </c>
      <c r="I296" s="3" t="s">
        <v>736</v>
      </c>
      <c r="J296" s="4" t="s">
        <v>2743</v>
      </c>
      <c r="K296" s="3" t="s">
        <v>737</v>
      </c>
      <c r="L296" s="8">
        <v>33695</v>
      </c>
      <c r="M296" s="4" t="s">
        <v>667</v>
      </c>
      <c r="N296" s="4" t="s">
        <v>668</v>
      </c>
    </row>
    <row r="297" spans="1:14" x14ac:dyDescent="0.15">
      <c r="A297" s="3">
        <v>750005</v>
      </c>
      <c r="B297" s="3" t="s">
        <v>166</v>
      </c>
      <c r="C297" s="3" t="s">
        <v>1827</v>
      </c>
      <c r="D297" s="3" t="s">
        <v>731</v>
      </c>
      <c r="E297" s="4" t="s">
        <v>738</v>
      </c>
      <c r="F297" s="3">
        <v>0</v>
      </c>
      <c r="G297" s="3">
        <v>57</v>
      </c>
      <c r="H297" s="3">
        <v>33</v>
      </c>
      <c r="I297" s="3" t="s">
        <v>739</v>
      </c>
      <c r="J297" s="4" t="s">
        <v>2744</v>
      </c>
      <c r="K297" s="3" t="s">
        <v>740</v>
      </c>
      <c r="L297" s="8">
        <v>29252</v>
      </c>
      <c r="M297" s="4" t="s">
        <v>741</v>
      </c>
      <c r="N297" s="4" t="s">
        <v>3114</v>
      </c>
    </row>
    <row r="298" spans="1:14" x14ac:dyDescent="0.15">
      <c r="A298" s="3">
        <v>750009</v>
      </c>
      <c r="B298" s="3" t="s">
        <v>166</v>
      </c>
      <c r="C298" s="3" t="s">
        <v>1827</v>
      </c>
      <c r="D298" s="3" t="s">
        <v>731</v>
      </c>
      <c r="E298" s="4" t="s">
        <v>742</v>
      </c>
      <c r="F298" s="3">
        <v>0</v>
      </c>
      <c r="G298" s="3">
        <v>48</v>
      </c>
      <c r="H298" s="3">
        <v>32</v>
      </c>
      <c r="I298" s="3" t="s">
        <v>743</v>
      </c>
      <c r="J298" s="4" t="s">
        <v>2748</v>
      </c>
      <c r="K298" s="3" t="s">
        <v>744</v>
      </c>
      <c r="L298" s="8">
        <v>38078</v>
      </c>
      <c r="M298" s="4" t="s">
        <v>186</v>
      </c>
      <c r="N298" s="4" t="s">
        <v>187</v>
      </c>
    </row>
    <row r="299" spans="1:14" x14ac:dyDescent="0.15">
      <c r="A299" s="3">
        <v>750013</v>
      </c>
      <c r="B299" s="3" t="s">
        <v>166</v>
      </c>
      <c r="C299" s="3" t="s">
        <v>1827</v>
      </c>
      <c r="D299" s="3" t="s">
        <v>731</v>
      </c>
      <c r="E299" s="4" t="s">
        <v>745</v>
      </c>
      <c r="F299" s="3">
        <v>0</v>
      </c>
      <c r="G299" s="3">
        <v>41</v>
      </c>
      <c r="H299" s="3">
        <v>39</v>
      </c>
      <c r="I299" s="3" t="s">
        <v>746</v>
      </c>
      <c r="J299" s="4" t="s">
        <v>2752</v>
      </c>
      <c r="K299" s="3" t="s">
        <v>747</v>
      </c>
      <c r="L299" s="8">
        <v>40269</v>
      </c>
      <c r="M299" s="4" t="s">
        <v>748</v>
      </c>
      <c r="N299" s="4" t="s">
        <v>749</v>
      </c>
    </row>
    <row r="300" spans="1:14" x14ac:dyDescent="0.15">
      <c r="A300" s="3">
        <v>750014</v>
      </c>
      <c r="B300" s="3" t="s">
        <v>166</v>
      </c>
      <c r="C300" s="3" t="s">
        <v>1827</v>
      </c>
      <c r="D300" s="3" t="s">
        <v>731</v>
      </c>
      <c r="E300" s="4" t="s">
        <v>750</v>
      </c>
      <c r="F300" s="3">
        <v>0</v>
      </c>
      <c r="G300" s="3">
        <v>48</v>
      </c>
      <c r="H300" s="3">
        <v>32</v>
      </c>
      <c r="I300" s="3" t="s">
        <v>751</v>
      </c>
      <c r="J300" s="4" t="s">
        <v>2753</v>
      </c>
      <c r="K300" s="3" t="s">
        <v>752</v>
      </c>
      <c r="L300" s="8">
        <v>40634</v>
      </c>
      <c r="M300" s="4" t="s">
        <v>753</v>
      </c>
      <c r="N300" s="4" t="s">
        <v>754</v>
      </c>
    </row>
    <row r="301" spans="1:14" x14ac:dyDescent="0.15">
      <c r="A301" s="3">
        <v>750016</v>
      </c>
      <c r="B301" s="3" t="s">
        <v>166</v>
      </c>
      <c r="C301" s="3" t="s">
        <v>1827</v>
      </c>
      <c r="D301" s="3" t="s">
        <v>731</v>
      </c>
      <c r="E301" s="4" t="s">
        <v>755</v>
      </c>
      <c r="F301" s="3">
        <v>0</v>
      </c>
      <c r="G301" s="3">
        <v>33</v>
      </c>
      <c r="H301" s="3">
        <v>27</v>
      </c>
      <c r="I301" s="3" t="s">
        <v>756</v>
      </c>
      <c r="J301" s="4" t="s">
        <v>2755</v>
      </c>
      <c r="K301" s="3" t="s">
        <v>757</v>
      </c>
      <c r="L301" s="8">
        <v>41730</v>
      </c>
      <c r="M301" s="4" t="s">
        <v>3115</v>
      </c>
      <c r="N301" s="4" t="s">
        <v>2842</v>
      </c>
    </row>
    <row r="302" spans="1:14" x14ac:dyDescent="0.15">
      <c r="A302" s="3">
        <v>750034</v>
      </c>
      <c r="B302" s="3" t="s">
        <v>166</v>
      </c>
      <c r="C302" s="3" t="s">
        <v>1827</v>
      </c>
      <c r="D302" s="3" t="s">
        <v>731</v>
      </c>
      <c r="E302" s="4" t="s">
        <v>2165</v>
      </c>
      <c r="F302" s="3">
        <v>0</v>
      </c>
      <c r="G302" s="3">
        <v>19</v>
      </c>
      <c r="H302" s="3">
        <v>16</v>
      </c>
      <c r="I302" s="3" t="s">
        <v>758</v>
      </c>
      <c r="J302" s="4" t="s">
        <v>2765</v>
      </c>
      <c r="K302" s="3" t="s">
        <v>759</v>
      </c>
      <c r="L302" s="8">
        <v>43191</v>
      </c>
      <c r="M302" s="4" t="s">
        <v>3120</v>
      </c>
      <c r="N302" s="4" t="s">
        <v>2858</v>
      </c>
    </row>
    <row r="303" spans="1:14" x14ac:dyDescent="0.15">
      <c r="A303" s="3">
        <v>750043</v>
      </c>
      <c r="B303" s="3" t="s">
        <v>166</v>
      </c>
      <c r="C303" s="3" t="s">
        <v>1827</v>
      </c>
      <c r="D303" s="3" t="s">
        <v>731</v>
      </c>
      <c r="E303" s="4" t="s">
        <v>2171</v>
      </c>
      <c r="F303" s="3">
        <v>0</v>
      </c>
      <c r="G303" s="3">
        <v>24</v>
      </c>
      <c r="H303" s="3">
        <v>16</v>
      </c>
      <c r="I303" s="3" t="s">
        <v>746</v>
      </c>
      <c r="J303" s="4" t="s">
        <v>2771</v>
      </c>
      <c r="K303" s="3" t="s">
        <v>761</v>
      </c>
      <c r="L303" s="8">
        <v>45017</v>
      </c>
      <c r="M303" s="4" t="s">
        <v>3128</v>
      </c>
      <c r="N303" s="4" t="s">
        <v>3118</v>
      </c>
    </row>
    <row r="304" spans="1:14" x14ac:dyDescent="0.15">
      <c r="A304" s="3">
        <v>750050</v>
      </c>
      <c r="B304" s="3" t="s">
        <v>166</v>
      </c>
      <c r="C304" s="3" t="s">
        <v>1827</v>
      </c>
      <c r="D304" s="3" t="s">
        <v>731</v>
      </c>
      <c r="E304" s="4" t="s">
        <v>2178</v>
      </c>
      <c r="F304" s="3"/>
      <c r="G304" s="3">
        <v>24</v>
      </c>
      <c r="H304" s="3">
        <v>16</v>
      </c>
      <c r="I304" s="3" t="s">
        <v>765</v>
      </c>
      <c r="J304" s="4" t="s">
        <v>2778</v>
      </c>
      <c r="K304" s="3" t="s">
        <v>766</v>
      </c>
      <c r="L304" s="8">
        <v>45017</v>
      </c>
      <c r="M304" s="4" t="s">
        <v>3121</v>
      </c>
      <c r="N304" s="4" t="s">
        <v>3129</v>
      </c>
    </row>
    <row r="305" spans="1:14" x14ac:dyDescent="0.15">
      <c r="A305" s="3">
        <v>750051</v>
      </c>
      <c r="B305" s="3" t="s">
        <v>166</v>
      </c>
      <c r="C305" s="3" t="s">
        <v>1827</v>
      </c>
      <c r="D305" s="3" t="s">
        <v>731</v>
      </c>
      <c r="E305" s="4" t="s">
        <v>769</v>
      </c>
      <c r="F305" s="3">
        <v>0</v>
      </c>
      <c r="G305" s="3">
        <v>35</v>
      </c>
      <c r="H305" s="3">
        <v>25</v>
      </c>
      <c r="I305" s="3" t="s">
        <v>770</v>
      </c>
      <c r="J305" s="4" t="s">
        <v>2779</v>
      </c>
      <c r="K305" s="3" t="s">
        <v>771</v>
      </c>
      <c r="L305" s="8">
        <v>45383</v>
      </c>
      <c r="M305" s="4" t="s">
        <v>3130</v>
      </c>
      <c r="N305" s="4" t="s">
        <v>605</v>
      </c>
    </row>
    <row r="306" spans="1:14" x14ac:dyDescent="0.15">
      <c r="A306" s="3">
        <v>100003</v>
      </c>
      <c r="B306" s="3" t="s">
        <v>166</v>
      </c>
      <c r="C306" s="3" t="s">
        <v>1828</v>
      </c>
      <c r="D306" s="3" t="s">
        <v>161</v>
      </c>
      <c r="E306" s="4" t="s">
        <v>1840</v>
      </c>
      <c r="F306" s="3">
        <v>6</v>
      </c>
      <c r="G306" s="3">
        <v>33</v>
      </c>
      <c r="H306" s="3">
        <v>27</v>
      </c>
      <c r="I306" s="3" t="s">
        <v>901</v>
      </c>
      <c r="J306" s="4" t="s">
        <v>2180</v>
      </c>
      <c r="K306" s="3" t="s">
        <v>902</v>
      </c>
      <c r="L306" s="8">
        <v>42826</v>
      </c>
      <c r="M306" s="4" t="s">
        <v>903</v>
      </c>
      <c r="N306" s="4" t="s">
        <v>904</v>
      </c>
    </row>
    <row r="307" spans="1:14" x14ac:dyDescent="0.15">
      <c r="A307" s="3">
        <v>100004</v>
      </c>
      <c r="B307" s="3" t="s">
        <v>166</v>
      </c>
      <c r="C307" s="3" t="s">
        <v>1829</v>
      </c>
      <c r="D307" s="3" t="s">
        <v>161</v>
      </c>
      <c r="E307" s="4" t="s">
        <v>905</v>
      </c>
      <c r="F307" s="3">
        <v>9</v>
      </c>
      <c r="G307" s="3">
        <v>39</v>
      </c>
      <c r="H307" s="3">
        <v>31</v>
      </c>
      <c r="I307" s="3" t="s">
        <v>212</v>
      </c>
      <c r="J307" s="4" t="s">
        <v>2181</v>
      </c>
      <c r="K307" s="3" t="s">
        <v>906</v>
      </c>
      <c r="L307" s="8">
        <v>45383</v>
      </c>
      <c r="M307" s="4" t="s">
        <v>907</v>
      </c>
      <c r="N307" s="4" t="s">
        <v>908</v>
      </c>
    </row>
    <row r="308" spans="1:14" x14ac:dyDescent="0.15">
      <c r="A308" s="3">
        <v>100008</v>
      </c>
      <c r="B308" s="3" t="s">
        <v>166</v>
      </c>
      <c r="C308" s="3" t="s">
        <v>1829</v>
      </c>
      <c r="D308" s="3" t="s">
        <v>161</v>
      </c>
      <c r="E308" s="4" t="s">
        <v>1841</v>
      </c>
      <c r="F308" s="3">
        <v>9</v>
      </c>
      <c r="G308" s="3">
        <v>45</v>
      </c>
      <c r="H308" s="3">
        <v>35</v>
      </c>
      <c r="I308" s="3" t="s">
        <v>162</v>
      </c>
      <c r="J308" s="4" t="s">
        <v>2184</v>
      </c>
      <c r="K308" s="3" t="s">
        <v>909</v>
      </c>
      <c r="L308" s="8">
        <v>45383</v>
      </c>
      <c r="M308" s="4" t="s">
        <v>910</v>
      </c>
      <c r="N308" s="4" t="s">
        <v>911</v>
      </c>
    </row>
    <row r="309" spans="1:14" x14ac:dyDescent="0.15">
      <c r="A309" s="3">
        <v>100009</v>
      </c>
      <c r="B309" s="3" t="s">
        <v>166</v>
      </c>
      <c r="C309" s="3" t="s">
        <v>1828</v>
      </c>
      <c r="D309" s="3" t="s">
        <v>161</v>
      </c>
      <c r="E309" s="4" t="s">
        <v>912</v>
      </c>
      <c r="F309" s="3">
        <v>15</v>
      </c>
      <c r="G309" s="3">
        <v>87</v>
      </c>
      <c r="H309" s="3">
        <v>73</v>
      </c>
      <c r="I309" s="3" t="s">
        <v>913</v>
      </c>
      <c r="J309" s="4" t="s">
        <v>2185</v>
      </c>
      <c r="K309" s="3" t="s">
        <v>914</v>
      </c>
      <c r="L309" s="8">
        <v>45017</v>
      </c>
      <c r="M309" s="4" t="s">
        <v>915</v>
      </c>
      <c r="N309" s="4" t="s">
        <v>2785</v>
      </c>
    </row>
    <row r="310" spans="1:14" x14ac:dyDescent="0.15">
      <c r="A310" s="3">
        <v>100010</v>
      </c>
      <c r="B310" s="3" t="s">
        <v>166</v>
      </c>
      <c r="C310" s="3" t="s">
        <v>1829</v>
      </c>
      <c r="D310" s="3" t="s">
        <v>161</v>
      </c>
      <c r="E310" s="4" t="s">
        <v>916</v>
      </c>
      <c r="F310" s="3">
        <v>6</v>
      </c>
      <c r="G310" s="3">
        <v>51</v>
      </c>
      <c r="H310" s="3">
        <v>39</v>
      </c>
      <c r="I310" s="3" t="s">
        <v>207</v>
      </c>
      <c r="J310" s="4" t="s">
        <v>2186</v>
      </c>
      <c r="K310" s="3" t="s">
        <v>917</v>
      </c>
      <c r="L310" s="8">
        <v>45383</v>
      </c>
      <c r="M310" s="4" t="s">
        <v>918</v>
      </c>
      <c r="N310" s="4" t="s">
        <v>2786</v>
      </c>
    </row>
    <row r="311" spans="1:14" x14ac:dyDescent="0.15">
      <c r="A311" s="3">
        <v>100024</v>
      </c>
      <c r="B311" s="3" t="s">
        <v>166</v>
      </c>
      <c r="C311" s="3" t="s">
        <v>1828</v>
      </c>
      <c r="D311" s="3" t="s">
        <v>161</v>
      </c>
      <c r="E311" s="4" t="s">
        <v>919</v>
      </c>
      <c r="F311" s="3">
        <v>15</v>
      </c>
      <c r="G311" s="3">
        <v>54</v>
      </c>
      <c r="H311" s="3">
        <v>36</v>
      </c>
      <c r="I311" s="3" t="s">
        <v>189</v>
      </c>
      <c r="J311" s="4" t="s">
        <v>2198</v>
      </c>
      <c r="K311" s="3" t="s">
        <v>920</v>
      </c>
      <c r="L311" s="8">
        <v>45017</v>
      </c>
      <c r="M311" s="4" t="s">
        <v>921</v>
      </c>
      <c r="N311" s="4" t="s">
        <v>2788</v>
      </c>
    </row>
    <row r="312" spans="1:14" x14ac:dyDescent="0.15">
      <c r="A312" s="3">
        <v>100025</v>
      </c>
      <c r="B312" s="3" t="s">
        <v>166</v>
      </c>
      <c r="C312" s="3" t="s">
        <v>1828</v>
      </c>
      <c r="D312" s="3" t="s">
        <v>161</v>
      </c>
      <c r="E312" s="4" t="s">
        <v>1843</v>
      </c>
      <c r="F312" s="3">
        <v>9</v>
      </c>
      <c r="G312" s="3">
        <v>50</v>
      </c>
      <c r="H312" s="3">
        <v>40</v>
      </c>
      <c r="I312" s="3" t="s">
        <v>922</v>
      </c>
      <c r="J312" s="4" t="s">
        <v>2199</v>
      </c>
      <c r="K312" s="3" t="s">
        <v>923</v>
      </c>
      <c r="L312" s="8">
        <v>45383</v>
      </c>
      <c r="M312" s="4" t="s">
        <v>924</v>
      </c>
      <c r="N312" s="4" t="s">
        <v>824</v>
      </c>
    </row>
    <row r="313" spans="1:14" x14ac:dyDescent="0.15">
      <c r="A313" s="3">
        <v>100095</v>
      </c>
      <c r="B313" s="3" t="s">
        <v>166</v>
      </c>
      <c r="C313" s="3" t="s">
        <v>1828</v>
      </c>
      <c r="D313" s="3" t="s">
        <v>161</v>
      </c>
      <c r="E313" s="4" t="s">
        <v>1866</v>
      </c>
      <c r="F313" s="3">
        <v>10</v>
      </c>
      <c r="G313" s="3">
        <v>33</v>
      </c>
      <c r="H313" s="3">
        <v>27</v>
      </c>
      <c r="I313" s="3" t="s">
        <v>168</v>
      </c>
      <c r="J313" s="4" t="s">
        <v>2241</v>
      </c>
      <c r="K313" s="3" t="s">
        <v>925</v>
      </c>
      <c r="L313" s="8">
        <v>45017</v>
      </c>
      <c r="M313" s="4" t="s">
        <v>2824</v>
      </c>
      <c r="N313" s="4" t="s">
        <v>2825</v>
      </c>
    </row>
    <row r="314" spans="1:14" x14ac:dyDescent="0.15">
      <c r="A314" s="3">
        <v>100106</v>
      </c>
      <c r="B314" s="3" t="s">
        <v>166</v>
      </c>
      <c r="C314" s="3" t="s">
        <v>1829</v>
      </c>
      <c r="D314" s="3" t="s">
        <v>161</v>
      </c>
      <c r="E314" s="4" t="s">
        <v>1874</v>
      </c>
      <c r="F314" s="3">
        <v>6</v>
      </c>
      <c r="G314" s="3">
        <v>35</v>
      </c>
      <c r="H314" s="3">
        <v>25</v>
      </c>
      <c r="I314" s="3" t="s">
        <v>926</v>
      </c>
      <c r="J314" s="5" t="s">
        <v>2250</v>
      </c>
      <c r="K314" s="3" t="s">
        <v>927</v>
      </c>
      <c r="L314" s="8">
        <v>45383</v>
      </c>
      <c r="M314" s="4" t="s">
        <v>2840</v>
      </c>
      <c r="N314" s="4" t="s">
        <v>2831</v>
      </c>
    </row>
    <row r="315" spans="1:14" x14ac:dyDescent="0.15">
      <c r="A315" s="3">
        <v>200012</v>
      </c>
      <c r="B315" s="3" t="s">
        <v>166</v>
      </c>
      <c r="C315" s="3" t="s">
        <v>1828</v>
      </c>
      <c r="D315" s="3" t="s">
        <v>278</v>
      </c>
      <c r="E315" s="4" t="s">
        <v>995</v>
      </c>
      <c r="F315" s="3">
        <v>15</v>
      </c>
      <c r="G315" s="3">
        <v>66</v>
      </c>
      <c r="H315" s="3">
        <v>54</v>
      </c>
      <c r="I315" s="3" t="s">
        <v>996</v>
      </c>
      <c r="J315" s="4" t="s">
        <v>2267</v>
      </c>
      <c r="K315" s="3" t="s">
        <v>997</v>
      </c>
      <c r="L315" s="8">
        <v>45017</v>
      </c>
      <c r="M315" s="4" t="s">
        <v>998</v>
      </c>
      <c r="N315" s="4" t="s">
        <v>999</v>
      </c>
    </row>
    <row r="316" spans="1:14" x14ac:dyDescent="0.15">
      <c r="A316" s="3">
        <v>200013</v>
      </c>
      <c r="B316" s="3" t="s">
        <v>166</v>
      </c>
      <c r="C316" s="3" t="s">
        <v>1829</v>
      </c>
      <c r="D316" s="3" t="s">
        <v>278</v>
      </c>
      <c r="E316" s="4" t="s">
        <v>1000</v>
      </c>
      <c r="F316" s="3">
        <v>10</v>
      </c>
      <c r="G316" s="3">
        <v>51</v>
      </c>
      <c r="H316" s="3">
        <v>39</v>
      </c>
      <c r="I316" s="3" t="s">
        <v>975</v>
      </c>
      <c r="J316" s="4" t="s">
        <v>2268</v>
      </c>
      <c r="K316" s="3" t="s">
        <v>1001</v>
      </c>
      <c r="L316" s="8">
        <v>45383</v>
      </c>
      <c r="M316" s="4" t="s">
        <v>174</v>
      </c>
      <c r="N316" s="4" t="s">
        <v>2784</v>
      </c>
    </row>
    <row r="317" spans="1:14" x14ac:dyDescent="0.15">
      <c r="A317" s="3">
        <v>200014</v>
      </c>
      <c r="B317" s="3" t="s">
        <v>166</v>
      </c>
      <c r="C317" s="3" t="s">
        <v>1828</v>
      </c>
      <c r="D317" s="3" t="s">
        <v>278</v>
      </c>
      <c r="E317" s="4" t="s">
        <v>1881</v>
      </c>
      <c r="F317" s="3">
        <v>10</v>
      </c>
      <c r="G317" s="3">
        <v>58</v>
      </c>
      <c r="H317" s="3">
        <v>42</v>
      </c>
      <c r="I317" s="3" t="s">
        <v>1002</v>
      </c>
      <c r="J317" s="4" t="s">
        <v>2269</v>
      </c>
      <c r="K317" s="3" t="s">
        <v>1003</v>
      </c>
      <c r="L317" s="8">
        <v>45017</v>
      </c>
      <c r="M317" s="4" t="s">
        <v>1004</v>
      </c>
      <c r="N317" s="4" t="s">
        <v>1005</v>
      </c>
    </row>
    <row r="318" spans="1:14" x14ac:dyDescent="0.15">
      <c r="A318" s="3">
        <v>200015</v>
      </c>
      <c r="B318" s="3" t="s">
        <v>166</v>
      </c>
      <c r="C318" s="3" t="s">
        <v>1829</v>
      </c>
      <c r="D318" s="3" t="s">
        <v>278</v>
      </c>
      <c r="E318" s="4" t="s">
        <v>1882</v>
      </c>
      <c r="F318" s="3">
        <v>9</v>
      </c>
      <c r="G318" s="3">
        <v>50</v>
      </c>
      <c r="H318" s="3">
        <v>40</v>
      </c>
      <c r="I318" s="3" t="s">
        <v>304</v>
      </c>
      <c r="J318" s="4" t="s">
        <v>2270</v>
      </c>
      <c r="K318" s="3" t="s">
        <v>305</v>
      </c>
      <c r="L318" s="8">
        <v>45748</v>
      </c>
      <c r="M318" s="4" t="s">
        <v>306</v>
      </c>
      <c r="N318" s="4" t="s">
        <v>307</v>
      </c>
    </row>
    <row r="319" spans="1:14" x14ac:dyDescent="0.15">
      <c r="A319" s="3">
        <v>200016</v>
      </c>
      <c r="B319" s="3" t="s">
        <v>166</v>
      </c>
      <c r="C319" s="3" t="s">
        <v>1828</v>
      </c>
      <c r="D319" s="3" t="s">
        <v>278</v>
      </c>
      <c r="E319" s="4" t="s">
        <v>1006</v>
      </c>
      <c r="F319" s="3">
        <v>15</v>
      </c>
      <c r="G319" s="3">
        <v>51</v>
      </c>
      <c r="H319" s="3">
        <v>39</v>
      </c>
      <c r="I319" s="3" t="s">
        <v>1007</v>
      </c>
      <c r="J319" s="4" t="s">
        <v>2271</v>
      </c>
      <c r="K319" s="3" t="s">
        <v>1008</v>
      </c>
      <c r="L319" s="8">
        <v>44652</v>
      </c>
      <c r="M319" s="4" t="s">
        <v>1009</v>
      </c>
      <c r="N319" s="4" t="s">
        <v>2852</v>
      </c>
    </row>
    <row r="320" spans="1:14" x14ac:dyDescent="0.15">
      <c r="A320" s="3">
        <v>200018</v>
      </c>
      <c r="B320" s="3" t="s">
        <v>166</v>
      </c>
      <c r="C320" s="3" t="s">
        <v>1828</v>
      </c>
      <c r="D320" s="3" t="s">
        <v>278</v>
      </c>
      <c r="E320" s="4" t="s">
        <v>1010</v>
      </c>
      <c r="F320" s="3">
        <v>15</v>
      </c>
      <c r="G320" s="3">
        <v>54</v>
      </c>
      <c r="H320" s="3">
        <v>46</v>
      </c>
      <c r="I320" s="3" t="s">
        <v>1011</v>
      </c>
      <c r="J320" s="4" t="s">
        <v>2273</v>
      </c>
      <c r="K320" s="3" t="s">
        <v>1012</v>
      </c>
      <c r="L320" s="8">
        <v>44652</v>
      </c>
      <c r="M320" s="4" t="s">
        <v>1013</v>
      </c>
      <c r="N320" s="4" t="s">
        <v>1014</v>
      </c>
    </row>
    <row r="321" spans="1:14" x14ac:dyDescent="0.15">
      <c r="A321" s="3">
        <v>200019</v>
      </c>
      <c r="B321" s="3" t="s">
        <v>166</v>
      </c>
      <c r="C321" s="3" t="s">
        <v>1828</v>
      </c>
      <c r="D321" s="3" t="s">
        <v>278</v>
      </c>
      <c r="E321" s="4" t="s">
        <v>1015</v>
      </c>
      <c r="F321" s="3">
        <v>15</v>
      </c>
      <c r="G321" s="3">
        <v>71</v>
      </c>
      <c r="H321" s="3">
        <v>49</v>
      </c>
      <c r="I321" s="3" t="s">
        <v>1016</v>
      </c>
      <c r="J321" s="4" t="s">
        <v>2274</v>
      </c>
      <c r="K321" s="3" t="s">
        <v>1017</v>
      </c>
      <c r="L321" s="8">
        <v>45017</v>
      </c>
      <c r="M321" s="4" t="s">
        <v>1018</v>
      </c>
      <c r="N321" s="4" t="s">
        <v>2853</v>
      </c>
    </row>
    <row r="322" spans="1:14" x14ac:dyDescent="0.15">
      <c r="A322" s="3">
        <v>200020</v>
      </c>
      <c r="B322" s="3" t="s">
        <v>166</v>
      </c>
      <c r="C322" s="3" t="s">
        <v>1828</v>
      </c>
      <c r="D322" s="3" t="s">
        <v>278</v>
      </c>
      <c r="E322" s="4" t="s">
        <v>1019</v>
      </c>
      <c r="F322" s="3">
        <v>15</v>
      </c>
      <c r="G322" s="3">
        <v>65</v>
      </c>
      <c r="H322" s="3">
        <v>55</v>
      </c>
      <c r="I322" s="3" t="s">
        <v>1020</v>
      </c>
      <c r="J322" s="4" t="s">
        <v>2275</v>
      </c>
      <c r="K322" s="3" t="s">
        <v>1021</v>
      </c>
      <c r="L322" s="8">
        <v>44652</v>
      </c>
      <c r="M322" s="4" t="s">
        <v>1013</v>
      </c>
      <c r="N322" s="4" t="s">
        <v>1014</v>
      </c>
    </row>
    <row r="323" spans="1:14" x14ac:dyDescent="0.15">
      <c r="A323" s="3">
        <v>200021</v>
      </c>
      <c r="B323" s="3" t="s">
        <v>166</v>
      </c>
      <c r="C323" s="3" t="s">
        <v>1828</v>
      </c>
      <c r="D323" s="3" t="s">
        <v>278</v>
      </c>
      <c r="E323" s="4" t="s">
        <v>1022</v>
      </c>
      <c r="F323" s="3">
        <v>15</v>
      </c>
      <c r="G323" s="3">
        <v>71</v>
      </c>
      <c r="H323" s="3">
        <v>49</v>
      </c>
      <c r="I323" s="3" t="s">
        <v>1023</v>
      </c>
      <c r="J323" s="4" t="s">
        <v>2276</v>
      </c>
      <c r="K323" s="3" t="s">
        <v>1024</v>
      </c>
      <c r="L323" s="8">
        <v>44652</v>
      </c>
      <c r="M323" s="4" t="s">
        <v>1025</v>
      </c>
      <c r="N323" s="4" t="s">
        <v>2854</v>
      </c>
    </row>
    <row r="324" spans="1:14" x14ac:dyDescent="0.15">
      <c r="A324" s="3">
        <v>200022</v>
      </c>
      <c r="B324" s="3" t="s">
        <v>166</v>
      </c>
      <c r="C324" s="3" t="s">
        <v>1828</v>
      </c>
      <c r="D324" s="3" t="s">
        <v>278</v>
      </c>
      <c r="E324" s="4" t="s">
        <v>1026</v>
      </c>
      <c r="F324" s="3">
        <v>15</v>
      </c>
      <c r="G324" s="3">
        <v>57</v>
      </c>
      <c r="H324" s="3">
        <v>33</v>
      </c>
      <c r="I324" s="3" t="s">
        <v>935</v>
      </c>
      <c r="J324" s="4" t="s">
        <v>2277</v>
      </c>
      <c r="K324" s="3" t="s">
        <v>1027</v>
      </c>
      <c r="L324" s="8">
        <v>44652</v>
      </c>
      <c r="M324" s="4" t="s">
        <v>1028</v>
      </c>
      <c r="N324" s="4" t="s">
        <v>1029</v>
      </c>
    </row>
    <row r="325" spans="1:14" x14ac:dyDescent="0.15">
      <c r="A325" s="3">
        <v>200023</v>
      </c>
      <c r="B325" s="3" t="s">
        <v>166</v>
      </c>
      <c r="C325" s="3" t="s">
        <v>1828</v>
      </c>
      <c r="D325" s="3" t="s">
        <v>278</v>
      </c>
      <c r="E325" s="4" t="s">
        <v>1883</v>
      </c>
      <c r="F325" s="3">
        <v>15</v>
      </c>
      <c r="G325" s="3">
        <v>54</v>
      </c>
      <c r="H325" s="3">
        <v>46</v>
      </c>
      <c r="I325" s="3" t="s">
        <v>1030</v>
      </c>
      <c r="J325" s="4" t="s">
        <v>2278</v>
      </c>
      <c r="K325" s="3" t="s">
        <v>1031</v>
      </c>
      <c r="L325" s="8">
        <v>43556</v>
      </c>
      <c r="M325" s="4" t="s">
        <v>1032</v>
      </c>
      <c r="N325" s="4" t="s">
        <v>1033</v>
      </c>
    </row>
    <row r="326" spans="1:14" x14ac:dyDescent="0.15">
      <c r="A326" s="3">
        <v>200024</v>
      </c>
      <c r="B326" s="3" t="s">
        <v>166</v>
      </c>
      <c r="C326" s="3" t="s">
        <v>1828</v>
      </c>
      <c r="D326" s="3" t="s">
        <v>278</v>
      </c>
      <c r="E326" s="6" t="s">
        <v>1034</v>
      </c>
      <c r="F326" s="3">
        <v>15</v>
      </c>
      <c r="G326" s="3">
        <v>48</v>
      </c>
      <c r="H326" s="3">
        <v>42</v>
      </c>
      <c r="I326" s="3" t="s">
        <v>989</v>
      </c>
      <c r="J326" s="4" t="s">
        <v>2279</v>
      </c>
      <c r="K326" s="3" t="s">
        <v>1035</v>
      </c>
      <c r="L326" s="8">
        <v>45017</v>
      </c>
      <c r="M326" s="4" t="s">
        <v>1036</v>
      </c>
      <c r="N326" s="4" t="s">
        <v>1037</v>
      </c>
    </row>
    <row r="327" spans="1:14" x14ac:dyDescent="0.15">
      <c r="A327" s="3">
        <v>200027</v>
      </c>
      <c r="B327" s="3" t="s">
        <v>166</v>
      </c>
      <c r="C327" s="3" t="s">
        <v>1828</v>
      </c>
      <c r="D327" s="3" t="s">
        <v>278</v>
      </c>
      <c r="E327" s="4" t="s">
        <v>1038</v>
      </c>
      <c r="F327" s="3">
        <v>15</v>
      </c>
      <c r="G327" s="3">
        <v>47</v>
      </c>
      <c r="H327" s="3">
        <v>43</v>
      </c>
      <c r="I327" s="3" t="s">
        <v>1039</v>
      </c>
      <c r="J327" s="4" t="s">
        <v>2282</v>
      </c>
      <c r="K327" s="3" t="s">
        <v>1040</v>
      </c>
      <c r="L327" s="8">
        <v>45017</v>
      </c>
      <c r="M327" s="4" t="s">
        <v>1018</v>
      </c>
      <c r="N327" s="4" t="s">
        <v>2853</v>
      </c>
    </row>
    <row r="328" spans="1:14" x14ac:dyDescent="0.15">
      <c r="A328" s="3">
        <v>200028</v>
      </c>
      <c r="B328" s="3" t="s">
        <v>166</v>
      </c>
      <c r="C328" s="3" t="s">
        <v>1828</v>
      </c>
      <c r="D328" s="3" t="s">
        <v>278</v>
      </c>
      <c r="E328" s="4" t="s">
        <v>1041</v>
      </c>
      <c r="F328" s="3">
        <v>6</v>
      </c>
      <c r="G328" s="3">
        <v>33</v>
      </c>
      <c r="H328" s="3">
        <v>27</v>
      </c>
      <c r="I328" s="3" t="s">
        <v>299</v>
      </c>
      <c r="J328" s="4" t="s">
        <v>2283</v>
      </c>
      <c r="K328" s="3" t="s">
        <v>1042</v>
      </c>
      <c r="L328" s="8">
        <v>45017</v>
      </c>
      <c r="M328" s="4" t="s">
        <v>1043</v>
      </c>
      <c r="N328" s="4" t="s">
        <v>1044</v>
      </c>
    </row>
    <row r="329" spans="1:14" x14ac:dyDescent="0.15">
      <c r="A329" s="3">
        <v>200035</v>
      </c>
      <c r="B329" s="3" t="s">
        <v>166</v>
      </c>
      <c r="C329" s="3" t="s">
        <v>1828</v>
      </c>
      <c r="D329" s="3" t="s">
        <v>278</v>
      </c>
      <c r="E329" s="6" t="s">
        <v>1045</v>
      </c>
      <c r="F329" s="3">
        <v>15</v>
      </c>
      <c r="G329" s="3">
        <v>36</v>
      </c>
      <c r="H329" s="3">
        <v>34</v>
      </c>
      <c r="I329" s="3" t="s">
        <v>1046</v>
      </c>
      <c r="J329" s="4" t="s">
        <v>2290</v>
      </c>
      <c r="K329" s="3" t="s">
        <v>1047</v>
      </c>
      <c r="L329" s="8">
        <v>44652</v>
      </c>
      <c r="M329" s="4" t="s">
        <v>1013</v>
      </c>
      <c r="N329" s="4" t="s">
        <v>1014</v>
      </c>
    </row>
    <row r="330" spans="1:14" x14ac:dyDescent="0.15">
      <c r="A330" s="3">
        <v>200036</v>
      </c>
      <c r="B330" s="3" t="s">
        <v>166</v>
      </c>
      <c r="C330" s="3" t="s">
        <v>1828</v>
      </c>
      <c r="D330" s="3" t="s">
        <v>278</v>
      </c>
      <c r="E330" s="4" t="s">
        <v>1888</v>
      </c>
      <c r="F330" s="3">
        <v>10</v>
      </c>
      <c r="G330" s="3">
        <v>60</v>
      </c>
      <c r="H330" s="3">
        <v>30</v>
      </c>
      <c r="I330" s="3" t="s">
        <v>953</v>
      </c>
      <c r="J330" s="4" t="s">
        <v>2291</v>
      </c>
      <c r="K330" s="3" t="s">
        <v>1048</v>
      </c>
      <c r="L330" s="8">
        <v>43922</v>
      </c>
      <c r="M330" s="4" t="s">
        <v>760</v>
      </c>
      <c r="N330" s="4" t="s">
        <v>2858</v>
      </c>
    </row>
    <row r="331" spans="1:14" x14ac:dyDescent="0.15">
      <c r="A331" s="3">
        <v>200037</v>
      </c>
      <c r="B331" s="3" t="s">
        <v>166</v>
      </c>
      <c r="C331" s="3" t="s">
        <v>1828</v>
      </c>
      <c r="D331" s="3" t="s">
        <v>278</v>
      </c>
      <c r="E331" s="6" t="s">
        <v>1889</v>
      </c>
      <c r="F331" s="3">
        <v>9</v>
      </c>
      <c r="G331" s="3">
        <v>51</v>
      </c>
      <c r="H331" s="3">
        <v>39</v>
      </c>
      <c r="I331" s="3" t="s">
        <v>973</v>
      </c>
      <c r="J331" s="4" t="s">
        <v>2292</v>
      </c>
      <c r="K331" s="3" t="s">
        <v>1049</v>
      </c>
      <c r="L331" s="8">
        <v>44652</v>
      </c>
      <c r="M331" s="4" t="s">
        <v>1050</v>
      </c>
      <c r="N331" s="4" t="s">
        <v>2859</v>
      </c>
    </row>
    <row r="332" spans="1:14" x14ac:dyDescent="0.15">
      <c r="A332" s="3">
        <v>200039</v>
      </c>
      <c r="B332" s="3" t="s">
        <v>166</v>
      </c>
      <c r="C332" s="3" t="s">
        <v>1828</v>
      </c>
      <c r="D332" s="3" t="s">
        <v>278</v>
      </c>
      <c r="E332" s="4" t="s">
        <v>1051</v>
      </c>
      <c r="F332" s="3">
        <v>15</v>
      </c>
      <c r="G332" s="3">
        <v>48</v>
      </c>
      <c r="H332" s="3">
        <v>42</v>
      </c>
      <c r="I332" s="3" t="s">
        <v>953</v>
      </c>
      <c r="J332" s="4" t="s">
        <v>2294</v>
      </c>
      <c r="K332" s="3" t="s">
        <v>1052</v>
      </c>
      <c r="L332" s="8">
        <v>44287</v>
      </c>
      <c r="M332" s="4" t="s">
        <v>1053</v>
      </c>
      <c r="N332" s="4" t="s">
        <v>1054</v>
      </c>
    </row>
    <row r="333" spans="1:14" x14ac:dyDescent="0.15">
      <c r="A333" s="3">
        <v>200040</v>
      </c>
      <c r="B333" s="3" t="s">
        <v>166</v>
      </c>
      <c r="C333" s="3" t="s">
        <v>1828</v>
      </c>
      <c r="D333" s="3" t="s">
        <v>278</v>
      </c>
      <c r="E333" s="4" t="s">
        <v>1055</v>
      </c>
      <c r="F333" s="3">
        <v>15</v>
      </c>
      <c r="G333" s="3">
        <v>39</v>
      </c>
      <c r="H333" s="3">
        <v>36</v>
      </c>
      <c r="I333" s="3" t="s">
        <v>1056</v>
      </c>
      <c r="J333" s="4" t="s">
        <v>2295</v>
      </c>
      <c r="K333" s="3" t="s">
        <v>1057</v>
      </c>
      <c r="L333" s="8">
        <v>44287</v>
      </c>
      <c r="M333" s="4" t="s">
        <v>1058</v>
      </c>
      <c r="N333" s="4" t="s">
        <v>1059</v>
      </c>
    </row>
    <row r="334" spans="1:14" x14ac:dyDescent="0.15">
      <c r="A334" s="3">
        <v>200063</v>
      </c>
      <c r="B334" s="3" t="s">
        <v>166</v>
      </c>
      <c r="C334" s="3" t="s">
        <v>1828</v>
      </c>
      <c r="D334" s="3" t="s">
        <v>278</v>
      </c>
      <c r="E334" s="4" t="s">
        <v>1890</v>
      </c>
      <c r="F334" s="3">
        <v>6</v>
      </c>
      <c r="G334" s="3">
        <v>24</v>
      </c>
      <c r="H334" s="3">
        <v>16</v>
      </c>
      <c r="I334" s="3" t="s">
        <v>1060</v>
      </c>
      <c r="J334" s="4" t="s">
        <v>2300</v>
      </c>
      <c r="K334" s="3" t="s">
        <v>1061</v>
      </c>
      <c r="L334" s="8">
        <v>45017</v>
      </c>
      <c r="M334" s="4" t="s">
        <v>1062</v>
      </c>
      <c r="N334" s="4" t="s">
        <v>1063</v>
      </c>
    </row>
    <row r="335" spans="1:14" x14ac:dyDescent="0.15">
      <c r="A335" s="3">
        <v>200065</v>
      </c>
      <c r="B335" s="3" t="s">
        <v>166</v>
      </c>
      <c r="C335" s="3" t="s">
        <v>1828</v>
      </c>
      <c r="D335" s="3" t="s">
        <v>278</v>
      </c>
      <c r="E335" s="4" t="s">
        <v>1891</v>
      </c>
      <c r="F335" s="3">
        <v>10</v>
      </c>
      <c r="G335" s="3">
        <v>32</v>
      </c>
      <c r="H335" s="3">
        <v>28</v>
      </c>
      <c r="I335" s="3" t="s">
        <v>792</v>
      </c>
      <c r="J335" s="4" t="s">
        <v>2301</v>
      </c>
      <c r="K335" s="3" t="s">
        <v>1064</v>
      </c>
      <c r="L335" s="8">
        <v>43556</v>
      </c>
      <c r="M335" s="4" t="s">
        <v>1065</v>
      </c>
      <c r="N335" s="4" t="s">
        <v>1066</v>
      </c>
    </row>
    <row r="336" spans="1:14" x14ac:dyDescent="0.15">
      <c r="A336" s="3">
        <v>200093</v>
      </c>
      <c r="B336" s="3" t="s">
        <v>166</v>
      </c>
      <c r="C336" s="3" t="s">
        <v>1828</v>
      </c>
      <c r="D336" s="3" t="s">
        <v>278</v>
      </c>
      <c r="E336" s="6" t="s">
        <v>1901</v>
      </c>
      <c r="F336" s="3">
        <v>6</v>
      </c>
      <c r="G336" s="3">
        <v>22</v>
      </c>
      <c r="H336" s="3">
        <v>18</v>
      </c>
      <c r="I336" s="3" t="s">
        <v>989</v>
      </c>
      <c r="J336" s="4" t="s">
        <v>2321</v>
      </c>
      <c r="K336" s="3" t="s">
        <v>1067</v>
      </c>
      <c r="L336" s="8">
        <v>45017</v>
      </c>
      <c r="M336" s="4" t="s">
        <v>2871</v>
      </c>
      <c r="N336" s="4" t="s">
        <v>945</v>
      </c>
    </row>
    <row r="337" spans="1:14" x14ac:dyDescent="0.15">
      <c r="A337" s="3">
        <v>200098</v>
      </c>
      <c r="B337" s="3" t="s">
        <v>166</v>
      </c>
      <c r="C337" s="3" t="s">
        <v>1828</v>
      </c>
      <c r="D337" s="3" t="s">
        <v>278</v>
      </c>
      <c r="E337" s="6" t="s">
        <v>1906</v>
      </c>
      <c r="F337" s="3">
        <v>15</v>
      </c>
      <c r="G337" s="3">
        <v>33</v>
      </c>
      <c r="H337" s="3">
        <v>27</v>
      </c>
      <c r="I337" s="3" t="s">
        <v>286</v>
      </c>
      <c r="J337" s="4" t="s">
        <v>2326</v>
      </c>
      <c r="K337" s="3" t="s">
        <v>1068</v>
      </c>
      <c r="L337" s="8">
        <v>45017</v>
      </c>
      <c r="M337" s="4" t="s">
        <v>2878</v>
      </c>
      <c r="N337" s="4" t="s">
        <v>1070</v>
      </c>
    </row>
    <row r="338" spans="1:14" x14ac:dyDescent="0.15">
      <c r="A338" s="3">
        <v>200104</v>
      </c>
      <c r="B338" s="3" t="s">
        <v>166</v>
      </c>
      <c r="C338" s="3" t="s">
        <v>1828</v>
      </c>
      <c r="D338" s="3" t="s">
        <v>278</v>
      </c>
      <c r="E338" s="4" t="s">
        <v>1911</v>
      </c>
      <c r="F338" s="3">
        <v>9</v>
      </c>
      <c r="G338" s="3">
        <v>24</v>
      </c>
      <c r="H338" s="3">
        <v>16</v>
      </c>
      <c r="I338" s="3" t="s">
        <v>1060</v>
      </c>
      <c r="J338" s="4" t="s">
        <v>2332</v>
      </c>
      <c r="K338" s="3" t="s">
        <v>1071</v>
      </c>
      <c r="L338" s="8">
        <v>45017</v>
      </c>
      <c r="M338" s="4" t="s">
        <v>2884</v>
      </c>
      <c r="N338" s="4" t="s">
        <v>1073</v>
      </c>
    </row>
    <row r="339" spans="1:14" x14ac:dyDescent="0.15">
      <c r="A339" s="3">
        <v>200107</v>
      </c>
      <c r="B339" s="3" t="s">
        <v>166</v>
      </c>
      <c r="C339" s="3" t="s">
        <v>1829</v>
      </c>
      <c r="D339" s="3" t="s">
        <v>278</v>
      </c>
      <c r="E339" s="4" t="s">
        <v>1914</v>
      </c>
      <c r="F339" s="3">
        <v>4</v>
      </c>
      <c r="G339" s="3">
        <v>24</v>
      </c>
      <c r="H339" s="3">
        <v>16</v>
      </c>
      <c r="I339" s="3" t="s">
        <v>932</v>
      </c>
      <c r="J339" s="4" t="s">
        <v>2335</v>
      </c>
      <c r="K339" s="3" t="s">
        <v>1074</v>
      </c>
      <c r="L339" s="8">
        <v>45383</v>
      </c>
      <c r="M339" s="4" t="s">
        <v>2887</v>
      </c>
      <c r="N339" s="4" t="s">
        <v>2793</v>
      </c>
    </row>
    <row r="340" spans="1:14" x14ac:dyDescent="0.15">
      <c r="A340" s="3">
        <v>200116</v>
      </c>
      <c r="B340" s="3" t="s">
        <v>166</v>
      </c>
      <c r="C340" s="3" t="s">
        <v>1828</v>
      </c>
      <c r="D340" s="3" t="s">
        <v>278</v>
      </c>
      <c r="E340" s="4" t="s">
        <v>1918</v>
      </c>
      <c r="F340" s="3">
        <v>10</v>
      </c>
      <c r="G340" s="3">
        <v>33</v>
      </c>
      <c r="H340" s="3">
        <v>27</v>
      </c>
      <c r="I340" s="3" t="s">
        <v>1076</v>
      </c>
      <c r="J340" s="5" t="s">
        <v>2339</v>
      </c>
      <c r="K340" s="3" t="s">
        <v>1077</v>
      </c>
      <c r="L340" s="8">
        <v>44652</v>
      </c>
      <c r="M340" s="4" t="s">
        <v>2893</v>
      </c>
      <c r="N340" s="4" t="s">
        <v>2894</v>
      </c>
    </row>
    <row r="341" spans="1:14" x14ac:dyDescent="0.15">
      <c r="A341" s="3">
        <v>200118</v>
      </c>
      <c r="B341" s="3" t="s">
        <v>166</v>
      </c>
      <c r="C341" s="3" t="s">
        <v>1829</v>
      </c>
      <c r="D341" s="3" t="s">
        <v>278</v>
      </c>
      <c r="E341" s="4" t="s">
        <v>1920</v>
      </c>
      <c r="F341" s="3">
        <v>9</v>
      </c>
      <c r="G341" s="3">
        <v>51</v>
      </c>
      <c r="H341" s="3">
        <v>39</v>
      </c>
      <c r="I341" s="3" t="s">
        <v>346</v>
      </c>
      <c r="J341" s="4" t="s">
        <v>2341</v>
      </c>
      <c r="K341" s="3" t="s">
        <v>347</v>
      </c>
      <c r="L341" s="8">
        <v>45748</v>
      </c>
      <c r="M341" s="4" t="s">
        <v>2897</v>
      </c>
      <c r="N341" s="4" t="s">
        <v>2898</v>
      </c>
    </row>
    <row r="342" spans="1:14" x14ac:dyDescent="0.15">
      <c r="A342" s="3">
        <v>200121</v>
      </c>
      <c r="B342" s="3" t="s">
        <v>166</v>
      </c>
      <c r="C342" s="3" t="s">
        <v>1828</v>
      </c>
      <c r="D342" s="3" t="s">
        <v>278</v>
      </c>
      <c r="E342" s="4" t="s">
        <v>1921</v>
      </c>
      <c r="F342" s="3">
        <v>6</v>
      </c>
      <c r="G342" s="3">
        <v>24</v>
      </c>
      <c r="H342" s="3">
        <v>16</v>
      </c>
      <c r="I342" s="3" t="s">
        <v>351</v>
      </c>
      <c r="J342" s="4" t="s">
        <v>2343</v>
      </c>
      <c r="K342" s="3" t="s">
        <v>1079</v>
      </c>
      <c r="L342" s="8">
        <v>44652</v>
      </c>
      <c r="M342" s="4" t="s">
        <v>1062</v>
      </c>
      <c r="N342" s="4" t="s">
        <v>1063</v>
      </c>
    </row>
    <row r="343" spans="1:14" x14ac:dyDescent="0.15">
      <c r="A343" s="3">
        <v>200122</v>
      </c>
      <c r="B343" s="3" t="s">
        <v>166</v>
      </c>
      <c r="C343" s="3" t="s">
        <v>1829</v>
      </c>
      <c r="D343" s="3" t="s">
        <v>278</v>
      </c>
      <c r="E343" s="4" t="s">
        <v>1922</v>
      </c>
      <c r="F343" s="3">
        <v>3</v>
      </c>
      <c r="G343" s="3">
        <v>24</v>
      </c>
      <c r="H343" s="3">
        <v>16</v>
      </c>
      <c r="I343" s="3" t="s">
        <v>318</v>
      </c>
      <c r="J343" s="5" t="s">
        <v>2344</v>
      </c>
      <c r="K343" s="3" t="s">
        <v>353</v>
      </c>
      <c r="L343" s="8">
        <v>45748</v>
      </c>
      <c r="M343" s="4" t="s">
        <v>2899</v>
      </c>
      <c r="N343" s="4" t="s">
        <v>2900</v>
      </c>
    </row>
    <row r="344" spans="1:14" x14ac:dyDescent="0.15">
      <c r="A344" s="3">
        <v>200123</v>
      </c>
      <c r="B344" s="3" t="s">
        <v>166</v>
      </c>
      <c r="C344" s="3" t="s">
        <v>1828</v>
      </c>
      <c r="D344" s="3" t="s">
        <v>278</v>
      </c>
      <c r="E344" s="5" t="s">
        <v>1923</v>
      </c>
      <c r="F344" s="3">
        <v>4</v>
      </c>
      <c r="G344" s="3">
        <v>24</v>
      </c>
      <c r="H344" s="3">
        <v>16</v>
      </c>
      <c r="I344" s="3" t="s">
        <v>1080</v>
      </c>
      <c r="J344" s="5" t="s">
        <v>2345</v>
      </c>
      <c r="K344" s="3" t="s">
        <v>1081</v>
      </c>
      <c r="L344" s="8">
        <v>45383</v>
      </c>
      <c r="M344" s="4" t="s">
        <v>1082</v>
      </c>
      <c r="N344" s="4" t="s">
        <v>2901</v>
      </c>
    </row>
    <row r="345" spans="1:14" x14ac:dyDescent="0.15">
      <c r="A345" s="3">
        <v>200129</v>
      </c>
      <c r="B345" s="3" t="s">
        <v>166</v>
      </c>
      <c r="C345" s="3" t="s">
        <v>1829</v>
      </c>
      <c r="D345" s="3" t="s">
        <v>278</v>
      </c>
      <c r="E345" s="4" t="s">
        <v>1929</v>
      </c>
      <c r="F345" s="3">
        <v>3</v>
      </c>
      <c r="G345" s="3">
        <v>24</v>
      </c>
      <c r="H345" s="3">
        <v>16</v>
      </c>
      <c r="I345" s="3" t="s">
        <v>365</v>
      </c>
      <c r="J345" s="5" t="s">
        <v>2351</v>
      </c>
      <c r="K345" s="3" t="s">
        <v>366</v>
      </c>
      <c r="L345" s="8">
        <v>45748</v>
      </c>
      <c r="M345" s="4" t="s">
        <v>2905</v>
      </c>
      <c r="N345" s="4" t="s">
        <v>354</v>
      </c>
    </row>
    <row r="346" spans="1:14" x14ac:dyDescent="0.15">
      <c r="A346" s="3">
        <v>300006</v>
      </c>
      <c r="B346" s="3" t="s">
        <v>166</v>
      </c>
      <c r="C346" s="3" t="s">
        <v>1828</v>
      </c>
      <c r="D346" s="3" t="s">
        <v>367</v>
      </c>
      <c r="E346" s="4" t="s">
        <v>1931</v>
      </c>
      <c r="F346" s="3">
        <v>10</v>
      </c>
      <c r="G346" s="3">
        <v>49</v>
      </c>
      <c r="H346" s="3">
        <v>41</v>
      </c>
      <c r="I346" s="3" t="s">
        <v>1114</v>
      </c>
      <c r="J346" s="4" t="s">
        <v>2357</v>
      </c>
      <c r="K346" s="3" t="s">
        <v>1115</v>
      </c>
      <c r="L346" s="8">
        <v>43922</v>
      </c>
      <c r="M346" s="4" t="s">
        <v>1116</v>
      </c>
      <c r="N346" s="4" t="s">
        <v>2908</v>
      </c>
    </row>
    <row r="347" spans="1:14" x14ac:dyDescent="0.15">
      <c r="A347" s="3">
        <v>300008</v>
      </c>
      <c r="B347" s="3" t="s">
        <v>166</v>
      </c>
      <c r="C347" s="3" t="s">
        <v>1828</v>
      </c>
      <c r="D347" s="3" t="s">
        <v>367</v>
      </c>
      <c r="E347" s="4" t="s">
        <v>1933</v>
      </c>
      <c r="F347" s="3">
        <v>15</v>
      </c>
      <c r="G347" s="3">
        <v>45</v>
      </c>
      <c r="H347" s="3">
        <v>35</v>
      </c>
      <c r="I347" s="3" t="s">
        <v>1093</v>
      </c>
      <c r="J347" s="4" t="s">
        <v>2359</v>
      </c>
      <c r="K347" s="3" t="s">
        <v>1117</v>
      </c>
      <c r="L347" s="8">
        <v>44652</v>
      </c>
      <c r="M347" s="4" t="s">
        <v>1118</v>
      </c>
      <c r="N347" s="4" t="s">
        <v>1119</v>
      </c>
    </row>
    <row r="348" spans="1:14" x14ac:dyDescent="0.15">
      <c r="A348" s="3">
        <v>300015</v>
      </c>
      <c r="B348" s="3" t="s">
        <v>166</v>
      </c>
      <c r="C348" s="3" t="s">
        <v>1828</v>
      </c>
      <c r="D348" s="3" t="s">
        <v>367</v>
      </c>
      <c r="E348" s="4" t="s">
        <v>1120</v>
      </c>
      <c r="F348" s="3">
        <v>15</v>
      </c>
      <c r="G348" s="3">
        <v>60</v>
      </c>
      <c r="H348" s="3">
        <v>50</v>
      </c>
      <c r="I348" s="3" t="s">
        <v>1121</v>
      </c>
      <c r="J348" s="4" t="s">
        <v>2364</v>
      </c>
      <c r="K348" s="3" t="s">
        <v>1122</v>
      </c>
      <c r="L348" s="8">
        <v>45017</v>
      </c>
      <c r="M348" s="4" t="s">
        <v>1123</v>
      </c>
      <c r="N348" s="4" t="s">
        <v>1070</v>
      </c>
    </row>
    <row r="349" spans="1:14" x14ac:dyDescent="0.15">
      <c r="A349" s="3">
        <v>300017</v>
      </c>
      <c r="B349" s="3" t="s">
        <v>166</v>
      </c>
      <c r="C349" s="3" t="s">
        <v>1828</v>
      </c>
      <c r="D349" s="3" t="s">
        <v>367</v>
      </c>
      <c r="E349" s="4" t="s">
        <v>1934</v>
      </c>
      <c r="F349" s="3">
        <v>10</v>
      </c>
      <c r="G349" s="3">
        <v>53</v>
      </c>
      <c r="H349" s="3">
        <v>37</v>
      </c>
      <c r="I349" s="3" t="s">
        <v>1124</v>
      </c>
      <c r="J349" s="4" t="s">
        <v>2366</v>
      </c>
      <c r="K349" s="3" t="s">
        <v>1125</v>
      </c>
      <c r="L349" s="8">
        <v>44652</v>
      </c>
      <c r="M349" s="4" t="s">
        <v>1126</v>
      </c>
      <c r="N349" s="4" t="s">
        <v>1127</v>
      </c>
    </row>
    <row r="350" spans="1:14" x14ac:dyDescent="0.15">
      <c r="A350" s="3">
        <v>300018</v>
      </c>
      <c r="B350" s="3" t="s">
        <v>166</v>
      </c>
      <c r="C350" s="3" t="s">
        <v>1828</v>
      </c>
      <c r="D350" s="3" t="s">
        <v>367</v>
      </c>
      <c r="E350" s="4" t="s">
        <v>1935</v>
      </c>
      <c r="F350" s="3">
        <v>15</v>
      </c>
      <c r="G350" s="3">
        <v>45</v>
      </c>
      <c r="H350" s="3">
        <v>45</v>
      </c>
      <c r="I350" s="3" t="s">
        <v>1128</v>
      </c>
      <c r="J350" s="4" t="s">
        <v>2367</v>
      </c>
      <c r="K350" s="3" t="s">
        <v>1129</v>
      </c>
      <c r="L350" s="8">
        <v>44287</v>
      </c>
      <c r="M350" s="4" t="s">
        <v>1130</v>
      </c>
      <c r="N350" s="4" t="s">
        <v>1131</v>
      </c>
    </row>
    <row r="351" spans="1:14" x14ac:dyDescent="0.15">
      <c r="A351" s="3">
        <v>300019</v>
      </c>
      <c r="B351" s="3" t="s">
        <v>166</v>
      </c>
      <c r="C351" s="3" t="s">
        <v>1829</v>
      </c>
      <c r="D351" s="3" t="s">
        <v>367</v>
      </c>
      <c r="E351" s="4" t="s">
        <v>402</v>
      </c>
      <c r="F351" s="3">
        <v>8</v>
      </c>
      <c r="G351" s="3">
        <v>50</v>
      </c>
      <c r="H351" s="3">
        <v>30</v>
      </c>
      <c r="I351" s="3" t="s">
        <v>379</v>
      </c>
      <c r="J351" s="4" t="s">
        <v>2368</v>
      </c>
      <c r="K351" s="3" t="s">
        <v>403</v>
      </c>
      <c r="L351" s="8">
        <v>45748</v>
      </c>
      <c r="M351" s="4" t="s">
        <v>2909</v>
      </c>
      <c r="N351" s="4" t="s">
        <v>404</v>
      </c>
    </row>
    <row r="352" spans="1:14" x14ac:dyDescent="0.15">
      <c r="A352" s="3">
        <v>300020</v>
      </c>
      <c r="B352" s="3" t="s">
        <v>166</v>
      </c>
      <c r="C352" s="3" t="s">
        <v>1828</v>
      </c>
      <c r="D352" s="3" t="s">
        <v>367</v>
      </c>
      <c r="E352" s="4" t="s">
        <v>1132</v>
      </c>
      <c r="F352" s="3">
        <v>15</v>
      </c>
      <c r="G352" s="3">
        <v>48</v>
      </c>
      <c r="H352" s="3">
        <v>42</v>
      </c>
      <c r="I352" s="3" t="s">
        <v>1133</v>
      </c>
      <c r="J352" s="4" t="s">
        <v>2369</v>
      </c>
      <c r="K352" s="3" t="s">
        <v>1134</v>
      </c>
      <c r="L352" s="8">
        <v>44652</v>
      </c>
      <c r="M352" s="4" t="s">
        <v>1135</v>
      </c>
      <c r="N352" s="4" t="s">
        <v>1136</v>
      </c>
    </row>
    <row r="353" spans="1:14" x14ac:dyDescent="0.15">
      <c r="A353" s="3">
        <v>300021</v>
      </c>
      <c r="B353" s="3" t="s">
        <v>166</v>
      </c>
      <c r="C353" s="3" t="s">
        <v>1829</v>
      </c>
      <c r="D353" s="3" t="s">
        <v>367</v>
      </c>
      <c r="E353" s="4" t="s">
        <v>1936</v>
      </c>
      <c r="F353" s="3">
        <v>11</v>
      </c>
      <c r="G353" s="3">
        <v>69</v>
      </c>
      <c r="H353" s="3">
        <v>41</v>
      </c>
      <c r="I353" s="3" t="s">
        <v>405</v>
      </c>
      <c r="J353" s="4" t="s">
        <v>2370</v>
      </c>
      <c r="K353" s="3" t="s">
        <v>406</v>
      </c>
      <c r="L353" s="8">
        <v>45748</v>
      </c>
      <c r="M353" s="4" t="s">
        <v>407</v>
      </c>
      <c r="N353" s="4" t="s">
        <v>2910</v>
      </c>
    </row>
    <row r="354" spans="1:14" x14ac:dyDescent="0.15">
      <c r="A354" s="3">
        <v>300022</v>
      </c>
      <c r="B354" s="3" t="s">
        <v>166</v>
      </c>
      <c r="C354" s="3" t="s">
        <v>1828</v>
      </c>
      <c r="D354" s="3" t="s">
        <v>367</v>
      </c>
      <c r="E354" s="4" t="s">
        <v>1937</v>
      </c>
      <c r="F354" s="3">
        <v>9</v>
      </c>
      <c r="G354" s="3">
        <v>60</v>
      </c>
      <c r="H354" s="3">
        <v>40</v>
      </c>
      <c r="I354" s="3" t="s">
        <v>1137</v>
      </c>
      <c r="J354" s="4" t="s">
        <v>2371</v>
      </c>
      <c r="K354" s="3" t="s">
        <v>1138</v>
      </c>
      <c r="L354" s="8">
        <v>45017</v>
      </c>
      <c r="M354" s="4" t="s">
        <v>1139</v>
      </c>
      <c r="N354" s="4" t="s">
        <v>1131</v>
      </c>
    </row>
    <row r="355" spans="1:14" x14ac:dyDescent="0.15">
      <c r="A355" s="3">
        <v>300023</v>
      </c>
      <c r="B355" s="3" t="s">
        <v>166</v>
      </c>
      <c r="C355" s="3" t="s">
        <v>1829</v>
      </c>
      <c r="D355" s="3" t="s">
        <v>367</v>
      </c>
      <c r="E355" s="4" t="s">
        <v>1140</v>
      </c>
      <c r="F355" s="3">
        <v>5</v>
      </c>
      <c r="G355" s="3">
        <v>27</v>
      </c>
      <c r="H355" s="3">
        <v>23</v>
      </c>
      <c r="I355" s="3" t="s">
        <v>372</v>
      </c>
      <c r="J355" s="4" t="s">
        <v>2372</v>
      </c>
      <c r="K355" s="3" t="s">
        <v>1141</v>
      </c>
      <c r="L355" s="8">
        <v>45383</v>
      </c>
      <c r="M355" s="4" t="s">
        <v>1142</v>
      </c>
      <c r="N355" s="4" t="s">
        <v>850</v>
      </c>
    </row>
    <row r="356" spans="1:14" x14ac:dyDescent="0.15">
      <c r="A356" s="3">
        <v>300024</v>
      </c>
      <c r="B356" s="3" t="s">
        <v>166</v>
      </c>
      <c r="C356" s="3" t="s">
        <v>1829</v>
      </c>
      <c r="D356" s="3" t="s">
        <v>367</v>
      </c>
      <c r="E356" s="4" t="s">
        <v>1938</v>
      </c>
      <c r="F356" s="3">
        <v>6</v>
      </c>
      <c r="G356" s="3">
        <v>30</v>
      </c>
      <c r="H356" s="3">
        <v>30</v>
      </c>
      <c r="I356" s="3" t="s">
        <v>405</v>
      </c>
      <c r="J356" s="4" t="s">
        <v>2373</v>
      </c>
      <c r="K356" s="3" t="s">
        <v>408</v>
      </c>
      <c r="L356" s="8">
        <v>45748</v>
      </c>
      <c r="M356" s="4" t="s">
        <v>306</v>
      </c>
      <c r="N356" s="4" t="s">
        <v>307</v>
      </c>
    </row>
    <row r="357" spans="1:14" x14ac:dyDescent="0.15">
      <c r="A357" s="3">
        <v>300025</v>
      </c>
      <c r="B357" s="3" t="s">
        <v>166</v>
      </c>
      <c r="C357" s="3" t="s">
        <v>1828</v>
      </c>
      <c r="D357" s="3" t="s">
        <v>367</v>
      </c>
      <c r="E357" s="4" t="s">
        <v>1143</v>
      </c>
      <c r="F357" s="3">
        <v>15</v>
      </c>
      <c r="G357" s="3">
        <v>88</v>
      </c>
      <c r="H357" s="3">
        <v>72</v>
      </c>
      <c r="I357" s="3" t="s">
        <v>1144</v>
      </c>
      <c r="J357" s="4" t="s">
        <v>2374</v>
      </c>
      <c r="K357" s="3" t="s">
        <v>1145</v>
      </c>
      <c r="L357" s="8">
        <v>45017</v>
      </c>
      <c r="M357" s="4" t="s">
        <v>1069</v>
      </c>
      <c r="N357" s="4" t="s">
        <v>1070</v>
      </c>
    </row>
    <row r="358" spans="1:14" x14ac:dyDescent="0.15">
      <c r="A358" s="3">
        <v>300026</v>
      </c>
      <c r="B358" s="3" t="s">
        <v>166</v>
      </c>
      <c r="C358" s="3" t="s">
        <v>1828</v>
      </c>
      <c r="D358" s="3" t="s">
        <v>367</v>
      </c>
      <c r="E358" s="4" t="s">
        <v>1939</v>
      </c>
      <c r="F358" s="3">
        <v>15</v>
      </c>
      <c r="G358" s="3">
        <v>38</v>
      </c>
      <c r="H358" s="3">
        <v>32</v>
      </c>
      <c r="I358" s="3" t="s">
        <v>1087</v>
      </c>
      <c r="J358" s="4" t="s">
        <v>2375</v>
      </c>
      <c r="K358" s="3" t="s">
        <v>1146</v>
      </c>
      <c r="L358" s="8">
        <v>43922</v>
      </c>
      <c r="M358" s="4" t="s">
        <v>1147</v>
      </c>
      <c r="N358" s="4" t="s">
        <v>1148</v>
      </c>
    </row>
    <row r="359" spans="1:14" x14ac:dyDescent="0.15">
      <c r="A359" s="3">
        <v>300028</v>
      </c>
      <c r="B359" s="3" t="s">
        <v>166</v>
      </c>
      <c r="C359" s="3" t="s">
        <v>1828</v>
      </c>
      <c r="D359" s="3" t="s">
        <v>367</v>
      </c>
      <c r="E359" s="4" t="s">
        <v>1149</v>
      </c>
      <c r="F359" s="3">
        <v>15</v>
      </c>
      <c r="G359" s="3">
        <v>84</v>
      </c>
      <c r="H359" s="3">
        <v>76</v>
      </c>
      <c r="I359" s="3" t="s">
        <v>405</v>
      </c>
      <c r="J359" s="4" t="s">
        <v>2377</v>
      </c>
      <c r="K359" s="3" t="s">
        <v>1150</v>
      </c>
      <c r="L359" s="8">
        <v>45017</v>
      </c>
      <c r="M359" s="4" t="s">
        <v>1069</v>
      </c>
      <c r="N359" s="4" t="s">
        <v>1070</v>
      </c>
    </row>
    <row r="360" spans="1:14" x14ac:dyDescent="0.15">
      <c r="A360" s="3">
        <v>300029</v>
      </c>
      <c r="B360" s="3" t="s">
        <v>166</v>
      </c>
      <c r="C360" s="3" t="s">
        <v>1828</v>
      </c>
      <c r="D360" s="3" t="s">
        <v>367</v>
      </c>
      <c r="E360" s="4" t="s">
        <v>1940</v>
      </c>
      <c r="F360" s="3">
        <v>15</v>
      </c>
      <c r="G360" s="3">
        <v>60</v>
      </c>
      <c r="H360" s="3">
        <v>50</v>
      </c>
      <c r="I360" s="3" t="s">
        <v>1151</v>
      </c>
      <c r="J360" s="4" t="s">
        <v>2378</v>
      </c>
      <c r="K360" s="3" t="s">
        <v>1152</v>
      </c>
      <c r="L360" s="8">
        <v>45017</v>
      </c>
      <c r="M360" s="4" t="s">
        <v>1153</v>
      </c>
      <c r="N360" s="4" t="s">
        <v>1154</v>
      </c>
    </row>
    <row r="361" spans="1:14" x14ac:dyDescent="0.15">
      <c r="A361" s="3">
        <v>300030</v>
      </c>
      <c r="B361" s="3" t="s">
        <v>166</v>
      </c>
      <c r="C361" s="3" t="s">
        <v>1828</v>
      </c>
      <c r="D361" s="3" t="s">
        <v>367</v>
      </c>
      <c r="E361" s="4" t="s">
        <v>1155</v>
      </c>
      <c r="F361" s="3">
        <v>15</v>
      </c>
      <c r="G361" s="3">
        <v>70</v>
      </c>
      <c r="H361" s="3">
        <v>60</v>
      </c>
      <c r="I361" s="3" t="s">
        <v>393</v>
      </c>
      <c r="J361" s="4" t="s">
        <v>2379</v>
      </c>
      <c r="K361" s="3" t="s">
        <v>1156</v>
      </c>
      <c r="L361" s="8">
        <v>45017</v>
      </c>
      <c r="M361" s="4" t="s">
        <v>998</v>
      </c>
      <c r="N361" s="4" t="s">
        <v>999</v>
      </c>
    </row>
    <row r="362" spans="1:14" x14ac:dyDescent="0.15">
      <c r="A362" s="3">
        <v>300031</v>
      </c>
      <c r="B362" s="3" t="s">
        <v>166</v>
      </c>
      <c r="C362" s="3" t="s">
        <v>1828</v>
      </c>
      <c r="D362" s="3" t="s">
        <v>367</v>
      </c>
      <c r="E362" s="4" t="s">
        <v>1941</v>
      </c>
      <c r="F362" s="3">
        <v>15</v>
      </c>
      <c r="G362" s="3">
        <v>48</v>
      </c>
      <c r="H362" s="3">
        <v>42</v>
      </c>
      <c r="I362" s="3" t="s">
        <v>1157</v>
      </c>
      <c r="J362" s="4" t="s">
        <v>2380</v>
      </c>
      <c r="K362" s="3" t="s">
        <v>1158</v>
      </c>
      <c r="L362" s="8">
        <v>43556</v>
      </c>
      <c r="M362" s="4" t="s">
        <v>1159</v>
      </c>
      <c r="N362" s="4" t="s">
        <v>2911</v>
      </c>
    </row>
    <row r="363" spans="1:14" x14ac:dyDescent="0.15">
      <c r="A363" s="3">
        <v>300033</v>
      </c>
      <c r="B363" s="3" t="s">
        <v>166</v>
      </c>
      <c r="C363" s="3" t="s">
        <v>1828</v>
      </c>
      <c r="D363" s="3" t="s">
        <v>367</v>
      </c>
      <c r="E363" s="4" t="s">
        <v>1942</v>
      </c>
      <c r="F363" s="3">
        <v>15</v>
      </c>
      <c r="G363" s="3">
        <v>42</v>
      </c>
      <c r="H363" s="3">
        <v>38</v>
      </c>
      <c r="I363" s="3" t="s">
        <v>1160</v>
      </c>
      <c r="J363" s="4" t="s">
        <v>2382</v>
      </c>
      <c r="K363" s="3" t="s">
        <v>1161</v>
      </c>
      <c r="L363" s="8">
        <v>43922</v>
      </c>
      <c r="M363" s="4" t="s">
        <v>1147</v>
      </c>
      <c r="N363" s="4" t="s">
        <v>1148</v>
      </c>
    </row>
    <row r="364" spans="1:14" x14ac:dyDescent="0.15">
      <c r="A364" s="3">
        <v>300034</v>
      </c>
      <c r="B364" s="3" t="s">
        <v>166</v>
      </c>
      <c r="C364" s="3" t="s">
        <v>1828</v>
      </c>
      <c r="D364" s="3" t="s">
        <v>367</v>
      </c>
      <c r="E364" s="4" t="s">
        <v>1943</v>
      </c>
      <c r="F364" s="3">
        <v>15</v>
      </c>
      <c r="G364" s="3">
        <v>33</v>
      </c>
      <c r="H364" s="3">
        <v>27</v>
      </c>
      <c r="I364" s="3" t="s">
        <v>1100</v>
      </c>
      <c r="J364" s="4" t="s">
        <v>2383</v>
      </c>
      <c r="K364" s="3" t="s">
        <v>1162</v>
      </c>
      <c r="L364" s="8">
        <v>43922</v>
      </c>
      <c r="M364" s="4" t="s">
        <v>1147</v>
      </c>
      <c r="N364" s="4" t="s">
        <v>1148</v>
      </c>
    </row>
    <row r="365" spans="1:14" x14ac:dyDescent="0.15">
      <c r="A365" s="3">
        <v>300037</v>
      </c>
      <c r="B365" s="3" t="s">
        <v>166</v>
      </c>
      <c r="C365" s="3" t="s">
        <v>1828</v>
      </c>
      <c r="D365" s="3" t="s">
        <v>367</v>
      </c>
      <c r="E365" s="4" t="s">
        <v>1944</v>
      </c>
      <c r="F365" s="3">
        <v>10</v>
      </c>
      <c r="G365" s="3">
        <v>33</v>
      </c>
      <c r="H365" s="3">
        <v>27</v>
      </c>
      <c r="I365" s="3" t="s">
        <v>1107</v>
      </c>
      <c r="J365" s="4" t="s">
        <v>2386</v>
      </c>
      <c r="K365" s="3" t="s">
        <v>1163</v>
      </c>
      <c r="L365" s="8">
        <v>44287</v>
      </c>
      <c r="M365" s="4" t="s">
        <v>1130</v>
      </c>
      <c r="N365" s="4" t="s">
        <v>1131</v>
      </c>
    </row>
    <row r="366" spans="1:14" x14ac:dyDescent="0.15">
      <c r="A366" s="3">
        <v>300038</v>
      </c>
      <c r="B366" s="3" t="s">
        <v>166</v>
      </c>
      <c r="C366" s="3" t="s">
        <v>1829</v>
      </c>
      <c r="D366" s="3" t="s">
        <v>367</v>
      </c>
      <c r="E366" s="4" t="s">
        <v>1945</v>
      </c>
      <c r="F366" s="3">
        <v>11</v>
      </c>
      <c r="G366" s="3">
        <v>62</v>
      </c>
      <c r="H366" s="3">
        <v>48</v>
      </c>
      <c r="I366" s="3" t="s">
        <v>426</v>
      </c>
      <c r="J366" s="4" t="s">
        <v>2387</v>
      </c>
      <c r="K366" s="3" t="s">
        <v>427</v>
      </c>
      <c r="L366" s="8">
        <v>45748</v>
      </c>
      <c r="M366" s="4" t="s">
        <v>306</v>
      </c>
      <c r="N366" s="4" t="s">
        <v>307</v>
      </c>
    </row>
    <row r="367" spans="1:14" x14ac:dyDescent="0.15">
      <c r="A367" s="3">
        <v>300039</v>
      </c>
      <c r="B367" s="3" t="s">
        <v>166</v>
      </c>
      <c r="C367" s="3" t="s">
        <v>1828</v>
      </c>
      <c r="D367" s="3" t="s">
        <v>367</v>
      </c>
      <c r="E367" s="4" t="s">
        <v>1946</v>
      </c>
      <c r="F367" s="3">
        <v>5</v>
      </c>
      <c r="G367" s="3">
        <v>24</v>
      </c>
      <c r="H367" s="3">
        <v>21</v>
      </c>
      <c r="I367" s="3" t="s">
        <v>1164</v>
      </c>
      <c r="J367" s="4" t="s">
        <v>2388</v>
      </c>
      <c r="K367" s="3" t="s">
        <v>1165</v>
      </c>
      <c r="L367" s="8">
        <v>44287</v>
      </c>
      <c r="M367" s="4" t="s">
        <v>1130</v>
      </c>
      <c r="N367" s="4" t="s">
        <v>1131</v>
      </c>
    </row>
    <row r="368" spans="1:14" x14ac:dyDescent="0.15">
      <c r="A368" s="3">
        <v>300040</v>
      </c>
      <c r="B368" s="3" t="s">
        <v>166</v>
      </c>
      <c r="C368" s="3" t="s">
        <v>1828</v>
      </c>
      <c r="D368" s="3" t="s">
        <v>367</v>
      </c>
      <c r="E368" s="4" t="s">
        <v>1947</v>
      </c>
      <c r="F368" s="3">
        <v>9</v>
      </c>
      <c r="G368" s="3">
        <v>55</v>
      </c>
      <c r="H368" s="3">
        <v>35</v>
      </c>
      <c r="I368" s="3" t="s">
        <v>1166</v>
      </c>
      <c r="J368" s="4" t="s">
        <v>2389</v>
      </c>
      <c r="K368" s="3" t="s">
        <v>1167</v>
      </c>
      <c r="L368" s="8">
        <v>45383</v>
      </c>
      <c r="M368" s="4" t="s">
        <v>407</v>
      </c>
      <c r="N368" s="4" t="s">
        <v>2910</v>
      </c>
    </row>
    <row r="369" spans="1:14" x14ac:dyDescent="0.15">
      <c r="A369" s="3">
        <v>300041</v>
      </c>
      <c r="B369" s="3" t="s">
        <v>166</v>
      </c>
      <c r="C369" s="3" t="s">
        <v>1828</v>
      </c>
      <c r="D369" s="3" t="s">
        <v>367</v>
      </c>
      <c r="E369" s="4" t="s">
        <v>1168</v>
      </c>
      <c r="F369" s="3">
        <v>15</v>
      </c>
      <c r="G369" s="3">
        <v>45</v>
      </c>
      <c r="H369" s="3">
        <v>45</v>
      </c>
      <c r="I369" s="3" t="s">
        <v>803</v>
      </c>
      <c r="J369" s="4" t="s">
        <v>2390</v>
      </c>
      <c r="K369" s="3" t="s">
        <v>1169</v>
      </c>
      <c r="L369" s="8">
        <v>45017</v>
      </c>
      <c r="M369" s="4" t="s">
        <v>1069</v>
      </c>
      <c r="N369" s="4" t="s">
        <v>1070</v>
      </c>
    </row>
    <row r="370" spans="1:14" x14ac:dyDescent="0.15">
      <c r="A370" s="3">
        <v>300062</v>
      </c>
      <c r="B370" s="3" t="s">
        <v>166</v>
      </c>
      <c r="C370" s="3" t="s">
        <v>1828</v>
      </c>
      <c r="D370" s="3" t="s">
        <v>367</v>
      </c>
      <c r="E370" s="4" t="s">
        <v>1949</v>
      </c>
      <c r="F370" s="3">
        <v>10</v>
      </c>
      <c r="G370" s="3">
        <v>45</v>
      </c>
      <c r="H370" s="3">
        <v>45</v>
      </c>
      <c r="I370" s="3" t="s">
        <v>1170</v>
      </c>
      <c r="J370" s="4" t="s">
        <v>2395</v>
      </c>
      <c r="K370" s="3" t="s">
        <v>1171</v>
      </c>
      <c r="L370" s="8">
        <v>43191</v>
      </c>
      <c r="M370" s="4" t="s">
        <v>1172</v>
      </c>
      <c r="N370" s="4" t="s">
        <v>1173</v>
      </c>
    </row>
    <row r="371" spans="1:14" x14ac:dyDescent="0.15">
      <c r="A371" s="3">
        <v>300084</v>
      </c>
      <c r="B371" s="3" t="s">
        <v>166</v>
      </c>
      <c r="C371" s="3" t="s">
        <v>1828</v>
      </c>
      <c r="D371" s="3" t="s">
        <v>367</v>
      </c>
      <c r="E371" s="4" t="s">
        <v>1958</v>
      </c>
      <c r="F371" s="3">
        <v>12</v>
      </c>
      <c r="G371" s="3">
        <v>33</v>
      </c>
      <c r="H371" s="3">
        <v>27</v>
      </c>
      <c r="I371" s="3" t="s">
        <v>1174</v>
      </c>
      <c r="J371" s="4" t="s">
        <v>2409</v>
      </c>
      <c r="K371" s="3" t="s">
        <v>1175</v>
      </c>
      <c r="L371" s="8">
        <v>45017</v>
      </c>
      <c r="M371" s="4" t="s">
        <v>2921</v>
      </c>
      <c r="N371" s="4" t="s">
        <v>2922</v>
      </c>
    </row>
    <row r="372" spans="1:14" x14ac:dyDescent="0.15">
      <c r="A372" s="3">
        <v>300105</v>
      </c>
      <c r="B372" s="3" t="s">
        <v>166</v>
      </c>
      <c r="C372" s="3" t="s">
        <v>1829</v>
      </c>
      <c r="D372" s="3" t="s">
        <v>367</v>
      </c>
      <c r="E372" s="4" t="s">
        <v>1975</v>
      </c>
      <c r="F372" s="3">
        <v>4</v>
      </c>
      <c r="G372" s="3">
        <v>24</v>
      </c>
      <c r="H372" s="3">
        <v>16</v>
      </c>
      <c r="I372" s="3" t="s">
        <v>1176</v>
      </c>
      <c r="J372" s="4" t="s">
        <v>2427</v>
      </c>
      <c r="K372" s="3" t="s">
        <v>1177</v>
      </c>
      <c r="L372" s="8">
        <v>45383</v>
      </c>
      <c r="M372" s="4" t="s">
        <v>2946</v>
      </c>
      <c r="N372" s="4" t="s">
        <v>2947</v>
      </c>
    </row>
    <row r="373" spans="1:14" x14ac:dyDescent="0.15">
      <c r="A373" s="3">
        <v>300106</v>
      </c>
      <c r="B373" s="3" t="s">
        <v>166</v>
      </c>
      <c r="C373" s="3" t="s">
        <v>1829</v>
      </c>
      <c r="D373" s="3" t="s">
        <v>367</v>
      </c>
      <c r="E373" s="4" t="s">
        <v>1976</v>
      </c>
      <c r="F373" s="3">
        <v>5</v>
      </c>
      <c r="G373" s="3">
        <v>30</v>
      </c>
      <c r="H373" s="3">
        <v>20</v>
      </c>
      <c r="I373" s="3" t="s">
        <v>1128</v>
      </c>
      <c r="J373" s="4" t="s">
        <v>2428</v>
      </c>
      <c r="K373" s="3" t="s">
        <v>1178</v>
      </c>
      <c r="L373" s="8">
        <v>45383</v>
      </c>
      <c r="M373" s="4" t="s">
        <v>2946</v>
      </c>
      <c r="N373" s="4" t="s">
        <v>2947</v>
      </c>
    </row>
    <row r="374" spans="1:14" x14ac:dyDescent="0.15">
      <c r="A374" s="3">
        <v>400009</v>
      </c>
      <c r="B374" s="3" t="s">
        <v>166</v>
      </c>
      <c r="C374" s="3" t="s">
        <v>1828</v>
      </c>
      <c r="D374" s="3" t="s">
        <v>440</v>
      </c>
      <c r="E374" s="4" t="s">
        <v>1983</v>
      </c>
      <c r="F374" s="3">
        <v>15</v>
      </c>
      <c r="G374" s="3">
        <v>60</v>
      </c>
      <c r="H374" s="3">
        <v>30</v>
      </c>
      <c r="I374" s="3" t="s">
        <v>1219</v>
      </c>
      <c r="J374" s="4" t="s">
        <v>2441</v>
      </c>
      <c r="K374" s="3" t="s">
        <v>1220</v>
      </c>
      <c r="L374" s="8">
        <v>44652</v>
      </c>
      <c r="M374" s="4" t="s">
        <v>467</v>
      </c>
      <c r="N374" s="4" t="s">
        <v>2953</v>
      </c>
    </row>
    <row r="375" spans="1:14" x14ac:dyDescent="0.15">
      <c r="A375" s="3">
        <v>400012</v>
      </c>
      <c r="B375" s="3" t="s">
        <v>166</v>
      </c>
      <c r="C375" s="3" t="s">
        <v>1829</v>
      </c>
      <c r="D375" s="3" t="s">
        <v>440</v>
      </c>
      <c r="E375" s="4" t="s">
        <v>1985</v>
      </c>
      <c r="F375" s="3">
        <v>9</v>
      </c>
      <c r="G375" s="3">
        <v>78</v>
      </c>
      <c r="H375" s="3">
        <v>52</v>
      </c>
      <c r="I375" s="3" t="s">
        <v>460</v>
      </c>
      <c r="J375" s="4" t="s">
        <v>2444</v>
      </c>
      <c r="K375" s="3" t="s">
        <v>461</v>
      </c>
      <c r="L375" s="8">
        <v>45748</v>
      </c>
      <c r="M375" s="4" t="s">
        <v>462</v>
      </c>
      <c r="N375" s="4" t="s">
        <v>463</v>
      </c>
    </row>
    <row r="376" spans="1:14" x14ac:dyDescent="0.15">
      <c r="A376" s="3">
        <v>400014</v>
      </c>
      <c r="B376" s="3" t="s">
        <v>166</v>
      </c>
      <c r="C376" s="3" t="s">
        <v>1828</v>
      </c>
      <c r="D376" s="3" t="s">
        <v>440</v>
      </c>
      <c r="E376" s="4" t="s">
        <v>1221</v>
      </c>
      <c r="F376" s="3">
        <v>15</v>
      </c>
      <c r="G376" s="3">
        <v>60</v>
      </c>
      <c r="H376" s="3">
        <v>50</v>
      </c>
      <c r="I376" s="3" t="s">
        <v>451</v>
      </c>
      <c r="J376" s="4" t="s">
        <v>2446</v>
      </c>
      <c r="K376" s="3" t="s">
        <v>1222</v>
      </c>
      <c r="L376" s="8">
        <v>45017</v>
      </c>
      <c r="M376" s="4" t="s">
        <v>1223</v>
      </c>
      <c r="N376" s="4" t="s">
        <v>2954</v>
      </c>
    </row>
    <row r="377" spans="1:14" x14ac:dyDescent="0.15">
      <c r="A377" s="3">
        <v>400015</v>
      </c>
      <c r="B377" s="3" t="s">
        <v>166</v>
      </c>
      <c r="C377" s="3" t="s">
        <v>1828</v>
      </c>
      <c r="D377" s="3" t="s">
        <v>440</v>
      </c>
      <c r="E377" s="4" t="s">
        <v>1987</v>
      </c>
      <c r="F377" s="3">
        <v>15</v>
      </c>
      <c r="G377" s="3">
        <v>75</v>
      </c>
      <c r="H377" s="3">
        <v>65</v>
      </c>
      <c r="I377" s="3" t="s">
        <v>1224</v>
      </c>
      <c r="J377" s="4" t="s">
        <v>2447</v>
      </c>
      <c r="K377" s="3" t="s">
        <v>1225</v>
      </c>
      <c r="L377" s="8">
        <v>44652</v>
      </c>
      <c r="M377" s="4" t="s">
        <v>2955</v>
      </c>
      <c r="N377" s="4" t="s">
        <v>2956</v>
      </c>
    </row>
    <row r="378" spans="1:14" x14ac:dyDescent="0.15">
      <c r="A378" s="3">
        <v>400016</v>
      </c>
      <c r="B378" s="3" t="s">
        <v>166</v>
      </c>
      <c r="C378" s="3" t="s">
        <v>1828</v>
      </c>
      <c r="D378" s="3" t="s">
        <v>440</v>
      </c>
      <c r="E378" s="4" t="s">
        <v>1226</v>
      </c>
      <c r="F378" s="3">
        <v>15</v>
      </c>
      <c r="G378" s="3">
        <v>63</v>
      </c>
      <c r="H378" s="3">
        <v>47</v>
      </c>
      <c r="I378" s="3" t="s">
        <v>507</v>
      </c>
      <c r="J378" s="4" t="s">
        <v>2448</v>
      </c>
      <c r="K378" s="3" t="s">
        <v>1227</v>
      </c>
      <c r="L378" s="8">
        <v>45017</v>
      </c>
      <c r="M378" s="4" t="s">
        <v>1228</v>
      </c>
      <c r="N378" s="4" t="s">
        <v>2957</v>
      </c>
    </row>
    <row r="379" spans="1:14" x14ac:dyDescent="0.15">
      <c r="A379" s="3">
        <v>400019</v>
      </c>
      <c r="B379" s="3" t="s">
        <v>166</v>
      </c>
      <c r="C379" s="3" t="s">
        <v>1828</v>
      </c>
      <c r="D379" s="3" t="s">
        <v>440</v>
      </c>
      <c r="E379" s="4" t="s">
        <v>1989</v>
      </c>
      <c r="F379" s="3">
        <v>15</v>
      </c>
      <c r="G379" s="3">
        <v>74</v>
      </c>
      <c r="H379" s="3">
        <v>36</v>
      </c>
      <c r="I379" s="3" t="s">
        <v>482</v>
      </c>
      <c r="J379" s="4" t="s">
        <v>2451</v>
      </c>
      <c r="K379" s="3" t="s">
        <v>1229</v>
      </c>
      <c r="L379" s="8">
        <v>45017</v>
      </c>
      <c r="M379" s="4" t="s">
        <v>1230</v>
      </c>
      <c r="N379" s="4" t="s">
        <v>1231</v>
      </c>
    </row>
    <row r="380" spans="1:14" x14ac:dyDescent="0.15">
      <c r="A380" s="3">
        <v>400021</v>
      </c>
      <c r="B380" s="3" t="s">
        <v>166</v>
      </c>
      <c r="C380" s="3" t="s">
        <v>1828</v>
      </c>
      <c r="D380" s="3" t="s">
        <v>440</v>
      </c>
      <c r="E380" s="4" t="s">
        <v>1991</v>
      </c>
      <c r="F380" s="3">
        <v>15</v>
      </c>
      <c r="G380" s="3">
        <v>90</v>
      </c>
      <c r="H380" s="3">
        <v>70</v>
      </c>
      <c r="I380" s="3" t="s">
        <v>469</v>
      </c>
      <c r="J380" s="4" t="s">
        <v>2453</v>
      </c>
      <c r="K380" s="3" t="s">
        <v>1232</v>
      </c>
      <c r="L380" s="8">
        <v>45383</v>
      </c>
      <c r="M380" s="4" t="s">
        <v>505</v>
      </c>
      <c r="N380" s="4" t="s">
        <v>506</v>
      </c>
    </row>
    <row r="381" spans="1:14" x14ac:dyDescent="0.15">
      <c r="A381" s="3">
        <v>400022</v>
      </c>
      <c r="B381" s="3" t="s">
        <v>166</v>
      </c>
      <c r="C381" s="3" t="s">
        <v>1829</v>
      </c>
      <c r="D381" s="3" t="s">
        <v>440</v>
      </c>
      <c r="E381" s="4" t="s">
        <v>1992</v>
      </c>
      <c r="F381" s="3">
        <v>12</v>
      </c>
      <c r="G381" s="3">
        <v>66</v>
      </c>
      <c r="H381" s="3">
        <v>54</v>
      </c>
      <c r="I381" s="3" t="s">
        <v>469</v>
      </c>
      <c r="J381" s="4" t="s">
        <v>2454</v>
      </c>
      <c r="K381" s="3" t="s">
        <v>470</v>
      </c>
      <c r="L381" s="8">
        <v>45748</v>
      </c>
      <c r="M381" s="4" t="s">
        <v>306</v>
      </c>
      <c r="N381" s="4" t="s">
        <v>307</v>
      </c>
    </row>
    <row r="382" spans="1:14" x14ac:dyDescent="0.15">
      <c r="A382" s="3">
        <v>400024</v>
      </c>
      <c r="B382" s="3" t="s">
        <v>166</v>
      </c>
      <c r="C382" s="3" t="s">
        <v>1828</v>
      </c>
      <c r="D382" s="3" t="s">
        <v>440</v>
      </c>
      <c r="E382" s="4" t="s">
        <v>1993</v>
      </c>
      <c r="F382" s="3">
        <v>15</v>
      </c>
      <c r="G382" s="3">
        <v>60</v>
      </c>
      <c r="H382" s="3">
        <v>50</v>
      </c>
      <c r="I382" s="3" t="s">
        <v>1200</v>
      </c>
      <c r="J382" s="4" t="s">
        <v>2456</v>
      </c>
      <c r="K382" s="3" t="s">
        <v>1233</v>
      </c>
      <c r="L382" s="8">
        <v>45017</v>
      </c>
      <c r="M382" s="4" t="s">
        <v>1234</v>
      </c>
      <c r="N382" s="4" t="s">
        <v>2958</v>
      </c>
    </row>
    <row r="383" spans="1:14" x14ac:dyDescent="0.15">
      <c r="A383" s="3">
        <v>400026</v>
      </c>
      <c r="B383" s="3" t="s">
        <v>166</v>
      </c>
      <c r="C383" s="3" t="s">
        <v>1828</v>
      </c>
      <c r="D383" s="3" t="s">
        <v>440</v>
      </c>
      <c r="E383" s="4" t="s">
        <v>1235</v>
      </c>
      <c r="F383" s="3">
        <v>15</v>
      </c>
      <c r="G383" s="3">
        <v>62</v>
      </c>
      <c r="H383" s="3">
        <v>48</v>
      </c>
      <c r="I383" s="3" t="s">
        <v>472</v>
      </c>
      <c r="J383" s="4" t="s">
        <v>2457</v>
      </c>
      <c r="K383" s="3" t="s">
        <v>1236</v>
      </c>
      <c r="L383" s="8">
        <v>45017</v>
      </c>
      <c r="M383" s="4" t="s">
        <v>1228</v>
      </c>
      <c r="N383" s="4" t="s">
        <v>2957</v>
      </c>
    </row>
    <row r="384" spans="1:14" x14ac:dyDescent="0.15">
      <c r="A384" s="3">
        <v>400027</v>
      </c>
      <c r="B384" s="3" t="s">
        <v>166</v>
      </c>
      <c r="C384" s="3" t="s">
        <v>1828</v>
      </c>
      <c r="D384" s="3" t="s">
        <v>440</v>
      </c>
      <c r="E384" s="4" t="s">
        <v>1994</v>
      </c>
      <c r="F384" s="3">
        <v>15</v>
      </c>
      <c r="G384" s="3">
        <v>66</v>
      </c>
      <c r="H384" s="3">
        <v>54</v>
      </c>
      <c r="I384" s="3" t="s">
        <v>1237</v>
      </c>
      <c r="J384" s="4" t="s">
        <v>2458</v>
      </c>
      <c r="K384" s="3" t="s">
        <v>1238</v>
      </c>
      <c r="L384" s="8">
        <v>44287</v>
      </c>
      <c r="M384" s="4" t="s">
        <v>1239</v>
      </c>
      <c r="N384" s="4" t="s">
        <v>1240</v>
      </c>
    </row>
    <row r="385" spans="1:14" x14ac:dyDescent="0.15">
      <c r="A385" s="3">
        <v>400028</v>
      </c>
      <c r="B385" s="3" t="s">
        <v>166</v>
      </c>
      <c r="C385" s="3" t="s">
        <v>1828</v>
      </c>
      <c r="D385" s="3" t="s">
        <v>440</v>
      </c>
      <c r="E385" s="4" t="s">
        <v>1995</v>
      </c>
      <c r="F385" s="3">
        <v>15</v>
      </c>
      <c r="G385" s="3">
        <v>44</v>
      </c>
      <c r="H385" s="3">
        <v>36</v>
      </c>
      <c r="I385" s="3" t="s">
        <v>1241</v>
      </c>
      <c r="J385" s="4" t="s">
        <v>2459</v>
      </c>
      <c r="K385" s="3" t="s">
        <v>1242</v>
      </c>
      <c r="L385" s="8">
        <v>45017</v>
      </c>
      <c r="M385" s="4" t="s">
        <v>907</v>
      </c>
      <c r="N385" s="4" t="s">
        <v>908</v>
      </c>
    </row>
    <row r="386" spans="1:14" x14ac:dyDescent="0.15">
      <c r="A386" s="3">
        <v>400029</v>
      </c>
      <c r="B386" s="3" t="s">
        <v>166</v>
      </c>
      <c r="C386" s="3" t="s">
        <v>1828</v>
      </c>
      <c r="D386" s="3" t="s">
        <v>440</v>
      </c>
      <c r="E386" s="4" t="s">
        <v>1996</v>
      </c>
      <c r="F386" s="3">
        <v>15</v>
      </c>
      <c r="G386" s="3">
        <v>47</v>
      </c>
      <c r="H386" s="3">
        <v>43</v>
      </c>
      <c r="I386" s="3" t="s">
        <v>460</v>
      </c>
      <c r="J386" s="4" t="s">
        <v>2460</v>
      </c>
      <c r="K386" s="3" t="s">
        <v>1243</v>
      </c>
      <c r="L386" s="8">
        <v>45017</v>
      </c>
      <c r="M386" s="4" t="s">
        <v>1244</v>
      </c>
      <c r="N386" s="4" t="s">
        <v>1245</v>
      </c>
    </row>
    <row r="387" spans="1:14" x14ac:dyDescent="0.15">
      <c r="A387" s="3">
        <v>450003</v>
      </c>
      <c r="B387" s="3" t="s">
        <v>166</v>
      </c>
      <c r="C387" s="3" t="s">
        <v>1829</v>
      </c>
      <c r="D387" s="3" t="s">
        <v>509</v>
      </c>
      <c r="E387" s="4" t="s">
        <v>1268</v>
      </c>
      <c r="F387" s="3">
        <v>14</v>
      </c>
      <c r="G387" s="3">
        <v>78</v>
      </c>
      <c r="H387" s="3">
        <v>62</v>
      </c>
      <c r="I387" s="3" t="s">
        <v>1256</v>
      </c>
      <c r="J387" s="5" t="s">
        <v>2499</v>
      </c>
      <c r="K387" s="3" t="s">
        <v>1269</v>
      </c>
      <c r="L387" s="8">
        <v>45383</v>
      </c>
      <c r="M387" s="4" t="s">
        <v>569</v>
      </c>
      <c r="N387" s="4" t="s">
        <v>570</v>
      </c>
    </row>
    <row r="388" spans="1:14" x14ac:dyDescent="0.15">
      <c r="A388" s="3">
        <v>450010</v>
      </c>
      <c r="B388" s="3" t="s">
        <v>166</v>
      </c>
      <c r="C388" s="3" t="s">
        <v>1829</v>
      </c>
      <c r="D388" s="3" t="s">
        <v>509</v>
      </c>
      <c r="E388" s="4" t="s">
        <v>2015</v>
      </c>
      <c r="F388" s="3">
        <v>10</v>
      </c>
      <c r="G388" s="3">
        <v>54</v>
      </c>
      <c r="H388" s="3">
        <v>36</v>
      </c>
      <c r="I388" s="3" t="s">
        <v>545</v>
      </c>
      <c r="J388" s="4" t="s">
        <v>2505</v>
      </c>
      <c r="K388" s="3" t="s">
        <v>1270</v>
      </c>
      <c r="L388" s="8">
        <v>44652</v>
      </c>
      <c r="M388" s="4" t="s">
        <v>1271</v>
      </c>
      <c r="N388" s="4" t="s">
        <v>1272</v>
      </c>
    </row>
    <row r="389" spans="1:14" x14ac:dyDescent="0.15">
      <c r="A389" s="3">
        <v>450011</v>
      </c>
      <c r="B389" s="3" t="s">
        <v>166</v>
      </c>
      <c r="C389" s="3" t="s">
        <v>1829</v>
      </c>
      <c r="D389" s="3" t="s">
        <v>509</v>
      </c>
      <c r="E389" s="4" t="s">
        <v>2016</v>
      </c>
      <c r="F389" s="3">
        <v>10</v>
      </c>
      <c r="G389" s="3">
        <v>33</v>
      </c>
      <c r="H389" s="3">
        <v>27</v>
      </c>
      <c r="I389" s="3" t="s">
        <v>1273</v>
      </c>
      <c r="J389" s="4" t="s">
        <v>2506</v>
      </c>
      <c r="K389" s="3" t="s">
        <v>1274</v>
      </c>
      <c r="L389" s="8">
        <v>44652</v>
      </c>
      <c r="M389" s="4" t="s">
        <v>1275</v>
      </c>
      <c r="N389" s="4" t="s">
        <v>2969</v>
      </c>
    </row>
    <row r="390" spans="1:14" x14ac:dyDescent="0.15">
      <c r="A390" s="3">
        <v>450013</v>
      </c>
      <c r="B390" s="3" t="s">
        <v>166</v>
      </c>
      <c r="C390" s="3" t="s">
        <v>1828</v>
      </c>
      <c r="D390" s="3" t="s">
        <v>509</v>
      </c>
      <c r="E390" s="4" t="s">
        <v>2017</v>
      </c>
      <c r="F390" s="3">
        <v>9</v>
      </c>
      <c r="G390" s="3">
        <v>34</v>
      </c>
      <c r="H390" s="3">
        <v>26</v>
      </c>
      <c r="I390" s="3" t="s">
        <v>1276</v>
      </c>
      <c r="J390" s="4" t="s">
        <v>2508</v>
      </c>
      <c r="K390" s="3" t="s">
        <v>1277</v>
      </c>
      <c r="L390" s="8">
        <v>45017</v>
      </c>
      <c r="M390" s="4" t="s">
        <v>1230</v>
      </c>
      <c r="N390" s="4" t="s">
        <v>1231</v>
      </c>
    </row>
    <row r="391" spans="1:14" x14ac:dyDescent="0.15">
      <c r="A391" s="3">
        <v>450048</v>
      </c>
      <c r="B391" s="3" t="s">
        <v>166</v>
      </c>
      <c r="C391" s="3" t="s">
        <v>1829</v>
      </c>
      <c r="D391" s="3" t="s">
        <v>509</v>
      </c>
      <c r="E391" s="4" t="s">
        <v>2028</v>
      </c>
      <c r="F391" s="3">
        <v>6</v>
      </c>
      <c r="G391" s="3">
        <v>16</v>
      </c>
      <c r="H391" s="3">
        <v>14</v>
      </c>
      <c r="I391" s="3" t="s">
        <v>525</v>
      </c>
      <c r="J391" s="4" t="s">
        <v>2521</v>
      </c>
      <c r="K391" s="3" t="s">
        <v>1278</v>
      </c>
      <c r="L391" s="8">
        <v>44652</v>
      </c>
      <c r="M391" s="4" t="s">
        <v>1279</v>
      </c>
      <c r="N391" s="4" t="s">
        <v>2974</v>
      </c>
    </row>
    <row r="392" spans="1:14" x14ac:dyDescent="0.15">
      <c r="A392" s="3">
        <v>450052</v>
      </c>
      <c r="B392" s="3" t="s">
        <v>166</v>
      </c>
      <c r="C392" s="3" t="s">
        <v>1829</v>
      </c>
      <c r="D392" s="3" t="s">
        <v>509</v>
      </c>
      <c r="E392" s="4" t="s">
        <v>2032</v>
      </c>
      <c r="F392" s="3">
        <v>4</v>
      </c>
      <c r="G392" s="3">
        <v>24</v>
      </c>
      <c r="H392" s="3">
        <v>16</v>
      </c>
      <c r="I392" s="3" t="s">
        <v>545</v>
      </c>
      <c r="J392" s="4" t="s">
        <v>2525</v>
      </c>
      <c r="K392" s="3" t="s">
        <v>546</v>
      </c>
      <c r="L392" s="8">
        <v>45748</v>
      </c>
      <c r="M392" s="4" t="s">
        <v>2977</v>
      </c>
      <c r="N392" s="4" t="s">
        <v>2978</v>
      </c>
    </row>
    <row r="393" spans="1:14" x14ac:dyDescent="0.15">
      <c r="A393" s="3">
        <v>500010</v>
      </c>
      <c r="B393" s="3" t="s">
        <v>166</v>
      </c>
      <c r="C393" s="3" t="s">
        <v>1828</v>
      </c>
      <c r="D393" s="3" t="s">
        <v>547</v>
      </c>
      <c r="E393" s="4" t="s">
        <v>2035</v>
      </c>
      <c r="F393" s="3">
        <v>9</v>
      </c>
      <c r="G393" s="3">
        <v>78</v>
      </c>
      <c r="H393" s="3">
        <v>62</v>
      </c>
      <c r="I393" s="3" t="s">
        <v>1298</v>
      </c>
      <c r="J393" s="4" t="s">
        <v>2534</v>
      </c>
      <c r="K393" s="7" t="s">
        <v>1310</v>
      </c>
      <c r="L393" s="8">
        <v>45383</v>
      </c>
      <c r="M393" s="4" t="s">
        <v>462</v>
      </c>
      <c r="N393" s="4" t="s">
        <v>463</v>
      </c>
    </row>
    <row r="394" spans="1:14" x14ac:dyDescent="0.15">
      <c r="A394" s="3">
        <v>500012</v>
      </c>
      <c r="B394" s="3" t="s">
        <v>166</v>
      </c>
      <c r="C394" s="3" t="s">
        <v>1828</v>
      </c>
      <c r="D394" s="3" t="s">
        <v>547</v>
      </c>
      <c r="E394" s="4" t="s">
        <v>2036</v>
      </c>
      <c r="F394" s="3">
        <v>15</v>
      </c>
      <c r="G394" s="3">
        <v>55</v>
      </c>
      <c r="H394" s="3">
        <v>45</v>
      </c>
      <c r="I394" s="3" t="s">
        <v>841</v>
      </c>
      <c r="J394" s="4" t="s">
        <v>2536</v>
      </c>
      <c r="K394" s="3" t="s">
        <v>1311</v>
      </c>
      <c r="L394" s="8">
        <v>44652</v>
      </c>
      <c r="M394" s="4" t="s">
        <v>1142</v>
      </c>
      <c r="N394" s="4" t="s">
        <v>850</v>
      </c>
    </row>
    <row r="395" spans="1:14" x14ac:dyDescent="0.15">
      <c r="A395" s="3">
        <v>500013</v>
      </c>
      <c r="B395" s="3" t="s">
        <v>166</v>
      </c>
      <c r="C395" s="3" t="s">
        <v>1828</v>
      </c>
      <c r="D395" s="3" t="s">
        <v>547</v>
      </c>
      <c r="E395" s="4" t="s">
        <v>2037</v>
      </c>
      <c r="F395" s="3">
        <v>15</v>
      </c>
      <c r="G395" s="3">
        <v>62</v>
      </c>
      <c r="H395" s="3">
        <v>48</v>
      </c>
      <c r="I395" s="3" t="s">
        <v>567</v>
      </c>
      <c r="J395" s="4" t="s">
        <v>2537</v>
      </c>
      <c r="K395" s="3" t="s">
        <v>1312</v>
      </c>
      <c r="L395" s="8">
        <v>44652</v>
      </c>
      <c r="M395" s="4" t="s">
        <v>1275</v>
      </c>
      <c r="N395" s="4" t="s">
        <v>2969</v>
      </c>
    </row>
    <row r="396" spans="1:14" x14ac:dyDescent="0.15">
      <c r="A396" s="3">
        <v>500015</v>
      </c>
      <c r="B396" s="3" t="s">
        <v>166</v>
      </c>
      <c r="C396" s="3" t="s">
        <v>1829</v>
      </c>
      <c r="D396" s="3" t="s">
        <v>547</v>
      </c>
      <c r="E396" s="4" t="s">
        <v>2038</v>
      </c>
      <c r="F396" s="3">
        <v>10</v>
      </c>
      <c r="G396" s="3">
        <v>90</v>
      </c>
      <c r="H396" s="3">
        <v>60</v>
      </c>
      <c r="I396" s="3" t="s">
        <v>561</v>
      </c>
      <c r="J396" s="4" t="s">
        <v>2539</v>
      </c>
      <c r="K396" s="3" t="s">
        <v>562</v>
      </c>
      <c r="L396" s="8">
        <v>45748</v>
      </c>
      <c r="M396" s="4" t="s">
        <v>462</v>
      </c>
      <c r="N396" s="4" t="s">
        <v>463</v>
      </c>
    </row>
    <row r="397" spans="1:14" x14ac:dyDescent="0.15">
      <c r="A397" s="3">
        <v>500016</v>
      </c>
      <c r="B397" s="3" t="s">
        <v>166</v>
      </c>
      <c r="C397" s="3" t="s">
        <v>1828</v>
      </c>
      <c r="D397" s="3" t="s">
        <v>547</v>
      </c>
      <c r="E397" s="4" t="s">
        <v>2039</v>
      </c>
      <c r="F397" s="3">
        <v>15</v>
      </c>
      <c r="G397" s="3">
        <v>75</v>
      </c>
      <c r="H397" s="3">
        <v>45</v>
      </c>
      <c r="I397" s="3" t="s">
        <v>549</v>
      </c>
      <c r="J397" s="4" t="s">
        <v>2540</v>
      </c>
      <c r="K397" s="3" t="s">
        <v>1313</v>
      </c>
      <c r="L397" s="8">
        <v>44652</v>
      </c>
      <c r="M397" s="4" t="s">
        <v>1314</v>
      </c>
      <c r="N397" s="4" t="s">
        <v>1315</v>
      </c>
    </row>
    <row r="398" spans="1:14" x14ac:dyDescent="0.15">
      <c r="A398" s="3">
        <v>500017</v>
      </c>
      <c r="B398" s="3" t="s">
        <v>166</v>
      </c>
      <c r="C398" s="3" t="s">
        <v>1829</v>
      </c>
      <c r="D398" s="3" t="s">
        <v>547</v>
      </c>
      <c r="E398" s="4" t="s">
        <v>2040</v>
      </c>
      <c r="F398" s="3">
        <v>12</v>
      </c>
      <c r="G398" s="3">
        <v>73</v>
      </c>
      <c r="H398" s="3">
        <v>47</v>
      </c>
      <c r="I398" s="3" t="s">
        <v>561</v>
      </c>
      <c r="J398" s="4" t="s">
        <v>2541</v>
      </c>
      <c r="K398" s="3" t="s">
        <v>563</v>
      </c>
      <c r="L398" s="8">
        <v>45748</v>
      </c>
      <c r="M398" s="4" t="s">
        <v>462</v>
      </c>
      <c r="N398" s="4" t="s">
        <v>463</v>
      </c>
    </row>
    <row r="399" spans="1:14" x14ac:dyDescent="0.15">
      <c r="A399" s="3">
        <v>500018</v>
      </c>
      <c r="B399" s="3" t="s">
        <v>166</v>
      </c>
      <c r="C399" s="3" t="s">
        <v>1828</v>
      </c>
      <c r="D399" s="3" t="s">
        <v>547</v>
      </c>
      <c r="E399" s="4" t="s">
        <v>2041</v>
      </c>
      <c r="F399" s="3">
        <v>10</v>
      </c>
      <c r="G399" s="3">
        <v>56</v>
      </c>
      <c r="H399" s="3">
        <v>44</v>
      </c>
      <c r="I399" s="3" t="s">
        <v>1316</v>
      </c>
      <c r="J399" s="4" t="s">
        <v>2542</v>
      </c>
      <c r="K399" s="3" t="s">
        <v>1317</v>
      </c>
      <c r="L399" s="8">
        <v>45017</v>
      </c>
      <c r="M399" s="4" t="s">
        <v>1318</v>
      </c>
      <c r="N399" s="4" t="s">
        <v>1319</v>
      </c>
    </row>
    <row r="400" spans="1:14" x14ac:dyDescent="0.15">
      <c r="A400" s="3">
        <v>500021</v>
      </c>
      <c r="B400" s="3" t="s">
        <v>166</v>
      </c>
      <c r="C400" s="3" t="s">
        <v>1828</v>
      </c>
      <c r="D400" s="3" t="s">
        <v>547</v>
      </c>
      <c r="E400" s="4" t="s">
        <v>1320</v>
      </c>
      <c r="F400" s="3">
        <v>12</v>
      </c>
      <c r="G400" s="3">
        <v>76</v>
      </c>
      <c r="H400" s="3">
        <v>54</v>
      </c>
      <c r="I400" s="3" t="s">
        <v>845</v>
      </c>
      <c r="J400" s="4" t="s">
        <v>2545</v>
      </c>
      <c r="K400" s="3" t="s">
        <v>1321</v>
      </c>
      <c r="L400" s="8">
        <v>45017</v>
      </c>
      <c r="M400" s="4" t="s">
        <v>1322</v>
      </c>
      <c r="N400" s="4" t="s">
        <v>1323</v>
      </c>
    </row>
    <row r="401" spans="1:14" x14ac:dyDescent="0.15">
      <c r="A401" s="3">
        <v>500023</v>
      </c>
      <c r="B401" s="3" t="s">
        <v>166</v>
      </c>
      <c r="C401" s="3" t="s">
        <v>1829</v>
      </c>
      <c r="D401" s="3" t="s">
        <v>547</v>
      </c>
      <c r="E401" s="4" t="s">
        <v>2044</v>
      </c>
      <c r="F401" s="3">
        <v>6</v>
      </c>
      <c r="G401" s="3">
        <v>33</v>
      </c>
      <c r="H401" s="3">
        <v>27</v>
      </c>
      <c r="I401" s="3" t="s">
        <v>567</v>
      </c>
      <c r="J401" s="4" t="s">
        <v>2547</v>
      </c>
      <c r="K401" s="3" t="s">
        <v>568</v>
      </c>
      <c r="L401" s="8">
        <v>45748</v>
      </c>
      <c r="M401" s="4" t="s">
        <v>569</v>
      </c>
      <c r="N401" s="4" t="s">
        <v>570</v>
      </c>
    </row>
    <row r="402" spans="1:14" x14ac:dyDescent="0.15">
      <c r="A402" s="3">
        <v>500024</v>
      </c>
      <c r="B402" s="3" t="s">
        <v>166</v>
      </c>
      <c r="C402" s="3" t="s">
        <v>1828</v>
      </c>
      <c r="D402" s="3" t="s">
        <v>547</v>
      </c>
      <c r="E402" s="4" t="s">
        <v>1324</v>
      </c>
      <c r="F402" s="3">
        <v>15</v>
      </c>
      <c r="G402" s="3">
        <v>49</v>
      </c>
      <c r="H402" s="3">
        <v>41</v>
      </c>
      <c r="I402" s="3" t="s">
        <v>847</v>
      </c>
      <c r="J402" s="4" t="s">
        <v>2548</v>
      </c>
      <c r="K402" s="3" t="s">
        <v>1325</v>
      </c>
      <c r="L402" s="8">
        <v>45017</v>
      </c>
      <c r="M402" s="4" t="s">
        <v>1326</v>
      </c>
      <c r="N402" s="4" t="s">
        <v>1327</v>
      </c>
    </row>
    <row r="403" spans="1:14" x14ac:dyDescent="0.15">
      <c r="A403" s="3">
        <v>500026</v>
      </c>
      <c r="B403" s="3" t="s">
        <v>166</v>
      </c>
      <c r="C403" s="3" t="s">
        <v>1828</v>
      </c>
      <c r="D403" s="3" t="s">
        <v>547</v>
      </c>
      <c r="E403" s="4" t="s">
        <v>1328</v>
      </c>
      <c r="F403" s="3">
        <v>15</v>
      </c>
      <c r="G403" s="3">
        <v>70</v>
      </c>
      <c r="H403" s="3">
        <v>50</v>
      </c>
      <c r="I403" s="3" t="s">
        <v>572</v>
      </c>
      <c r="J403" s="4" t="s">
        <v>2550</v>
      </c>
      <c r="K403" s="3" t="s">
        <v>1329</v>
      </c>
      <c r="L403" s="8">
        <v>45017</v>
      </c>
      <c r="M403" s="4" t="s">
        <v>569</v>
      </c>
      <c r="N403" s="4" t="s">
        <v>570</v>
      </c>
    </row>
    <row r="404" spans="1:14" x14ac:dyDescent="0.15">
      <c r="A404" s="3">
        <v>500027</v>
      </c>
      <c r="B404" s="3" t="s">
        <v>166</v>
      </c>
      <c r="C404" s="3" t="s">
        <v>1828</v>
      </c>
      <c r="D404" s="3" t="s">
        <v>547</v>
      </c>
      <c r="E404" s="4" t="s">
        <v>2045</v>
      </c>
      <c r="F404" s="3">
        <v>15</v>
      </c>
      <c r="G404" s="3">
        <v>58</v>
      </c>
      <c r="H404" s="3">
        <v>32</v>
      </c>
      <c r="I404" s="3" t="s">
        <v>572</v>
      </c>
      <c r="J404" s="4" t="s">
        <v>2551</v>
      </c>
      <c r="K404" s="3" t="s">
        <v>1330</v>
      </c>
      <c r="L404" s="8">
        <v>43922</v>
      </c>
      <c r="M404" s="4" t="s">
        <v>1331</v>
      </c>
      <c r="N404" s="4" t="s">
        <v>1332</v>
      </c>
    </row>
    <row r="405" spans="1:14" x14ac:dyDescent="0.15">
      <c r="A405" s="3">
        <v>500029</v>
      </c>
      <c r="B405" s="3" t="s">
        <v>166</v>
      </c>
      <c r="C405" s="3" t="s">
        <v>1828</v>
      </c>
      <c r="D405" s="3" t="s">
        <v>547</v>
      </c>
      <c r="E405" s="4" t="s">
        <v>2046</v>
      </c>
      <c r="F405" s="3">
        <v>10</v>
      </c>
      <c r="G405" s="3">
        <v>37</v>
      </c>
      <c r="H405" s="3">
        <v>33</v>
      </c>
      <c r="I405" s="3" t="s">
        <v>1333</v>
      </c>
      <c r="J405" s="4" t="s">
        <v>2553</v>
      </c>
      <c r="K405" s="3" t="s">
        <v>1334</v>
      </c>
      <c r="L405" s="8">
        <v>43191</v>
      </c>
      <c r="M405" s="4" t="s">
        <v>1172</v>
      </c>
      <c r="N405" s="4" t="s">
        <v>1173</v>
      </c>
    </row>
    <row r="406" spans="1:14" x14ac:dyDescent="0.15">
      <c r="A406" s="3">
        <v>500053</v>
      </c>
      <c r="B406" s="3" t="s">
        <v>166</v>
      </c>
      <c r="C406" s="3" t="s">
        <v>1828</v>
      </c>
      <c r="D406" s="3" t="s">
        <v>547</v>
      </c>
      <c r="E406" s="4" t="s">
        <v>2047</v>
      </c>
      <c r="F406" s="3">
        <v>6</v>
      </c>
      <c r="G406" s="3">
        <v>33</v>
      </c>
      <c r="H406" s="3">
        <v>27</v>
      </c>
      <c r="I406" s="3" t="s">
        <v>851</v>
      </c>
      <c r="J406" s="4" t="s">
        <v>2562</v>
      </c>
      <c r="K406" s="3" t="s">
        <v>1335</v>
      </c>
      <c r="L406" s="8">
        <v>45017</v>
      </c>
      <c r="M406" s="4" t="s">
        <v>1336</v>
      </c>
      <c r="N406" s="4" t="s">
        <v>2990</v>
      </c>
    </row>
    <row r="407" spans="1:14" x14ac:dyDescent="0.15">
      <c r="A407" s="3">
        <v>500065</v>
      </c>
      <c r="B407" s="3" t="s">
        <v>166</v>
      </c>
      <c r="C407" s="3" t="s">
        <v>1828</v>
      </c>
      <c r="D407" s="3" t="s">
        <v>547</v>
      </c>
      <c r="E407" s="4" t="s">
        <v>2053</v>
      </c>
      <c r="F407" s="3">
        <v>15</v>
      </c>
      <c r="G407" s="3">
        <v>49</v>
      </c>
      <c r="H407" s="3">
        <v>41</v>
      </c>
      <c r="I407" s="3" t="s">
        <v>1337</v>
      </c>
      <c r="J407" s="4" t="s">
        <v>2573</v>
      </c>
      <c r="K407" s="3" t="s">
        <v>1338</v>
      </c>
      <c r="L407" s="8">
        <v>44652</v>
      </c>
      <c r="M407" s="4" t="s">
        <v>3002</v>
      </c>
      <c r="N407" s="4" t="s">
        <v>850</v>
      </c>
    </row>
    <row r="408" spans="1:14" x14ac:dyDescent="0.15">
      <c r="A408" s="3">
        <v>550002</v>
      </c>
      <c r="B408" s="3" t="s">
        <v>166</v>
      </c>
      <c r="C408" s="3" t="s">
        <v>1828</v>
      </c>
      <c r="D408" s="3" t="s">
        <v>591</v>
      </c>
      <c r="E408" s="4" t="s">
        <v>2076</v>
      </c>
      <c r="F408" s="3">
        <v>15</v>
      </c>
      <c r="G408" s="3">
        <v>90</v>
      </c>
      <c r="H408" s="3">
        <v>70</v>
      </c>
      <c r="I408" s="3" t="s">
        <v>1360</v>
      </c>
      <c r="J408" s="4" t="s">
        <v>2599</v>
      </c>
      <c r="K408" s="3" t="s">
        <v>1361</v>
      </c>
      <c r="L408" s="8">
        <v>45017</v>
      </c>
      <c r="M408" s="4" t="s">
        <v>1362</v>
      </c>
      <c r="N408" s="4" t="s">
        <v>3035</v>
      </c>
    </row>
    <row r="409" spans="1:14" x14ac:dyDescent="0.15">
      <c r="A409" s="3">
        <v>550003</v>
      </c>
      <c r="B409" s="3" t="s">
        <v>166</v>
      </c>
      <c r="C409" s="3" t="s">
        <v>1829</v>
      </c>
      <c r="D409" s="3" t="s">
        <v>591</v>
      </c>
      <c r="E409" s="4" t="s">
        <v>592</v>
      </c>
      <c r="F409" s="3">
        <v>6</v>
      </c>
      <c r="G409" s="3">
        <v>54</v>
      </c>
      <c r="H409" s="3">
        <v>36</v>
      </c>
      <c r="I409" s="3" t="s">
        <v>593</v>
      </c>
      <c r="J409" s="4" t="s">
        <v>2600</v>
      </c>
      <c r="K409" s="3" t="s">
        <v>594</v>
      </c>
      <c r="L409" s="8">
        <v>45748</v>
      </c>
      <c r="M409" s="4" t="s">
        <v>595</v>
      </c>
      <c r="N409" s="4" t="s">
        <v>596</v>
      </c>
    </row>
    <row r="410" spans="1:14" x14ac:dyDescent="0.15">
      <c r="A410" s="3">
        <v>550004</v>
      </c>
      <c r="B410" s="3" t="s">
        <v>166</v>
      </c>
      <c r="C410" s="3" t="s">
        <v>1828</v>
      </c>
      <c r="D410" s="3" t="s">
        <v>591</v>
      </c>
      <c r="E410" s="4" t="s">
        <v>2077</v>
      </c>
      <c r="F410" s="3">
        <v>6</v>
      </c>
      <c r="G410" s="3">
        <v>35</v>
      </c>
      <c r="H410" s="3">
        <v>25</v>
      </c>
      <c r="I410" s="3" t="s">
        <v>1363</v>
      </c>
      <c r="J410" s="4" t="s">
        <v>2601</v>
      </c>
      <c r="K410" s="3" t="s">
        <v>1364</v>
      </c>
      <c r="L410" s="8">
        <v>45383</v>
      </c>
      <c r="M410" s="4" t="s">
        <v>1365</v>
      </c>
      <c r="N410" s="4" t="s">
        <v>1366</v>
      </c>
    </row>
    <row r="411" spans="1:14" x14ac:dyDescent="0.15">
      <c r="A411" s="3">
        <v>550006</v>
      </c>
      <c r="B411" s="3" t="s">
        <v>166</v>
      </c>
      <c r="C411" s="3" t="s">
        <v>1828</v>
      </c>
      <c r="D411" s="3" t="s">
        <v>591</v>
      </c>
      <c r="E411" s="4" t="s">
        <v>1367</v>
      </c>
      <c r="F411" s="3">
        <v>10</v>
      </c>
      <c r="G411" s="3">
        <v>54</v>
      </c>
      <c r="H411" s="3">
        <v>46</v>
      </c>
      <c r="I411" s="3" t="s">
        <v>1368</v>
      </c>
      <c r="J411" s="4" t="s">
        <v>2603</v>
      </c>
      <c r="K411" s="3" t="s">
        <v>1369</v>
      </c>
      <c r="L411" s="8">
        <v>45383</v>
      </c>
      <c r="M411" s="4" t="s">
        <v>1365</v>
      </c>
      <c r="N411" s="4" t="s">
        <v>1366</v>
      </c>
    </row>
    <row r="412" spans="1:14" x14ac:dyDescent="0.15">
      <c r="A412" s="3">
        <v>550008</v>
      </c>
      <c r="B412" s="3" t="s">
        <v>166</v>
      </c>
      <c r="C412" s="3" t="s">
        <v>1828</v>
      </c>
      <c r="D412" s="3" t="s">
        <v>591</v>
      </c>
      <c r="E412" s="4" t="s">
        <v>2079</v>
      </c>
      <c r="F412" s="3">
        <v>5</v>
      </c>
      <c r="G412" s="3">
        <v>27</v>
      </c>
      <c r="H412" s="3">
        <v>23</v>
      </c>
      <c r="I412" s="3" t="s">
        <v>1370</v>
      </c>
      <c r="J412" s="4" t="s">
        <v>2605</v>
      </c>
      <c r="K412" s="3" t="s">
        <v>1371</v>
      </c>
      <c r="L412" s="8">
        <v>45383</v>
      </c>
      <c r="M412" s="4" t="s">
        <v>1365</v>
      </c>
      <c r="N412" s="4" t="s">
        <v>1366</v>
      </c>
    </row>
    <row r="413" spans="1:14" x14ac:dyDescent="0.15">
      <c r="A413" s="3">
        <v>550010</v>
      </c>
      <c r="B413" s="3" t="s">
        <v>166</v>
      </c>
      <c r="C413" s="3" t="s">
        <v>1828</v>
      </c>
      <c r="D413" s="3" t="s">
        <v>591</v>
      </c>
      <c r="E413" s="4" t="s">
        <v>2081</v>
      </c>
      <c r="F413" s="3">
        <v>15</v>
      </c>
      <c r="G413" s="3">
        <v>48</v>
      </c>
      <c r="H413" s="3">
        <v>42</v>
      </c>
      <c r="I413" s="3" t="s">
        <v>1372</v>
      </c>
      <c r="J413" s="4" t="s">
        <v>2607</v>
      </c>
      <c r="K413" s="3" t="s">
        <v>1373</v>
      </c>
      <c r="L413" s="8">
        <v>45017</v>
      </c>
      <c r="M413" s="4" t="s">
        <v>1374</v>
      </c>
      <c r="N413" s="4" t="s">
        <v>1375</v>
      </c>
    </row>
    <row r="414" spans="1:14" x14ac:dyDescent="0.15">
      <c r="A414" s="3">
        <v>550042</v>
      </c>
      <c r="B414" s="3" t="s">
        <v>166</v>
      </c>
      <c r="C414" s="3" t="s">
        <v>1829</v>
      </c>
      <c r="D414" s="3" t="s">
        <v>591</v>
      </c>
      <c r="E414" s="4" t="s">
        <v>2096</v>
      </c>
      <c r="F414" s="3">
        <v>6</v>
      </c>
      <c r="G414" s="3">
        <v>36</v>
      </c>
      <c r="H414" s="3">
        <v>24</v>
      </c>
      <c r="I414" s="3" t="s">
        <v>611</v>
      </c>
      <c r="J414" s="4" t="s">
        <v>2625</v>
      </c>
      <c r="K414" s="3" t="s">
        <v>612</v>
      </c>
      <c r="L414" s="8">
        <v>45748</v>
      </c>
      <c r="M414" s="4" t="s">
        <v>613</v>
      </c>
      <c r="N414" s="4" t="s">
        <v>614</v>
      </c>
    </row>
    <row r="415" spans="1:14" x14ac:dyDescent="0.15">
      <c r="A415" s="3">
        <v>600002</v>
      </c>
      <c r="B415" s="3" t="s">
        <v>166</v>
      </c>
      <c r="C415" s="3" t="s">
        <v>1828</v>
      </c>
      <c r="D415" s="3" t="s">
        <v>615</v>
      </c>
      <c r="E415" s="4" t="s">
        <v>2097</v>
      </c>
      <c r="F415" s="3">
        <v>5</v>
      </c>
      <c r="G415" s="3">
        <v>17</v>
      </c>
      <c r="H415" s="3">
        <v>13</v>
      </c>
      <c r="I415" s="3" t="s">
        <v>1389</v>
      </c>
      <c r="J415" s="4" t="s">
        <v>2626</v>
      </c>
      <c r="K415" s="3" t="s">
        <v>1390</v>
      </c>
      <c r="L415" s="8">
        <v>44652</v>
      </c>
      <c r="M415" s="4" t="s">
        <v>1275</v>
      </c>
      <c r="N415" s="4" t="s">
        <v>2969</v>
      </c>
    </row>
    <row r="416" spans="1:14" x14ac:dyDescent="0.15">
      <c r="A416" s="3">
        <v>600003</v>
      </c>
      <c r="B416" s="3" t="s">
        <v>166</v>
      </c>
      <c r="C416" s="3" t="s">
        <v>1829</v>
      </c>
      <c r="D416" s="3" t="s">
        <v>615</v>
      </c>
      <c r="E416" s="4" t="s">
        <v>616</v>
      </c>
      <c r="F416" s="3">
        <v>9</v>
      </c>
      <c r="G416" s="3">
        <v>74</v>
      </c>
      <c r="H416" s="3">
        <v>56</v>
      </c>
      <c r="I416" s="3" t="s">
        <v>617</v>
      </c>
      <c r="J416" s="4" t="s">
        <v>2627</v>
      </c>
      <c r="K416" s="3" t="s">
        <v>618</v>
      </c>
      <c r="L416" s="8">
        <v>45748</v>
      </c>
      <c r="M416" s="4" t="s">
        <v>619</v>
      </c>
      <c r="N416" s="4" t="s">
        <v>620</v>
      </c>
    </row>
    <row r="417" spans="1:14" x14ac:dyDescent="0.15">
      <c r="A417" s="3">
        <v>600004</v>
      </c>
      <c r="B417" s="3" t="s">
        <v>166</v>
      </c>
      <c r="C417" s="3" t="s">
        <v>1828</v>
      </c>
      <c r="D417" s="3" t="s">
        <v>615</v>
      </c>
      <c r="E417" s="4" t="s">
        <v>2098</v>
      </c>
      <c r="F417" s="3">
        <v>15</v>
      </c>
      <c r="G417" s="3">
        <v>62</v>
      </c>
      <c r="H417" s="3">
        <v>48</v>
      </c>
      <c r="I417" s="3" t="s">
        <v>1391</v>
      </c>
      <c r="J417" s="4" t="s">
        <v>2628</v>
      </c>
      <c r="K417" s="3" t="s">
        <v>1392</v>
      </c>
      <c r="L417" s="8">
        <v>44652</v>
      </c>
      <c r="M417" s="4" t="s">
        <v>1275</v>
      </c>
      <c r="N417" s="4" t="s">
        <v>2969</v>
      </c>
    </row>
    <row r="418" spans="1:14" x14ac:dyDescent="0.15">
      <c r="A418" s="3">
        <v>600006</v>
      </c>
      <c r="B418" s="3" t="s">
        <v>166</v>
      </c>
      <c r="C418" s="3" t="s">
        <v>1828</v>
      </c>
      <c r="D418" s="3" t="s">
        <v>615</v>
      </c>
      <c r="E418" s="4" t="s">
        <v>2100</v>
      </c>
      <c r="F418" s="3">
        <v>15</v>
      </c>
      <c r="G418" s="3">
        <v>69</v>
      </c>
      <c r="H418" s="3">
        <v>51</v>
      </c>
      <c r="I418" s="3" t="s">
        <v>1393</v>
      </c>
      <c r="J418" s="4" t="s">
        <v>2630</v>
      </c>
      <c r="K418" s="3" t="s">
        <v>1394</v>
      </c>
      <c r="L418" s="8">
        <v>43556</v>
      </c>
      <c r="M418" s="4" t="s">
        <v>1395</v>
      </c>
      <c r="N418" s="4" t="s">
        <v>3047</v>
      </c>
    </row>
    <row r="419" spans="1:14" x14ac:dyDescent="0.15">
      <c r="A419" s="3">
        <v>600007</v>
      </c>
      <c r="B419" s="3" t="s">
        <v>166</v>
      </c>
      <c r="C419" s="3" t="s">
        <v>1828</v>
      </c>
      <c r="D419" s="3" t="s">
        <v>615</v>
      </c>
      <c r="E419" s="4" t="s">
        <v>2101</v>
      </c>
      <c r="F419" s="3">
        <v>10</v>
      </c>
      <c r="G419" s="3">
        <v>81</v>
      </c>
      <c r="H419" s="3">
        <v>69</v>
      </c>
      <c r="I419" s="3" t="s">
        <v>1396</v>
      </c>
      <c r="J419" s="4" t="s">
        <v>2631</v>
      </c>
      <c r="K419" s="3" t="s">
        <v>1397</v>
      </c>
      <c r="L419" s="8">
        <v>43556</v>
      </c>
      <c r="M419" s="4" t="s">
        <v>1398</v>
      </c>
      <c r="N419" s="4" t="s">
        <v>1399</v>
      </c>
    </row>
    <row r="420" spans="1:14" x14ac:dyDescent="0.15">
      <c r="A420" s="3">
        <v>600008</v>
      </c>
      <c r="B420" s="3" t="s">
        <v>166</v>
      </c>
      <c r="C420" s="3" t="s">
        <v>1828</v>
      </c>
      <c r="D420" s="3" t="s">
        <v>615</v>
      </c>
      <c r="E420" s="4" t="s">
        <v>2102</v>
      </c>
      <c r="F420" s="3">
        <v>15</v>
      </c>
      <c r="G420" s="3">
        <v>90</v>
      </c>
      <c r="H420" s="3">
        <v>60</v>
      </c>
      <c r="I420" s="3" t="s">
        <v>1400</v>
      </c>
      <c r="J420" s="4" t="s">
        <v>2632</v>
      </c>
      <c r="K420" s="3" t="s">
        <v>1401</v>
      </c>
      <c r="L420" s="8">
        <v>45383</v>
      </c>
      <c r="M420" s="4" t="s">
        <v>1402</v>
      </c>
      <c r="N420" s="4" t="s">
        <v>3048</v>
      </c>
    </row>
    <row r="421" spans="1:14" x14ac:dyDescent="0.15">
      <c r="A421" s="3">
        <v>600013</v>
      </c>
      <c r="B421" s="3" t="s">
        <v>166</v>
      </c>
      <c r="C421" s="3" t="s">
        <v>1829</v>
      </c>
      <c r="D421" s="3" t="s">
        <v>615</v>
      </c>
      <c r="E421" s="4" t="s">
        <v>629</v>
      </c>
      <c r="F421" s="3">
        <v>6</v>
      </c>
      <c r="G421" s="3">
        <v>33</v>
      </c>
      <c r="H421" s="3">
        <v>27</v>
      </c>
      <c r="I421" s="3" t="s">
        <v>630</v>
      </c>
      <c r="J421" s="4" t="s">
        <v>2636</v>
      </c>
      <c r="K421" s="3" t="s">
        <v>631</v>
      </c>
      <c r="L421" s="8">
        <v>45748</v>
      </c>
      <c r="M421" s="4" t="s">
        <v>632</v>
      </c>
      <c r="N421" s="4" t="s">
        <v>3051</v>
      </c>
    </row>
    <row r="422" spans="1:14" x14ac:dyDescent="0.15">
      <c r="A422" s="3">
        <v>700004</v>
      </c>
      <c r="B422" s="3" t="s">
        <v>166</v>
      </c>
      <c r="C422" s="3" t="s">
        <v>1828</v>
      </c>
      <c r="D422" s="3" t="s">
        <v>648</v>
      </c>
      <c r="E422" s="4" t="s">
        <v>1418</v>
      </c>
      <c r="F422" s="3">
        <v>15</v>
      </c>
      <c r="G422" s="3">
        <v>51</v>
      </c>
      <c r="H422" s="3">
        <v>39</v>
      </c>
      <c r="I422" s="3" t="s">
        <v>1419</v>
      </c>
      <c r="J422" s="4" t="s">
        <v>2668</v>
      </c>
      <c r="K422" s="3" t="s">
        <v>1420</v>
      </c>
      <c r="L422" s="8">
        <v>45017</v>
      </c>
      <c r="M422" s="4" t="s">
        <v>1421</v>
      </c>
      <c r="N422" s="4" t="s">
        <v>1422</v>
      </c>
    </row>
    <row r="423" spans="1:14" x14ac:dyDescent="0.15">
      <c r="A423" s="3">
        <v>700005</v>
      </c>
      <c r="B423" s="3" t="s">
        <v>166</v>
      </c>
      <c r="C423" s="3" t="s">
        <v>1829</v>
      </c>
      <c r="D423" s="3" t="s">
        <v>648</v>
      </c>
      <c r="E423" s="4" t="s">
        <v>655</v>
      </c>
      <c r="F423" s="3">
        <v>13</v>
      </c>
      <c r="G423" s="3">
        <v>75</v>
      </c>
      <c r="H423" s="3">
        <v>55</v>
      </c>
      <c r="I423" s="3" t="s">
        <v>656</v>
      </c>
      <c r="J423" s="4" t="s">
        <v>2669</v>
      </c>
      <c r="K423" s="3" t="s">
        <v>657</v>
      </c>
      <c r="L423" s="8">
        <v>45748</v>
      </c>
      <c r="M423" s="4" t="s">
        <v>658</v>
      </c>
      <c r="N423" s="4" t="s">
        <v>659</v>
      </c>
    </row>
    <row r="424" spans="1:14" x14ac:dyDescent="0.15">
      <c r="A424" s="3">
        <v>700008</v>
      </c>
      <c r="B424" s="3" t="s">
        <v>166</v>
      </c>
      <c r="C424" s="3" t="s">
        <v>1828</v>
      </c>
      <c r="D424" s="3" t="s">
        <v>648</v>
      </c>
      <c r="E424" s="4" t="s">
        <v>1423</v>
      </c>
      <c r="F424" s="3">
        <v>15</v>
      </c>
      <c r="G424" s="3">
        <v>62</v>
      </c>
      <c r="H424" s="3">
        <v>58</v>
      </c>
      <c r="I424" s="3" t="s">
        <v>1424</v>
      </c>
      <c r="J424" s="4" t="s">
        <v>2672</v>
      </c>
      <c r="K424" s="3" t="s">
        <v>1425</v>
      </c>
      <c r="L424" s="8">
        <v>44652</v>
      </c>
      <c r="M424" s="4" t="s">
        <v>1013</v>
      </c>
      <c r="N424" s="4" t="s">
        <v>1014</v>
      </c>
    </row>
    <row r="425" spans="1:14" x14ac:dyDescent="0.15">
      <c r="A425" s="3">
        <v>700009</v>
      </c>
      <c r="B425" s="3" t="s">
        <v>166</v>
      </c>
      <c r="C425" s="3" t="s">
        <v>1828</v>
      </c>
      <c r="D425" s="3" t="s">
        <v>648</v>
      </c>
      <c r="E425" s="4" t="s">
        <v>1426</v>
      </c>
      <c r="F425" s="3">
        <v>15</v>
      </c>
      <c r="G425" s="3">
        <v>75</v>
      </c>
      <c r="H425" s="3">
        <v>65</v>
      </c>
      <c r="I425" s="3" t="s">
        <v>1414</v>
      </c>
      <c r="J425" s="4" t="s">
        <v>2673</v>
      </c>
      <c r="K425" s="3" t="s">
        <v>1427</v>
      </c>
      <c r="L425" s="8">
        <v>45017</v>
      </c>
      <c r="M425" s="4" t="s">
        <v>1428</v>
      </c>
      <c r="N425" s="4" t="s">
        <v>1429</v>
      </c>
    </row>
    <row r="426" spans="1:14" x14ac:dyDescent="0.15">
      <c r="A426" s="3">
        <v>700010</v>
      </c>
      <c r="B426" s="3" t="s">
        <v>166</v>
      </c>
      <c r="C426" s="3" t="s">
        <v>1828</v>
      </c>
      <c r="D426" s="3" t="s">
        <v>648</v>
      </c>
      <c r="E426" s="4" t="s">
        <v>1430</v>
      </c>
      <c r="F426" s="3">
        <v>15</v>
      </c>
      <c r="G426" s="3">
        <v>48</v>
      </c>
      <c r="H426" s="3">
        <v>42</v>
      </c>
      <c r="I426" s="3" t="s">
        <v>1431</v>
      </c>
      <c r="J426" s="4" t="s">
        <v>2674</v>
      </c>
      <c r="K426" s="3" t="s">
        <v>1432</v>
      </c>
      <c r="L426" s="8">
        <v>45017</v>
      </c>
      <c r="M426" s="4" t="s">
        <v>1433</v>
      </c>
      <c r="N426" s="4" t="s">
        <v>3083</v>
      </c>
    </row>
    <row r="427" spans="1:14" x14ac:dyDescent="0.15">
      <c r="A427" s="3">
        <v>700011</v>
      </c>
      <c r="B427" s="3" t="s">
        <v>166</v>
      </c>
      <c r="C427" s="3" t="s">
        <v>1828</v>
      </c>
      <c r="D427" s="3" t="s">
        <v>648</v>
      </c>
      <c r="E427" s="4" t="s">
        <v>2126</v>
      </c>
      <c r="F427" s="3">
        <v>10</v>
      </c>
      <c r="G427" s="3">
        <v>78</v>
      </c>
      <c r="H427" s="3">
        <v>62</v>
      </c>
      <c r="I427" s="3" t="s">
        <v>1434</v>
      </c>
      <c r="J427" s="4" t="s">
        <v>2675</v>
      </c>
      <c r="K427" s="3" t="s">
        <v>1435</v>
      </c>
      <c r="L427" s="8">
        <v>43556</v>
      </c>
      <c r="M427" s="4" t="s">
        <v>1126</v>
      </c>
      <c r="N427" s="4" t="s">
        <v>1127</v>
      </c>
    </row>
    <row r="428" spans="1:14" x14ac:dyDescent="0.15">
      <c r="A428" s="3">
        <v>700012</v>
      </c>
      <c r="B428" s="3" t="s">
        <v>166</v>
      </c>
      <c r="C428" s="3" t="s">
        <v>1828</v>
      </c>
      <c r="D428" s="3" t="s">
        <v>648</v>
      </c>
      <c r="E428" s="4" t="s">
        <v>1436</v>
      </c>
      <c r="F428" s="3">
        <v>5</v>
      </c>
      <c r="G428" s="3">
        <v>45</v>
      </c>
      <c r="H428" s="3">
        <v>35</v>
      </c>
      <c r="I428" s="3" t="s">
        <v>650</v>
      </c>
      <c r="J428" s="4" t="s">
        <v>2676</v>
      </c>
      <c r="K428" s="3" t="s">
        <v>1437</v>
      </c>
      <c r="L428" s="8">
        <v>45017</v>
      </c>
      <c r="M428" s="4" t="s">
        <v>1223</v>
      </c>
      <c r="N428" s="4" t="s">
        <v>2954</v>
      </c>
    </row>
    <row r="429" spans="1:14" x14ac:dyDescent="0.15">
      <c r="A429" s="3">
        <v>700013</v>
      </c>
      <c r="B429" s="3" t="s">
        <v>166</v>
      </c>
      <c r="C429" s="3" t="s">
        <v>1829</v>
      </c>
      <c r="D429" s="3" t="s">
        <v>648</v>
      </c>
      <c r="E429" s="4" t="s">
        <v>2127</v>
      </c>
      <c r="F429" s="3">
        <v>12</v>
      </c>
      <c r="G429" s="3">
        <v>66</v>
      </c>
      <c r="H429" s="3">
        <v>54</v>
      </c>
      <c r="I429" s="3" t="s">
        <v>669</v>
      </c>
      <c r="J429" s="4" t="s">
        <v>2677</v>
      </c>
      <c r="K429" s="3" t="s">
        <v>670</v>
      </c>
      <c r="L429" s="8">
        <v>45748</v>
      </c>
      <c r="M429" s="4" t="s">
        <v>306</v>
      </c>
      <c r="N429" s="4" t="s">
        <v>307</v>
      </c>
    </row>
    <row r="430" spans="1:14" x14ac:dyDescent="0.15">
      <c r="A430" s="3">
        <v>700016</v>
      </c>
      <c r="B430" s="3" t="s">
        <v>166</v>
      </c>
      <c r="C430" s="3" t="s">
        <v>1828</v>
      </c>
      <c r="D430" s="3" t="s">
        <v>648</v>
      </c>
      <c r="E430" s="4" t="s">
        <v>1438</v>
      </c>
      <c r="F430" s="3">
        <v>15</v>
      </c>
      <c r="G430" s="3">
        <v>53</v>
      </c>
      <c r="H430" s="3">
        <v>37</v>
      </c>
      <c r="I430" s="3" t="s">
        <v>1434</v>
      </c>
      <c r="J430" s="4" t="s">
        <v>2680</v>
      </c>
      <c r="K430" s="3" t="s">
        <v>1439</v>
      </c>
      <c r="L430" s="8">
        <v>44652</v>
      </c>
      <c r="M430" s="4" t="s">
        <v>1440</v>
      </c>
      <c r="N430" s="4" t="s">
        <v>1441</v>
      </c>
    </row>
    <row r="431" spans="1:14" x14ac:dyDescent="0.15">
      <c r="A431" s="3">
        <v>700019</v>
      </c>
      <c r="B431" s="3" t="s">
        <v>166</v>
      </c>
      <c r="C431" s="3" t="s">
        <v>1828</v>
      </c>
      <c r="D431" s="3" t="s">
        <v>648</v>
      </c>
      <c r="E431" s="4" t="s">
        <v>1442</v>
      </c>
      <c r="F431" s="3">
        <v>10</v>
      </c>
      <c r="G431" s="3">
        <v>60</v>
      </c>
      <c r="H431" s="3">
        <v>30</v>
      </c>
      <c r="I431" s="3" t="s">
        <v>1443</v>
      </c>
      <c r="J431" s="4" t="s">
        <v>2683</v>
      </c>
      <c r="K431" s="3" t="s">
        <v>1444</v>
      </c>
      <c r="L431" s="8">
        <v>45017</v>
      </c>
      <c r="M431" s="4" t="s">
        <v>760</v>
      </c>
      <c r="N431" s="4" t="s">
        <v>2858</v>
      </c>
    </row>
    <row r="432" spans="1:14" x14ac:dyDescent="0.15">
      <c r="A432" s="3">
        <v>700020</v>
      </c>
      <c r="B432" s="3" t="s">
        <v>166</v>
      </c>
      <c r="C432" s="3" t="s">
        <v>1828</v>
      </c>
      <c r="D432" s="3" t="s">
        <v>648</v>
      </c>
      <c r="E432" s="4" t="s">
        <v>2128</v>
      </c>
      <c r="F432" s="3">
        <v>10</v>
      </c>
      <c r="G432" s="3">
        <v>72</v>
      </c>
      <c r="H432" s="3">
        <v>48</v>
      </c>
      <c r="I432" s="3" t="s">
        <v>878</v>
      </c>
      <c r="J432" s="4" t="s">
        <v>2684</v>
      </c>
      <c r="K432" s="3" t="s">
        <v>1445</v>
      </c>
      <c r="L432" s="8">
        <v>44652</v>
      </c>
      <c r="M432" s="4" t="s">
        <v>1336</v>
      </c>
      <c r="N432" s="4" t="s">
        <v>2990</v>
      </c>
    </row>
    <row r="433" spans="1:14" x14ac:dyDescent="0.15">
      <c r="A433" s="3">
        <v>700024</v>
      </c>
      <c r="B433" s="3" t="s">
        <v>166</v>
      </c>
      <c r="C433" s="3" t="s">
        <v>1828</v>
      </c>
      <c r="D433" s="3" t="s">
        <v>648</v>
      </c>
      <c r="E433" s="4" t="s">
        <v>2130</v>
      </c>
      <c r="F433" s="3">
        <v>15</v>
      </c>
      <c r="G433" s="3">
        <v>54</v>
      </c>
      <c r="H433" s="3">
        <v>36</v>
      </c>
      <c r="I433" s="3" t="s">
        <v>1446</v>
      </c>
      <c r="J433" s="4" t="s">
        <v>2688</v>
      </c>
      <c r="K433" s="3" t="s">
        <v>1447</v>
      </c>
      <c r="L433" s="8">
        <v>45017</v>
      </c>
      <c r="M433" s="4" t="s">
        <v>921</v>
      </c>
      <c r="N433" s="4" t="s">
        <v>2788</v>
      </c>
    </row>
    <row r="434" spans="1:14" x14ac:dyDescent="0.15">
      <c r="A434" s="3">
        <v>700025</v>
      </c>
      <c r="B434" s="3" t="s">
        <v>166</v>
      </c>
      <c r="C434" s="3" t="s">
        <v>1828</v>
      </c>
      <c r="D434" s="3" t="s">
        <v>648</v>
      </c>
      <c r="E434" s="4" t="s">
        <v>1448</v>
      </c>
      <c r="F434" s="3">
        <v>15</v>
      </c>
      <c r="G434" s="3">
        <v>54</v>
      </c>
      <c r="H434" s="3">
        <v>26</v>
      </c>
      <c r="I434" s="3" t="s">
        <v>684</v>
      </c>
      <c r="J434" s="4" t="s">
        <v>2689</v>
      </c>
      <c r="K434" s="3" t="s">
        <v>1450</v>
      </c>
      <c r="L434" s="8">
        <v>42095</v>
      </c>
      <c r="M434" s="4" t="s">
        <v>1451</v>
      </c>
      <c r="N434" s="4" t="s">
        <v>1452</v>
      </c>
    </row>
    <row r="435" spans="1:14" x14ac:dyDescent="0.15">
      <c r="A435" s="3">
        <v>700045</v>
      </c>
      <c r="B435" s="3" t="s">
        <v>166</v>
      </c>
      <c r="C435" s="3" t="s">
        <v>1829</v>
      </c>
      <c r="D435" s="3" t="s">
        <v>648</v>
      </c>
      <c r="E435" s="4" t="s">
        <v>2132</v>
      </c>
      <c r="F435" s="3">
        <v>9</v>
      </c>
      <c r="G435" s="3">
        <v>50</v>
      </c>
      <c r="H435" s="3">
        <v>40</v>
      </c>
      <c r="I435" s="3" t="s">
        <v>680</v>
      </c>
      <c r="J435" s="4" t="s">
        <v>2697</v>
      </c>
      <c r="K435" s="3" t="s">
        <v>704</v>
      </c>
      <c r="L435" s="8">
        <v>45748</v>
      </c>
      <c r="M435" s="4" t="s">
        <v>434</v>
      </c>
      <c r="N435" s="4" t="s">
        <v>435</v>
      </c>
    </row>
    <row r="436" spans="1:14" x14ac:dyDescent="0.15">
      <c r="A436" s="3">
        <v>700046</v>
      </c>
      <c r="B436" s="3" t="s">
        <v>166</v>
      </c>
      <c r="C436" s="3" t="s">
        <v>1828</v>
      </c>
      <c r="D436" s="3" t="s">
        <v>648</v>
      </c>
      <c r="E436" s="4" t="s">
        <v>1453</v>
      </c>
      <c r="F436" s="3">
        <v>15</v>
      </c>
      <c r="G436" s="3">
        <v>38</v>
      </c>
      <c r="H436" s="3">
        <v>32</v>
      </c>
      <c r="I436" s="3" t="s">
        <v>711</v>
      </c>
      <c r="J436" s="4" t="s">
        <v>2698</v>
      </c>
      <c r="K436" s="3" t="s">
        <v>1454</v>
      </c>
      <c r="L436" s="8">
        <v>45017</v>
      </c>
      <c r="M436" s="4" t="s">
        <v>715</v>
      </c>
      <c r="N436" s="4" t="s">
        <v>3086</v>
      </c>
    </row>
    <row r="437" spans="1:14" x14ac:dyDescent="0.15">
      <c r="A437" s="3">
        <v>700059</v>
      </c>
      <c r="B437" s="3" t="s">
        <v>166</v>
      </c>
      <c r="C437" s="3" t="s">
        <v>1828</v>
      </c>
      <c r="D437" s="3" t="s">
        <v>648</v>
      </c>
      <c r="E437" s="4" t="s">
        <v>2134</v>
      </c>
      <c r="F437" s="3">
        <v>10</v>
      </c>
      <c r="G437" s="3">
        <v>32</v>
      </c>
      <c r="H437" s="3">
        <v>28</v>
      </c>
      <c r="I437" s="3" t="s">
        <v>677</v>
      </c>
      <c r="J437" s="4" t="s">
        <v>2707</v>
      </c>
      <c r="K437" s="3" t="s">
        <v>1455</v>
      </c>
      <c r="L437" s="8">
        <v>43191</v>
      </c>
      <c r="M437" s="4" t="s">
        <v>1172</v>
      </c>
      <c r="N437" s="4" t="s">
        <v>1173</v>
      </c>
    </row>
    <row r="438" spans="1:14" x14ac:dyDescent="0.15">
      <c r="A438" s="3">
        <v>700077</v>
      </c>
      <c r="B438" s="3" t="s">
        <v>166</v>
      </c>
      <c r="C438" s="3" t="s">
        <v>1828</v>
      </c>
      <c r="D438" s="3" t="s">
        <v>648</v>
      </c>
      <c r="E438" s="4" t="s">
        <v>2144</v>
      </c>
      <c r="F438" s="3">
        <v>9</v>
      </c>
      <c r="G438" s="3">
        <v>51</v>
      </c>
      <c r="H438" s="3">
        <v>39</v>
      </c>
      <c r="I438" s="3" t="s">
        <v>722</v>
      </c>
      <c r="J438" s="4" t="s">
        <v>2724</v>
      </c>
      <c r="K438" s="3" t="s">
        <v>1456</v>
      </c>
      <c r="L438" s="8">
        <v>45383</v>
      </c>
      <c r="M438" s="4" t="s">
        <v>3096</v>
      </c>
      <c r="N438" s="4" t="s">
        <v>3097</v>
      </c>
    </row>
    <row r="439" spans="1:14" x14ac:dyDescent="0.15">
      <c r="A439" s="3">
        <v>700093</v>
      </c>
      <c r="B439" s="3" t="s">
        <v>166</v>
      </c>
      <c r="C439" s="3" t="s">
        <v>1829</v>
      </c>
      <c r="D439" s="3" t="s">
        <v>648</v>
      </c>
      <c r="E439" s="4" t="s">
        <v>2151</v>
      </c>
      <c r="F439" s="3">
        <v>9</v>
      </c>
      <c r="G439" s="3">
        <v>51</v>
      </c>
      <c r="H439" s="3">
        <v>39</v>
      </c>
      <c r="I439" s="3" t="s">
        <v>726</v>
      </c>
      <c r="J439" s="4" t="s">
        <v>2731</v>
      </c>
      <c r="K439" s="3" t="s">
        <v>727</v>
      </c>
      <c r="L439" s="8">
        <v>45748</v>
      </c>
      <c r="M439" s="4" t="s">
        <v>3104</v>
      </c>
      <c r="N439" s="4" t="s">
        <v>349</v>
      </c>
    </row>
    <row r="440" spans="1:14" x14ac:dyDescent="0.15">
      <c r="A440" s="3">
        <v>750002</v>
      </c>
      <c r="B440" s="3" t="s">
        <v>166</v>
      </c>
      <c r="C440" s="3" t="s">
        <v>1828</v>
      </c>
      <c r="D440" s="3" t="s">
        <v>731</v>
      </c>
      <c r="E440" s="4" t="s">
        <v>1485</v>
      </c>
      <c r="F440" s="3">
        <v>15</v>
      </c>
      <c r="G440" s="3">
        <v>90</v>
      </c>
      <c r="H440" s="3">
        <v>70</v>
      </c>
      <c r="I440" s="3" t="s">
        <v>1486</v>
      </c>
      <c r="J440" s="4" t="s">
        <v>2741</v>
      </c>
      <c r="K440" s="3" t="s">
        <v>1487</v>
      </c>
      <c r="L440" s="8">
        <v>44652</v>
      </c>
      <c r="M440" s="4" t="s">
        <v>1013</v>
      </c>
      <c r="N440" s="4" t="s">
        <v>1014</v>
      </c>
    </row>
    <row r="441" spans="1:14" x14ac:dyDescent="0.15">
      <c r="A441" s="3">
        <v>750003</v>
      </c>
      <c r="B441" s="3" t="s">
        <v>166</v>
      </c>
      <c r="C441" s="3" t="s">
        <v>1828</v>
      </c>
      <c r="D441" s="3" t="s">
        <v>731</v>
      </c>
      <c r="E441" s="4" t="s">
        <v>1488</v>
      </c>
      <c r="F441" s="3">
        <v>15</v>
      </c>
      <c r="G441" s="3">
        <v>75</v>
      </c>
      <c r="H441" s="3">
        <v>65</v>
      </c>
      <c r="I441" s="3" t="s">
        <v>1489</v>
      </c>
      <c r="J441" s="4" t="s">
        <v>2742</v>
      </c>
      <c r="K441" s="3" t="s">
        <v>1490</v>
      </c>
      <c r="L441" s="8">
        <v>45017</v>
      </c>
      <c r="M441" s="4" t="s">
        <v>1428</v>
      </c>
      <c r="N441" s="4" t="s">
        <v>1429</v>
      </c>
    </row>
    <row r="442" spans="1:14" x14ac:dyDescent="0.15">
      <c r="A442" s="3">
        <v>750007</v>
      </c>
      <c r="B442" s="3" t="s">
        <v>166</v>
      </c>
      <c r="C442" s="3" t="s">
        <v>1828</v>
      </c>
      <c r="D442" s="3" t="s">
        <v>731</v>
      </c>
      <c r="E442" s="4" t="s">
        <v>1491</v>
      </c>
      <c r="F442" s="3">
        <v>15</v>
      </c>
      <c r="G442" s="3">
        <v>54</v>
      </c>
      <c r="H442" s="3">
        <v>36</v>
      </c>
      <c r="I442" s="3" t="s">
        <v>1480</v>
      </c>
      <c r="J442" s="4" t="s">
        <v>2746</v>
      </c>
      <c r="K442" s="3" t="s">
        <v>1492</v>
      </c>
      <c r="L442" s="8">
        <v>44652</v>
      </c>
      <c r="M442" s="4" t="s">
        <v>1013</v>
      </c>
      <c r="N442" s="4" t="s">
        <v>1014</v>
      </c>
    </row>
    <row r="443" spans="1:14" x14ac:dyDescent="0.15">
      <c r="A443" s="3">
        <v>750011</v>
      </c>
      <c r="B443" s="3" t="s">
        <v>166</v>
      </c>
      <c r="C443" s="3" t="s">
        <v>1828</v>
      </c>
      <c r="D443" s="3" t="s">
        <v>731</v>
      </c>
      <c r="E443" s="4" t="s">
        <v>1493</v>
      </c>
      <c r="F443" s="3">
        <v>11</v>
      </c>
      <c r="G443" s="3">
        <v>25</v>
      </c>
      <c r="H443" s="3">
        <v>15</v>
      </c>
      <c r="I443" s="3" t="s">
        <v>1494</v>
      </c>
      <c r="J443" s="4" t="s">
        <v>2750</v>
      </c>
      <c r="K443" s="3" t="s">
        <v>1495</v>
      </c>
      <c r="L443" s="8">
        <v>44652</v>
      </c>
      <c r="M443" s="4" t="s">
        <v>1032</v>
      </c>
      <c r="N443" s="4" t="s">
        <v>1033</v>
      </c>
    </row>
    <row r="444" spans="1:14" x14ac:dyDescent="0.15">
      <c r="A444" s="3">
        <v>750047</v>
      </c>
      <c r="B444" s="3" t="s">
        <v>166</v>
      </c>
      <c r="C444" s="3" t="s">
        <v>1829</v>
      </c>
      <c r="D444" s="3" t="s">
        <v>731</v>
      </c>
      <c r="E444" s="4" t="s">
        <v>2175</v>
      </c>
      <c r="F444" s="3">
        <v>6</v>
      </c>
      <c r="G444" s="3">
        <v>35</v>
      </c>
      <c r="H444" s="3">
        <v>25</v>
      </c>
      <c r="I444" s="3" t="s">
        <v>762</v>
      </c>
      <c r="J444" s="5" t="s">
        <v>2775</v>
      </c>
      <c r="K444" s="3" t="s">
        <v>763</v>
      </c>
      <c r="L444" s="8">
        <v>45748</v>
      </c>
      <c r="M444" s="4" t="s">
        <v>2838</v>
      </c>
      <c r="N444" s="4" t="s">
        <v>764</v>
      </c>
    </row>
    <row r="445" spans="1:14" x14ac:dyDescent="0.15">
      <c r="A445" s="3">
        <v>750048</v>
      </c>
      <c r="B445" s="3" t="s">
        <v>166</v>
      </c>
      <c r="C445" s="3" t="s">
        <v>1828</v>
      </c>
      <c r="D445" s="3" t="s">
        <v>731</v>
      </c>
      <c r="E445" s="4" t="s">
        <v>2176</v>
      </c>
      <c r="F445" s="3">
        <v>3</v>
      </c>
      <c r="G445" s="3">
        <v>24</v>
      </c>
      <c r="H445" s="3">
        <v>16</v>
      </c>
      <c r="I445" s="3" t="s">
        <v>1496</v>
      </c>
      <c r="J445" s="4" t="s">
        <v>2776</v>
      </c>
      <c r="K445" s="3" t="s">
        <v>1497</v>
      </c>
      <c r="L445" s="8">
        <v>45383</v>
      </c>
      <c r="M445" s="4" t="s">
        <v>1498</v>
      </c>
      <c r="N445" s="4" t="s">
        <v>2937</v>
      </c>
    </row>
    <row r="446" spans="1:14" x14ac:dyDescent="0.15">
      <c r="A446" s="3">
        <v>750049</v>
      </c>
      <c r="B446" s="3" t="s">
        <v>166</v>
      </c>
      <c r="C446" s="3" t="s">
        <v>1828</v>
      </c>
      <c r="D446" s="3" t="s">
        <v>731</v>
      </c>
      <c r="E446" s="4" t="s">
        <v>2177</v>
      </c>
      <c r="F446" s="3">
        <v>4</v>
      </c>
      <c r="G446" s="3">
        <v>24</v>
      </c>
      <c r="H446" s="3">
        <v>16</v>
      </c>
      <c r="I446" s="3" t="s">
        <v>1500</v>
      </c>
      <c r="J446" s="4" t="s">
        <v>2777</v>
      </c>
      <c r="K446" s="3" t="s">
        <v>1501</v>
      </c>
      <c r="L446" s="8">
        <v>45383</v>
      </c>
      <c r="M446" s="4" t="s">
        <v>2936</v>
      </c>
      <c r="N446" s="4" t="s">
        <v>1499</v>
      </c>
    </row>
    <row r="447" spans="1:14" x14ac:dyDescent="0.15">
      <c r="A447" s="3">
        <v>100054</v>
      </c>
      <c r="B447" s="3" t="s">
        <v>160</v>
      </c>
      <c r="C447" s="3" t="s">
        <v>1832</v>
      </c>
      <c r="D447" s="3" t="s">
        <v>161</v>
      </c>
      <c r="E447" s="4" t="s">
        <v>772</v>
      </c>
      <c r="F447" s="3">
        <v>90</v>
      </c>
      <c r="G447" s="3">
        <v>0</v>
      </c>
      <c r="H447" s="3">
        <v>0</v>
      </c>
      <c r="I447" s="3" t="s">
        <v>773</v>
      </c>
      <c r="J447" s="4" t="s">
        <v>2207</v>
      </c>
      <c r="K447" s="3" t="s">
        <v>774</v>
      </c>
      <c r="L447" s="8">
        <v>42095</v>
      </c>
      <c r="M447" s="4" t="s">
        <v>164</v>
      </c>
      <c r="N447" s="4" t="s">
        <v>165</v>
      </c>
    </row>
    <row r="448" spans="1:14" x14ac:dyDescent="0.15">
      <c r="A448" s="3">
        <v>100056</v>
      </c>
      <c r="B448" s="3" t="s">
        <v>166</v>
      </c>
      <c r="C448" s="3" t="s">
        <v>1832</v>
      </c>
      <c r="D448" s="3" t="s">
        <v>161</v>
      </c>
      <c r="E448" s="4" t="s">
        <v>775</v>
      </c>
      <c r="F448" s="3">
        <v>95</v>
      </c>
      <c r="G448" s="3">
        <v>0</v>
      </c>
      <c r="H448" s="3">
        <v>0</v>
      </c>
      <c r="I448" s="3" t="s">
        <v>776</v>
      </c>
      <c r="J448" s="4" t="s">
        <v>2209</v>
      </c>
      <c r="K448" s="3" t="s">
        <v>777</v>
      </c>
      <c r="L448" s="8">
        <v>42095</v>
      </c>
      <c r="M448" s="4" t="s">
        <v>778</v>
      </c>
      <c r="N448" s="4" t="s">
        <v>2792</v>
      </c>
    </row>
    <row r="449" spans="1:14" x14ac:dyDescent="0.15">
      <c r="A449" s="3">
        <v>100079</v>
      </c>
      <c r="B449" s="3" t="s">
        <v>166</v>
      </c>
      <c r="C449" s="3" t="s">
        <v>1832</v>
      </c>
      <c r="D449" s="3" t="s">
        <v>161</v>
      </c>
      <c r="E449" s="4" t="s">
        <v>1852</v>
      </c>
      <c r="F449" s="3">
        <v>80</v>
      </c>
      <c r="G449" s="3">
        <v>0</v>
      </c>
      <c r="H449" s="3">
        <v>0</v>
      </c>
      <c r="I449" s="3" t="s">
        <v>207</v>
      </c>
      <c r="J449" s="4" t="s">
        <v>2227</v>
      </c>
      <c r="K449" s="3" t="s">
        <v>779</v>
      </c>
      <c r="L449" s="8">
        <v>42826</v>
      </c>
      <c r="M449" s="4" t="s">
        <v>2803</v>
      </c>
      <c r="N449" s="4" t="s">
        <v>2804</v>
      </c>
    </row>
    <row r="450" spans="1:14" x14ac:dyDescent="0.15">
      <c r="A450" s="3">
        <v>100081</v>
      </c>
      <c r="B450" s="3" t="s">
        <v>166</v>
      </c>
      <c r="C450" s="3" t="s">
        <v>1832</v>
      </c>
      <c r="D450" s="3" t="s">
        <v>161</v>
      </c>
      <c r="E450" s="4" t="s">
        <v>1854</v>
      </c>
      <c r="F450" s="3">
        <v>245</v>
      </c>
      <c r="G450" s="3">
        <v>0</v>
      </c>
      <c r="H450" s="3">
        <v>0</v>
      </c>
      <c r="I450" s="3" t="s">
        <v>780</v>
      </c>
      <c r="J450" s="4" t="s">
        <v>2229</v>
      </c>
      <c r="K450" s="3" t="s">
        <v>781</v>
      </c>
      <c r="L450" s="8">
        <v>42826</v>
      </c>
      <c r="M450" s="4" t="s">
        <v>2807</v>
      </c>
      <c r="N450" s="4" t="s">
        <v>2808</v>
      </c>
    </row>
    <row r="451" spans="1:14" x14ac:dyDescent="0.15">
      <c r="A451" s="3">
        <v>100091</v>
      </c>
      <c r="B451" s="3" t="s">
        <v>166</v>
      </c>
      <c r="C451" s="3" t="s">
        <v>1832</v>
      </c>
      <c r="D451" s="3" t="s">
        <v>161</v>
      </c>
      <c r="E451" s="4" t="s">
        <v>782</v>
      </c>
      <c r="F451" s="3">
        <v>120</v>
      </c>
      <c r="G451" s="3">
        <v>0</v>
      </c>
      <c r="H451" s="3">
        <v>0</v>
      </c>
      <c r="I451" s="3" t="s">
        <v>243</v>
      </c>
      <c r="J451" s="4" t="s">
        <v>2193</v>
      </c>
      <c r="K451" s="3" t="s">
        <v>783</v>
      </c>
      <c r="L451" s="8">
        <v>43191</v>
      </c>
      <c r="M451" s="4" t="s">
        <v>2812</v>
      </c>
      <c r="N451" s="4" t="s">
        <v>2787</v>
      </c>
    </row>
    <row r="452" spans="1:14" x14ac:dyDescent="0.15">
      <c r="A452" s="3">
        <v>100092</v>
      </c>
      <c r="B452" s="3" t="s">
        <v>166</v>
      </c>
      <c r="C452" s="3" t="s">
        <v>1832</v>
      </c>
      <c r="D452" s="3" t="s">
        <v>161</v>
      </c>
      <c r="E452" s="4" t="s">
        <v>1863</v>
      </c>
      <c r="F452" s="3">
        <v>75</v>
      </c>
      <c r="G452" s="3">
        <v>0</v>
      </c>
      <c r="H452" s="3">
        <v>0</v>
      </c>
      <c r="I452" s="3" t="s">
        <v>785</v>
      </c>
      <c r="J452" s="4" t="s">
        <v>2238</v>
      </c>
      <c r="K452" s="3" t="s">
        <v>786</v>
      </c>
      <c r="L452" s="8">
        <v>43191</v>
      </c>
      <c r="M452" s="4" t="s">
        <v>2819</v>
      </c>
      <c r="N452" s="4" t="s">
        <v>2820</v>
      </c>
    </row>
    <row r="453" spans="1:14" x14ac:dyDescent="0.15">
      <c r="A453" s="3">
        <v>100093</v>
      </c>
      <c r="B453" s="3" t="s">
        <v>166</v>
      </c>
      <c r="C453" s="3" t="s">
        <v>1832</v>
      </c>
      <c r="D453" s="3" t="s">
        <v>161</v>
      </c>
      <c r="E453" s="4" t="s">
        <v>1864</v>
      </c>
      <c r="F453" s="3">
        <v>105</v>
      </c>
      <c r="G453" s="3">
        <v>0</v>
      </c>
      <c r="H453" s="3">
        <v>0</v>
      </c>
      <c r="I453" s="3" t="s">
        <v>787</v>
      </c>
      <c r="J453" s="4" t="s">
        <v>2239</v>
      </c>
      <c r="K453" s="3" t="s">
        <v>788</v>
      </c>
      <c r="L453" s="8">
        <v>43191</v>
      </c>
      <c r="M453" s="4" t="s">
        <v>2821</v>
      </c>
      <c r="N453" s="4" t="s">
        <v>2822</v>
      </c>
    </row>
    <row r="454" spans="1:14" x14ac:dyDescent="0.15">
      <c r="A454" s="3">
        <v>100107</v>
      </c>
      <c r="B454" s="3" t="s">
        <v>166</v>
      </c>
      <c r="C454" s="3" t="s">
        <v>1832</v>
      </c>
      <c r="D454" s="3" t="s">
        <v>161</v>
      </c>
      <c r="E454" s="4" t="s">
        <v>1875</v>
      </c>
      <c r="F454" s="3">
        <v>120</v>
      </c>
      <c r="G454" s="3">
        <v>0</v>
      </c>
      <c r="H454" s="3">
        <v>0</v>
      </c>
      <c r="I454" s="3" t="s">
        <v>789</v>
      </c>
      <c r="J454" s="4" t="s">
        <v>2251</v>
      </c>
      <c r="K454" s="3" t="s">
        <v>790</v>
      </c>
      <c r="L454" s="8">
        <v>44287</v>
      </c>
      <c r="M454" s="4" t="s">
        <v>2841</v>
      </c>
      <c r="N454" s="4" t="s">
        <v>2842</v>
      </c>
    </row>
    <row r="455" spans="1:14" x14ac:dyDescent="0.15">
      <c r="A455" s="3">
        <v>200069</v>
      </c>
      <c r="B455" s="3" t="s">
        <v>160</v>
      </c>
      <c r="C455" s="3" t="s">
        <v>1832</v>
      </c>
      <c r="D455" s="3" t="s">
        <v>278</v>
      </c>
      <c r="E455" s="4" t="s">
        <v>791</v>
      </c>
      <c r="F455" s="3">
        <v>90</v>
      </c>
      <c r="G455" s="3">
        <v>0</v>
      </c>
      <c r="H455" s="3">
        <v>0</v>
      </c>
      <c r="I455" s="3" t="s">
        <v>792</v>
      </c>
      <c r="J455" s="4" t="s">
        <v>2305</v>
      </c>
      <c r="K455" s="3" t="s">
        <v>793</v>
      </c>
      <c r="L455" s="8">
        <v>42095</v>
      </c>
      <c r="M455" s="4" t="s">
        <v>164</v>
      </c>
      <c r="N455" s="4" t="s">
        <v>165</v>
      </c>
    </row>
    <row r="456" spans="1:14" x14ac:dyDescent="0.15">
      <c r="A456" s="3">
        <v>200102</v>
      </c>
      <c r="B456" s="3" t="s">
        <v>166</v>
      </c>
      <c r="C456" s="3" t="s">
        <v>1832</v>
      </c>
      <c r="D456" s="3" t="s">
        <v>278</v>
      </c>
      <c r="E456" s="4" t="s">
        <v>1909</v>
      </c>
      <c r="F456" s="3">
        <v>210</v>
      </c>
      <c r="G456" s="3">
        <v>0</v>
      </c>
      <c r="H456" s="3">
        <v>0</v>
      </c>
      <c r="I456" s="3" t="s">
        <v>333</v>
      </c>
      <c r="J456" s="5" t="s">
        <v>2330</v>
      </c>
      <c r="K456" s="3" t="s">
        <v>796</v>
      </c>
      <c r="L456" s="8">
        <v>43191</v>
      </c>
      <c r="M456" s="4" t="s">
        <v>2881</v>
      </c>
      <c r="N456" s="4" t="s">
        <v>2882</v>
      </c>
    </row>
    <row r="457" spans="1:14" x14ac:dyDescent="0.15">
      <c r="A457" s="3">
        <v>200112</v>
      </c>
      <c r="B457" s="3" t="s">
        <v>166</v>
      </c>
      <c r="C457" s="3" t="s">
        <v>1832</v>
      </c>
      <c r="D457" s="3" t="s">
        <v>278</v>
      </c>
      <c r="E457" s="6" t="s">
        <v>1917</v>
      </c>
      <c r="F457" s="3">
        <v>45</v>
      </c>
      <c r="G457" s="3">
        <v>0</v>
      </c>
      <c r="H457" s="3">
        <v>0</v>
      </c>
      <c r="I457" s="3" t="s">
        <v>797</v>
      </c>
      <c r="J457" s="4" t="s">
        <v>2338</v>
      </c>
      <c r="K457" s="3" t="s">
        <v>798</v>
      </c>
      <c r="L457" s="8">
        <v>43556</v>
      </c>
      <c r="M457" s="4" t="s">
        <v>2891</v>
      </c>
      <c r="N457" s="4" t="s">
        <v>2892</v>
      </c>
    </row>
    <row r="458" spans="1:14" x14ac:dyDescent="0.15">
      <c r="A458" s="3">
        <v>300078</v>
      </c>
      <c r="B458" s="3" t="s">
        <v>166</v>
      </c>
      <c r="C458" s="3" t="s">
        <v>1832</v>
      </c>
      <c r="D458" s="3" t="s">
        <v>367</v>
      </c>
      <c r="E458" s="4" t="s">
        <v>1953</v>
      </c>
      <c r="F458" s="3">
        <v>90</v>
      </c>
      <c r="G458" s="3">
        <v>0</v>
      </c>
      <c r="H458" s="3">
        <v>0</v>
      </c>
      <c r="I458" s="3" t="s">
        <v>799</v>
      </c>
      <c r="J458" s="4" t="s">
        <v>2403</v>
      </c>
      <c r="K458" s="3" t="s">
        <v>800</v>
      </c>
      <c r="L458" s="8">
        <v>42461</v>
      </c>
      <c r="M458" s="4" t="s">
        <v>801</v>
      </c>
      <c r="N458" s="4" t="s">
        <v>802</v>
      </c>
    </row>
    <row r="459" spans="1:14" x14ac:dyDescent="0.15">
      <c r="A459" s="3">
        <v>300079</v>
      </c>
      <c r="B459" s="3" t="s">
        <v>166</v>
      </c>
      <c r="C459" s="3" t="s">
        <v>1832</v>
      </c>
      <c r="D459" s="3" t="s">
        <v>367</v>
      </c>
      <c r="E459" s="4" t="s">
        <v>1954</v>
      </c>
      <c r="F459" s="3">
        <v>210</v>
      </c>
      <c r="G459" s="3">
        <v>0</v>
      </c>
      <c r="H459" s="3">
        <v>0</v>
      </c>
      <c r="I459" s="3" t="s">
        <v>803</v>
      </c>
      <c r="J459" s="4" t="s">
        <v>2404</v>
      </c>
      <c r="K459" s="3" t="s">
        <v>804</v>
      </c>
      <c r="L459" s="8">
        <v>42461</v>
      </c>
      <c r="M459" s="4" t="s">
        <v>805</v>
      </c>
      <c r="N459" s="4" t="s">
        <v>806</v>
      </c>
    </row>
    <row r="460" spans="1:14" x14ac:dyDescent="0.15">
      <c r="A460" s="3">
        <v>300080</v>
      </c>
      <c r="B460" s="3" t="s">
        <v>166</v>
      </c>
      <c r="C460" s="3" t="s">
        <v>1832</v>
      </c>
      <c r="D460" s="3" t="s">
        <v>367</v>
      </c>
      <c r="E460" s="4" t="s">
        <v>1955</v>
      </c>
      <c r="F460" s="3">
        <v>240</v>
      </c>
      <c r="G460" s="3">
        <v>0</v>
      </c>
      <c r="H460" s="3">
        <v>0</v>
      </c>
      <c r="I460" s="3" t="s">
        <v>422</v>
      </c>
      <c r="J460" s="4" t="s">
        <v>2405</v>
      </c>
      <c r="K460" s="3" t="s">
        <v>807</v>
      </c>
      <c r="L460" s="8">
        <v>42461</v>
      </c>
      <c r="M460" s="4" t="s">
        <v>805</v>
      </c>
      <c r="N460" s="4" t="s">
        <v>806</v>
      </c>
    </row>
    <row r="461" spans="1:14" x14ac:dyDescent="0.15">
      <c r="A461" s="3">
        <v>300089</v>
      </c>
      <c r="B461" s="3" t="s">
        <v>166</v>
      </c>
      <c r="C461" s="3" t="s">
        <v>1832</v>
      </c>
      <c r="D461" s="3" t="s">
        <v>367</v>
      </c>
      <c r="E461" s="4" t="s">
        <v>1963</v>
      </c>
      <c r="F461" s="3">
        <v>180</v>
      </c>
      <c r="G461" s="3">
        <v>0</v>
      </c>
      <c r="H461" s="3">
        <v>0</v>
      </c>
      <c r="I461" s="3" t="s">
        <v>808</v>
      </c>
      <c r="J461" s="4" t="s">
        <v>2414</v>
      </c>
      <c r="K461" s="3" t="s">
        <v>809</v>
      </c>
      <c r="L461" s="8">
        <v>43191</v>
      </c>
      <c r="M461" s="4" t="s">
        <v>2930</v>
      </c>
      <c r="N461" s="4" t="s">
        <v>810</v>
      </c>
    </row>
    <row r="462" spans="1:14" x14ac:dyDescent="0.15">
      <c r="A462" s="3">
        <v>300091</v>
      </c>
      <c r="B462" s="3" t="s">
        <v>166</v>
      </c>
      <c r="C462" s="3" t="s">
        <v>1832</v>
      </c>
      <c r="D462" s="3" t="s">
        <v>367</v>
      </c>
      <c r="E462" s="4" t="s">
        <v>1965</v>
      </c>
      <c r="F462" s="3">
        <v>270</v>
      </c>
      <c r="G462" s="3">
        <v>0</v>
      </c>
      <c r="H462" s="3">
        <v>0</v>
      </c>
      <c r="I462" s="3" t="s">
        <v>811</v>
      </c>
      <c r="J462" s="4" t="s">
        <v>2416</v>
      </c>
      <c r="K462" s="3" t="s">
        <v>812</v>
      </c>
      <c r="L462" s="8">
        <v>43191</v>
      </c>
      <c r="M462" s="4" t="s">
        <v>2933</v>
      </c>
      <c r="N462" s="4" t="s">
        <v>814</v>
      </c>
    </row>
    <row r="463" spans="1:14" x14ac:dyDescent="0.15">
      <c r="A463" s="3">
        <v>300110</v>
      </c>
      <c r="B463" s="3" t="s">
        <v>166</v>
      </c>
      <c r="C463" s="3" t="s">
        <v>1832</v>
      </c>
      <c r="D463" s="3" t="s">
        <v>367</v>
      </c>
      <c r="E463" s="4" t="s">
        <v>1979</v>
      </c>
      <c r="F463" s="3">
        <v>180</v>
      </c>
      <c r="G463" s="3"/>
      <c r="H463" s="3">
        <v>0</v>
      </c>
      <c r="I463" s="3" t="s">
        <v>815</v>
      </c>
      <c r="J463" s="4" t="s">
        <v>2432</v>
      </c>
      <c r="K463" s="3" t="s">
        <v>816</v>
      </c>
      <c r="L463" s="8">
        <v>45383</v>
      </c>
      <c r="M463" s="4" t="s">
        <v>2950</v>
      </c>
      <c r="N463" s="4" t="s">
        <v>817</v>
      </c>
    </row>
    <row r="464" spans="1:14" x14ac:dyDescent="0.15">
      <c r="A464" s="3">
        <v>400055</v>
      </c>
      <c r="B464" s="3" t="s">
        <v>160</v>
      </c>
      <c r="C464" s="3" t="s">
        <v>1832</v>
      </c>
      <c r="D464" s="3" t="s">
        <v>440</v>
      </c>
      <c r="E464" s="4" t="s">
        <v>818</v>
      </c>
      <c r="F464" s="3">
        <v>90</v>
      </c>
      <c r="G464" s="3">
        <v>0</v>
      </c>
      <c r="H464" s="3">
        <v>0</v>
      </c>
      <c r="I464" s="3" t="s">
        <v>819</v>
      </c>
      <c r="J464" s="4" t="s">
        <v>2473</v>
      </c>
      <c r="K464" s="3" t="s">
        <v>820</v>
      </c>
      <c r="L464" s="8">
        <v>42095</v>
      </c>
      <c r="M464" s="4" t="s">
        <v>164</v>
      </c>
      <c r="N464" s="4" t="s">
        <v>165</v>
      </c>
    </row>
    <row r="465" spans="1:14" x14ac:dyDescent="0.15">
      <c r="A465" s="3">
        <v>400062</v>
      </c>
      <c r="B465" s="3" t="s">
        <v>166</v>
      </c>
      <c r="C465" s="3" t="s">
        <v>1832</v>
      </c>
      <c r="D465" s="3" t="s">
        <v>440</v>
      </c>
      <c r="E465" s="4" t="s">
        <v>1998</v>
      </c>
      <c r="F465" s="3">
        <v>135</v>
      </c>
      <c r="G465" s="3">
        <v>0</v>
      </c>
      <c r="H465" s="3">
        <v>0</v>
      </c>
      <c r="I465" s="3" t="s">
        <v>821</v>
      </c>
      <c r="J465" s="4" t="s">
        <v>2476</v>
      </c>
      <c r="K465" s="3" t="s">
        <v>822</v>
      </c>
      <c r="L465" s="8">
        <v>42461</v>
      </c>
      <c r="M465" s="4" t="s">
        <v>823</v>
      </c>
      <c r="N465" s="4" t="s">
        <v>824</v>
      </c>
    </row>
    <row r="466" spans="1:14" x14ac:dyDescent="0.15">
      <c r="A466" s="3">
        <v>400075</v>
      </c>
      <c r="B466" s="3" t="s">
        <v>166</v>
      </c>
      <c r="C466" s="3" t="s">
        <v>1832</v>
      </c>
      <c r="D466" s="3" t="s">
        <v>440</v>
      </c>
      <c r="E466" s="4" t="s">
        <v>825</v>
      </c>
      <c r="F466" s="3">
        <v>390</v>
      </c>
      <c r="G466" s="3">
        <v>0</v>
      </c>
      <c r="H466" s="3">
        <v>0</v>
      </c>
      <c r="I466" s="3" t="s">
        <v>451</v>
      </c>
      <c r="J466" s="4" t="s">
        <v>2489</v>
      </c>
      <c r="K466" s="3" t="s">
        <v>826</v>
      </c>
      <c r="L466" s="8">
        <v>43191</v>
      </c>
      <c r="M466" s="4" t="s">
        <v>2877</v>
      </c>
      <c r="N466" s="4" t="s">
        <v>492</v>
      </c>
    </row>
    <row r="467" spans="1:14" x14ac:dyDescent="0.15">
      <c r="A467" s="3">
        <v>400076</v>
      </c>
      <c r="B467" s="3" t="s">
        <v>166</v>
      </c>
      <c r="C467" s="3" t="s">
        <v>1832</v>
      </c>
      <c r="D467" s="3" t="s">
        <v>440</v>
      </c>
      <c r="E467" s="4" t="s">
        <v>2009</v>
      </c>
      <c r="F467" s="3">
        <v>420</v>
      </c>
      <c r="G467" s="3">
        <v>0</v>
      </c>
      <c r="H467" s="3">
        <v>0</v>
      </c>
      <c r="I467" s="3" t="s">
        <v>827</v>
      </c>
      <c r="J467" s="4" t="s">
        <v>2490</v>
      </c>
      <c r="K467" s="3" t="s">
        <v>828</v>
      </c>
      <c r="L467" s="8">
        <v>43191</v>
      </c>
      <c r="M467" s="4" t="s">
        <v>2877</v>
      </c>
      <c r="N467" s="4" t="s">
        <v>492</v>
      </c>
    </row>
    <row r="468" spans="1:14" x14ac:dyDescent="0.15">
      <c r="A468" s="3">
        <v>450040</v>
      </c>
      <c r="B468" s="3" t="s">
        <v>166</v>
      </c>
      <c r="C468" s="3" t="s">
        <v>1832</v>
      </c>
      <c r="D468" s="3" t="s">
        <v>509</v>
      </c>
      <c r="E468" s="4" t="s">
        <v>830</v>
      </c>
      <c r="F468" s="3">
        <v>60</v>
      </c>
      <c r="G468" s="3">
        <v>0</v>
      </c>
      <c r="H468" s="3">
        <v>0</v>
      </c>
      <c r="I468" s="3" t="s">
        <v>831</v>
      </c>
      <c r="J468" s="4" t="s">
        <v>2517</v>
      </c>
      <c r="K468" s="3" t="s">
        <v>832</v>
      </c>
      <c r="L468" s="8">
        <v>42095</v>
      </c>
      <c r="M468" s="4" t="s">
        <v>833</v>
      </c>
      <c r="N468" s="4" t="s">
        <v>528</v>
      </c>
    </row>
    <row r="469" spans="1:14" x14ac:dyDescent="0.15">
      <c r="A469" s="3">
        <v>450050</v>
      </c>
      <c r="B469" s="3" t="s">
        <v>166</v>
      </c>
      <c r="C469" s="3" t="s">
        <v>1832</v>
      </c>
      <c r="D469" s="3" t="s">
        <v>509</v>
      </c>
      <c r="E469" s="4" t="s">
        <v>2030</v>
      </c>
      <c r="F469" s="3">
        <v>90</v>
      </c>
      <c r="G469" s="3">
        <v>0</v>
      </c>
      <c r="H469" s="3">
        <v>0</v>
      </c>
      <c r="I469" s="3" t="s">
        <v>536</v>
      </c>
      <c r="J469" s="4" t="s">
        <v>2523</v>
      </c>
      <c r="K469" s="3" t="s">
        <v>834</v>
      </c>
      <c r="L469" s="8">
        <v>43556</v>
      </c>
      <c r="M469" s="4" t="s">
        <v>2972</v>
      </c>
      <c r="N469" s="4" t="s">
        <v>2973</v>
      </c>
    </row>
    <row r="470" spans="1:14" x14ac:dyDescent="0.15">
      <c r="A470" s="3">
        <v>500044</v>
      </c>
      <c r="B470" s="3" t="s">
        <v>160</v>
      </c>
      <c r="C470" s="3" t="s">
        <v>1832</v>
      </c>
      <c r="D470" s="3" t="s">
        <v>547</v>
      </c>
      <c r="E470" s="4" t="s">
        <v>835</v>
      </c>
      <c r="F470" s="3">
        <v>90</v>
      </c>
      <c r="G470" s="3">
        <v>0</v>
      </c>
      <c r="H470" s="3">
        <v>0</v>
      </c>
      <c r="I470" s="3" t="s">
        <v>586</v>
      </c>
      <c r="J470" s="4" t="s">
        <v>2556</v>
      </c>
      <c r="K470" s="3" t="s">
        <v>836</v>
      </c>
      <c r="L470" s="8">
        <v>42095</v>
      </c>
      <c r="M470" s="4" t="s">
        <v>164</v>
      </c>
      <c r="N470" s="4" t="s">
        <v>165</v>
      </c>
    </row>
    <row r="471" spans="1:14" x14ac:dyDescent="0.15">
      <c r="A471" s="3">
        <v>500045</v>
      </c>
      <c r="B471" s="3" t="s">
        <v>166</v>
      </c>
      <c r="C471" s="3" t="s">
        <v>1832</v>
      </c>
      <c r="D471" s="3" t="s">
        <v>547</v>
      </c>
      <c r="E471" s="4" t="s">
        <v>837</v>
      </c>
      <c r="F471" s="3">
        <v>75</v>
      </c>
      <c r="G471" s="3">
        <v>0</v>
      </c>
      <c r="H471" s="3">
        <v>0</v>
      </c>
      <c r="I471" s="3" t="s">
        <v>558</v>
      </c>
      <c r="J471" s="4" t="s">
        <v>2557</v>
      </c>
      <c r="K471" s="3" t="s">
        <v>838</v>
      </c>
      <c r="L471" s="8">
        <v>42095</v>
      </c>
      <c r="M471" s="4" t="s">
        <v>839</v>
      </c>
      <c r="N471" s="4" t="s">
        <v>840</v>
      </c>
    </row>
    <row r="472" spans="1:14" x14ac:dyDescent="0.15">
      <c r="A472" s="3">
        <v>500076</v>
      </c>
      <c r="B472" s="3" t="s">
        <v>166</v>
      </c>
      <c r="C472" s="3" t="s">
        <v>1832</v>
      </c>
      <c r="D472" s="3" t="s">
        <v>547</v>
      </c>
      <c r="E472" s="4" t="s">
        <v>2063</v>
      </c>
      <c r="F472" s="3">
        <v>120</v>
      </c>
      <c r="G472" s="3">
        <v>0</v>
      </c>
      <c r="H472" s="3">
        <v>0</v>
      </c>
      <c r="I472" s="3" t="s">
        <v>845</v>
      </c>
      <c r="J472" s="5" t="s">
        <v>2584</v>
      </c>
      <c r="K472" s="3" t="s">
        <v>846</v>
      </c>
      <c r="L472" s="8">
        <v>43556</v>
      </c>
      <c r="M472" s="4" t="s">
        <v>3015</v>
      </c>
      <c r="N472" s="4" t="s">
        <v>3016</v>
      </c>
    </row>
    <row r="473" spans="1:14" x14ac:dyDescent="0.15">
      <c r="A473" s="3">
        <v>500089</v>
      </c>
      <c r="B473" s="3" t="s">
        <v>166</v>
      </c>
      <c r="C473" s="3" t="s">
        <v>1832</v>
      </c>
      <c r="D473" s="3" t="s">
        <v>547</v>
      </c>
      <c r="E473" s="4" t="s">
        <v>2070</v>
      </c>
      <c r="F473" s="3">
        <v>120</v>
      </c>
      <c r="G473" s="3">
        <v>0</v>
      </c>
      <c r="H473" s="3">
        <v>0</v>
      </c>
      <c r="I473" s="3" t="s">
        <v>847</v>
      </c>
      <c r="J473" s="4" t="s">
        <v>2591</v>
      </c>
      <c r="K473" s="3" t="s">
        <v>848</v>
      </c>
      <c r="L473" s="8">
        <v>43922</v>
      </c>
      <c r="M473" s="4" t="s">
        <v>3027</v>
      </c>
      <c r="N473" s="4" t="s">
        <v>3028</v>
      </c>
    </row>
    <row r="474" spans="1:14" x14ac:dyDescent="0.15">
      <c r="A474" s="3">
        <v>500090</v>
      </c>
      <c r="B474" s="3" t="s">
        <v>166</v>
      </c>
      <c r="C474" s="3" t="s">
        <v>1832</v>
      </c>
      <c r="D474" s="3" t="s">
        <v>547</v>
      </c>
      <c r="E474" s="4" t="s">
        <v>2071</v>
      </c>
      <c r="F474" s="3">
        <v>150</v>
      </c>
      <c r="G474" s="3">
        <v>0</v>
      </c>
      <c r="H474" s="3">
        <v>0</v>
      </c>
      <c r="I474" s="3" t="s">
        <v>841</v>
      </c>
      <c r="J474" s="4" t="s">
        <v>2592</v>
      </c>
      <c r="K474" s="3" t="s">
        <v>849</v>
      </c>
      <c r="L474" s="8">
        <v>43922</v>
      </c>
      <c r="M474" s="4" t="s">
        <v>3029</v>
      </c>
      <c r="N474" s="4" t="s">
        <v>3030</v>
      </c>
    </row>
    <row r="475" spans="1:14" x14ac:dyDescent="0.15">
      <c r="A475" s="3">
        <v>500096</v>
      </c>
      <c r="B475" s="3" t="s">
        <v>166</v>
      </c>
      <c r="C475" s="3" t="s">
        <v>1832</v>
      </c>
      <c r="D475" s="3" t="s">
        <v>1838</v>
      </c>
      <c r="E475" s="4" t="s">
        <v>2075</v>
      </c>
      <c r="F475" s="3">
        <v>150</v>
      </c>
      <c r="G475" s="3">
        <v>0</v>
      </c>
      <c r="H475" s="3">
        <v>0</v>
      </c>
      <c r="I475" s="3" t="s">
        <v>851</v>
      </c>
      <c r="J475" s="4" t="s">
        <v>2597</v>
      </c>
      <c r="K475" s="3" t="s">
        <v>852</v>
      </c>
      <c r="L475" s="8">
        <v>45017</v>
      </c>
      <c r="M475" s="4" t="s">
        <v>3034</v>
      </c>
      <c r="N475" s="4" t="s">
        <v>853</v>
      </c>
    </row>
    <row r="476" spans="1:14" x14ac:dyDescent="0.15">
      <c r="A476" s="3">
        <v>550029</v>
      </c>
      <c r="B476" s="3" t="s">
        <v>166</v>
      </c>
      <c r="C476" s="3" t="s">
        <v>1832</v>
      </c>
      <c r="D476" s="3" t="s">
        <v>591</v>
      </c>
      <c r="E476" s="4" t="s">
        <v>2088</v>
      </c>
      <c r="F476" s="3">
        <v>180</v>
      </c>
      <c r="G476" s="3">
        <v>0</v>
      </c>
      <c r="H476" s="3">
        <v>0</v>
      </c>
      <c r="I476" s="3" t="s">
        <v>610</v>
      </c>
      <c r="J476" s="4" t="s">
        <v>2617</v>
      </c>
      <c r="K476" s="3" t="s">
        <v>854</v>
      </c>
      <c r="L476" s="8">
        <v>43191</v>
      </c>
      <c r="M476" s="4" t="s">
        <v>3037</v>
      </c>
      <c r="N476" s="4" t="s">
        <v>3038</v>
      </c>
    </row>
    <row r="477" spans="1:14" x14ac:dyDescent="0.15">
      <c r="A477" s="3">
        <v>600033</v>
      </c>
      <c r="B477" s="3" t="s">
        <v>166</v>
      </c>
      <c r="C477" s="3" t="s">
        <v>1832</v>
      </c>
      <c r="D477" s="3" t="s">
        <v>615</v>
      </c>
      <c r="E477" s="4" t="s">
        <v>863</v>
      </c>
      <c r="F477" s="3">
        <v>35</v>
      </c>
      <c r="G477" s="3">
        <v>0</v>
      </c>
      <c r="H477" s="3">
        <v>0</v>
      </c>
      <c r="I477" s="3" t="s">
        <v>864</v>
      </c>
      <c r="J477" s="4" t="s">
        <v>2643</v>
      </c>
      <c r="K477" s="3" t="s">
        <v>865</v>
      </c>
      <c r="L477" s="8">
        <v>42461</v>
      </c>
      <c r="M477" s="4" t="s">
        <v>866</v>
      </c>
      <c r="N477" s="4" t="s">
        <v>867</v>
      </c>
    </row>
    <row r="478" spans="1:14" x14ac:dyDescent="0.15">
      <c r="A478" s="3">
        <v>600034</v>
      </c>
      <c r="B478" s="3" t="s">
        <v>166</v>
      </c>
      <c r="C478" s="3" t="s">
        <v>1832</v>
      </c>
      <c r="D478" s="3" t="s">
        <v>615</v>
      </c>
      <c r="E478" s="4" t="s">
        <v>859</v>
      </c>
      <c r="F478" s="3">
        <v>75</v>
      </c>
      <c r="G478" s="3">
        <v>0</v>
      </c>
      <c r="H478" s="3">
        <v>0</v>
      </c>
      <c r="I478" s="3" t="s">
        <v>860</v>
      </c>
      <c r="J478" s="4" t="s">
        <v>2644</v>
      </c>
      <c r="K478" s="3" t="s">
        <v>861</v>
      </c>
      <c r="L478" s="8">
        <v>42461</v>
      </c>
      <c r="M478" s="4" t="s">
        <v>862</v>
      </c>
      <c r="N478" s="4" t="s">
        <v>3053</v>
      </c>
    </row>
    <row r="479" spans="1:14" x14ac:dyDescent="0.15">
      <c r="A479" s="3">
        <v>600037</v>
      </c>
      <c r="B479" s="3" t="s">
        <v>166</v>
      </c>
      <c r="C479" s="3" t="s">
        <v>1832</v>
      </c>
      <c r="D479" s="3" t="s">
        <v>615</v>
      </c>
      <c r="E479" s="4" t="s">
        <v>2108</v>
      </c>
      <c r="F479" s="3">
        <v>75</v>
      </c>
      <c r="G479" s="3">
        <v>0</v>
      </c>
      <c r="H479" s="3">
        <v>0</v>
      </c>
      <c r="I479" s="3" t="s">
        <v>868</v>
      </c>
      <c r="J479" s="4" t="s">
        <v>2647</v>
      </c>
      <c r="K479" s="3" t="s">
        <v>869</v>
      </c>
      <c r="L479" s="8">
        <v>42826</v>
      </c>
      <c r="M479" s="4" t="s">
        <v>3057</v>
      </c>
      <c r="N479" s="4" t="s">
        <v>3058</v>
      </c>
    </row>
    <row r="480" spans="1:14" x14ac:dyDescent="0.15">
      <c r="A480" s="3">
        <v>600041</v>
      </c>
      <c r="B480" s="3" t="s">
        <v>166</v>
      </c>
      <c r="C480" s="3" t="s">
        <v>1832</v>
      </c>
      <c r="D480" s="3" t="s">
        <v>615</v>
      </c>
      <c r="E480" s="4" t="s">
        <v>2112</v>
      </c>
      <c r="F480" s="3">
        <v>135</v>
      </c>
      <c r="G480" s="3">
        <v>0</v>
      </c>
      <c r="H480" s="3">
        <v>0</v>
      </c>
      <c r="I480" s="3" t="s">
        <v>625</v>
      </c>
      <c r="J480" s="4" t="s">
        <v>2651</v>
      </c>
      <c r="K480" s="3" t="s">
        <v>870</v>
      </c>
      <c r="L480" s="8">
        <v>43191</v>
      </c>
      <c r="M480" s="4" t="s">
        <v>3064</v>
      </c>
      <c r="N480" s="4" t="s">
        <v>628</v>
      </c>
    </row>
    <row r="481" spans="1:14" x14ac:dyDescent="0.15">
      <c r="A481" s="3">
        <v>600043</v>
      </c>
      <c r="B481" s="3" t="s">
        <v>166</v>
      </c>
      <c r="C481" s="3" t="s">
        <v>1832</v>
      </c>
      <c r="D481" s="3" t="s">
        <v>615</v>
      </c>
      <c r="E481" s="4" t="s">
        <v>2114</v>
      </c>
      <c r="F481" s="3">
        <v>60</v>
      </c>
      <c r="G481" s="3">
        <v>0</v>
      </c>
      <c r="H481" s="3">
        <v>0</v>
      </c>
      <c r="I481" s="3" t="s">
        <v>634</v>
      </c>
      <c r="J481" s="4" t="s">
        <v>2653</v>
      </c>
      <c r="K481" s="3" t="s">
        <v>871</v>
      </c>
      <c r="L481" s="8">
        <v>43191</v>
      </c>
      <c r="M481" s="4" t="s">
        <v>3067</v>
      </c>
      <c r="N481" s="4" t="s">
        <v>3052</v>
      </c>
    </row>
    <row r="482" spans="1:14" x14ac:dyDescent="0.15">
      <c r="A482" s="3">
        <v>600045</v>
      </c>
      <c r="B482" s="3" t="s">
        <v>166</v>
      </c>
      <c r="C482" s="3" t="s">
        <v>1832</v>
      </c>
      <c r="D482" s="3" t="s">
        <v>615</v>
      </c>
      <c r="E482" s="4" t="s">
        <v>2116</v>
      </c>
      <c r="F482" s="3">
        <v>90</v>
      </c>
      <c r="G482" s="3">
        <v>0</v>
      </c>
      <c r="H482" s="3">
        <v>0</v>
      </c>
      <c r="I482" s="3" t="s">
        <v>872</v>
      </c>
      <c r="J482" s="4" t="s">
        <v>2655</v>
      </c>
      <c r="K482" s="3" t="s">
        <v>873</v>
      </c>
      <c r="L482" s="8">
        <v>43556</v>
      </c>
      <c r="M482" s="4" t="s">
        <v>3070</v>
      </c>
      <c r="N482" s="4" t="s">
        <v>3071</v>
      </c>
    </row>
    <row r="483" spans="1:14" x14ac:dyDescent="0.15">
      <c r="A483" s="3">
        <v>600046</v>
      </c>
      <c r="B483" s="3" t="s">
        <v>166</v>
      </c>
      <c r="C483" s="3" t="s">
        <v>1832</v>
      </c>
      <c r="D483" s="3" t="s">
        <v>615</v>
      </c>
      <c r="E483" s="4" t="s">
        <v>2117</v>
      </c>
      <c r="F483" s="3">
        <v>120</v>
      </c>
      <c r="G483" s="3">
        <v>0</v>
      </c>
      <c r="H483" s="3">
        <v>0</v>
      </c>
      <c r="I483" s="3" t="s">
        <v>638</v>
      </c>
      <c r="J483" s="4" t="s">
        <v>2656</v>
      </c>
      <c r="K483" s="3" t="s">
        <v>874</v>
      </c>
      <c r="L483" s="8">
        <v>43556</v>
      </c>
      <c r="M483" s="4" t="s">
        <v>3072</v>
      </c>
      <c r="N483" s="4" t="s">
        <v>3073</v>
      </c>
    </row>
    <row r="484" spans="1:14" x14ac:dyDescent="0.15">
      <c r="A484" s="3">
        <v>600047</v>
      </c>
      <c r="B484" s="3" t="s">
        <v>166</v>
      </c>
      <c r="C484" s="3" t="s">
        <v>1832</v>
      </c>
      <c r="D484" s="3" t="s">
        <v>615</v>
      </c>
      <c r="E484" s="4" t="s">
        <v>2118</v>
      </c>
      <c r="F484" s="3">
        <v>75</v>
      </c>
      <c r="G484" s="3">
        <v>0</v>
      </c>
      <c r="H484" s="3">
        <v>0</v>
      </c>
      <c r="I484" s="3" t="s">
        <v>875</v>
      </c>
      <c r="J484" s="4" t="s">
        <v>2657</v>
      </c>
      <c r="K484" s="3" t="s">
        <v>876</v>
      </c>
      <c r="L484" s="8">
        <v>43556</v>
      </c>
      <c r="M484" s="4" t="s">
        <v>3072</v>
      </c>
      <c r="N484" s="4" t="s">
        <v>3073</v>
      </c>
    </row>
    <row r="485" spans="1:14" x14ac:dyDescent="0.15">
      <c r="A485" s="3">
        <v>700047</v>
      </c>
      <c r="B485" s="3" t="s">
        <v>160</v>
      </c>
      <c r="C485" s="3" t="s">
        <v>1832</v>
      </c>
      <c r="D485" s="3" t="s">
        <v>648</v>
      </c>
      <c r="E485" s="4" t="s">
        <v>877</v>
      </c>
      <c r="F485" s="3">
        <v>90</v>
      </c>
      <c r="G485" s="3">
        <v>0</v>
      </c>
      <c r="H485" s="3">
        <v>0</v>
      </c>
      <c r="I485" s="3" t="s">
        <v>878</v>
      </c>
      <c r="J485" s="4" t="s">
        <v>2699</v>
      </c>
      <c r="K485" s="3" t="s">
        <v>879</v>
      </c>
      <c r="L485" s="8">
        <v>42095</v>
      </c>
      <c r="M485" s="4" t="s">
        <v>164</v>
      </c>
      <c r="N485" s="4" t="s">
        <v>165</v>
      </c>
    </row>
    <row r="486" spans="1:14" x14ac:dyDescent="0.15">
      <c r="A486" s="3">
        <v>700068</v>
      </c>
      <c r="B486" s="3" t="s">
        <v>166</v>
      </c>
      <c r="C486" s="3" t="s">
        <v>1832</v>
      </c>
      <c r="D486" s="3" t="s">
        <v>648</v>
      </c>
      <c r="E486" s="4" t="s">
        <v>2135</v>
      </c>
      <c r="F486" s="3">
        <v>300</v>
      </c>
      <c r="G486" s="3">
        <v>0</v>
      </c>
      <c r="H486" s="3">
        <v>0</v>
      </c>
      <c r="I486" s="3" t="s">
        <v>880</v>
      </c>
      <c r="J486" s="4" t="s">
        <v>2715</v>
      </c>
      <c r="K486" s="3" t="s">
        <v>881</v>
      </c>
      <c r="L486" s="8">
        <v>42826</v>
      </c>
      <c r="M486" s="4" t="s">
        <v>3088</v>
      </c>
      <c r="N486" s="4" t="s">
        <v>3089</v>
      </c>
    </row>
    <row r="487" spans="1:14" x14ac:dyDescent="0.15">
      <c r="A487" s="3">
        <v>700096</v>
      </c>
      <c r="B487" s="3" t="s">
        <v>166</v>
      </c>
      <c r="C487" s="3" t="s">
        <v>1832</v>
      </c>
      <c r="D487" s="3" t="s">
        <v>648</v>
      </c>
      <c r="E487" s="4" t="s">
        <v>2153</v>
      </c>
      <c r="F487" s="3">
        <v>80</v>
      </c>
      <c r="G487" s="3">
        <v>0</v>
      </c>
      <c r="H487" s="3">
        <v>0</v>
      </c>
      <c r="I487" s="3" t="s">
        <v>884</v>
      </c>
      <c r="J487" s="5" t="s">
        <v>2734</v>
      </c>
      <c r="K487" s="3" t="s">
        <v>885</v>
      </c>
      <c r="L487" s="8">
        <v>44652</v>
      </c>
      <c r="M487" s="4" t="s">
        <v>3106</v>
      </c>
      <c r="N487" s="4" t="s">
        <v>3107</v>
      </c>
    </row>
    <row r="488" spans="1:14" x14ac:dyDescent="0.15">
      <c r="A488" s="3">
        <v>700098</v>
      </c>
      <c r="B488" s="3" t="s">
        <v>166</v>
      </c>
      <c r="C488" s="3" t="s">
        <v>1832</v>
      </c>
      <c r="D488" s="3" t="s">
        <v>648</v>
      </c>
      <c r="E488" s="4" t="s">
        <v>2155</v>
      </c>
      <c r="F488" s="3">
        <v>400</v>
      </c>
      <c r="G488" s="3">
        <v>0</v>
      </c>
      <c r="H488" s="3">
        <v>0</v>
      </c>
      <c r="I488" s="3" t="s">
        <v>724</v>
      </c>
      <c r="J488" s="4" t="s">
        <v>2736</v>
      </c>
      <c r="K488" s="3" t="s">
        <v>886</v>
      </c>
      <c r="L488" s="8">
        <v>45383</v>
      </c>
      <c r="M488" s="4" t="s">
        <v>3110</v>
      </c>
      <c r="N488" s="4" t="s">
        <v>977</v>
      </c>
    </row>
    <row r="489" spans="1:14" x14ac:dyDescent="0.15">
      <c r="A489" s="3">
        <v>700099</v>
      </c>
      <c r="B489" s="3" t="s">
        <v>166</v>
      </c>
      <c r="C489" s="3" t="s">
        <v>1832</v>
      </c>
      <c r="D489" s="3" t="s">
        <v>648</v>
      </c>
      <c r="E489" s="4" t="s">
        <v>2156</v>
      </c>
      <c r="F489" s="3">
        <v>150</v>
      </c>
      <c r="G489" s="3">
        <v>0</v>
      </c>
      <c r="H489" s="3">
        <v>0</v>
      </c>
      <c r="I489" s="3" t="s">
        <v>722</v>
      </c>
      <c r="J489" s="5" t="s">
        <v>2737</v>
      </c>
      <c r="K489" s="3" t="s">
        <v>2781</v>
      </c>
      <c r="L489" s="8">
        <v>45748</v>
      </c>
      <c r="M489" s="4" t="s">
        <v>3111</v>
      </c>
      <c r="N489" s="4" t="s">
        <v>2862</v>
      </c>
    </row>
    <row r="490" spans="1:14" x14ac:dyDescent="0.15">
      <c r="A490" s="3">
        <v>700100</v>
      </c>
      <c r="B490" s="3" t="s">
        <v>166</v>
      </c>
      <c r="C490" s="3" t="s">
        <v>1832</v>
      </c>
      <c r="D490" s="3" t="s">
        <v>648</v>
      </c>
      <c r="E490" s="4" t="s">
        <v>2157</v>
      </c>
      <c r="F490" s="3">
        <v>180</v>
      </c>
      <c r="G490" s="3">
        <v>0</v>
      </c>
      <c r="H490" s="3">
        <v>0</v>
      </c>
      <c r="I490" s="3" t="s">
        <v>2738</v>
      </c>
      <c r="J490" s="5" t="s">
        <v>2739</v>
      </c>
      <c r="K490" s="3" t="s">
        <v>2782</v>
      </c>
      <c r="L490" s="8">
        <v>45748</v>
      </c>
      <c r="M490" s="4" t="s">
        <v>3112</v>
      </c>
      <c r="N490" s="4" t="s">
        <v>3113</v>
      </c>
    </row>
    <row r="491" spans="1:14" x14ac:dyDescent="0.15">
      <c r="A491" s="3">
        <v>100055</v>
      </c>
      <c r="B491" s="3" t="s">
        <v>166</v>
      </c>
      <c r="C491" s="3" t="s">
        <v>1833</v>
      </c>
      <c r="D491" s="3" t="s">
        <v>161</v>
      </c>
      <c r="E491" s="4" t="s">
        <v>1845</v>
      </c>
      <c r="F491" s="3">
        <v>45</v>
      </c>
      <c r="G491" s="3">
        <v>20</v>
      </c>
      <c r="H491" s="3">
        <v>0</v>
      </c>
      <c r="I491" s="3" t="s">
        <v>252</v>
      </c>
      <c r="J491" s="4" t="s">
        <v>2208</v>
      </c>
      <c r="K491" s="3" t="s">
        <v>898</v>
      </c>
      <c r="L491" s="8">
        <v>45017</v>
      </c>
      <c r="M491" s="4" t="s">
        <v>857</v>
      </c>
      <c r="N491" s="4" t="s">
        <v>858</v>
      </c>
    </row>
    <row r="492" spans="1:14" x14ac:dyDescent="0.15">
      <c r="A492" s="3">
        <v>100075</v>
      </c>
      <c r="B492" s="3" t="s">
        <v>166</v>
      </c>
      <c r="C492" s="3" t="s">
        <v>1833</v>
      </c>
      <c r="D492" s="3" t="s">
        <v>161</v>
      </c>
      <c r="E492" s="4" t="s">
        <v>1850</v>
      </c>
      <c r="F492" s="3">
        <v>75</v>
      </c>
      <c r="G492" s="3">
        <v>20</v>
      </c>
      <c r="H492" s="3">
        <v>0</v>
      </c>
      <c r="I492" s="3" t="s">
        <v>162</v>
      </c>
      <c r="J492" s="4" t="s">
        <v>2225</v>
      </c>
      <c r="K492" s="3" t="s">
        <v>899</v>
      </c>
      <c r="L492" s="8">
        <v>42826</v>
      </c>
      <c r="M492" s="4" t="s">
        <v>2800</v>
      </c>
      <c r="N492" s="4" t="s">
        <v>2801</v>
      </c>
    </row>
    <row r="493" spans="1:14" x14ac:dyDescent="0.15">
      <c r="A493" s="3">
        <v>100082</v>
      </c>
      <c r="B493" s="3" t="s">
        <v>166</v>
      </c>
      <c r="C493" s="3" t="s">
        <v>1833</v>
      </c>
      <c r="D493" s="3" t="s">
        <v>161</v>
      </c>
      <c r="E493" s="4" t="s">
        <v>1855</v>
      </c>
      <c r="F493" s="3">
        <v>210</v>
      </c>
      <c r="G493" s="3">
        <v>20</v>
      </c>
      <c r="H493" s="3">
        <v>0</v>
      </c>
      <c r="I493" s="3" t="s">
        <v>240</v>
      </c>
      <c r="J493" s="4" t="s">
        <v>2230</v>
      </c>
      <c r="K493" s="3" t="s">
        <v>900</v>
      </c>
      <c r="L493" s="8">
        <v>44652</v>
      </c>
      <c r="M493" s="4" t="s">
        <v>2809</v>
      </c>
      <c r="N493" s="4" t="s">
        <v>2810</v>
      </c>
    </row>
    <row r="494" spans="1:14" x14ac:dyDescent="0.15">
      <c r="A494" s="3">
        <v>200070</v>
      </c>
      <c r="B494" s="3" t="s">
        <v>166</v>
      </c>
      <c r="C494" s="3" t="s">
        <v>1833</v>
      </c>
      <c r="D494" s="3" t="s">
        <v>278</v>
      </c>
      <c r="E494" s="4" t="s">
        <v>1892</v>
      </c>
      <c r="F494" s="3">
        <v>440</v>
      </c>
      <c r="G494" s="3">
        <v>20</v>
      </c>
      <c r="H494" s="3">
        <v>0</v>
      </c>
      <c r="I494" s="3" t="s">
        <v>299</v>
      </c>
      <c r="J494" s="4" t="s">
        <v>2306</v>
      </c>
      <c r="K494" s="3" t="s">
        <v>984</v>
      </c>
      <c r="L494" s="8">
        <v>45383</v>
      </c>
      <c r="M494" s="4" t="s">
        <v>985</v>
      </c>
      <c r="N494" s="4" t="s">
        <v>2862</v>
      </c>
    </row>
    <row r="495" spans="1:14" x14ac:dyDescent="0.15">
      <c r="A495" s="3">
        <v>200086</v>
      </c>
      <c r="B495" s="3" t="s">
        <v>166</v>
      </c>
      <c r="C495" s="3" t="s">
        <v>1833</v>
      </c>
      <c r="D495" s="3" t="s">
        <v>278</v>
      </c>
      <c r="E495" s="4" t="s">
        <v>1897</v>
      </c>
      <c r="F495" s="3">
        <v>280</v>
      </c>
      <c r="G495" s="3">
        <v>20</v>
      </c>
      <c r="H495" s="3">
        <v>0</v>
      </c>
      <c r="I495" s="3" t="s">
        <v>986</v>
      </c>
      <c r="J495" s="4" t="s">
        <v>2314</v>
      </c>
      <c r="K495" s="3" t="s">
        <v>987</v>
      </c>
      <c r="L495" s="8">
        <v>43922</v>
      </c>
      <c r="M495" s="4" t="s">
        <v>988</v>
      </c>
      <c r="N495" s="4" t="s">
        <v>2865</v>
      </c>
    </row>
    <row r="496" spans="1:14" x14ac:dyDescent="0.15">
      <c r="A496" s="3">
        <v>200087</v>
      </c>
      <c r="B496" s="3" t="s">
        <v>166</v>
      </c>
      <c r="C496" s="3" t="s">
        <v>1833</v>
      </c>
      <c r="D496" s="3" t="s">
        <v>278</v>
      </c>
      <c r="E496" s="4" t="s">
        <v>1898</v>
      </c>
      <c r="F496" s="3">
        <v>130</v>
      </c>
      <c r="G496" s="3">
        <v>20</v>
      </c>
      <c r="H496" s="3">
        <v>0</v>
      </c>
      <c r="I496" s="3" t="s">
        <v>989</v>
      </c>
      <c r="J496" s="4" t="s">
        <v>2315</v>
      </c>
      <c r="K496" s="3" t="s">
        <v>990</v>
      </c>
      <c r="L496" s="8">
        <v>45383</v>
      </c>
      <c r="M496" s="4" t="s">
        <v>991</v>
      </c>
      <c r="N496" s="4" t="s">
        <v>2866</v>
      </c>
    </row>
    <row r="497" spans="1:14" x14ac:dyDescent="0.15">
      <c r="A497" s="3">
        <v>200089</v>
      </c>
      <c r="B497" s="3" t="s">
        <v>166</v>
      </c>
      <c r="C497" s="3" t="s">
        <v>1833</v>
      </c>
      <c r="D497" s="3" t="s">
        <v>278</v>
      </c>
      <c r="E497" s="4" t="s">
        <v>1900</v>
      </c>
      <c r="F497" s="3">
        <v>230</v>
      </c>
      <c r="G497" s="3">
        <v>30</v>
      </c>
      <c r="H497" s="3">
        <v>0</v>
      </c>
      <c r="I497" s="3" t="s">
        <v>283</v>
      </c>
      <c r="J497" s="4" t="s">
        <v>2317</v>
      </c>
      <c r="K497" s="3" t="s">
        <v>992</v>
      </c>
      <c r="L497" s="8">
        <v>42461</v>
      </c>
      <c r="M497" s="4" t="s">
        <v>993</v>
      </c>
      <c r="N497" s="4" t="s">
        <v>2868</v>
      </c>
    </row>
    <row r="498" spans="1:14" x14ac:dyDescent="0.15">
      <c r="A498" s="3">
        <v>200094</v>
      </c>
      <c r="B498" s="3" t="s">
        <v>166</v>
      </c>
      <c r="C498" s="3" t="s">
        <v>1833</v>
      </c>
      <c r="D498" s="3" t="s">
        <v>278</v>
      </c>
      <c r="E498" s="4" t="s">
        <v>1902</v>
      </c>
      <c r="F498" s="3">
        <v>100</v>
      </c>
      <c r="G498" s="3">
        <v>20</v>
      </c>
      <c r="H498" s="3">
        <v>0</v>
      </c>
      <c r="I498" s="3" t="s">
        <v>362</v>
      </c>
      <c r="J498" s="4" t="s">
        <v>2322</v>
      </c>
      <c r="K498" s="3" t="s">
        <v>994</v>
      </c>
      <c r="L498" s="8">
        <v>42826</v>
      </c>
      <c r="M498" s="4" t="s">
        <v>2872</v>
      </c>
      <c r="N498" s="4" t="s">
        <v>2873</v>
      </c>
    </row>
    <row r="499" spans="1:14" x14ac:dyDescent="0.15">
      <c r="A499" s="3">
        <v>200096</v>
      </c>
      <c r="B499" s="3" t="s">
        <v>166</v>
      </c>
      <c r="C499" s="3" t="s">
        <v>1835</v>
      </c>
      <c r="D499" s="3" t="s">
        <v>278</v>
      </c>
      <c r="E499" s="4" t="s">
        <v>1904</v>
      </c>
      <c r="F499" s="3">
        <v>66</v>
      </c>
      <c r="G499" s="3">
        <v>9</v>
      </c>
      <c r="H499" s="3">
        <v>0</v>
      </c>
      <c r="I499" s="3" t="s">
        <v>794</v>
      </c>
      <c r="J499" s="4" t="s">
        <v>2324</v>
      </c>
      <c r="K499" s="3" t="s">
        <v>795</v>
      </c>
      <c r="L499" s="8">
        <v>45748</v>
      </c>
      <c r="M499" s="4" t="s">
        <v>2875</v>
      </c>
      <c r="N499" s="4" t="s">
        <v>2876</v>
      </c>
    </row>
    <row r="500" spans="1:14" x14ac:dyDescent="0.15">
      <c r="A500" s="3">
        <v>300111</v>
      </c>
      <c r="B500" s="3" t="s">
        <v>166</v>
      </c>
      <c r="C500" s="3" t="s">
        <v>1835</v>
      </c>
      <c r="D500" s="3" t="s">
        <v>367</v>
      </c>
      <c r="E500" s="4" t="s">
        <v>1980</v>
      </c>
      <c r="F500" s="3">
        <v>135</v>
      </c>
      <c r="G500" s="3">
        <v>40</v>
      </c>
      <c r="H500" s="3">
        <v>0</v>
      </c>
      <c r="I500" s="3" t="s">
        <v>1111</v>
      </c>
      <c r="J500" s="5" t="s">
        <v>2433</v>
      </c>
      <c r="K500" s="3" t="s">
        <v>2780</v>
      </c>
      <c r="L500" s="8">
        <v>45748</v>
      </c>
      <c r="M500" s="4" t="s">
        <v>2951</v>
      </c>
      <c r="N500" s="4" t="s">
        <v>2952</v>
      </c>
    </row>
    <row r="501" spans="1:14" x14ac:dyDescent="0.15">
      <c r="A501" s="3">
        <v>450037</v>
      </c>
      <c r="B501" s="3" t="s">
        <v>166</v>
      </c>
      <c r="C501" s="3" t="s">
        <v>1833</v>
      </c>
      <c r="D501" s="3" t="s">
        <v>509</v>
      </c>
      <c r="E501" s="4" t="s">
        <v>2022</v>
      </c>
      <c r="F501" s="3">
        <v>60</v>
      </c>
      <c r="G501" s="3">
        <v>20</v>
      </c>
      <c r="H501" s="3">
        <v>0</v>
      </c>
      <c r="I501" s="3" t="s">
        <v>1246</v>
      </c>
      <c r="J501" s="4" t="s">
        <v>2514</v>
      </c>
      <c r="K501" s="3" t="s">
        <v>1265</v>
      </c>
      <c r="L501" s="8">
        <v>45017</v>
      </c>
      <c r="M501" s="4" t="s">
        <v>857</v>
      </c>
      <c r="N501" s="4" t="s">
        <v>858</v>
      </c>
    </row>
    <row r="502" spans="1:14" x14ac:dyDescent="0.15">
      <c r="A502" s="3">
        <v>450044</v>
      </c>
      <c r="B502" s="3" t="s">
        <v>166</v>
      </c>
      <c r="C502" s="3" t="s">
        <v>1833</v>
      </c>
      <c r="D502" s="3" t="s">
        <v>509</v>
      </c>
      <c r="E502" s="4" t="s">
        <v>2025</v>
      </c>
      <c r="F502" s="3">
        <v>150</v>
      </c>
      <c r="G502" s="3">
        <v>30</v>
      </c>
      <c r="H502" s="3">
        <v>0</v>
      </c>
      <c r="I502" s="3" t="s">
        <v>522</v>
      </c>
      <c r="J502" s="4" t="s">
        <v>2518</v>
      </c>
      <c r="K502" s="3" t="s">
        <v>1266</v>
      </c>
      <c r="L502" s="8">
        <v>42461</v>
      </c>
      <c r="M502" s="4" t="s">
        <v>491</v>
      </c>
      <c r="N502" s="4" t="s">
        <v>492</v>
      </c>
    </row>
    <row r="503" spans="1:14" x14ac:dyDescent="0.15">
      <c r="A503" s="3">
        <v>450046</v>
      </c>
      <c r="B503" s="3" t="s">
        <v>166</v>
      </c>
      <c r="C503" s="3" t="s">
        <v>1833</v>
      </c>
      <c r="D503" s="3" t="s">
        <v>509</v>
      </c>
      <c r="E503" s="4" t="s">
        <v>2026</v>
      </c>
      <c r="F503" s="3">
        <v>45</v>
      </c>
      <c r="G503" s="3">
        <v>20</v>
      </c>
      <c r="H503" s="3">
        <v>0</v>
      </c>
      <c r="I503" s="3" t="s">
        <v>829</v>
      </c>
      <c r="J503" s="4" t="s">
        <v>2519</v>
      </c>
      <c r="K503" s="3" t="s">
        <v>1267</v>
      </c>
      <c r="L503" s="8">
        <v>42826</v>
      </c>
      <c r="M503" s="4" t="s">
        <v>2970</v>
      </c>
      <c r="N503" s="4" t="s">
        <v>2971</v>
      </c>
    </row>
    <row r="504" spans="1:14" x14ac:dyDescent="0.15">
      <c r="A504" s="3">
        <v>500063</v>
      </c>
      <c r="B504" s="3" t="s">
        <v>166</v>
      </c>
      <c r="C504" s="3" t="s">
        <v>1835</v>
      </c>
      <c r="D504" s="3" t="s">
        <v>547</v>
      </c>
      <c r="E504" s="4" t="s">
        <v>2051</v>
      </c>
      <c r="F504" s="3">
        <v>135</v>
      </c>
      <c r="G504" s="3">
        <v>60</v>
      </c>
      <c r="H504" s="3">
        <v>0</v>
      </c>
      <c r="I504" s="3" t="s">
        <v>841</v>
      </c>
      <c r="J504" s="4" t="s">
        <v>2571</v>
      </c>
      <c r="K504" s="3" t="s">
        <v>842</v>
      </c>
      <c r="L504" s="8">
        <v>45748</v>
      </c>
      <c r="M504" s="4" t="s">
        <v>2998</v>
      </c>
      <c r="N504" s="4" t="s">
        <v>2999</v>
      </c>
    </row>
    <row r="505" spans="1:14" x14ac:dyDescent="0.15">
      <c r="A505" s="3">
        <v>500075</v>
      </c>
      <c r="B505" s="3" t="s">
        <v>166</v>
      </c>
      <c r="C505" s="3" t="s">
        <v>1835</v>
      </c>
      <c r="D505" s="3" t="s">
        <v>547</v>
      </c>
      <c r="E505" s="4" t="s">
        <v>2062</v>
      </c>
      <c r="F505" s="3">
        <v>186</v>
      </c>
      <c r="G505" s="3">
        <v>30</v>
      </c>
      <c r="H505" s="3">
        <v>19</v>
      </c>
      <c r="I505" s="3" t="s">
        <v>843</v>
      </c>
      <c r="J505" s="4" t="s">
        <v>2583</v>
      </c>
      <c r="K505" s="3" t="s">
        <v>844</v>
      </c>
      <c r="L505" s="8">
        <v>45748</v>
      </c>
      <c r="M505" s="4" t="s">
        <v>3013</v>
      </c>
      <c r="N505" s="4" t="s">
        <v>3014</v>
      </c>
    </row>
    <row r="506" spans="1:14" x14ac:dyDescent="0.15">
      <c r="A506" s="3">
        <v>500077</v>
      </c>
      <c r="B506" s="3" t="s">
        <v>166</v>
      </c>
      <c r="C506" s="3" t="s">
        <v>1833</v>
      </c>
      <c r="D506" s="3" t="s">
        <v>547</v>
      </c>
      <c r="E506" s="4" t="s">
        <v>2064</v>
      </c>
      <c r="F506" s="3">
        <v>195</v>
      </c>
      <c r="G506" s="3">
        <v>55</v>
      </c>
      <c r="H506" s="3">
        <v>0</v>
      </c>
      <c r="I506" s="3" t="s">
        <v>1308</v>
      </c>
      <c r="J506" s="4" t="s">
        <v>2585</v>
      </c>
      <c r="K506" s="3" t="s">
        <v>1309</v>
      </c>
      <c r="L506" s="8">
        <v>45383</v>
      </c>
      <c r="M506" s="4" t="s">
        <v>3017</v>
      </c>
      <c r="N506" s="4" t="s">
        <v>3018</v>
      </c>
    </row>
    <row r="507" spans="1:14" x14ac:dyDescent="0.15">
      <c r="A507" s="3">
        <v>550031</v>
      </c>
      <c r="B507" s="3" t="s">
        <v>166</v>
      </c>
      <c r="C507" s="3" t="s">
        <v>1833</v>
      </c>
      <c r="D507" s="3" t="s">
        <v>591</v>
      </c>
      <c r="E507" s="4" t="s">
        <v>2090</v>
      </c>
      <c r="F507" s="3">
        <v>180</v>
      </c>
      <c r="G507" s="3">
        <v>30</v>
      </c>
      <c r="H507" s="3">
        <v>0</v>
      </c>
      <c r="I507" s="3" t="s">
        <v>1358</v>
      </c>
      <c r="J507" s="4" t="s">
        <v>2619</v>
      </c>
      <c r="K507" s="3" t="s">
        <v>1359</v>
      </c>
      <c r="L507" s="8">
        <v>44652</v>
      </c>
      <c r="M507" s="4" t="s">
        <v>3041</v>
      </c>
      <c r="N507" s="4" t="s">
        <v>3042</v>
      </c>
    </row>
    <row r="508" spans="1:14" x14ac:dyDescent="0.15">
      <c r="A508" s="3">
        <v>750036</v>
      </c>
      <c r="B508" s="3" t="s">
        <v>166</v>
      </c>
      <c r="C508" s="3" t="s">
        <v>1833</v>
      </c>
      <c r="D508" s="3" t="s">
        <v>731</v>
      </c>
      <c r="E508" s="4" t="s">
        <v>2167</v>
      </c>
      <c r="F508" s="3">
        <v>111</v>
      </c>
      <c r="G508" s="3">
        <v>39</v>
      </c>
      <c r="H508" s="3">
        <v>0</v>
      </c>
      <c r="I508" s="3" t="s">
        <v>1469</v>
      </c>
      <c r="J508" s="4" t="s">
        <v>2767</v>
      </c>
      <c r="K508" s="3" t="s">
        <v>1484</v>
      </c>
      <c r="L508" s="8">
        <v>44652</v>
      </c>
      <c r="M508" s="4" t="s">
        <v>3122</v>
      </c>
      <c r="N508" s="4" t="s">
        <v>1474</v>
      </c>
    </row>
    <row r="509" spans="1:14" x14ac:dyDescent="0.15">
      <c r="A509" s="3">
        <v>100019</v>
      </c>
      <c r="B509" s="3" t="s">
        <v>166</v>
      </c>
      <c r="C509" s="3" t="s">
        <v>1830</v>
      </c>
      <c r="D509" s="3" t="s">
        <v>161</v>
      </c>
      <c r="E509" s="4" t="s">
        <v>1842</v>
      </c>
      <c r="F509" s="3">
        <v>9</v>
      </c>
      <c r="G509" s="3">
        <v>30</v>
      </c>
      <c r="H509" s="3">
        <v>30</v>
      </c>
      <c r="I509" s="3" t="s">
        <v>243</v>
      </c>
      <c r="J509" s="4" t="s">
        <v>2193</v>
      </c>
      <c r="K509" s="3" t="s">
        <v>887</v>
      </c>
      <c r="L509" s="8">
        <v>43556</v>
      </c>
      <c r="M509" s="4" t="s">
        <v>784</v>
      </c>
      <c r="N509" s="4" t="s">
        <v>2787</v>
      </c>
    </row>
    <row r="510" spans="1:14" x14ac:dyDescent="0.15">
      <c r="A510" s="3">
        <v>100038</v>
      </c>
      <c r="B510" s="3" t="s">
        <v>166</v>
      </c>
      <c r="C510" s="3" t="s">
        <v>1830</v>
      </c>
      <c r="D510" s="3" t="s">
        <v>161</v>
      </c>
      <c r="E510" s="4" t="s">
        <v>888</v>
      </c>
      <c r="F510" s="3">
        <v>75</v>
      </c>
      <c r="G510" s="3">
        <v>48</v>
      </c>
      <c r="H510" s="3">
        <v>27</v>
      </c>
      <c r="I510" s="3" t="s">
        <v>168</v>
      </c>
      <c r="J510" s="4" t="s">
        <v>2200</v>
      </c>
      <c r="K510" s="3" t="s">
        <v>889</v>
      </c>
      <c r="L510" s="8">
        <v>41913</v>
      </c>
      <c r="M510" s="4" t="s">
        <v>857</v>
      </c>
      <c r="N510" s="4" t="s">
        <v>2789</v>
      </c>
    </row>
    <row r="511" spans="1:14" x14ac:dyDescent="0.15">
      <c r="A511" s="3">
        <v>100064</v>
      </c>
      <c r="B511" s="3" t="s">
        <v>166</v>
      </c>
      <c r="C511" s="3" t="s">
        <v>1834</v>
      </c>
      <c r="D511" s="3" t="s">
        <v>161</v>
      </c>
      <c r="E511" s="4" t="s">
        <v>1846</v>
      </c>
      <c r="F511" s="3">
        <v>73</v>
      </c>
      <c r="G511" s="3">
        <v>30</v>
      </c>
      <c r="H511" s="3">
        <v>22</v>
      </c>
      <c r="I511" s="3" t="s">
        <v>255</v>
      </c>
      <c r="J511" s="4" t="s">
        <v>2214</v>
      </c>
      <c r="K511" s="3" t="s">
        <v>890</v>
      </c>
      <c r="L511" s="8">
        <v>44652</v>
      </c>
      <c r="M511" s="4" t="s">
        <v>891</v>
      </c>
      <c r="N511" s="4" t="s">
        <v>2794</v>
      </c>
    </row>
    <row r="512" spans="1:14" x14ac:dyDescent="0.15">
      <c r="A512" s="3">
        <v>100080</v>
      </c>
      <c r="B512" s="3" t="s">
        <v>166</v>
      </c>
      <c r="C512" s="3" t="s">
        <v>1834</v>
      </c>
      <c r="D512" s="3" t="s">
        <v>161</v>
      </c>
      <c r="E512" s="4" t="s">
        <v>1853</v>
      </c>
      <c r="F512" s="3">
        <v>55</v>
      </c>
      <c r="G512" s="3">
        <v>24</v>
      </c>
      <c r="H512" s="3">
        <v>11</v>
      </c>
      <c r="I512" s="3" t="s">
        <v>222</v>
      </c>
      <c r="J512" s="4" t="s">
        <v>2228</v>
      </c>
      <c r="K512" s="3" t="s">
        <v>892</v>
      </c>
      <c r="L512" s="8">
        <v>45017</v>
      </c>
      <c r="M512" s="4" t="s">
        <v>2805</v>
      </c>
      <c r="N512" s="4" t="s">
        <v>2806</v>
      </c>
    </row>
    <row r="513" spans="1:14" x14ac:dyDescent="0.15">
      <c r="A513" s="3">
        <v>100083</v>
      </c>
      <c r="B513" s="3" t="s">
        <v>166</v>
      </c>
      <c r="C513" s="3" t="s">
        <v>1830</v>
      </c>
      <c r="D513" s="3" t="s">
        <v>161</v>
      </c>
      <c r="E513" s="4" t="s">
        <v>1856</v>
      </c>
      <c r="F513" s="3">
        <v>15</v>
      </c>
      <c r="G513" s="3">
        <v>49</v>
      </c>
      <c r="H513" s="3">
        <v>41</v>
      </c>
      <c r="I513" s="3" t="s">
        <v>255</v>
      </c>
      <c r="J513" s="4" t="s">
        <v>2231</v>
      </c>
      <c r="K513" s="3" t="s">
        <v>893</v>
      </c>
      <c r="L513" s="8">
        <v>44287</v>
      </c>
      <c r="M513" s="4" t="s">
        <v>2811</v>
      </c>
      <c r="N513" s="4" t="s">
        <v>701</v>
      </c>
    </row>
    <row r="514" spans="1:14" x14ac:dyDescent="0.15">
      <c r="A514" s="3">
        <v>100085</v>
      </c>
      <c r="B514" s="3" t="s">
        <v>166</v>
      </c>
      <c r="C514" s="3" t="s">
        <v>1830</v>
      </c>
      <c r="D514" s="3" t="s">
        <v>161</v>
      </c>
      <c r="E514" s="4" t="s">
        <v>1858</v>
      </c>
      <c r="F514" s="3">
        <v>150</v>
      </c>
      <c r="G514" s="3">
        <v>15</v>
      </c>
      <c r="H514" s="3">
        <v>15</v>
      </c>
      <c r="I514" s="3" t="s">
        <v>162</v>
      </c>
      <c r="J514" s="4" t="s">
        <v>2233</v>
      </c>
      <c r="K514" s="3" t="s">
        <v>894</v>
      </c>
      <c r="L514" s="8">
        <v>42826</v>
      </c>
      <c r="M514" s="4" t="s">
        <v>2812</v>
      </c>
      <c r="N514" s="4" t="s">
        <v>2787</v>
      </c>
    </row>
    <row r="515" spans="1:14" x14ac:dyDescent="0.15">
      <c r="A515" s="3">
        <v>100104</v>
      </c>
      <c r="B515" s="3" t="s">
        <v>166</v>
      </c>
      <c r="C515" s="3" t="s">
        <v>1830</v>
      </c>
      <c r="D515" s="3" t="s">
        <v>161</v>
      </c>
      <c r="E515" s="4" t="s">
        <v>1872</v>
      </c>
      <c r="F515" s="3">
        <v>15</v>
      </c>
      <c r="G515" s="3">
        <v>35</v>
      </c>
      <c r="H515" s="3">
        <v>25</v>
      </c>
      <c r="I515" s="3" t="s">
        <v>895</v>
      </c>
      <c r="J515" s="4" t="s">
        <v>2248</v>
      </c>
      <c r="K515" s="3" t="s">
        <v>896</v>
      </c>
      <c r="L515" s="8">
        <v>44287</v>
      </c>
      <c r="M515" s="4" t="s">
        <v>2836</v>
      </c>
      <c r="N515" s="4" t="s">
        <v>2837</v>
      </c>
    </row>
    <row r="516" spans="1:14" x14ac:dyDescent="0.15">
      <c r="A516" s="3">
        <v>200011</v>
      </c>
      <c r="B516" s="3" t="s">
        <v>166</v>
      </c>
      <c r="C516" s="3" t="s">
        <v>1834</v>
      </c>
      <c r="D516" s="3" t="s">
        <v>278</v>
      </c>
      <c r="E516" s="4" t="s">
        <v>1880</v>
      </c>
      <c r="F516" s="3">
        <v>12</v>
      </c>
      <c r="G516" s="3">
        <v>45</v>
      </c>
      <c r="H516" s="3">
        <v>45</v>
      </c>
      <c r="I516" s="3" t="s">
        <v>932</v>
      </c>
      <c r="J516" s="4" t="s">
        <v>2266</v>
      </c>
      <c r="K516" s="3" t="s">
        <v>933</v>
      </c>
      <c r="L516" s="8">
        <v>44652</v>
      </c>
      <c r="M516" s="4" t="s">
        <v>934</v>
      </c>
      <c r="N516" s="4" t="s">
        <v>2851</v>
      </c>
    </row>
    <row r="517" spans="1:14" x14ac:dyDescent="0.15">
      <c r="A517" s="3">
        <v>200025</v>
      </c>
      <c r="B517" s="3" t="s">
        <v>166</v>
      </c>
      <c r="C517" s="3" t="s">
        <v>1834</v>
      </c>
      <c r="D517" s="3" t="s">
        <v>278</v>
      </c>
      <c r="E517" s="4" t="s">
        <v>1884</v>
      </c>
      <c r="F517" s="3">
        <v>15</v>
      </c>
      <c r="G517" s="3">
        <v>45</v>
      </c>
      <c r="H517" s="3">
        <v>45</v>
      </c>
      <c r="I517" s="3" t="s">
        <v>935</v>
      </c>
      <c r="J517" s="4" t="s">
        <v>2280</v>
      </c>
      <c r="K517" s="3" t="s">
        <v>936</v>
      </c>
      <c r="L517" s="8">
        <v>43191</v>
      </c>
      <c r="M517" s="4" t="s">
        <v>937</v>
      </c>
      <c r="N517" s="4" t="s">
        <v>938</v>
      </c>
    </row>
    <row r="518" spans="1:14" x14ac:dyDescent="0.15">
      <c r="A518" s="3">
        <v>200030</v>
      </c>
      <c r="B518" s="3" t="s">
        <v>166</v>
      </c>
      <c r="C518" s="3" t="s">
        <v>1834</v>
      </c>
      <c r="D518" s="3" t="s">
        <v>278</v>
      </c>
      <c r="E518" s="4" t="s">
        <v>1885</v>
      </c>
      <c r="F518" s="3">
        <v>15</v>
      </c>
      <c r="G518" s="3">
        <v>83</v>
      </c>
      <c r="H518" s="3">
        <v>72</v>
      </c>
      <c r="I518" s="3" t="s">
        <v>939</v>
      </c>
      <c r="J518" s="4" t="s">
        <v>2285</v>
      </c>
      <c r="K518" s="3" t="s">
        <v>940</v>
      </c>
      <c r="L518" s="8">
        <v>44652</v>
      </c>
      <c r="M518" s="4" t="s">
        <v>2856</v>
      </c>
      <c r="N518" s="4" t="s">
        <v>492</v>
      </c>
    </row>
    <row r="519" spans="1:14" x14ac:dyDescent="0.15">
      <c r="A519" s="3">
        <v>200032</v>
      </c>
      <c r="B519" s="3" t="s">
        <v>166</v>
      </c>
      <c r="C519" s="3" t="s">
        <v>1834</v>
      </c>
      <c r="D519" s="3" t="s">
        <v>278</v>
      </c>
      <c r="E519" s="4" t="s">
        <v>1886</v>
      </c>
      <c r="F519" s="3">
        <v>9</v>
      </c>
      <c r="G519" s="3">
        <v>38</v>
      </c>
      <c r="H519" s="3">
        <v>32</v>
      </c>
      <c r="I519" s="3" t="s">
        <v>942</v>
      </c>
      <c r="J519" s="4" t="s">
        <v>2287</v>
      </c>
      <c r="K519" s="3" t="s">
        <v>943</v>
      </c>
      <c r="L519" s="8">
        <v>43556</v>
      </c>
      <c r="M519" s="4" t="s">
        <v>944</v>
      </c>
      <c r="N519" s="4" t="s">
        <v>945</v>
      </c>
    </row>
    <row r="520" spans="1:14" x14ac:dyDescent="0.15">
      <c r="A520" s="3">
        <v>200033</v>
      </c>
      <c r="B520" s="3" t="s">
        <v>166</v>
      </c>
      <c r="C520" s="3" t="s">
        <v>1830</v>
      </c>
      <c r="D520" s="3" t="s">
        <v>278</v>
      </c>
      <c r="E520" s="6" t="s">
        <v>946</v>
      </c>
      <c r="F520" s="3">
        <v>15</v>
      </c>
      <c r="G520" s="3">
        <v>66</v>
      </c>
      <c r="H520" s="3">
        <v>54</v>
      </c>
      <c r="I520" s="3" t="s">
        <v>947</v>
      </c>
      <c r="J520" s="4" t="s">
        <v>2288</v>
      </c>
      <c r="K520" s="3" t="s">
        <v>948</v>
      </c>
      <c r="L520" s="8">
        <v>42095</v>
      </c>
      <c r="M520" s="4" t="s">
        <v>949</v>
      </c>
      <c r="N520" s="4" t="s">
        <v>950</v>
      </c>
    </row>
    <row r="521" spans="1:14" x14ac:dyDescent="0.15">
      <c r="A521" s="3">
        <v>200034</v>
      </c>
      <c r="B521" s="3" t="s">
        <v>166</v>
      </c>
      <c r="C521" s="3" t="s">
        <v>1834</v>
      </c>
      <c r="D521" s="3" t="s">
        <v>278</v>
      </c>
      <c r="E521" s="4" t="s">
        <v>1887</v>
      </c>
      <c r="F521" s="3">
        <v>15</v>
      </c>
      <c r="G521" s="3">
        <v>51</v>
      </c>
      <c r="H521" s="3">
        <v>39</v>
      </c>
      <c r="I521" s="3" t="s">
        <v>346</v>
      </c>
      <c r="J521" s="4" t="s">
        <v>2289</v>
      </c>
      <c r="K521" s="3" t="s">
        <v>951</v>
      </c>
      <c r="L521" s="8">
        <v>43922</v>
      </c>
      <c r="M521" s="4" t="s">
        <v>813</v>
      </c>
      <c r="N521" s="4" t="s">
        <v>814</v>
      </c>
    </row>
    <row r="522" spans="1:14" x14ac:dyDescent="0.15">
      <c r="A522" s="3">
        <v>200058</v>
      </c>
      <c r="B522" s="3" t="s">
        <v>166</v>
      </c>
      <c r="C522" s="3" t="s">
        <v>1830</v>
      </c>
      <c r="D522" s="3" t="s">
        <v>278</v>
      </c>
      <c r="E522" s="4" t="s">
        <v>952</v>
      </c>
      <c r="F522" s="3">
        <v>105</v>
      </c>
      <c r="G522" s="3">
        <v>60</v>
      </c>
      <c r="H522" s="3">
        <v>30</v>
      </c>
      <c r="I522" s="3" t="s">
        <v>953</v>
      </c>
      <c r="J522" s="4" t="s">
        <v>2297</v>
      </c>
      <c r="K522" s="3" t="s">
        <v>954</v>
      </c>
      <c r="L522" s="8">
        <v>41122</v>
      </c>
      <c r="M522" s="4" t="s">
        <v>955</v>
      </c>
      <c r="N522" s="4" t="s">
        <v>956</v>
      </c>
    </row>
    <row r="523" spans="1:14" x14ac:dyDescent="0.15">
      <c r="A523" s="3">
        <v>200059</v>
      </c>
      <c r="B523" s="3" t="s">
        <v>166</v>
      </c>
      <c r="C523" s="3" t="s">
        <v>1830</v>
      </c>
      <c r="D523" s="3" t="s">
        <v>278</v>
      </c>
      <c r="E523" s="4" t="s">
        <v>957</v>
      </c>
      <c r="F523" s="3">
        <v>210</v>
      </c>
      <c r="G523" s="3">
        <v>91</v>
      </c>
      <c r="H523" s="3">
        <v>69</v>
      </c>
      <c r="I523" s="3" t="s">
        <v>339</v>
      </c>
      <c r="J523" s="4" t="s">
        <v>2298</v>
      </c>
      <c r="K523" s="3" t="s">
        <v>958</v>
      </c>
      <c r="L523" s="8">
        <v>41760</v>
      </c>
      <c r="M523" s="4" t="s">
        <v>959</v>
      </c>
      <c r="N523" s="4" t="s">
        <v>701</v>
      </c>
    </row>
    <row r="524" spans="1:14" x14ac:dyDescent="0.15">
      <c r="A524" s="3">
        <v>200060</v>
      </c>
      <c r="B524" s="3" t="s">
        <v>166</v>
      </c>
      <c r="C524" s="3" t="s">
        <v>1830</v>
      </c>
      <c r="D524" s="3" t="s">
        <v>278</v>
      </c>
      <c r="E524" s="4" t="s">
        <v>960</v>
      </c>
      <c r="F524" s="3">
        <v>75</v>
      </c>
      <c r="G524" s="3">
        <v>81</v>
      </c>
      <c r="H524" s="3">
        <v>49</v>
      </c>
      <c r="I524" s="3" t="s">
        <v>961</v>
      </c>
      <c r="J524" s="4" t="s">
        <v>2299</v>
      </c>
      <c r="K524" s="3" t="s">
        <v>962</v>
      </c>
      <c r="L524" s="8">
        <v>41730</v>
      </c>
      <c r="M524" s="4" t="s">
        <v>959</v>
      </c>
      <c r="N524" s="4" t="s">
        <v>701</v>
      </c>
    </row>
    <row r="525" spans="1:14" x14ac:dyDescent="0.15">
      <c r="A525" s="3">
        <v>200071</v>
      </c>
      <c r="B525" s="3" t="s">
        <v>166</v>
      </c>
      <c r="C525" s="3" t="s">
        <v>1830</v>
      </c>
      <c r="D525" s="3" t="s">
        <v>278</v>
      </c>
      <c r="E525" s="4" t="s">
        <v>1893</v>
      </c>
      <c r="F525" s="3">
        <v>210</v>
      </c>
      <c r="G525" s="3">
        <v>37</v>
      </c>
      <c r="H525" s="3">
        <v>33</v>
      </c>
      <c r="I525" s="3" t="s">
        <v>280</v>
      </c>
      <c r="J525" s="4" t="s">
        <v>2307</v>
      </c>
      <c r="K525" s="3" t="s">
        <v>963</v>
      </c>
      <c r="L525" s="8">
        <v>43191</v>
      </c>
      <c r="M525" s="4" t="s">
        <v>2863</v>
      </c>
      <c r="N525" s="4" t="s">
        <v>701</v>
      </c>
    </row>
    <row r="526" spans="1:14" x14ac:dyDescent="0.15">
      <c r="A526" s="3">
        <v>200072</v>
      </c>
      <c r="B526" s="3" t="s">
        <v>166</v>
      </c>
      <c r="C526" s="3" t="s">
        <v>1834</v>
      </c>
      <c r="D526" s="3" t="s">
        <v>278</v>
      </c>
      <c r="E526" s="4" t="s">
        <v>1894</v>
      </c>
      <c r="F526" s="3">
        <v>150</v>
      </c>
      <c r="G526" s="3">
        <v>99</v>
      </c>
      <c r="H526" s="3">
        <v>51</v>
      </c>
      <c r="I526" s="3" t="s">
        <v>964</v>
      </c>
      <c r="J526" s="4" t="s">
        <v>2308</v>
      </c>
      <c r="K526" s="3" t="s">
        <v>965</v>
      </c>
      <c r="L526" s="8">
        <v>42461</v>
      </c>
      <c r="M526" s="4" t="s">
        <v>959</v>
      </c>
      <c r="N526" s="4" t="s">
        <v>701</v>
      </c>
    </row>
    <row r="527" spans="1:14" x14ac:dyDescent="0.15">
      <c r="A527" s="3">
        <v>200085</v>
      </c>
      <c r="B527" s="3" t="s">
        <v>166</v>
      </c>
      <c r="C527" s="3" t="s">
        <v>1834</v>
      </c>
      <c r="D527" s="3" t="s">
        <v>278</v>
      </c>
      <c r="E527" s="4" t="s">
        <v>1896</v>
      </c>
      <c r="F527" s="3">
        <v>45</v>
      </c>
      <c r="G527" s="3">
        <v>31</v>
      </c>
      <c r="H527" s="3">
        <v>24</v>
      </c>
      <c r="I527" s="3" t="s">
        <v>966</v>
      </c>
      <c r="J527" s="4" t="s">
        <v>2313</v>
      </c>
      <c r="K527" s="3" t="s">
        <v>967</v>
      </c>
      <c r="L527" s="8">
        <v>44652</v>
      </c>
      <c r="M527" s="4" t="s">
        <v>968</v>
      </c>
      <c r="N527" s="4" t="s">
        <v>2864</v>
      </c>
    </row>
    <row r="528" spans="1:14" x14ac:dyDescent="0.15">
      <c r="A528" s="3">
        <v>200088</v>
      </c>
      <c r="B528" s="3" t="s">
        <v>166</v>
      </c>
      <c r="C528" s="3" t="s">
        <v>1834</v>
      </c>
      <c r="D528" s="3" t="s">
        <v>278</v>
      </c>
      <c r="E528" s="4" t="s">
        <v>1899</v>
      </c>
      <c r="F528" s="3">
        <v>90</v>
      </c>
      <c r="G528" s="3">
        <v>20</v>
      </c>
      <c r="H528" s="3">
        <v>10</v>
      </c>
      <c r="I528" s="3" t="s">
        <v>969</v>
      </c>
      <c r="J528" s="4" t="s">
        <v>2316</v>
      </c>
      <c r="K528" s="3" t="s">
        <v>970</v>
      </c>
      <c r="L528" s="8">
        <v>45017</v>
      </c>
      <c r="M528" s="4" t="s">
        <v>971</v>
      </c>
      <c r="N528" s="4" t="s">
        <v>2867</v>
      </c>
    </row>
    <row r="529" spans="1:14" x14ac:dyDescent="0.15">
      <c r="A529" s="3">
        <v>200097</v>
      </c>
      <c r="B529" s="3" t="s">
        <v>166</v>
      </c>
      <c r="C529" s="3" t="s">
        <v>1834</v>
      </c>
      <c r="D529" s="3" t="s">
        <v>278</v>
      </c>
      <c r="E529" s="4" t="s">
        <v>1905</v>
      </c>
      <c r="F529" s="3">
        <v>200</v>
      </c>
      <c r="G529" s="3">
        <v>57</v>
      </c>
      <c r="H529" s="3">
        <v>43</v>
      </c>
      <c r="I529" s="3" t="s">
        <v>973</v>
      </c>
      <c r="J529" s="4" t="s">
        <v>2325</v>
      </c>
      <c r="K529" s="3" t="s">
        <v>974</v>
      </c>
      <c r="L529" s="8">
        <v>42826</v>
      </c>
      <c r="M529" s="4" t="s">
        <v>2877</v>
      </c>
      <c r="N529" s="4" t="s">
        <v>492</v>
      </c>
    </row>
    <row r="530" spans="1:14" x14ac:dyDescent="0.15">
      <c r="A530" s="3">
        <v>200105</v>
      </c>
      <c r="B530" s="3" t="s">
        <v>166</v>
      </c>
      <c r="C530" s="3" t="s">
        <v>1834</v>
      </c>
      <c r="D530" s="3" t="s">
        <v>278</v>
      </c>
      <c r="E530" s="4" t="s">
        <v>1912</v>
      </c>
      <c r="F530" s="3">
        <v>15</v>
      </c>
      <c r="G530" s="3">
        <v>51</v>
      </c>
      <c r="H530" s="3">
        <v>39</v>
      </c>
      <c r="I530" s="3" t="s">
        <v>975</v>
      </c>
      <c r="J530" s="4" t="s">
        <v>2333</v>
      </c>
      <c r="K530" s="3" t="s">
        <v>976</v>
      </c>
      <c r="L530" s="8">
        <v>43556</v>
      </c>
      <c r="M530" s="4" t="s">
        <v>2885</v>
      </c>
      <c r="N530" s="4" t="s">
        <v>2886</v>
      </c>
    </row>
    <row r="531" spans="1:14" x14ac:dyDescent="0.15">
      <c r="A531" s="3">
        <v>200106</v>
      </c>
      <c r="B531" s="3" t="s">
        <v>166</v>
      </c>
      <c r="C531" s="3" t="s">
        <v>1830</v>
      </c>
      <c r="D531" s="3" t="s">
        <v>278</v>
      </c>
      <c r="E531" s="4" t="s">
        <v>1913</v>
      </c>
      <c r="F531" s="3">
        <v>30</v>
      </c>
      <c r="G531" s="3">
        <v>51</v>
      </c>
      <c r="H531" s="3">
        <v>39</v>
      </c>
      <c r="I531" s="3" t="s">
        <v>978</v>
      </c>
      <c r="J531" s="4" t="s">
        <v>2334</v>
      </c>
      <c r="K531" s="3" t="s">
        <v>979</v>
      </c>
      <c r="L531" s="8">
        <v>43556</v>
      </c>
      <c r="M531" s="4" t="s">
        <v>2836</v>
      </c>
      <c r="N531" s="4" t="s">
        <v>2837</v>
      </c>
    </row>
    <row r="532" spans="1:14" x14ac:dyDescent="0.15">
      <c r="A532" s="3">
        <v>200111</v>
      </c>
      <c r="B532" s="3" t="s">
        <v>166</v>
      </c>
      <c r="C532" s="3" t="s">
        <v>1834</v>
      </c>
      <c r="D532" s="3" t="s">
        <v>278</v>
      </c>
      <c r="E532" s="6" t="s">
        <v>1916</v>
      </c>
      <c r="F532" s="3">
        <v>150</v>
      </c>
      <c r="G532" s="3">
        <v>46</v>
      </c>
      <c r="H532" s="3">
        <v>34</v>
      </c>
      <c r="I532" s="3" t="s">
        <v>980</v>
      </c>
      <c r="J532" s="4" t="s">
        <v>2337</v>
      </c>
      <c r="K532" s="3" t="s">
        <v>981</v>
      </c>
      <c r="L532" s="8">
        <v>44287</v>
      </c>
      <c r="M532" s="4" t="s">
        <v>2889</v>
      </c>
      <c r="N532" s="4" t="s">
        <v>2890</v>
      </c>
    </row>
    <row r="533" spans="1:14" x14ac:dyDescent="0.15">
      <c r="A533" s="3">
        <v>200128</v>
      </c>
      <c r="B533" s="3" t="s">
        <v>166</v>
      </c>
      <c r="C533" s="3" t="s">
        <v>1834</v>
      </c>
      <c r="D533" s="3" t="s">
        <v>278</v>
      </c>
      <c r="E533" s="4" t="s">
        <v>1928</v>
      </c>
      <c r="F533" s="3">
        <v>9</v>
      </c>
      <c r="G533" s="3">
        <v>35</v>
      </c>
      <c r="H533" s="3">
        <v>25</v>
      </c>
      <c r="I533" s="3" t="s">
        <v>982</v>
      </c>
      <c r="J533" s="5" t="s">
        <v>2350</v>
      </c>
      <c r="K533" s="3" t="s">
        <v>983</v>
      </c>
      <c r="L533" s="8">
        <v>45017</v>
      </c>
      <c r="M533" s="4" t="s">
        <v>2904</v>
      </c>
      <c r="N533" s="4" t="s">
        <v>956</v>
      </c>
    </row>
    <row r="534" spans="1:14" x14ac:dyDescent="0.15">
      <c r="A534" s="3">
        <v>300003</v>
      </c>
      <c r="B534" s="3" t="s">
        <v>166</v>
      </c>
      <c r="C534" s="3" t="s">
        <v>1830</v>
      </c>
      <c r="D534" s="3" t="s">
        <v>367</v>
      </c>
      <c r="E534" s="4" t="s">
        <v>1930</v>
      </c>
      <c r="F534" s="3">
        <v>15</v>
      </c>
      <c r="G534" s="3">
        <v>69</v>
      </c>
      <c r="H534" s="3">
        <v>51</v>
      </c>
      <c r="I534" s="3" t="s">
        <v>1087</v>
      </c>
      <c r="J534" s="5" t="s">
        <v>2354</v>
      </c>
      <c r="K534" s="3" t="s">
        <v>1088</v>
      </c>
      <c r="L534" s="8">
        <v>42461</v>
      </c>
      <c r="M534" s="4" t="s">
        <v>1089</v>
      </c>
      <c r="N534" s="4" t="s">
        <v>2906</v>
      </c>
    </row>
    <row r="535" spans="1:14" x14ac:dyDescent="0.15">
      <c r="A535" s="3">
        <v>300007</v>
      </c>
      <c r="B535" s="3" t="s">
        <v>166</v>
      </c>
      <c r="C535" s="3" t="s">
        <v>1830</v>
      </c>
      <c r="D535" s="3" t="s">
        <v>367</v>
      </c>
      <c r="E535" s="4" t="s">
        <v>1932</v>
      </c>
      <c r="F535" s="3">
        <v>15</v>
      </c>
      <c r="G535" s="3">
        <v>51</v>
      </c>
      <c r="H535" s="3">
        <v>39</v>
      </c>
      <c r="I535" s="3" t="s">
        <v>1090</v>
      </c>
      <c r="J535" s="4" t="s">
        <v>2358</v>
      </c>
      <c r="K535" s="3" t="s">
        <v>1091</v>
      </c>
      <c r="L535" s="8">
        <v>42461</v>
      </c>
      <c r="M535" s="4" t="s">
        <v>1089</v>
      </c>
      <c r="N535" s="4" t="s">
        <v>2906</v>
      </c>
    </row>
    <row r="536" spans="1:14" x14ac:dyDescent="0.15">
      <c r="A536" s="3">
        <v>300054</v>
      </c>
      <c r="B536" s="3" t="s">
        <v>166</v>
      </c>
      <c r="C536" s="3" t="s">
        <v>1830</v>
      </c>
      <c r="D536" s="3" t="s">
        <v>367</v>
      </c>
      <c r="E536" s="4" t="s">
        <v>1092</v>
      </c>
      <c r="F536" s="3">
        <v>60</v>
      </c>
      <c r="G536" s="3">
        <v>55</v>
      </c>
      <c r="H536" s="3">
        <v>25</v>
      </c>
      <c r="I536" s="3" t="s">
        <v>1093</v>
      </c>
      <c r="J536" s="4" t="s">
        <v>2391</v>
      </c>
      <c r="K536" s="3" t="s">
        <v>1094</v>
      </c>
      <c r="L536" s="8">
        <v>41365</v>
      </c>
      <c r="M536" s="4" t="s">
        <v>1095</v>
      </c>
      <c r="N536" s="4" t="s">
        <v>2915</v>
      </c>
    </row>
    <row r="537" spans="1:14" x14ac:dyDescent="0.15">
      <c r="A537" s="3">
        <v>300055</v>
      </c>
      <c r="B537" s="3" t="s">
        <v>166</v>
      </c>
      <c r="C537" s="3" t="s">
        <v>1830</v>
      </c>
      <c r="D537" s="3" t="s">
        <v>367</v>
      </c>
      <c r="E537" s="4" t="s">
        <v>1948</v>
      </c>
      <c r="F537" s="3">
        <v>210</v>
      </c>
      <c r="G537" s="3">
        <v>65</v>
      </c>
      <c r="H537" s="3">
        <v>35</v>
      </c>
      <c r="I537" s="3" t="s">
        <v>1096</v>
      </c>
      <c r="J537" s="4" t="s">
        <v>2392</v>
      </c>
      <c r="K537" s="3" t="s">
        <v>1097</v>
      </c>
      <c r="L537" s="8">
        <v>41730</v>
      </c>
      <c r="M537" s="4" t="s">
        <v>1098</v>
      </c>
      <c r="N537" s="4" t="s">
        <v>1099</v>
      </c>
    </row>
    <row r="538" spans="1:14" x14ac:dyDescent="0.15">
      <c r="A538" s="3">
        <v>300066</v>
      </c>
      <c r="B538" s="3" t="s">
        <v>166</v>
      </c>
      <c r="C538" s="3" t="s">
        <v>1834</v>
      </c>
      <c r="D538" s="3" t="s">
        <v>367</v>
      </c>
      <c r="E538" s="4" t="s">
        <v>1950</v>
      </c>
      <c r="F538" s="3">
        <v>210</v>
      </c>
      <c r="G538" s="3">
        <v>65</v>
      </c>
      <c r="H538" s="3">
        <v>35</v>
      </c>
      <c r="I538" s="3" t="s">
        <v>1100</v>
      </c>
      <c r="J538" s="4" t="s">
        <v>2398</v>
      </c>
      <c r="K538" s="3" t="s">
        <v>1101</v>
      </c>
      <c r="L538" s="8">
        <v>42461</v>
      </c>
      <c r="M538" s="4" t="s">
        <v>1098</v>
      </c>
      <c r="N538" s="4" t="s">
        <v>1099</v>
      </c>
    </row>
    <row r="539" spans="1:14" x14ac:dyDescent="0.15">
      <c r="A539" s="3">
        <v>300067</v>
      </c>
      <c r="B539" s="3" t="s">
        <v>166</v>
      </c>
      <c r="C539" s="3" t="s">
        <v>1834</v>
      </c>
      <c r="D539" s="3" t="s">
        <v>367</v>
      </c>
      <c r="E539" s="4" t="s">
        <v>1951</v>
      </c>
      <c r="F539" s="3">
        <v>60</v>
      </c>
      <c r="G539" s="3">
        <v>30</v>
      </c>
      <c r="H539" s="3">
        <v>15</v>
      </c>
      <c r="I539" s="3" t="s">
        <v>372</v>
      </c>
      <c r="J539" s="4" t="s">
        <v>2399</v>
      </c>
      <c r="K539" s="3" t="s">
        <v>1102</v>
      </c>
      <c r="L539" s="8">
        <v>44652</v>
      </c>
      <c r="M539" s="4" t="s">
        <v>1103</v>
      </c>
      <c r="N539" s="4" t="s">
        <v>1104</v>
      </c>
    </row>
    <row r="540" spans="1:14" x14ac:dyDescent="0.15">
      <c r="A540" s="3">
        <v>300068</v>
      </c>
      <c r="B540" s="3" t="s">
        <v>166</v>
      </c>
      <c r="C540" s="3" t="s">
        <v>1830</v>
      </c>
      <c r="D540" s="3" t="s">
        <v>367</v>
      </c>
      <c r="E540" s="4" t="s">
        <v>1952</v>
      </c>
      <c r="F540" s="3">
        <v>210</v>
      </c>
      <c r="G540" s="3">
        <v>61</v>
      </c>
      <c r="H540" s="3">
        <v>29</v>
      </c>
      <c r="I540" s="3" t="s">
        <v>1105</v>
      </c>
      <c r="J540" s="4" t="s">
        <v>2400</v>
      </c>
      <c r="K540" s="3" t="s">
        <v>1106</v>
      </c>
      <c r="L540" s="8">
        <v>42461</v>
      </c>
      <c r="M540" s="4" t="s">
        <v>1098</v>
      </c>
      <c r="N540" s="4" t="s">
        <v>1099</v>
      </c>
    </row>
    <row r="541" spans="1:14" x14ac:dyDescent="0.15">
      <c r="A541" s="3">
        <v>300085</v>
      </c>
      <c r="B541" s="3" t="s">
        <v>166</v>
      </c>
      <c r="C541" s="3" t="s">
        <v>1830</v>
      </c>
      <c r="D541" s="3" t="s">
        <v>367</v>
      </c>
      <c r="E541" s="4" t="s">
        <v>1959</v>
      </c>
      <c r="F541" s="3">
        <v>220</v>
      </c>
      <c r="G541" s="3">
        <v>39</v>
      </c>
      <c r="H541" s="3">
        <v>31</v>
      </c>
      <c r="I541" s="3" t="s">
        <v>1107</v>
      </c>
      <c r="J541" s="4" t="s">
        <v>2410</v>
      </c>
      <c r="K541" s="3" t="s">
        <v>1108</v>
      </c>
      <c r="L541" s="8">
        <v>43191</v>
      </c>
      <c r="M541" s="4" t="s">
        <v>2923</v>
      </c>
      <c r="N541" s="4" t="s">
        <v>2924</v>
      </c>
    </row>
    <row r="542" spans="1:14" x14ac:dyDescent="0.15">
      <c r="A542" s="3">
        <v>300086</v>
      </c>
      <c r="B542" s="3" t="s">
        <v>166</v>
      </c>
      <c r="C542" s="3" t="s">
        <v>1834</v>
      </c>
      <c r="D542" s="3" t="s">
        <v>367</v>
      </c>
      <c r="E542" s="4" t="s">
        <v>1960</v>
      </c>
      <c r="F542" s="3">
        <v>15</v>
      </c>
      <c r="G542" s="3">
        <v>51</v>
      </c>
      <c r="H542" s="3">
        <v>39</v>
      </c>
      <c r="I542" s="3" t="s">
        <v>1109</v>
      </c>
      <c r="J542" s="4" t="s">
        <v>2411</v>
      </c>
      <c r="K542" s="3" t="s">
        <v>1110</v>
      </c>
      <c r="L542" s="8">
        <v>43191</v>
      </c>
      <c r="M542" s="4" t="s">
        <v>2925</v>
      </c>
      <c r="N542" s="4" t="s">
        <v>1099</v>
      </c>
    </row>
    <row r="543" spans="1:14" x14ac:dyDescent="0.15">
      <c r="A543" s="3">
        <v>300090</v>
      </c>
      <c r="B543" s="3" t="s">
        <v>166</v>
      </c>
      <c r="C543" s="3" t="s">
        <v>1834</v>
      </c>
      <c r="D543" s="3" t="s">
        <v>367</v>
      </c>
      <c r="E543" s="4" t="s">
        <v>1964</v>
      </c>
      <c r="F543" s="3">
        <v>165</v>
      </c>
      <c r="G543" s="3">
        <v>35</v>
      </c>
      <c r="H543" s="3">
        <v>25</v>
      </c>
      <c r="I543" s="3" t="s">
        <v>1111</v>
      </c>
      <c r="J543" s="5" t="s">
        <v>2415</v>
      </c>
      <c r="K543" s="3" t="s">
        <v>1112</v>
      </c>
      <c r="L543" s="8">
        <v>43922</v>
      </c>
      <c r="M543" s="4" t="s">
        <v>2931</v>
      </c>
      <c r="N543" s="4" t="s">
        <v>2932</v>
      </c>
    </row>
    <row r="544" spans="1:14" x14ac:dyDescent="0.15">
      <c r="A544" s="3">
        <v>300093</v>
      </c>
      <c r="B544" s="3" t="s">
        <v>166</v>
      </c>
      <c r="C544" s="3" t="s">
        <v>1834</v>
      </c>
      <c r="D544" s="3" t="s">
        <v>367</v>
      </c>
      <c r="E544" s="4" t="s">
        <v>1967</v>
      </c>
      <c r="F544" s="3">
        <v>8</v>
      </c>
      <c r="G544" s="3">
        <v>44</v>
      </c>
      <c r="H544" s="3">
        <v>36</v>
      </c>
      <c r="I544" s="3" t="s">
        <v>432</v>
      </c>
      <c r="J544" s="4" t="s">
        <v>2418</v>
      </c>
      <c r="K544" s="3" t="s">
        <v>433</v>
      </c>
      <c r="L544" s="8">
        <v>45748</v>
      </c>
      <c r="M544" s="4" t="s">
        <v>2935</v>
      </c>
      <c r="N544" s="4" t="s">
        <v>435</v>
      </c>
    </row>
    <row r="545" spans="1:14" x14ac:dyDescent="0.15">
      <c r="A545" s="3">
        <v>300103</v>
      </c>
      <c r="B545" s="3" t="s">
        <v>166</v>
      </c>
      <c r="C545" s="3" t="s">
        <v>1830</v>
      </c>
      <c r="D545" s="3" t="s">
        <v>367</v>
      </c>
      <c r="E545" s="4" t="s">
        <v>1974</v>
      </c>
      <c r="F545" s="3">
        <v>15</v>
      </c>
      <c r="G545" s="3">
        <v>51</v>
      </c>
      <c r="H545" s="3">
        <v>39</v>
      </c>
      <c r="I545" s="3" t="s">
        <v>410</v>
      </c>
      <c r="J545" s="4" t="s">
        <v>2426</v>
      </c>
      <c r="K545" s="3" t="s">
        <v>1113</v>
      </c>
      <c r="L545" s="8">
        <v>43922</v>
      </c>
      <c r="M545" s="4" t="s">
        <v>2944</v>
      </c>
      <c r="N545" s="4" t="s">
        <v>2945</v>
      </c>
    </row>
    <row r="546" spans="1:14" x14ac:dyDescent="0.15">
      <c r="A546" s="3">
        <v>400007</v>
      </c>
      <c r="B546" s="3" t="s">
        <v>166</v>
      </c>
      <c r="C546" s="3" t="s">
        <v>1830</v>
      </c>
      <c r="D546" s="3" t="s">
        <v>440</v>
      </c>
      <c r="E546" s="4" t="s">
        <v>1981</v>
      </c>
      <c r="F546" s="3">
        <v>10</v>
      </c>
      <c r="G546" s="3">
        <v>45</v>
      </c>
      <c r="H546" s="3">
        <v>45</v>
      </c>
      <c r="I546" s="3" t="s">
        <v>1182</v>
      </c>
      <c r="J546" s="4" t="s">
        <v>2439</v>
      </c>
      <c r="K546" s="3" t="s">
        <v>1183</v>
      </c>
      <c r="L546" s="8">
        <v>43191</v>
      </c>
      <c r="M546" s="4" t="s">
        <v>1172</v>
      </c>
      <c r="N546" s="4" t="s">
        <v>1173</v>
      </c>
    </row>
    <row r="547" spans="1:14" x14ac:dyDescent="0.15">
      <c r="A547" s="3">
        <v>400008</v>
      </c>
      <c r="B547" s="3" t="s">
        <v>166</v>
      </c>
      <c r="C547" s="3" t="s">
        <v>1830</v>
      </c>
      <c r="D547" s="3" t="s">
        <v>440</v>
      </c>
      <c r="E547" s="4" t="s">
        <v>1982</v>
      </c>
      <c r="F547" s="3">
        <v>10</v>
      </c>
      <c r="G547" s="3">
        <v>45</v>
      </c>
      <c r="H547" s="3">
        <v>45</v>
      </c>
      <c r="I547" s="3" t="s">
        <v>494</v>
      </c>
      <c r="J547" s="4" t="s">
        <v>2440</v>
      </c>
      <c r="K547" s="3" t="s">
        <v>1184</v>
      </c>
      <c r="L547" s="8">
        <v>43191</v>
      </c>
      <c r="M547" s="4" t="s">
        <v>1172</v>
      </c>
      <c r="N547" s="4" t="s">
        <v>1173</v>
      </c>
    </row>
    <row r="548" spans="1:14" x14ac:dyDescent="0.15">
      <c r="A548" s="3">
        <v>400011</v>
      </c>
      <c r="B548" s="3" t="s">
        <v>166</v>
      </c>
      <c r="C548" s="3" t="s">
        <v>1834</v>
      </c>
      <c r="D548" s="3" t="s">
        <v>440</v>
      </c>
      <c r="E548" s="4" t="s">
        <v>1984</v>
      </c>
      <c r="F548" s="3">
        <v>12</v>
      </c>
      <c r="G548" s="3">
        <v>66</v>
      </c>
      <c r="H548" s="3">
        <v>54</v>
      </c>
      <c r="I548" s="3" t="s">
        <v>1185</v>
      </c>
      <c r="J548" s="4" t="s">
        <v>2443</v>
      </c>
      <c r="K548" s="3" t="s">
        <v>1186</v>
      </c>
      <c r="L548" s="8">
        <v>44652</v>
      </c>
      <c r="M548" s="4" t="s">
        <v>934</v>
      </c>
      <c r="N548" s="4" t="s">
        <v>2851</v>
      </c>
    </row>
    <row r="549" spans="1:14" x14ac:dyDescent="0.15">
      <c r="A549" s="3">
        <v>400013</v>
      </c>
      <c r="B549" s="3" t="s">
        <v>166</v>
      </c>
      <c r="C549" s="3" t="s">
        <v>1830</v>
      </c>
      <c r="D549" s="3" t="s">
        <v>440</v>
      </c>
      <c r="E549" s="4" t="s">
        <v>1986</v>
      </c>
      <c r="F549" s="3">
        <v>9</v>
      </c>
      <c r="G549" s="3">
        <v>76</v>
      </c>
      <c r="H549" s="3">
        <v>54</v>
      </c>
      <c r="I549" s="3" t="s">
        <v>482</v>
      </c>
      <c r="J549" s="4" t="s">
        <v>2445</v>
      </c>
      <c r="K549" s="3" t="s">
        <v>1187</v>
      </c>
      <c r="L549" s="8">
        <v>42826</v>
      </c>
      <c r="M549" s="4" t="s">
        <v>1188</v>
      </c>
      <c r="N549" s="4" t="s">
        <v>1189</v>
      </c>
    </row>
    <row r="550" spans="1:14" x14ac:dyDescent="0.15">
      <c r="A550" s="3">
        <v>400018</v>
      </c>
      <c r="B550" s="3" t="s">
        <v>166</v>
      </c>
      <c r="C550" s="3" t="s">
        <v>1830</v>
      </c>
      <c r="D550" s="3" t="s">
        <v>440</v>
      </c>
      <c r="E550" s="4" t="s">
        <v>1988</v>
      </c>
      <c r="F550" s="3">
        <v>15</v>
      </c>
      <c r="G550" s="3">
        <v>48</v>
      </c>
      <c r="H550" s="3">
        <v>42</v>
      </c>
      <c r="I550" s="3" t="s">
        <v>469</v>
      </c>
      <c r="J550" s="4" t="s">
        <v>2450</v>
      </c>
      <c r="K550" s="3" t="s">
        <v>1190</v>
      </c>
      <c r="L550" s="8">
        <v>43556</v>
      </c>
      <c r="M550" s="4" t="s">
        <v>1191</v>
      </c>
      <c r="N550" s="4" t="s">
        <v>1192</v>
      </c>
    </row>
    <row r="551" spans="1:14" x14ac:dyDescent="0.15">
      <c r="A551" s="3">
        <v>400020</v>
      </c>
      <c r="B551" s="3" t="s">
        <v>166</v>
      </c>
      <c r="C551" s="3" t="s">
        <v>1830</v>
      </c>
      <c r="D551" s="3" t="s">
        <v>440</v>
      </c>
      <c r="E551" s="4" t="s">
        <v>1990</v>
      </c>
      <c r="F551" s="3">
        <v>15</v>
      </c>
      <c r="G551" s="3">
        <v>48</v>
      </c>
      <c r="H551" s="3">
        <v>42</v>
      </c>
      <c r="I551" s="3" t="s">
        <v>1193</v>
      </c>
      <c r="J551" s="4" t="s">
        <v>2452</v>
      </c>
      <c r="K551" s="3" t="s">
        <v>1194</v>
      </c>
      <c r="L551" s="8">
        <v>42461</v>
      </c>
      <c r="M551" s="4" t="s">
        <v>1195</v>
      </c>
      <c r="N551" s="4" t="s">
        <v>1196</v>
      </c>
    </row>
    <row r="552" spans="1:14" x14ac:dyDescent="0.15">
      <c r="A552" s="3">
        <v>400031</v>
      </c>
      <c r="B552" s="3" t="s">
        <v>166</v>
      </c>
      <c r="C552" s="3" t="s">
        <v>1830</v>
      </c>
      <c r="D552" s="3" t="s">
        <v>440</v>
      </c>
      <c r="E552" s="4" t="s">
        <v>1997</v>
      </c>
      <c r="F552" s="3">
        <v>10</v>
      </c>
      <c r="G552" s="3">
        <v>45</v>
      </c>
      <c r="H552" s="3">
        <v>45</v>
      </c>
      <c r="I552" s="3" t="s">
        <v>1197</v>
      </c>
      <c r="J552" s="4" t="s">
        <v>2462</v>
      </c>
      <c r="K552" s="3" t="s">
        <v>1198</v>
      </c>
      <c r="L552" s="8">
        <v>43556</v>
      </c>
      <c r="M552" s="4" t="s">
        <v>934</v>
      </c>
      <c r="N552" s="4" t="s">
        <v>2851</v>
      </c>
    </row>
    <row r="553" spans="1:14" x14ac:dyDescent="0.15">
      <c r="A553" s="3">
        <v>400043</v>
      </c>
      <c r="B553" s="3" t="s">
        <v>166</v>
      </c>
      <c r="C553" s="3" t="s">
        <v>1830</v>
      </c>
      <c r="D553" s="3" t="s">
        <v>440</v>
      </c>
      <c r="E553" s="4" t="s">
        <v>1199</v>
      </c>
      <c r="F553" s="3">
        <v>65</v>
      </c>
      <c r="G553" s="3">
        <v>40</v>
      </c>
      <c r="H553" s="3">
        <v>30</v>
      </c>
      <c r="I553" s="3" t="s">
        <v>1200</v>
      </c>
      <c r="J553" s="4" t="s">
        <v>2463</v>
      </c>
      <c r="K553" s="3" t="s">
        <v>1201</v>
      </c>
      <c r="L553" s="8">
        <v>41000</v>
      </c>
      <c r="M553" s="4" t="s">
        <v>1202</v>
      </c>
      <c r="N553" s="4" t="s">
        <v>1203</v>
      </c>
    </row>
    <row r="554" spans="1:14" x14ac:dyDescent="0.15">
      <c r="A554" s="3">
        <v>400044</v>
      </c>
      <c r="B554" s="3" t="s">
        <v>166</v>
      </c>
      <c r="C554" s="3" t="s">
        <v>1830</v>
      </c>
      <c r="D554" s="3" t="s">
        <v>440</v>
      </c>
      <c r="E554" s="4" t="s">
        <v>1204</v>
      </c>
      <c r="F554" s="3">
        <v>120</v>
      </c>
      <c r="G554" s="3">
        <v>33</v>
      </c>
      <c r="H554" s="3">
        <v>27</v>
      </c>
      <c r="I554" s="3" t="s">
        <v>1205</v>
      </c>
      <c r="J554" s="4" t="s">
        <v>2464</v>
      </c>
      <c r="K554" s="3" t="s">
        <v>1206</v>
      </c>
      <c r="L554" s="8">
        <v>41730</v>
      </c>
      <c r="M554" s="4" t="s">
        <v>1207</v>
      </c>
      <c r="N554" s="4" t="s">
        <v>2959</v>
      </c>
    </row>
    <row r="555" spans="1:14" x14ac:dyDescent="0.15">
      <c r="A555" s="3">
        <v>400045</v>
      </c>
      <c r="B555" s="3" t="s">
        <v>166</v>
      </c>
      <c r="C555" s="3" t="s">
        <v>1830</v>
      </c>
      <c r="D555" s="3" t="s">
        <v>440</v>
      </c>
      <c r="E555" s="4" t="s">
        <v>1208</v>
      </c>
      <c r="F555" s="3">
        <v>150</v>
      </c>
      <c r="G555" s="3">
        <v>32</v>
      </c>
      <c r="H555" s="3">
        <v>28</v>
      </c>
      <c r="I555" s="3" t="s">
        <v>1209</v>
      </c>
      <c r="J555" s="4" t="s">
        <v>2465</v>
      </c>
      <c r="K555" s="3" t="s">
        <v>1210</v>
      </c>
      <c r="L555" s="8">
        <v>41730</v>
      </c>
      <c r="M555" s="4" t="s">
        <v>1202</v>
      </c>
      <c r="N555" s="4" t="s">
        <v>1203</v>
      </c>
    </row>
    <row r="556" spans="1:14" x14ac:dyDescent="0.15">
      <c r="A556" s="3">
        <v>400066</v>
      </c>
      <c r="B556" s="3" t="s">
        <v>166</v>
      </c>
      <c r="C556" s="3" t="s">
        <v>1830</v>
      </c>
      <c r="D556" s="3" t="s">
        <v>440</v>
      </c>
      <c r="E556" s="4" t="s">
        <v>2000</v>
      </c>
      <c r="F556" s="3">
        <v>90</v>
      </c>
      <c r="G556" s="3">
        <v>51</v>
      </c>
      <c r="H556" s="3">
        <v>29</v>
      </c>
      <c r="I556" s="3" t="s">
        <v>1211</v>
      </c>
      <c r="J556" s="4" t="s">
        <v>2480</v>
      </c>
      <c r="K556" s="3" t="s">
        <v>1212</v>
      </c>
      <c r="L556" s="8">
        <v>42826</v>
      </c>
      <c r="M556" s="4" t="s">
        <v>2962</v>
      </c>
      <c r="N556" s="4" t="s">
        <v>2837</v>
      </c>
    </row>
    <row r="557" spans="1:14" x14ac:dyDescent="0.15">
      <c r="A557" s="3">
        <v>400067</v>
      </c>
      <c r="B557" s="3" t="s">
        <v>166</v>
      </c>
      <c r="C557" s="3" t="s">
        <v>1830</v>
      </c>
      <c r="D557" s="3" t="s">
        <v>440</v>
      </c>
      <c r="E557" s="4" t="s">
        <v>2001</v>
      </c>
      <c r="F557" s="3">
        <v>303</v>
      </c>
      <c r="G557" s="3">
        <v>57</v>
      </c>
      <c r="H557" s="3">
        <v>44</v>
      </c>
      <c r="I557" s="3" t="s">
        <v>1213</v>
      </c>
      <c r="J557" s="4" t="s">
        <v>2481</v>
      </c>
      <c r="K557" s="3" t="s">
        <v>1214</v>
      </c>
      <c r="L557" s="8">
        <v>42826</v>
      </c>
      <c r="M557" s="4" t="s">
        <v>2877</v>
      </c>
      <c r="N557" s="4" t="s">
        <v>492</v>
      </c>
    </row>
    <row r="558" spans="1:14" x14ac:dyDescent="0.15">
      <c r="A558" s="3">
        <v>400069</v>
      </c>
      <c r="B558" s="3" t="s">
        <v>166</v>
      </c>
      <c r="C558" s="3" t="s">
        <v>1830</v>
      </c>
      <c r="D558" s="3" t="s">
        <v>440</v>
      </c>
      <c r="E558" s="4" t="s">
        <v>2003</v>
      </c>
      <c r="F558" s="3">
        <v>15</v>
      </c>
      <c r="G558" s="3">
        <v>49</v>
      </c>
      <c r="H558" s="3">
        <v>41</v>
      </c>
      <c r="I558" s="3" t="s">
        <v>1215</v>
      </c>
      <c r="J558" s="4" t="s">
        <v>2483</v>
      </c>
      <c r="K558" s="3" t="s">
        <v>1216</v>
      </c>
      <c r="L558" s="8">
        <v>43556</v>
      </c>
      <c r="M558" s="4" t="s">
        <v>2963</v>
      </c>
      <c r="N558" s="4" t="s">
        <v>2886</v>
      </c>
    </row>
    <row r="559" spans="1:14" x14ac:dyDescent="0.15">
      <c r="A559" s="3">
        <v>400073</v>
      </c>
      <c r="B559" s="3" t="s">
        <v>166</v>
      </c>
      <c r="C559" s="3" t="s">
        <v>1834</v>
      </c>
      <c r="D559" s="3" t="s">
        <v>440</v>
      </c>
      <c r="E559" s="4" t="s">
        <v>2007</v>
      </c>
      <c r="F559" s="3">
        <v>150</v>
      </c>
      <c r="G559" s="3">
        <v>30</v>
      </c>
      <c r="H559" s="3">
        <v>20</v>
      </c>
      <c r="I559" s="3" t="s">
        <v>469</v>
      </c>
      <c r="J559" s="5" t="s">
        <v>2487</v>
      </c>
      <c r="K559" s="3" t="s">
        <v>1217</v>
      </c>
      <c r="L559" s="8">
        <v>45017</v>
      </c>
      <c r="M559" s="4" t="s">
        <v>2933</v>
      </c>
      <c r="N559" s="4" t="s">
        <v>814</v>
      </c>
    </row>
    <row r="560" spans="1:14" x14ac:dyDescent="0.15">
      <c r="A560" s="3">
        <v>400074</v>
      </c>
      <c r="B560" s="3" t="s">
        <v>166</v>
      </c>
      <c r="C560" s="3" t="s">
        <v>1830</v>
      </c>
      <c r="D560" s="3" t="s">
        <v>440</v>
      </c>
      <c r="E560" s="4" t="s">
        <v>2008</v>
      </c>
      <c r="F560" s="3">
        <v>180</v>
      </c>
      <c r="G560" s="3">
        <v>48</v>
      </c>
      <c r="H560" s="3">
        <v>12</v>
      </c>
      <c r="I560" s="3" t="s">
        <v>1193</v>
      </c>
      <c r="J560" s="4" t="s">
        <v>2488</v>
      </c>
      <c r="K560" s="3" t="s">
        <v>1218</v>
      </c>
      <c r="L560" s="8">
        <v>44287</v>
      </c>
      <c r="M560" s="4" t="s">
        <v>2933</v>
      </c>
      <c r="N560" s="4" t="s">
        <v>814</v>
      </c>
    </row>
    <row r="561" spans="1:14" x14ac:dyDescent="0.15">
      <c r="A561" s="3">
        <v>450014</v>
      </c>
      <c r="B561" s="3" t="s">
        <v>166</v>
      </c>
      <c r="C561" s="3" t="s">
        <v>1830</v>
      </c>
      <c r="D561" s="3" t="s">
        <v>509</v>
      </c>
      <c r="E561" s="4" t="s">
        <v>2018</v>
      </c>
      <c r="F561" s="3">
        <v>15</v>
      </c>
      <c r="G561" s="3">
        <v>45</v>
      </c>
      <c r="H561" s="3">
        <v>45</v>
      </c>
      <c r="I561" s="3" t="s">
        <v>1246</v>
      </c>
      <c r="J561" s="4" t="s">
        <v>2509</v>
      </c>
      <c r="K561" s="3" t="s">
        <v>1247</v>
      </c>
      <c r="L561" s="8">
        <v>42461</v>
      </c>
      <c r="M561" s="4" t="s">
        <v>897</v>
      </c>
      <c r="N561" s="4" t="s">
        <v>2837</v>
      </c>
    </row>
    <row r="562" spans="1:14" x14ac:dyDescent="0.15">
      <c r="A562" s="3">
        <v>450030</v>
      </c>
      <c r="B562" s="3" t="s">
        <v>166</v>
      </c>
      <c r="C562" s="3" t="s">
        <v>1830</v>
      </c>
      <c r="D562" s="3" t="s">
        <v>509</v>
      </c>
      <c r="E562" s="4" t="s">
        <v>2019</v>
      </c>
      <c r="F562" s="3">
        <v>120</v>
      </c>
      <c r="G562" s="3">
        <v>32</v>
      </c>
      <c r="H562" s="3">
        <v>28</v>
      </c>
      <c r="I562" s="3" t="s">
        <v>533</v>
      </c>
      <c r="J562" s="4" t="s">
        <v>2510</v>
      </c>
      <c r="K562" s="3" t="s">
        <v>1248</v>
      </c>
      <c r="L562" s="8">
        <v>40330</v>
      </c>
      <c r="M562" s="4" t="s">
        <v>1202</v>
      </c>
      <c r="N562" s="4" t="s">
        <v>1203</v>
      </c>
    </row>
    <row r="563" spans="1:14" x14ac:dyDescent="0.15">
      <c r="A563" s="3">
        <v>450031</v>
      </c>
      <c r="B563" s="3" t="s">
        <v>166</v>
      </c>
      <c r="C563" s="3" t="s">
        <v>1830</v>
      </c>
      <c r="D563" s="3" t="s">
        <v>509</v>
      </c>
      <c r="E563" s="4" t="s">
        <v>2020</v>
      </c>
      <c r="F563" s="3">
        <v>270</v>
      </c>
      <c r="G563" s="3">
        <v>33</v>
      </c>
      <c r="H563" s="3">
        <v>27</v>
      </c>
      <c r="I563" s="3" t="s">
        <v>1249</v>
      </c>
      <c r="J563" s="4" t="s">
        <v>2511</v>
      </c>
      <c r="K563" s="3" t="s">
        <v>1250</v>
      </c>
      <c r="L563" s="8">
        <v>41365</v>
      </c>
      <c r="M563" s="4" t="s">
        <v>491</v>
      </c>
      <c r="N563" s="4" t="s">
        <v>492</v>
      </c>
    </row>
    <row r="564" spans="1:14" x14ac:dyDescent="0.15">
      <c r="A564" s="3">
        <v>450032</v>
      </c>
      <c r="B564" s="3" t="s">
        <v>166</v>
      </c>
      <c r="C564" s="3" t="s">
        <v>1830</v>
      </c>
      <c r="D564" s="3" t="s">
        <v>509</v>
      </c>
      <c r="E564" s="4" t="s">
        <v>1251</v>
      </c>
      <c r="F564" s="3">
        <v>15</v>
      </c>
      <c r="G564" s="3">
        <v>65</v>
      </c>
      <c r="H564" s="3">
        <v>45</v>
      </c>
      <c r="I564" s="3" t="s">
        <v>1252</v>
      </c>
      <c r="J564" s="4" t="s">
        <v>2512</v>
      </c>
      <c r="K564" s="3" t="s">
        <v>1253</v>
      </c>
      <c r="L564" s="8">
        <v>41730</v>
      </c>
      <c r="M564" s="4" t="s">
        <v>1254</v>
      </c>
      <c r="N564" s="4" t="s">
        <v>1255</v>
      </c>
    </row>
    <row r="565" spans="1:14" x14ac:dyDescent="0.15">
      <c r="A565" s="3">
        <v>450035</v>
      </c>
      <c r="B565" s="3" t="s">
        <v>166</v>
      </c>
      <c r="C565" s="3" t="s">
        <v>1834</v>
      </c>
      <c r="D565" s="3" t="s">
        <v>509</v>
      </c>
      <c r="E565" s="4" t="s">
        <v>2021</v>
      </c>
      <c r="F565" s="3">
        <v>57</v>
      </c>
      <c r="G565" s="3">
        <v>21</v>
      </c>
      <c r="H565" s="3">
        <v>12</v>
      </c>
      <c r="I565" s="3" t="s">
        <v>1256</v>
      </c>
      <c r="J565" s="4" t="s">
        <v>2513</v>
      </c>
      <c r="K565" s="3" t="s">
        <v>1257</v>
      </c>
      <c r="L565" s="8">
        <v>45017</v>
      </c>
      <c r="M565" s="4" t="s">
        <v>1258</v>
      </c>
      <c r="N565" s="4" t="s">
        <v>1259</v>
      </c>
    </row>
    <row r="566" spans="1:14" x14ac:dyDescent="0.15">
      <c r="A566" s="3">
        <v>450038</v>
      </c>
      <c r="B566" s="3" t="s">
        <v>166</v>
      </c>
      <c r="C566" s="3" t="s">
        <v>1830</v>
      </c>
      <c r="D566" s="3" t="s">
        <v>509</v>
      </c>
      <c r="E566" s="4" t="s">
        <v>2023</v>
      </c>
      <c r="F566" s="3">
        <v>70</v>
      </c>
      <c r="G566" s="3">
        <v>36</v>
      </c>
      <c r="H566" s="3">
        <v>24</v>
      </c>
      <c r="I566" s="3" t="s">
        <v>518</v>
      </c>
      <c r="J566" s="4" t="s">
        <v>2515</v>
      </c>
      <c r="K566" s="3" t="s">
        <v>1260</v>
      </c>
      <c r="L566" s="8">
        <v>42826</v>
      </c>
      <c r="M566" s="4" t="s">
        <v>968</v>
      </c>
      <c r="N566" s="4" t="s">
        <v>2864</v>
      </c>
    </row>
    <row r="567" spans="1:14" x14ac:dyDescent="0.15">
      <c r="A567" s="3">
        <v>450039</v>
      </c>
      <c r="B567" s="3" t="s">
        <v>166</v>
      </c>
      <c r="C567" s="3" t="s">
        <v>1830</v>
      </c>
      <c r="D567" s="3" t="s">
        <v>509</v>
      </c>
      <c r="E567" s="4" t="s">
        <v>2024</v>
      </c>
      <c r="F567" s="3">
        <v>170</v>
      </c>
      <c r="G567" s="3">
        <v>32</v>
      </c>
      <c r="H567" s="3">
        <v>28</v>
      </c>
      <c r="I567" s="3" t="s">
        <v>1261</v>
      </c>
      <c r="J567" s="4" t="s">
        <v>2516</v>
      </c>
      <c r="K567" s="3" t="s">
        <v>1262</v>
      </c>
      <c r="L567" s="8">
        <v>42461</v>
      </c>
      <c r="M567" s="4" t="s">
        <v>1202</v>
      </c>
      <c r="N567" s="4" t="s">
        <v>1203</v>
      </c>
    </row>
    <row r="568" spans="1:14" x14ac:dyDescent="0.15">
      <c r="A568" s="3">
        <v>450047</v>
      </c>
      <c r="B568" s="3" t="s">
        <v>166</v>
      </c>
      <c r="C568" s="3" t="s">
        <v>1830</v>
      </c>
      <c r="D568" s="3" t="s">
        <v>509</v>
      </c>
      <c r="E568" s="4" t="s">
        <v>2027</v>
      </c>
      <c r="F568" s="3">
        <v>54</v>
      </c>
      <c r="G568" s="3">
        <v>24</v>
      </c>
      <c r="H568" s="3">
        <v>22</v>
      </c>
      <c r="I568" s="3" t="s">
        <v>1263</v>
      </c>
      <c r="J568" s="4" t="s">
        <v>2520</v>
      </c>
      <c r="K568" s="3" t="s">
        <v>1264</v>
      </c>
      <c r="L568" s="8">
        <v>44287</v>
      </c>
      <c r="M568" s="4" t="s">
        <v>2972</v>
      </c>
      <c r="N568" s="4" t="s">
        <v>2973</v>
      </c>
    </row>
    <row r="569" spans="1:14" x14ac:dyDescent="0.15">
      <c r="A569" s="3">
        <v>500009</v>
      </c>
      <c r="B569" s="3" t="s">
        <v>166</v>
      </c>
      <c r="C569" s="3" t="s">
        <v>1830</v>
      </c>
      <c r="D569" s="3" t="s">
        <v>547</v>
      </c>
      <c r="E569" s="4" t="s">
        <v>2034</v>
      </c>
      <c r="F569" s="3">
        <v>15</v>
      </c>
      <c r="G569" s="3">
        <v>75</v>
      </c>
      <c r="H569" s="3">
        <v>55</v>
      </c>
      <c r="I569" s="3" t="s">
        <v>1280</v>
      </c>
      <c r="J569" s="4" t="s">
        <v>2533</v>
      </c>
      <c r="K569" s="3" t="s">
        <v>1281</v>
      </c>
      <c r="L569" s="8">
        <v>43191</v>
      </c>
      <c r="M569" s="4" t="s">
        <v>1282</v>
      </c>
      <c r="N569" s="4" t="s">
        <v>1283</v>
      </c>
    </row>
    <row r="570" spans="1:14" x14ac:dyDescent="0.15">
      <c r="A570" s="3">
        <v>500020</v>
      </c>
      <c r="B570" s="3" t="s">
        <v>166</v>
      </c>
      <c r="C570" s="3" t="s">
        <v>1830</v>
      </c>
      <c r="D570" s="3" t="s">
        <v>547</v>
      </c>
      <c r="E570" s="4" t="s">
        <v>2042</v>
      </c>
      <c r="F570" s="3">
        <v>15</v>
      </c>
      <c r="G570" s="3">
        <v>63</v>
      </c>
      <c r="H570" s="3">
        <v>57</v>
      </c>
      <c r="I570" s="3" t="s">
        <v>586</v>
      </c>
      <c r="J570" s="4" t="s">
        <v>2544</v>
      </c>
      <c r="K570" s="3" t="s">
        <v>1284</v>
      </c>
      <c r="L570" s="8">
        <v>43556</v>
      </c>
      <c r="M570" s="4" t="s">
        <v>1285</v>
      </c>
      <c r="N570" s="4" t="s">
        <v>1286</v>
      </c>
    </row>
    <row r="571" spans="1:14" x14ac:dyDescent="0.15">
      <c r="A571" s="3">
        <v>500022</v>
      </c>
      <c r="B571" s="3" t="s">
        <v>166</v>
      </c>
      <c r="C571" s="3" t="s">
        <v>1830</v>
      </c>
      <c r="D571" s="3" t="s">
        <v>547</v>
      </c>
      <c r="E571" s="4" t="s">
        <v>2043</v>
      </c>
      <c r="F571" s="3">
        <v>15</v>
      </c>
      <c r="G571" s="3">
        <v>63</v>
      </c>
      <c r="H571" s="3">
        <v>57</v>
      </c>
      <c r="I571" s="3" t="s">
        <v>575</v>
      </c>
      <c r="J571" s="4" t="s">
        <v>2546</v>
      </c>
      <c r="K571" s="3" t="s">
        <v>1287</v>
      </c>
      <c r="L571" s="8">
        <v>43556</v>
      </c>
      <c r="M571" s="4" t="s">
        <v>1285</v>
      </c>
      <c r="N571" s="4" t="s">
        <v>1286</v>
      </c>
    </row>
    <row r="572" spans="1:14" x14ac:dyDescent="0.15">
      <c r="A572" s="3">
        <v>500025</v>
      </c>
      <c r="B572" s="3" t="s">
        <v>166</v>
      </c>
      <c r="C572" s="3" t="s">
        <v>1830</v>
      </c>
      <c r="D572" s="3" t="s">
        <v>547</v>
      </c>
      <c r="E572" s="4" t="s">
        <v>1288</v>
      </c>
      <c r="F572" s="3">
        <v>15</v>
      </c>
      <c r="G572" s="3">
        <v>48</v>
      </c>
      <c r="H572" s="3">
        <v>48</v>
      </c>
      <c r="I572" s="3" t="s">
        <v>1289</v>
      </c>
      <c r="J572" s="4" t="s">
        <v>2549</v>
      </c>
      <c r="K572" s="3" t="s">
        <v>1290</v>
      </c>
      <c r="L572" s="8">
        <v>42461</v>
      </c>
      <c r="M572" s="4" t="s">
        <v>1291</v>
      </c>
      <c r="N572" s="4" t="s">
        <v>2989</v>
      </c>
    </row>
    <row r="573" spans="1:14" x14ac:dyDescent="0.15">
      <c r="A573" s="3">
        <v>500041</v>
      </c>
      <c r="B573" s="3" t="s">
        <v>166</v>
      </c>
      <c r="C573" s="3" t="s">
        <v>1830</v>
      </c>
      <c r="D573" s="3" t="s">
        <v>547</v>
      </c>
      <c r="E573" s="4" t="s">
        <v>1292</v>
      </c>
      <c r="F573" s="3">
        <v>105</v>
      </c>
      <c r="G573" s="3">
        <v>33</v>
      </c>
      <c r="H573" s="3">
        <v>27</v>
      </c>
      <c r="I573" s="3" t="s">
        <v>1293</v>
      </c>
      <c r="J573" s="4" t="s">
        <v>2554</v>
      </c>
      <c r="K573" s="3" t="s">
        <v>1294</v>
      </c>
      <c r="L573" s="8">
        <v>40634</v>
      </c>
      <c r="M573" s="4" t="s">
        <v>1295</v>
      </c>
      <c r="N573" s="4" t="s">
        <v>1296</v>
      </c>
    </row>
    <row r="574" spans="1:14" x14ac:dyDescent="0.15">
      <c r="A574" s="3">
        <v>500059</v>
      </c>
      <c r="B574" s="3" t="s">
        <v>166</v>
      </c>
      <c r="C574" s="3" t="s">
        <v>1834</v>
      </c>
      <c r="D574" s="3" t="s">
        <v>547</v>
      </c>
      <c r="E574" s="4" t="s">
        <v>2049</v>
      </c>
      <c r="F574" s="3">
        <v>177</v>
      </c>
      <c r="G574" s="3">
        <v>39</v>
      </c>
      <c r="H574" s="3">
        <v>19</v>
      </c>
      <c r="I574" s="3" t="s">
        <v>567</v>
      </c>
      <c r="J574" s="4" t="s">
        <v>2568</v>
      </c>
      <c r="K574" s="3" t="s">
        <v>1307</v>
      </c>
      <c r="L574" s="8">
        <v>45748</v>
      </c>
      <c r="M574" s="4" t="s">
        <v>2994</v>
      </c>
      <c r="N574" s="4" t="s">
        <v>2995</v>
      </c>
    </row>
    <row r="575" spans="1:14" x14ac:dyDescent="0.15">
      <c r="A575" s="3">
        <v>500064</v>
      </c>
      <c r="B575" s="3" t="s">
        <v>166</v>
      </c>
      <c r="C575" s="3" t="s">
        <v>1830</v>
      </c>
      <c r="D575" s="3" t="s">
        <v>547</v>
      </c>
      <c r="E575" s="4" t="s">
        <v>2052</v>
      </c>
      <c r="F575" s="3">
        <v>15</v>
      </c>
      <c r="G575" s="3">
        <v>27</v>
      </c>
      <c r="H575" s="3">
        <v>18</v>
      </c>
      <c r="I575" s="3" t="s">
        <v>549</v>
      </c>
      <c r="J575" s="4" t="s">
        <v>2572</v>
      </c>
      <c r="K575" s="3" t="s">
        <v>1297</v>
      </c>
      <c r="L575" s="8">
        <v>44378</v>
      </c>
      <c r="M575" s="4" t="s">
        <v>3000</v>
      </c>
      <c r="N575" s="4" t="s">
        <v>3001</v>
      </c>
    </row>
    <row r="576" spans="1:14" x14ac:dyDescent="0.15">
      <c r="A576" s="3">
        <v>500068</v>
      </c>
      <c r="B576" s="3" t="s">
        <v>166</v>
      </c>
      <c r="C576" s="3" t="s">
        <v>1834</v>
      </c>
      <c r="D576" s="3" t="s">
        <v>547</v>
      </c>
      <c r="E576" s="4" t="s">
        <v>2056</v>
      </c>
      <c r="F576" s="3">
        <v>135</v>
      </c>
      <c r="G576" s="3">
        <v>18</v>
      </c>
      <c r="H576" s="3">
        <v>12</v>
      </c>
      <c r="I576" s="3" t="s">
        <v>1298</v>
      </c>
      <c r="J576" s="4" t="s">
        <v>2576</v>
      </c>
      <c r="K576" s="3" t="s">
        <v>1299</v>
      </c>
      <c r="L576" s="8">
        <v>44652</v>
      </c>
      <c r="M576" s="4" t="s">
        <v>3005</v>
      </c>
      <c r="N576" s="4" t="s">
        <v>1300</v>
      </c>
    </row>
    <row r="577" spans="1:14" x14ac:dyDescent="0.15">
      <c r="A577" s="3">
        <v>500084</v>
      </c>
      <c r="B577" s="3" t="s">
        <v>166</v>
      </c>
      <c r="C577" s="3" t="s">
        <v>1830</v>
      </c>
      <c r="D577" s="3" t="s">
        <v>547</v>
      </c>
      <c r="E577" s="4" t="s">
        <v>2065</v>
      </c>
      <c r="F577" s="3">
        <v>140</v>
      </c>
      <c r="G577" s="3">
        <v>63</v>
      </c>
      <c r="H577" s="3">
        <v>27</v>
      </c>
      <c r="I577" s="3" t="s">
        <v>1301</v>
      </c>
      <c r="J577" s="4" t="s">
        <v>2586</v>
      </c>
      <c r="K577" s="3" t="s">
        <v>1302</v>
      </c>
      <c r="L577" s="8">
        <v>43922</v>
      </c>
      <c r="M577" s="4" t="s">
        <v>3019</v>
      </c>
      <c r="N577" s="4" t="s">
        <v>3020</v>
      </c>
    </row>
    <row r="578" spans="1:14" x14ac:dyDescent="0.15">
      <c r="A578" s="3">
        <v>500093</v>
      </c>
      <c r="B578" s="3" t="s">
        <v>166</v>
      </c>
      <c r="C578" s="3" t="s">
        <v>1830</v>
      </c>
      <c r="D578" s="3" t="s">
        <v>547</v>
      </c>
      <c r="E578" s="4" t="s">
        <v>2073</v>
      </c>
      <c r="F578" s="3">
        <v>30</v>
      </c>
      <c r="G578" s="3">
        <v>49</v>
      </c>
      <c r="H578" s="3">
        <v>41</v>
      </c>
      <c r="I578" s="3" t="s">
        <v>1303</v>
      </c>
      <c r="J578" s="4" t="s">
        <v>2595</v>
      </c>
      <c r="K578" s="3" t="s">
        <v>1304</v>
      </c>
      <c r="L578" s="8">
        <v>44287</v>
      </c>
      <c r="M578" s="4" t="s">
        <v>2811</v>
      </c>
      <c r="N578" s="4" t="s">
        <v>701</v>
      </c>
    </row>
    <row r="579" spans="1:14" x14ac:dyDescent="0.15">
      <c r="A579" s="3">
        <v>500094</v>
      </c>
      <c r="B579" s="3" t="s">
        <v>166</v>
      </c>
      <c r="C579" s="3" t="s">
        <v>1830</v>
      </c>
      <c r="D579" s="3" t="s">
        <v>547</v>
      </c>
      <c r="E579" s="4" t="s">
        <v>2074</v>
      </c>
      <c r="F579" s="3">
        <v>15</v>
      </c>
      <c r="G579" s="3">
        <v>51</v>
      </c>
      <c r="H579" s="3">
        <v>39</v>
      </c>
      <c r="I579" s="3" t="s">
        <v>1305</v>
      </c>
      <c r="J579" s="4" t="s">
        <v>2596</v>
      </c>
      <c r="K579" s="3" t="s">
        <v>1306</v>
      </c>
      <c r="L579" s="8">
        <v>44348</v>
      </c>
      <c r="M579" s="4" t="s">
        <v>3033</v>
      </c>
      <c r="N579" s="4" t="s">
        <v>2842</v>
      </c>
    </row>
    <row r="580" spans="1:14" x14ac:dyDescent="0.15">
      <c r="A580" s="3">
        <v>550001</v>
      </c>
      <c r="B580" s="3" t="s">
        <v>160</v>
      </c>
      <c r="C580" s="3" t="s">
        <v>1830</v>
      </c>
      <c r="D580" s="3" t="s">
        <v>591</v>
      </c>
      <c r="E580" s="4" t="s">
        <v>1339</v>
      </c>
      <c r="F580" s="3">
        <v>55</v>
      </c>
      <c r="G580" s="3">
        <v>35</v>
      </c>
      <c r="H580" s="3">
        <v>25</v>
      </c>
      <c r="I580" s="3" t="s">
        <v>1340</v>
      </c>
      <c r="J580" s="4" t="s">
        <v>2598</v>
      </c>
      <c r="K580" s="3" t="s">
        <v>1341</v>
      </c>
      <c r="L580" s="8">
        <v>39904</v>
      </c>
      <c r="M580" s="4" t="s">
        <v>164</v>
      </c>
      <c r="N580" s="4" t="s">
        <v>165</v>
      </c>
    </row>
    <row r="581" spans="1:14" x14ac:dyDescent="0.15">
      <c r="A581" s="3">
        <v>550007</v>
      </c>
      <c r="B581" s="3" t="s">
        <v>166</v>
      </c>
      <c r="C581" s="3" t="s">
        <v>1830</v>
      </c>
      <c r="D581" s="3" t="s">
        <v>591</v>
      </c>
      <c r="E581" s="4" t="s">
        <v>2078</v>
      </c>
      <c r="F581" s="3">
        <v>15</v>
      </c>
      <c r="G581" s="3">
        <v>60</v>
      </c>
      <c r="H581" s="3">
        <v>50</v>
      </c>
      <c r="I581" s="3" t="s">
        <v>611</v>
      </c>
      <c r="J581" s="4" t="s">
        <v>2604</v>
      </c>
      <c r="K581" s="3" t="s">
        <v>1342</v>
      </c>
      <c r="L581" s="8">
        <v>43191</v>
      </c>
      <c r="M581" s="4" t="s">
        <v>1343</v>
      </c>
      <c r="N581" s="4" t="s">
        <v>3036</v>
      </c>
    </row>
    <row r="582" spans="1:14" x14ac:dyDescent="0.15">
      <c r="A582" s="3">
        <v>550009</v>
      </c>
      <c r="B582" s="3" t="s">
        <v>166</v>
      </c>
      <c r="C582" s="3" t="s">
        <v>1830</v>
      </c>
      <c r="D582" s="3" t="s">
        <v>591</v>
      </c>
      <c r="E582" s="4" t="s">
        <v>2080</v>
      </c>
      <c r="F582" s="3">
        <v>15</v>
      </c>
      <c r="G582" s="3">
        <v>54</v>
      </c>
      <c r="H582" s="3">
        <v>46</v>
      </c>
      <c r="I582" s="3" t="s">
        <v>1344</v>
      </c>
      <c r="J582" s="4" t="s">
        <v>2606</v>
      </c>
      <c r="K582" s="3" t="s">
        <v>1345</v>
      </c>
      <c r="L582" s="8">
        <v>42461</v>
      </c>
      <c r="M582" s="4" t="s">
        <v>1346</v>
      </c>
      <c r="N582" s="4" t="s">
        <v>972</v>
      </c>
    </row>
    <row r="583" spans="1:14" x14ac:dyDescent="0.15">
      <c r="A583" s="3">
        <v>550011</v>
      </c>
      <c r="B583" s="3" t="s">
        <v>166</v>
      </c>
      <c r="C583" s="3" t="s">
        <v>1830</v>
      </c>
      <c r="D583" s="3" t="s">
        <v>591</v>
      </c>
      <c r="E583" s="4" t="s">
        <v>2082</v>
      </c>
      <c r="F583" s="3">
        <v>9</v>
      </c>
      <c r="G583" s="3">
        <v>39</v>
      </c>
      <c r="H583" s="3">
        <v>31</v>
      </c>
      <c r="I583" s="3" t="s">
        <v>1347</v>
      </c>
      <c r="J583" s="4" t="s">
        <v>2608</v>
      </c>
      <c r="K583" s="3" t="s">
        <v>1348</v>
      </c>
      <c r="L583" s="8">
        <v>43191</v>
      </c>
      <c r="M583" s="4" t="s">
        <v>1065</v>
      </c>
      <c r="N583" s="4" t="s">
        <v>1066</v>
      </c>
    </row>
    <row r="584" spans="1:14" x14ac:dyDescent="0.15">
      <c r="A584" s="3">
        <v>550016</v>
      </c>
      <c r="B584" s="3" t="s">
        <v>166</v>
      </c>
      <c r="C584" s="3" t="s">
        <v>1830</v>
      </c>
      <c r="D584" s="3" t="s">
        <v>591</v>
      </c>
      <c r="E584" s="4" t="s">
        <v>2083</v>
      </c>
      <c r="F584" s="3">
        <v>312</v>
      </c>
      <c r="G584" s="3">
        <v>54</v>
      </c>
      <c r="H584" s="3">
        <v>36</v>
      </c>
      <c r="I584" s="3" t="s">
        <v>1349</v>
      </c>
      <c r="J584" s="4" t="s">
        <v>2609</v>
      </c>
      <c r="K584" s="3" t="s">
        <v>1350</v>
      </c>
      <c r="L584" s="8">
        <v>41974</v>
      </c>
      <c r="M584" s="4" t="s">
        <v>491</v>
      </c>
      <c r="N584" s="4" t="s">
        <v>492</v>
      </c>
    </row>
    <row r="585" spans="1:14" x14ac:dyDescent="0.15">
      <c r="A585" s="3">
        <v>550024</v>
      </c>
      <c r="B585" s="3" t="s">
        <v>166</v>
      </c>
      <c r="C585" s="3" t="s">
        <v>1834</v>
      </c>
      <c r="D585" s="3" t="s">
        <v>591</v>
      </c>
      <c r="E585" s="4" t="s">
        <v>2084</v>
      </c>
      <c r="F585" s="3">
        <v>105</v>
      </c>
      <c r="G585" s="3">
        <v>47</v>
      </c>
      <c r="H585" s="3">
        <v>33</v>
      </c>
      <c r="I585" s="3" t="s">
        <v>1351</v>
      </c>
      <c r="J585" s="4" t="s">
        <v>2612</v>
      </c>
      <c r="K585" s="3" t="s">
        <v>1352</v>
      </c>
      <c r="L585" s="8">
        <v>44652</v>
      </c>
      <c r="M585" s="4" t="s">
        <v>1353</v>
      </c>
      <c r="N585" s="4" t="s">
        <v>701</v>
      </c>
    </row>
    <row r="586" spans="1:14" x14ac:dyDescent="0.15">
      <c r="A586" s="3">
        <v>550025</v>
      </c>
      <c r="B586" s="3" t="s">
        <v>166</v>
      </c>
      <c r="C586" s="3" t="s">
        <v>1830</v>
      </c>
      <c r="D586" s="3" t="s">
        <v>591</v>
      </c>
      <c r="E586" s="4" t="s">
        <v>2085</v>
      </c>
      <c r="F586" s="3">
        <v>105</v>
      </c>
      <c r="G586" s="3">
        <v>47</v>
      </c>
      <c r="H586" s="3">
        <v>33</v>
      </c>
      <c r="I586" s="3" t="s">
        <v>1354</v>
      </c>
      <c r="J586" s="4" t="s">
        <v>2613</v>
      </c>
      <c r="K586" s="3" t="s">
        <v>1355</v>
      </c>
      <c r="L586" s="8">
        <v>44287</v>
      </c>
      <c r="M586" s="4" t="s">
        <v>1353</v>
      </c>
      <c r="N586" s="4" t="s">
        <v>701</v>
      </c>
    </row>
    <row r="587" spans="1:14" x14ac:dyDescent="0.15">
      <c r="A587" s="3">
        <v>550038</v>
      </c>
      <c r="B587" s="3" t="s">
        <v>166</v>
      </c>
      <c r="C587" s="3" t="s">
        <v>1830</v>
      </c>
      <c r="D587" s="3" t="s">
        <v>591</v>
      </c>
      <c r="E587" s="4" t="s">
        <v>2093</v>
      </c>
      <c r="F587" s="3">
        <v>120</v>
      </c>
      <c r="G587" s="3">
        <v>45</v>
      </c>
      <c r="H587" s="3">
        <v>15</v>
      </c>
      <c r="I587" s="3" t="s">
        <v>1356</v>
      </c>
      <c r="J587" s="4" t="s">
        <v>2622</v>
      </c>
      <c r="K587" s="3" t="s">
        <v>1357</v>
      </c>
      <c r="L587" s="8">
        <v>44287</v>
      </c>
      <c r="M587" s="4" t="s">
        <v>3046</v>
      </c>
      <c r="N587" s="4" t="s">
        <v>709</v>
      </c>
    </row>
    <row r="588" spans="1:14" x14ac:dyDescent="0.15">
      <c r="A588" s="3">
        <v>600005</v>
      </c>
      <c r="B588" s="3" t="s">
        <v>166</v>
      </c>
      <c r="C588" s="3" t="s">
        <v>1834</v>
      </c>
      <c r="D588" s="3" t="s">
        <v>615</v>
      </c>
      <c r="E588" s="4" t="s">
        <v>2099</v>
      </c>
      <c r="F588" s="3">
        <v>9</v>
      </c>
      <c r="G588" s="3">
        <v>51</v>
      </c>
      <c r="H588" s="3">
        <v>39</v>
      </c>
      <c r="I588" s="3" t="s">
        <v>1376</v>
      </c>
      <c r="J588" s="4" t="s">
        <v>2629</v>
      </c>
      <c r="K588" s="3" t="s">
        <v>1377</v>
      </c>
      <c r="L588" s="8">
        <v>45383</v>
      </c>
      <c r="M588" s="4" t="s">
        <v>2811</v>
      </c>
      <c r="N588" s="4" t="s">
        <v>701</v>
      </c>
    </row>
    <row r="589" spans="1:14" x14ac:dyDescent="0.15">
      <c r="A589" s="3">
        <v>600009</v>
      </c>
      <c r="B589" s="3" t="s">
        <v>166</v>
      </c>
      <c r="C589" s="3" t="s">
        <v>1830</v>
      </c>
      <c r="D589" s="3" t="s">
        <v>615</v>
      </c>
      <c r="E589" s="4" t="s">
        <v>2103</v>
      </c>
      <c r="F589" s="3">
        <v>15</v>
      </c>
      <c r="G589" s="3">
        <v>66</v>
      </c>
      <c r="H589" s="3">
        <v>54</v>
      </c>
      <c r="I589" s="3" t="s">
        <v>1378</v>
      </c>
      <c r="J589" s="4" t="s">
        <v>2633</v>
      </c>
      <c r="K589" s="3" t="s">
        <v>1379</v>
      </c>
      <c r="L589" s="8">
        <v>43191</v>
      </c>
      <c r="M589" s="4" t="s">
        <v>1380</v>
      </c>
      <c r="N589" s="4" t="s">
        <v>3049</v>
      </c>
    </row>
    <row r="590" spans="1:14" x14ac:dyDescent="0.15">
      <c r="A590" s="3">
        <v>600024</v>
      </c>
      <c r="B590" s="3" t="s">
        <v>166</v>
      </c>
      <c r="C590" s="3" t="s">
        <v>1830</v>
      </c>
      <c r="D590" s="3" t="s">
        <v>615</v>
      </c>
      <c r="E590" s="4" t="s">
        <v>1381</v>
      </c>
      <c r="F590" s="3">
        <v>105</v>
      </c>
      <c r="G590" s="3">
        <v>50</v>
      </c>
      <c r="H590" s="3">
        <v>30</v>
      </c>
      <c r="I590" s="3" t="s">
        <v>1382</v>
      </c>
      <c r="J590" s="4" t="s">
        <v>2639</v>
      </c>
      <c r="K590" s="3" t="s">
        <v>1383</v>
      </c>
      <c r="L590" s="8">
        <v>41000</v>
      </c>
      <c r="M590" s="4" t="s">
        <v>959</v>
      </c>
      <c r="N590" s="4" t="s">
        <v>701</v>
      </c>
    </row>
    <row r="591" spans="1:14" x14ac:dyDescent="0.15">
      <c r="A591" s="3">
        <v>600028</v>
      </c>
      <c r="B591" s="3" t="s">
        <v>166</v>
      </c>
      <c r="C591" s="3" t="s">
        <v>1830</v>
      </c>
      <c r="D591" s="3" t="s">
        <v>615</v>
      </c>
      <c r="E591" s="4" t="s">
        <v>2105</v>
      </c>
      <c r="F591" s="3">
        <v>57</v>
      </c>
      <c r="G591" s="3">
        <v>13</v>
      </c>
      <c r="H591" s="3">
        <v>12</v>
      </c>
      <c r="I591" s="3" t="s">
        <v>855</v>
      </c>
      <c r="J591" s="4" t="s">
        <v>2641</v>
      </c>
      <c r="K591" s="3" t="s">
        <v>856</v>
      </c>
      <c r="L591" s="8">
        <v>45505</v>
      </c>
      <c r="M591" s="4" t="s">
        <v>857</v>
      </c>
      <c r="N591" s="4" t="s">
        <v>858</v>
      </c>
    </row>
    <row r="592" spans="1:14" x14ac:dyDescent="0.15">
      <c r="A592" s="3">
        <v>600038</v>
      </c>
      <c r="B592" s="3" t="s">
        <v>166</v>
      </c>
      <c r="C592" s="3" t="s">
        <v>1834</v>
      </c>
      <c r="D592" s="3" t="s">
        <v>615</v>
      </c>
      <c r="E592" s="4" t="s">
        <v>2109</v>
      </c>
      <c r="F592" s="3">
        <v>30</v>
      </c>
      <c r="G592" s="3">
        <v>27</v>
      </c>
      <c r="H592" s="3">
        <v>18</v>
      </c>
      <c r="I592" s="3" t="s">
        <v>1384</v>
      </c>
      <c r="J592" s="4" t="s">
        <v>2648</v>
      </c>
      <c r="K592" s="3" t="s">
        <v>1385</v>
      </c>
      <c r="L592" s="8">
        <v>44652</v>
      </c>
      <c r="M592" s="4" t="s">
        <v>3059</v>
      </c>
      <c r="N592" s="4" t="s">
        <v>3060</v>
      </c>
    </row>
    <row r="593" spans="1:14" x14ac:dyDescent="0.15">
      <c r="A593" s="3">
        <v>600039</v>
      </c>
      <c r="B593" s="3" t="s">
        <v>166</v>
      </c>
      <c r="C593" s="3" t="s">
        <v>1830</v>
      </c>
      <c r="D593" s="3" t="s">
        <v>615</v>
      </c>
      <c r="E593" s="4" t="s">
        <v>2110</v>
      </c>
      <c r="F593" s="3">
        <v>135</v>
      </c>
      <c r="G593" s="3">
        <v>40</v>
      </c>
      <c r="H593" s="3">
        <v>15</v>
      </c>
      <c r="I593" s="3" t="s">
        <v>855</v>
      </c>
      <c r="J593" s="4" t="s">
        <v>2649</v>
      </c>
      <c r="K593" s="3" t="s">
        <v>1386</v>
      </c>
      <c r="L593" s="8">
        <v>43191</v>
      </c>
      <c r="M593" s="4" t="s">
        <v>3061</v>
      </c>
      <c r="N593" s="4" t="s">
        <v>2844</v>
      </c>
    </row>
    <row r="594" spans="1:14" x14ac:dyDescent="0.15">
      <c r="A594" s="3">
        <v>600042</v>
      </c>
      <c r="B594" s="3" t="s">
        <v>166</v>
      </c>
      <c r="C594" s="3" t="s">
        <v>1830</v>
      </c>
      <c r="D594" s="3" t="s">
        <v>615</v>
      </c>
      <c r="E594" s="4" t="s">
        <v>2113</v>
      </c>
      <c r="F594" s="3">
        <v>78</v>
      </c>
      <c r="G594" s="3">
        <v>60</v>
      </c>
      <c r="H594" s="3">
        <v>30</v>
      </c>
      <c r="I594" s="3" t="s">
        <v>1387</v>
      </c>
      <c r="J594" s="4" t="s">
        <v>2652</v>
      </c>
      <c r="K594" s="3" t="s">
        <v>1388</v>
      </c>
      <c r="L594" s="8">
        <v>44287</v>
      </c>
      <c r="M594" s="4" t="s">
        <v>3065</v>
      </c>
      <c r="N594" s="4" t="s">
        <v>3066</v>
      </c>
    </row>
    <row r="595" spans="1:14" x14ac:dyDescent="0.15">
      <c r="A595" s="3">
        <v>700022</v>
      </c>
      <c r="B595" s="3" t="s">
        <v>166</v>
      </c>
      <c r="C595" s="3" t="s">
        <v>1834</v>
      </c>
      <c r="D595" s="3" t="s">
        <v>648</v>
      </c>
      <c r="E595" s="4" t="s">
        <v>2129</v>
      </c>
      <c r="F595" s="3">
        <v>12</v>
      </c>
      <c r="G595" s="3">
        <v>45</v>
      </c>
      <c r="H595" s="3">
        <v>45</v>
      </c>
      <c r="I595" s="3" t="s">
        <v>711</v>
      </c>
      <c r="J595" s="4" t="s">
        <v>2686</v>
      </c>
      <c r="K595" s="3" t="s">
        <v>1403</v>
      </c>
      <c r="L595" s="8">
        <v>45017</v>
      </c>
      <c r="M595" s="4" t="s">
        <v>934</v>
      </c>
      <c r="N595" s="4" t="s">
        <v>2851</v>
      </c>
    </row>
    <row r="596" spans="1:14" x14ac:dyDescent="0.15">
      <c r="A596" s="3">
        <v>700037</v>
      </c>
      <c r="B596" s="3" t="s">
        <v>166</v>
      </c>
      <c r="C596" s="3" t="s">
        <v>1830</v>
      </c>
      <c r="D596" s="3" t="s">
        <v>648</v>
      </c>
      <c r="E596" s="4" t="s">
        <v>1404</v>
      </c>
      <c r="F596" s="3">
        <v>215</v>
      </c>
      <c r="G596" s="3">
        <v>30</v>
      </c>
      <c r="H596" s="3">
        <v>30</v>
      </c>
      <c r="I596" s="3" t="s">
        <v>656</v>
      </c>
      <c r="J596" s="4" t="s">
        <v>2691</v>
      </c>
      <c r="K596" s="3" t="s">
        <v>1405</v>
      </c>
      <c r="L596" s="8">
        <v>41730</v>
      </c>
      <c r="M596" s="4" t="s">
        <v>1406</v>
      </c>
      <c r="N596" s="4" t="s">
        <v>3085</v>
      </c>
    </row>
    <row r="597" spans="1:14" x14ac:dyDescent="0.15">
      <c r="A597" s="3">
        <v>700048</v>
      </c>
      <c r="B597" s="3" t="s">
        <v>166</v>
      </c>
      <c r="C597" s="3" t="s">
        <v>1834</v>
      </c>
      <c r="D597" s="3" t="s">
        <v>648</v>
      </c>
      <c r="E597" s="4" t="s">
        <v>2133</v>
      </c>
      <c r="F597" s="3">
        <v>44</v>
      </c>
      <c r="G597" s="3">
        <v>48</v>
      </c>
      <c r="H597" s="3">
        <v>28</v>
      </c>
      <c r="I597" s="3" t="s">
        <v>1407</v>
      </c>
      <c r="J597" s="4" t="s">
        <v>2700</v>
      </c>
      <c r="K597" s="3" t="s">
        <v>1408</v>
      </c>
      <c r="L597" s="8">
        <v>44652</v>
      </c>
      <c r="M597" s="4" t="s">
        <v>1409</v>
      </c>
      <c r="N597" s="4" t="s">
        <v>3087</v>
      </c>
    </row>
    <row r="598" spans="1:14" x14ac:dyDescent="0.15">
      <c r="A598" s="3">
        <v>700069</v>
      </c>
      <c r="B598" s="3" t="s">
        <v>166</v>
      </c>
      <c r="C598" s="3" t="s">
        <v>1830</v>
      </c>
      <c r="D598" s="3" t="s">
        <v>648</v>
      </c>
      <c r="E598" s="4" t="s">
        <v>2136</v>
      </c>
      <c r="F598" s="3">
        <v>15</v>
      </c>
      <c r="G598" s="3">
        <v>49</v>
      </c>
      <c r="H598" s="3">
        <v>41</v>
      </c>
      <c r="I598" s="3" t="s">
        <v>669</v>
      </c>
      <c r="J598" s="4" t="s">
        <v>2716</v>
      </c>
      <c r="K598" s="3" t="s">
        <v>1410</v>
      </c>
      <c r="L598" s="8">
        <v>44287</v>
      </c>
      <c r="M598" s="4" t="s">
        <v>3090</v>
      </c>
      <c r="N598" s="4" t="s">
        <v>701</v>
      </c>
    </row>
    <row r="599" spans="1:14" x14ac:dyDescent="0.15">
      <c r="A599" s="3">
        <v>700075</v>
      </c>
      <c r="B599" s="3" t="s">
        <v>166</v>
      </c>
      <c r="C599" s="3" t="s">
        <v>1834</v>
      </c>
      <c r="D599" s="3" t="s">
        <v>648</v>
      </c>
      <c r="E599" s="4" t="s">
        <v>2142</v>
      </c>
      <c r="F599" s="3">
        <v>162</v>
      </c>
      <c r="G599" s="3">
        <v>69</v>
      </c>
      <c r="H599" s="3">
        <v>19</v>
      </c>
      <c r="I599" s="3" t="s">
        <v>882</v>
      </c>
      <c r="J599" s="4" t="s">
        <v>2722</v>
      </c>
      <c r="K599" s="3" t="s">
        <v>883</v>
      </c>
      <c r="L599" s="8">
        <v>45748</v>
      </c>
      <c r="M599" s="4" t="s">
        <v>2933</v>
      </c>
      <c r="N599" s="4" t="s">
        <v>814</v>
      </c>
    </row>
    <row r="600" spans="1:14" x14ac:dyDescent="0.15">
      <c r="A600" s="3">
        <v>700087</v>
      </c>
      <c r="B600" s="3" t="s">
        <v>166</v>
      </c>
      <c r="C600" s="3" t="s">
        <v>1830</v>
      </c>
      <c r="D600" s="3" t="s">
        <v>648</v>
      </c>
      <c r="E600" s="4" t="s">
        <v>2146</v>
      </c>
      <c r="F600" s="3">
        <v>9</v>
      </c>
      <c r="G600" s="3">
        <v>51</v>
      </c>
      <c r="H600" s="3">
        <v>39</v>
      </c>
      <c r="I600" s="3" t="s">
        <v>1411</v>
      </c>
      <c r="J600" s="4" t="s">
        <v>2726</v>
      </c>
      <c r="K600" s="3" t="s">
        <v>1412</v>
      </c>
      <c r="L600" s="8">
        <v>45383</v>
      </c>
      <c r="M600" s="4" t="s">
        <v>3096</v>
      </c>
      <c r="N600" s="4" t="s">
        <v>3097</v>
      </c>
    </row>
    <row r="601" spans="1:14" x14ac:dyDescent="0.15">
      <c r="A601" s="3">
        <v>700090</v>
      </c>
      <c r="B601" s="3" t="s">
        <v>166</v>
      </c>
      <c r="C601" s="3" t="s">
        <v>1830</v>
      </c>
      <c r="D601" s="3" t="s">
        <v>648</v>
      </c>
      <c r="E601" s="4" t="s">
        <v>2148</v>
      </c>
      <c r="F601" s="3">
        <v>45</v>
      </c>
      <c r="G601" s="3">
        <v>45</v>
      </c>
      <c r="H601" s="3">
        <v>15</v>
      </c>
      <c r="I601" s="3" t="s">
        <v>684</v>
      </c>
      <c r="J601" s="4" t="s">
        <v>2728</v>
      </c>
      <c r="K601" s="3" t="s">
        <v>1413</v>
      </c>
      <c r="L601" s="8">
        <v>44470</v>
      </c>
      <c r="M601" s="4" t="s">
        <v>3100</v>
      </c>
      <c r="N601" s="4" t="s">
        <v>3101</v>
      </c>
    </row>
    <row r="602" spans="1:14" x14ac:dyDescent="0.15">
      <c r="A602" s="3">
        <v>700091</v>
      </c>
      <c r="B602" s="3" t="s">
        <v>166</v>
      </c>
      <c r="C602" s="3" t="s">
        <v>1830</v>
      </c>
      <c r="D602" s="3" t="s">
        <v>648</v>
      </c>
      <c r="E602" s="4" t="s">
        <v>2149</v>
      </c>
      <c r="F602" s="3">
        <v>15</v>
      </c>
      <c r="G602" s="3">
        <v>51</v>
      </c>
      <c r="H602" s="3">
        <v>39</v>
      </c>
      <c r="I602" s="3" t="s">
        <v>1414</v>
      </c>
      <c r="J602" s="4" t="s">
        <v>2729</v>
      </c>
      <c r="K602" s="3" t="s">
        <v>1415</v>
      </c>
      <c r="L602" s="8">
        <v>44287</v>
      </c>
      <c r="M602" s="4" t="s">
        <v>3102</v>
      </c>
      <c r="N602" s="4" t="s">
        <v>2837</v>
      </c>
    </row>
    <row r="603" spans="1:14" x14ac:dyDescent="0.15">
      <c r="A603" s="3">
        <v>700097</v>
      </c>
      <c r="B603" s="3" t="s">
        <v>166</v>
      </c>
      <c r="C603" s="3" t="s">
        <v>1834</v>
      </c>
      <c r="D603" s="3" t="s">
        <v>648</v>
      </c>
      <c r="E603" s="4" t="s">
        <v>2154</v>
      </c>
      <c r="F603" s="3">
        <v>15</v>
      </c>
      <c r="G603" s="3">
        <v>51</v>
      </c>
      <c r="H603" s="3">
        <v>39</v>
      </c>
      <c r="I603" s="3" t="s">
        <v>1416</v>
      </c>
      <c r="J603" s="5" t="s">
        <v>2735</v>
      </c>
      <c r="K603" s="3" t="s">
        <v>1417</v>
      </c>
      <c r="L603" s="8">
        <v>45017</v>
      </c>
      <c r="M603" s="4" t="s">
        <v>3108</v>
      </c>
      <c r="N603" s="4" t="s">
        <v>3109</v>
      </c>
    </row>
    <row r="604" spans="1:14" x14ac:dyDescent="0.15">
      <c r="A604" s="3">
        <v>750006</v>
      </c>
      <c r="B604" s="3" t="s">
        <v>166</v>
      </c>
      <c r="C604" s="3" t="s">
        <v>1830</v>
      </c>
      <c r="D604" s="3" t="s">
        <v>731</v>
      </c>
      <c r="E604" s="4" t="s">
        <v>2158</v>
      </c>
      <c r="F604" s="3">
        <v>15</v>
      </c>
      <c r="G604" s="3">
        <v>48</v>
      </c>
      <c r="H604" s="3">
        <v>42</v>
      </c>
      <c r="I604" s="3" t="s">
        <v>1457</v>
      </c>
      <c r="J604" s="4" t="s">
        <v>2745</v>
      </c>
      <c r="K604" s="3" t="s">
        <v>1458</v>
      </c>
      <c r="L604" s="8">
        <v>43191</v>
      </c>
      <c r="M604" s="4" t="s">
        <v>1459</v>
      </c>
      <c r="N604" s="4" t="s">
        <v>1460</v>
      </c>
    </row>
    <row r="605" spans="1:14" x14ac:dyDescent="0.15">
      <c r="A605" s="3">
        <v>750008</v>
      </c>
      <c r="B605" s="3" t="s">
        <v>166</v>
      </c>
      <c r="C605" s="3" t="s">
        <v>1830</v>
      </c>
      <c r="D605" s="3" t="s">
        <v>731</v>
      </c>
      <c r="E605" s="4" t="s">
        <v>2159</v>
      </c>
      <c r="F605" s="3">
        <v>10</v>
      </c>
      <c r="G605" s="3">
        <v>58</v>
      </c>
      <c r="H605" s="3">
        <v>32</v>
      </c>
      <c r="I605" s="3" t="s">
        <v>1461</v>
      </c>
      <c r="J605" s="4" t="s">
        <v>2747</v>
      </c>
      <c r="K605" s="3" t="s">
        <v>1462</v>
      </c>
      <c r="L605" s="8">
        <v>42826</v>
      </c>
      <c r="M605" s="4" t="s">
        <v>1188</v>
      </c>
      <c r="N605" s="4" t="s">
        <v>1189</v>
      </c>
    </row>
    <row r="606" spans="1:14" x14ac:dyDescent="0.15">
      <c r="A606" s="3">
        <v>750010</v>
      </c>
      <c r="B606" s="3" t="s">
        <v>166</v>
      </c>
      <c r="C606" s="3" t="s">
        <v>1830</v>
      </c>
      <c r="D606" s="3" t="s">
        <v>731</v>
      </c>
      <c r="E606" s="4" t="s">
        <v>2160</v>
      </c>
      <c r="F606" s="3">
        <v>12</v>
      </c>
      <c r="G606" s="3">
        <v>40</v>
      </c>
      <c r="H606" s="3">
        <v>30</v>
      </c>
      <c r="I606" s="3" t="s">
        <v>1463</v>
      </c>
      <c r="J606" s="4" t="s">
        <v>2749</v>
      </c>
      <c r="K606" s="3" t="s">
        <v>1464</v>
      </c>
      <c r="L606" s="8">
        <v>43191</v>
      </c>
      <c r="M606" s="4" t="s">
        <v>1279</v>
      </c>
      <c r="N606" s="4" t="s">
        <v>2974</v>
      </c>
    </row>
    <row r="607" spans="1:14" x14ac:dyDescent="0.15">
      <c r="A607" s="3">
        <v>750012</v>
      </c>
      <c r="B607" s="3" t="s">
        <v>166</v>
      </c>
      <c r="C607" s="3" t="s">
        <v>1830</v>
      </c>
      <c r="D607" s="3" t="s">
        <v>731</v>
      </c>
      <c r="E607" s="4" t="s">
        <v>2161</v>
      </c>
      <c r="F607" s="3">
        <v>120</v>
      </c>
      <c r="G607" s="3">
        <v>51</v>
      </c>
      <c r="H607" s="3">
        <v>39</v>
      </c>
      <c r="I607" s="3" t="s">
        <v>1465</v>
      </c>
      <c r="J607" s="4" t="s">
        <v>2751</v>
      </c>
      <c r="K607" s="3" t="s">
        <v>1466</v>
      </c>
      <c r="L607" s="8">
        <v>43556</v>
      </c>
      <c r="M607" s="4" t="s">
        <v>1467</v>
      </c>
      <c r="N607" s="4" t="s">
        <v>1468</v>
      </c>
    </row>
    <row r="608" spans="1:14" x14ac:dyDescent="0.15">
      <c r="A608" s="3">
        <v>750015</v>
      </c>
      <c r="B608" s="3" t="s">
        <v>166</v>
      </c>
      <c r="C608" s="3" t="s">
        <v>1834</v>
      </c>
      <c r="D608" s="3" t="s">
        <v>731</v>
      </c>
      <c r="E608" s="4" t="s">
        <v>2162</v>
      </c>
      <c r="F608" s="3">
        <v>15</v>
      </c>
      <c r="G608" s="3">
        <v>68</v>
      </c>
      <c r="H608" s="3">
        <v>57</v>
      </c>
      <c r="I608" s="3" t="s">
        <v>1469</v>
      </c>
      <c r="J608" s="4" t="s">
        <v>2754</v>
      </c>
      <c r="K608" s="3" t="s">
        <v>1470</v>
      </c>
      <c r="L608" s="8">
        <v>44652</v>
      </c>
      <c r="M608" s="4" t="s">
        <v>941</v>
      </c>
      <c r="N608" s="4" t="s">
        <v>492</v>
      </c>
    </row>
    <row r="609" spans="1:14" x14ac:dyDescent="0.15">
      <c r="A609" s="3">
        <v>750024</v>
      </c>
      <c r="B609" s="3" t="s">
        <v>166</v>
      </c>
      <c r="C609" s="3" t="s">
        <v>1830</v>
      </c>
      <c r="D609" s="3" t="s">
        <v>731</v>
      </c>
      <c r="E609" s="4" t="s">
        <v>2163</v>
      </c>
      <c r="F609" s="3">
        <v>175</v>
      </c>
      <c r="G609" s="3">
        <v>45</v>
      </c>
      <c r="H609" s="3">
        <v>35</v>
      </c>
      <c r="I609" s="3" t="s">
        <v>1471</v>
      </c>
      <c r="J609" s="4" t="s">
        <v>2756</v>
      </c>
      <c r="K609" s="3" t="s">
        <v>1472</v>
      </c>
      <c r="L609" s="8">
        <v>43556</v>
      </c>
      <c r="M609" s="4" t="s">
        <v>1473</v>
      </c>
      <c r="N609" s="4" t="s">
        <v>1474</v>
      </c>
    </row>
    <row r="610" spans="1:14" x14ac:dyDescent="0.15">
      <c r="A610" s="3">
        <v>750028</v>
      </c>
      <c r="B610" s="3" t="s">
        <v>166</v>
      </c>
      <c r="C610" s="3" t="s">
        <v>1834</v>
      </c>
      <c r="D610" s="3" t="s">
        <v>731</v>
      </c>
      <c r="E610" s="4" t="s">
        <v>2164</v>
      </c>
      <c r="F610" s="3">
        <v>150</v>
      </c>
      <c r="G610" s="3">
        <v>37</v>
      </c>
      <c r="H610" s="3">
        <v>23</v>
      </c>
      <c r="I610" s="3" t="s">
        <v>1475</v>
      </c>
      <c r="J610" s="4" t="s">
        <v>2760</v>
      </c>
      <c r="K610" s="3" t="s">
        <v>1476</v>
      </c>
      <c r="L610" s="8">
        <v>43556</v>
      </c>
      <c r="M610" s="4" t="s">
        <v>1477</v>
      </c>
      <c r="N610" s="4" t="s">
        <v>3116</v>
      </c>
    </row>
    <row r="611" spans="1:14" x14ac:dyDescent="0.15">
      <c r="A611" s="3">
        <v>750037</v>
      </c>
      <c r="B611" s="3" t="s">
        <v>166</v>
      </c>
      <c r="C611" s="3" t="s">
        <v>1834</v>
      </c>
      <c r="D611" s="3" t="s">
        <v>731</v>
      </c>
      <c r="E611" s="4" t="s">
        <v>2168</v>
      </c>
      <c r="F611" s="3">
        <v>180</v>
      </c>
      <c r="G611" s="3">
        <v>90</v>
      </c>
      <c r="H611" s="3">
        <v>51</v>
      </c>
      <c r="I611" s="3" t="s">
        <v>1478</v>
      </c>
      <c r="J611" s="4" t="s">
        <v>2768</v>
      </c>
      <c r="K611" s="3" t="s">
        <v>1479</v>
      </c>
      <c r="L611" s="8">
        <v>45017</v>
      </c>
      <c r="M611" s="4" t="s">
        <v>3123</v>
      </c>
      <c r="N611" s="4" t="s">
        <v>3124</v>
      </c>
    </row>
    <row r="612" spans="1:14" x14ac:dyDescent="0.15">
      <c r="A612" s="3">
        <v>750045</v>
      </c>
      <c r="B612" s="3" t="s">
        <v>166</v>
      </c>
      <c r="C612" s="3" t="s">
        <v>1834</v>
      </c>
      <c r="D612" s="3" t="s">
        <v>731</v>
      </c>
      <c r="E612" s="4" t="s">
        <v>2173</v>
      </c>
      <c r="F612" s="3">
        <v>392</v>
      </c>
      <c r="G612" s="3">
        <v>60</v>
      </c>
      <c r="H612" s="3">
        <v>15</v>
      </c>
      <c r="I612" s="3" t="s">
        <v>1480</v>
      </c>
      <c r="J612" s="4" t="s">
        <v>2773</v>
      </c>
      <c r="K612" s="3" t="s">
        <v>1481</v>
      </c>
      <c r="L612" s="8">
        <v>44652</v>
      </c>
      <c r="M612" s="4" t="s">
        <v>985</v>
      </c>
      <c r="N612" s="4" t="s">
        <v>977</v>
      </c>
    </row>
    <row r="613" spans="1:14" x14ac:dyDescent="0.15">
      <c r="A613" s="3">
        <v>750046</v>
      </c>
      <c r="B613" s="3" t="s">
        <v>166</v>
      </c>
      <c r="C613" s="281" t="s">
        <v>1834</v>
      </c>
      <c r="D613" s="3" t="s">
        <v>731</v>
      </c>
      <c r="E613" s="4" t="s">
        <v>2174</v>
      </c>
      <c r="F613" s="3">
        <v>15</v>
      </c>
      <c r="G613" s="3">
        <v>51</v>
      </c>
      <c r="H613" s="3">
        <v>39</v>
      </c>
      <c r="I613" s="3" t="s">
        <v>1482</v>
      </c>
      <c r="J613" s="4" t="s">
        <v>2774</v>
      </c>
      <c r="K613" s="3" t="s">
        <v>1483</v>
      </c>
      <c r="L613" s="8">
        <v>45017</v>
      </c>
      <c r="M613" s="4" t="s">
        <v>2840</v>
      </c>
      <c r="N613" s="4" t="s">
        <v>2831</v>
      </c>
    </row>
    <row r="614" spans="1:14" x14ac:dyDescent="0.15">
      <c r="C614" s="282"/>
    </row>
  </sheetData>
  <autoFilter ref="A2:N613" xr:uid="{03B6E49A-6625-4F13-AE39-6720FEEB0E27}">
    <sortState xmlns:xlrd2="http://schemas.microsoft.com/office/spreadsheetml/2017/richdata2" ref="A4:N613">
      <sortCondition ref="C2:C613"/>
    </sortState>
  </autoFilter>
  <mergeCells count="12">
    <mergeCell ref="F1:H1"/>
    <mergeCell ref="M1:M2"/>
    <mergeCell ref="N1:N2"/>
    <mergeCell ref="K1:K2"/>
    <mergeCell ref="L1:L2"/>
    <mergeCell ref="I1:I2"/>
    <mergeCell ref="J1:J2"/>
    <mergeCell ref="A1:A2"/>
    <mergeCell ref="B1:B2"/>
    <mergeCell ref="C1:C2"/>
    <mergeCell ref="D1:D2"/>
    <mergeCell ref="E1:E2"/>
  </mergeCells>
  <phoneticPr fontId="2"/>
  <pageMargins left="0.7" right="0.7" top="0.75" bottom="0.75" header="0.3" footer="0.3"/>
  <pageSetup paperSize="9"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709d9f2-8554-4901-abb3-13aacaaca854">
      <Terms xmlns="http://schemas.microsoft.com/office/infopath/2007/PartnerControls"/>
    </lcf76f155ced4ddcb4097134ff3c332f>
    <TaxCatchAll xmlns="92295229-bd16-42d1-9034-fe20971e53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209A0705816384C98A315EB7D3341CC" ma:contentTypeVersion="12" ma:contentTypeDescription="新しいドキュメントを作成します。" ma:contentTypeScope="" ma:versionID="4239fdec84ef54385c4cf6d012d581db">
  <xsd:schema xmlns:xsd="http://www.w3.org/2001/XMLSchema" xmlns:xs="http://www.w3.org/2001/XMLSchema" xmlns:p="http://schemas.microsoft.com/office/2006/metadata/properties" xmlns:ns2="f709d9f2-8554-4901-abb3-13aacaaca854" xmlns:ns3="92295229-bd16-42d1-9034-fe20971e53bb" targetNamespace="http://schemas.microsoft.com/office/2006/metadata/properties" ma:root="true" ma:fieldsID="fa71c59282c83e334076c8298ee8c62c" ns2:_="" ns3:_="">
    <xsd:import namespace="f709d9f2-8554-4901-abb3-13aacaaca854"/>
    <xsd:import namespace="92295229-bd16-42d1-9034-fe20971e53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9d9f2-8554-4901-abb3-13aacaaca8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6869bf5-d5f7-4cf9-9b0f-20e2f8b985c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95229-bd16-42d1-9034-fe20971e53bb"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a6ac745d-98d8-498b-af59-f8035cf0c231}" ma:internalName="TaxCatchAll" ma:showField="CatchAllData" ma:web="92295229-bd16-42d1-9034-fe20971e53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48DAD6-70C9-480A-84ED-BF1BD99507EA}">
  <ds:schemaRefs>
    <ds:schemaRef ds:uri="http://purl.org/dc/terms/"/>
    <ds:schemaRef ds:uri="92295229-bd16-42d1-9034-fe20971e53bb"/>
    <ds:schemaRef ds:uri="f709d9f2-8554-4901-abb3-13aacaaca854"/>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38D5CBB-1674-4218-B5F3-036BA00F0A06}">
  <ds:schemaRefs>
    <ds:schemaRef ds:uri="http://schemas.microsoft.com/sharepoint/v3/contenttype/forms"/>
  </ds:schemaRefs>
</ds:datastoreItem>
</file>

<file path=customXml/itemProps3.xml><?xml version="1.0" encoding="utf-8"?>
<ds:datastoreItem xmlns:ds="http://schemas.openxmlformats.org/officeDocument/2006/customXml" ds:itemID="{3F7843F6-A561-4781-BB98-F5BAA8CF7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09d9f2-8554-4901-abb3-13aacaaca854"/>
    <ds:schemaRef ds:uri="92295229-bd16-42d1-9034-fe20971e5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注意事項等</vt:lpstr>
      <vt:lpstr>１</vt:lpstr>
      <vt:lpstr>２</vt:lpstr>
      <vt:lpstr>３</vt:lpstr>
      <vt:lpstr>３（記載例）</vt:lpstr>
      <vt:lpstr>４</vt:lpstr>
      <vt:lpstr>５</vt:lpstr>
      <vt:lpstr>６</vt:lpstr>
      <vt:lpstr>BD</vt:lpstr>
      <vt:lpstr>'１'!Print_Area</vt:lpstr>
      <vt:lpstr>'２'!Print_Area</vt:lpstr>
      <vt:lpstr>'３'!Print_Area</vt:lpstr>
      <vt:lpstr>'３（記載例）'!Print_Area</vt:lpstr>
      <vt:lpstr>'４'!Print_Area</vt:lpstr>
      <vt:lpstr>'５'!Print_Area</vt:lpstr>
      <vt:lpstr>'６'!Print_Area</vt:lpstr>
      <vt:lpstr>注意事項等!Print_Area</vt:lpstr>
      <vt:lpstr>'３'!Print_Titles</vt:lpstr>
      <vt:lpstr>'３（記載例）'!Print_Titles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2023-04-20T07:39:23Z</dcterms:created>
  <dcterms:modified xsi:type="dcterms:W3CDTF">2025-05-29T02:34:51Z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0x0101005209A0705816384C98A315EB7D3341CC</vt:lpwstr>
  </property>
  <property fmtid="{D5CDD505-2E9C-101B-9397-08002B2CF9AE}" pid="3" name="MediaServiceImageTags">
    <vt:lpwstr/>
  </property>
</Properties>
</file>