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435" windowWidth="13815" windowHeight="10890" activeTab="0"/>
  </bookViews>
  <sheets>
    <sheet name="職員の状況一覧（保育所型認定こども園）" sheetId="1" r:id="rId1"/>
    <sheet name="記載例・記載要領" sheetId="2" r:id="rId2"/>
  </sheets>
  <definedNames>
    <definedName name="_xlfn.IFERROR" hidden="1">#NAME?</definedName>
    <definedName name="法人種別" localSheetId="1">#REF!</definedName>
    <definedName name="法人種別">#REF!</definedName>
  </definedNames>
  <calcPr fullCalcOnLoad="1"/>
</workbook>
</file>

<file path=xl/sharedStrings.xml><?xml version="1.0" encoding="utf-8"?>
<sst xmlns="http://schemas.openxmlformats.org/spreadsheetml/2006/main" count="145" uniqueCount="65">
  <si>
    <t>常勤</t>
  </si>
  <si>
    <t>非常勤</t>
  </si>
  <si>
    <t>職種</t>
  </si>
  <si>
    <t>専従</t>
  </si>
  <si>
    <t>兼務</t>
  </si>
  <si>
    <t>職員数</t>
  </si>
  <si>
    <t>雇用職種</t>
  </si>
  <si>
    <t>直接雇用</t>
  </si>
  <si>
    <t>有期</t>
  </si>
  <si>
    <t>無期</t>
  </si>
  <si>
    <t>派遣</t>
  </si>
  <si>
    <t>過去３年退職者数</t>
  </si>
  <si>
    <t>-</t>
  </si>
  <si>
    <t>うち保育士</t>
  </si>
  <si>
    <t>保育従事者
(両免保有)</t>
  </si>
  <si>
    <t>保育従事者
(保育士)</t>
  </si>
  <si>
    <t>保育従事者
(無資格)</t>
  </si>
  <si>
    <t>常勤換算後の人数</t>
  </si>
  <si>
    <t>基準上の必要人数</t>
  </si>
  <si>
    <t>平均勤続年数</t>
  </si>
  <si>
    <t>平均経験年数</t>
  </si>
  <si>
    <t>保育従事者
(幼稚園教員)</t>
  </si>
  <si>
    <t>保健師
看護師</t>
  </si>
  <si>
    <t>その他</t>
  </si>
  <si>
    <t>１</t>
  </si>
  <si>
    <t>２</t>
  </si>
  <si>
    <t>職員全体</t>
  </si>
  <si>
    <t>雇用人数</t>
  </si>
  <si>
    <t>３</t>
  </si>
  <si>
    <t>人数割合(職員１人あたり子ども)</t>
  </si>
  <si>
    <t>年間研修受講者数(延べ)</t>
  </si>
  <si>
    <t>０歳</t>
  </si>
  <si>
    <t>１歳</t>
  </si>
  <si>
    <t>２歳</t>
  </si>
  <si>
    <t>３歳</t>
  </si>
  <si>
    <t>４歳</t>
  </si>
  <si>
    <t>５歳</t>
  </si>
  <si>
    <t>１号</t>
  </si>
  <si>
    <t>２・３号</t>
  </si>
  <si>
    <t>合計</t>
  </si>
  <si>
    <t>常勤１人</t>
  </si>
  <si>
    <t>保育従事者(両免保有)</t>
  </si>
  <si>
    <t>保育従事者(幼稚園教員)</t>
  </si>
  <si>
    <t>保育従事者(保育士)</t>
  </si>
  <si>
    <t>保育従事者(無資格)</t>
  </si>
  <si>
    <t>保健師・看護師</t>
  </si>
  <si>
    <t>一か月あたりの勤務時間</t>
  </si>
  <si>
    <t>非常勤全員(※)</t>
  </si>
  <si>
    <t>※該当の職種において、非常勤がいない場合は記載不要</t>
  </si>
  <si>
    <t>４</t>
  </si>
  <si>
    <t>５</t>
  </si>
  <si>
    <t>職員数及び勤続、経験年数等</t>
  </si>
  <si>
    <t>雇用、派遣等の別</t>
  </si>
  <si>
    <t>通</t>
  </si>
  <si>
    <t>特</t>
  </si>
  <si>
    <t>保育従事者の資格に係る特例の適用を受ける場合は○→</t>
  </si>
  <si>
    <t>利用定員、学級数</t>
  </si>
  <si>
    <t>３歳以上の園児に係る学級数</t>
  </si>
  <si>
    <t>換</t>
  </si>
  <si>
    <t>嘱託医等</t>
  </si>
  <si>
    <t>-</t>
  </si>
  <si>
    <t>記載要領</t>
  </si>
  <si>
    <t>黄色セル→</t>
  </si>
  <si>
    <t>職員の状況一覧（地方裁量型認定こども園）</t>
  </si>
  <si>
    <r>
      <t>職員の状況一覧（地方裁量型認定こども園）</t>
    </r>
    <r>
      <rPr>
        <sz val="12"/>
        <color indexed="10"/>
        <rFont val="ＭＳ ゴシック"/>
        <family val="3"/>
      </rPr>
      <t>記載例</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</si>
</sst>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quot;"/>
    <numFmt numFmtId="177" formatCode="0&quot;人&quot;"/>
    <numFmt numFmtId="178" formatCode="#,###\ &quot;人&quot;"/>
    <numFmt numFmtId="179" formatCode="#.#\ &quot;人&quot;"/>
    <numFmt numFmtId="180" formatCode="#,###.0\ &quot;人&quot;"/>
    <numFmt numFmtId="181" formatCode="#,###.00\ &quot;人&quot;"/>
    <numFmt numFmtId="182" formatCode="#,###.#\ &quot;人&quot;"/>
    <numFmt numFmtId="183" formatCode="#,###.##\ &quot;人&quot;"/>
    <numFmt numFmtId="184" formatCode="0.0"/>
    <numFmt numFmtId="185" formatCode="0&quot;年&quot;"/>
    <numFmt numFmtId="186" formatCode="0.0&quot;年&quot;"/>
    <numFmt numFmtId="187" formatCode="0.00&quot;人&quot;"/>
    <numFmt numFmtId="188" formatCode="0.0&quot;人&quot;"/>
    <numFmt numFmtId="189" formatCode="0_ &quot;時間&quot;"/>
    <numFmt numFmtId="190" formatCode="#,##0.00_ &quot;時間&quot;"/>
    <numFmt numFmtId="191" formatCode="0&quot;学&quot;&quot;級&quot;"/>
  </numFmts>
  <fonts count="46">
    <font>
      <sz val="11"/>
      <name val="ＭＳ Ｐゴシック"/>
      <family val="3"/>
    </font>
    <font>
      <sz val="9"/>
      <color indexed="8"/>
      <name val="ＭＳ Ｐゴシック"/>
      <family val="3"/>
    </font>
    <font>
      <sz val="6"/>
      <name val="ＭＳ Ｐゴシック"/>
      <family val="3"/>
    </font>
    <font>
      <sz val="11"/>
      <name val="ＭＳ ゴシック"/>
      <family val="3"/>
    </font>
    <font>
      <sz val="10"/>
      <name val="ＭＳ ゴシック"/>
      <family val="3"/>
    </font>
    <font>
      <sz val="12"/>
      <name val="ＭＳ ゴシック"/>
      <family val="3"/>
    </font>
    <font>
      <sz val="12"/>
      <color indexed="10"/>
      <name val="ＭＳ 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sz val="10"/>
      <color indexed="10"/>
      <name val="ＭＳ ゴシック"/>
      <family val="3"/>
    </font>
    <font>
      <sz val="10"/>
      <color indexed="10"/>
      <name val="HG丸ｺﾞｼｯｸM-PRO"/>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sz val="12"/>
      <color rgb="FFFF0000"/>
      <name val="ＭＳ ゴシック"/>
      <family val="3"/>
    </font>
    <font>
      <sz val="10"/>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style="hair"/>
      <right style="hair"/>
      <top style="medium"/>
      <bottom style="hair"/>
    </border>
    <border>
      <left style="hair"/>
      <right style="hair"/>
      <top style="hair"/>
      <bottom>
        <color indexed="63"/>
      </bottom>
    </border>
    <border>
      <left style="hair"/>
      <right style="medium"/>
      <top style="medium"/>
      <bottom style="hair"/>
    </border>
    <border>
      <left style="medium"/>
      <right style="hair"/>
      <top style="hair"/>
      <bottom style="hair"/>
    </border>
    <border>
      <left style="medium"/>
      <right style="hair"/>
      <top style="medium"/>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medium"/>
    </border>
    <border>
      <left style="hair"/>
      <right style="hair"/>
      <top style="hair"/>
      <bottom style="medium"/>
    </border>
    <border>
      <left style="hair"/>
      <right style="medium"/>
      <top style="hair"/>
      <bottom style="medium"/>
    </border>
    <border>
      <left style="medium"/>
      <right style="hair"/>
      <top style="hair"/>
      <bottom style="medium"/>
    </border>
    <border>
      <left style="hair"/>
      <right style="hair"/>
      <top style="double"/>
      <bottom style="hair"/>
    </border>
    <border diagonalUp="1">
      <left style="hair"/>
      <right style="hair"/>
      <top style="hair"/>
      <bottom style="hair"/>
      <diagonal style="hair"/>
    </border>
    <border>
      <left>
        <color indexed="63"/>
      </left>
      <right style="hair"/>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0" borderId="0">
      <alignment vertical="center"/>
      <protection/>
    </xf>
    <xf numFmtId="0" fontId="43" fillId="32" borderId="0" applyNumberFormat="0" applyBorder="0" applyAlignment="0" applyProtection="0"/>
  </cellStyleXfs>
  <cellXfs count="106">
    <xf numFmtId="0" fontId="0" fillId="0" borderId="0" xfId="0"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4" fillId="0" borderId="0" xfId="0" applyFont="1" applyAlignment="1">
      <alignment horizontal="left" vertical="center"/>
    </xf>
    <xf numFmtId="0" fontId="5"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quotePrefix="1">
      <alignment horizontal="center" vertical="center"/>
    </xf>
    <xf numFmtId="0" fontId="4" fillId="33" borderId="0" xfId="0" applyFont="1" applyFill="1" applyAlignment="1">
      <alignment vertical="center" wrapText="1"/>
    </xf>
    <xf numFmtId="0" fontId="4" fillId="33" borderId="0" xfId="0" applyFont="1" applyFill="1" applyBorder="1" applyAlignment="1">
      <alignment vertical="center"/>
    </xf>
    <xf numFmtId="0" fontId="4" fillId="33" borderId="0" xfId="0" applyFont="1" applyFill="1" applyAlignment="1">
      <alignment horizontal="right" vertical="center"/>
    </xf>
    <xf numFmtId="0" fontId="4" fillId="34" borderId="0" xfId="0" applyFont="1" applyFill="1" applyAlignment="1">
      <alignment horizontal="left" vertical="center"/>
    </xf>
    <xf numFmtId="177" fontId="4" fillId="34" borderId="0" xfId="0" applyNumberFormat="1" applyFont="1" applyFill="1" applyAlignment="1">
      <alignment horizontal="left" vertical="center"/>
    </xf>
    <xf numFmtId="0" fontId="4" fillId="28" borderId="10" xfId="0" applyFont="1" applyFill="1" applyBorder="1" applyAlignment="1" applyProtection="1">
      <alignment horizontal="center" vertical="center"/>
      <protection locked="0"/>
    </xf>
    <xf numFmtId="0" fontId="44" fillId="33" borderId="0" xfId="0" applyFont="1" applyFill="1" applyAlignment="1">
      <alignment horizontal="left" vertical="center"/>
    </xf>
    <xf numFmtId="0" fontId="4" fillId="28" borderId="11" xfId="0" applyFont="1" applyFill="1" applyBorder="1" applyAlignment="1">
      <alignment horizontal="left" vertical="center"/>
    </xf>
    <xf numFmtId="0" fontId="4" fillId="28" borderId="12" xfId="0" applyFont="1" applyFill="1" applyBorder="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vertical="top" wrapText="1"/>
    </xf>
    <xf numFmtId="0" fontId="4" fillId="33" borderId="0" xfId="0" applyFont="1" applyFill="1" applyAlignment="1">
      <alignment vertical="top"/>
    </xf>
    <xf numFmtId="0" fontId="4" fillId="33" borderId="0" xfId="0" applyFont="1" applyFill="1" applyBorder="1" applyAlignment="1">
      <alignment vertical="center" wrapText="1"/>
    </xf>
    <xf numFmtId="0" fontId="5" fillId="33" borderId="0" xfId="0" applyFont="1" applyFill="1" applyAlignment="1">
      <alignment horizontal="center" vertic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177" fontId="4" fillId="28" borderId="14" xfId="0" applyNumberFormat="1" applyFont="1" applyFill="1" applyBorder="1" applyAlignment="1" applyProtection="1">
      <alignment horizontal="center" vertical="center"/>
      <protection locked="0"/>
    </xf>
    <xf numFmtId="177" fontId="4" fillId="33" borderId="14" xfId="0" applyNumberFormat="1"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5" xfId="0" applyFont="1" applyFill="1" applyBorder="1" applyAlignment="1">
      <alignment horizontal="center" vertical="center"/>
    </xf>
    <xf numFmtId="185" fontId="4" fillId="28" borderId="14" xfId="0" applyNumberFormat="1" applyFont="1" applyFill="1" applyBorder="1" applyAlignment="1" applyProtection="1">
      <alignment horizontal="center" vertical="center"/>
      <protection locked="0"/>
    </xf>
    <xf numFmtId="185" fontId="4" fillId="28" borderId="16" xfId="0" applyNumberFormat="1" applyFont="1" applyFill="1" applyBorder="1" applyAlignment="1" applyProtection="1">
      <alignment horizontal="center" vertical="center"/>
      <protection locked="0"/>
    </xf>
    <xf numFmtId="177" fontId="4" fillId="33" borderId="17" xfId="0" applyNumberFormat="1" applyFont="1" applyFill="1" applyBorder="1" applyAlignment="1">
      <alignment horizontal="center" vertical="center"/>
    </xf>
    <xf numFmtId="177" fontId="4" fillId="33" borderId="10" xfId="0" applyNumberFormat="1" applyFont="1" applyFill="1" applyBorder="1" applyAlignment="1">
      <alignment horizontal="center" vertical="center"/>
    </xf>
    <xf numFmtId="177" fontId="4" fillId="28" borderId="10" xfId="0" applyNumberFormat="1" applyFont="1" applyFill="1" applyBorder="1" applyAlignment="1" applyProtection="1">
      <alignment horizontal="center" vertical="center"/>
      <protection locked="0"/>
    </xf>
    <xf numFmtId="177" fontId="4" fillId="33" borderId="18" xfId="0" applyNumberFormat="1" applyFont="1" applyFill="1" applyBorder="1" applyAlignment="1">
      <alignment horizontal="center" vertical="center"/>
    </xf>
    <xf numFmtId="185" fontId="4" fillId="28" borderId="10" xfId="0" applyNumberFormat="1" applyFont="1" applyFill="1" applyBorder="1" applyAlignment="1" applyProtection="1">
      <alignment horizontal="center" vertical="center"/>
      <protection locked="0"/>
    </xf>
    <xf numFmtId="185" fontId="4" fillId="28" borderId="19" xfId="0" applyNumberFormat="1" applyFont="1" applyFill="1" applyBorder="1" applyAlignment="1" applyProtection="1">
      <alignment horizontal="center" vertical="center"/>
      <protection locked="0"/>
    </xf>
    <xf numFmtId="177" fontId="4" fillId="33" borderId="20" xfId="0" applyNumberFormat="1" applyFont="1" applyFill="1" applyBorder="1" applyAlignment="1">
      <alignment horizontal="center" vertical="center"/>
    </xf>
    <xf numFmtId="177" fontId="4" fillId="33" borderId="15" xfId="0" applyNumberFormat="1" applyFont="1" applyFill="1" applyBorder="1" applyAlignment="1">
      <alignment horizontal="center" vertical="center"/>
    </xf>
    <xf numFmtId="177" fontId="4" fillId="28" borderId="15" xfId="0" applyNumberFormat="1" applyFont="1" applyFill="1" applyBorder="1" applyAlignment="1" applyProtection="1">
      <alignment horizontal="center" vertical="center"/>
      <protection locked="0"/>
    </xf>
    <xf numFmtId="185" fontId="4" fillId="28" borderId="15" xfId="0" applyNumberFormat="1" applyFont="1" applyFill="1" applyBorder="1" applyAlignment="1" applyProtection="1">
      <alignment horizontal="center" vertical="center"/>
      <protection locked="0"/>
    </xf>
    <xf numFmtId="185" fontId="4" fillId="28" borderId="21" xfId="0" applyNumberFormat="1" applyFont="1" applyFill="1" applyBorder="1" applyAlignment="1" applyProtection="1">
      <alignment horizontal="center" vertical="center"/>
      <protection locked="0"/>
    </xf>
    <xf numFmtId="177" fontId="4" fillId="28" borderId="22" xfId="0" applyNumberFormat="1" applyFont="1" applyFill="1" applyBorder="1" applyAlignment="1" applyProtection="1">
      <alignment horizontal="center" vertical="center"/>
      <protection locked="0"/>
    </xf>
    <xf numFmtId="177" fontId="4" fillId="28" borderId="23" xfId="0" applyNumberFormat="1" applyFont="1" applyFill="1" applyBorder="1" applyAlignment="1" applyProtection="1">
      <alignment horizontal="center" vertical="center"/>
      <protection locked="0"/>
    </xf>
    <xf numFmtId="177" fontId="4" fillId="28" borderId="24" xfId="0" applyNumberFormat="1" applyFont="1" applyFill="1" applyBorder="1" applyAlignment="1" applyProtection="1">
      <alignment horizontal="center" vertical="center"/>
      <protection locked="0"/>
    </xf>
    <xf numFmtId="177" fontId="4" fillId="28" borderId="25" xfId="0" applyNumberFormat="1" applyFont="1" applyFill="1" applyBorder="1" applyAlignment="1" applyProtection="1">
      <alignment horizontal="center" vertical="center"/>
      <protection locked="0"/>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31"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32" xfId="0" applyFont="1" applyFill="1" applyBorder="1" applyAlignment="1">
      <alignment horizontal="center" vertical="center"/>
    </xf>
    <xf numFmtId="177" fontId="4" fillId="33" borderId="33" xfId="0" applyNumberFormat="1" applyFont="1" applyFill="1" applyBorder="1" applyAlignment="1">
      <alignment horizontal="center" vertical="center"/>
    </xf>
    <xf numFmtId="177" fontId="4" fillId="33" borderId="34" xfId="0" applyNumberFormat="1" applyFont="1" applyFill="1" applyBorder="1" applyAlignment="1">
      <alignment horizontal="center" vertical="center"/>
    </xf>
    <xf numFmtId="177" fontId="4" fillId="33" borderId="35" xfId="0" applyNumberFormat="1" applyFont="1" applyFill="1" applyBorder="1" applyAlignment="1">
      <alignment horizontal="center" vertical="center"/>
    </xf>
    <xf numFmtId="177" fontId="4" fillId="28" borderId="36" xfId="0" applyNumberFormat="1" applyFont="1" applyFill="1" applyBorder="1" applyAlignment="1" applyProtection="1">
      <alignment horizontal="center" vertical="center"/>
      <protection locked="0"/>
    </xf>
    <xf numFmtId="177" fontId="4" fillId="28" borderId="34" xfId="0" applyNumberFormat="1" applyFont="1" applyFill="1" applyBorder="1" applyAlignment="1" applyProtection="1">
      <alignment horizontal="center" vertical="center"/>
      <protection locked="0"/>
    </xf>
    <xf numFmtId="177" fontId="4" fillId="28" borderId="35" xfId="0" applyNumberFormat="1" applyFont="1" applyFill="1" applyBorder="1" applyAlignment="1" applyProtection="1">
      <alignment horizontal="center" vertical="center"/>
      <protection locked="0"/>
    </xf>
    <xf numFmtId="177" fontId="4" fillId="28" borderId="37" xfId="0" applyNumberFormat="1" applyFont="1" applyFill="1" applyBorder="1" applyAlignment="1" applyProtection="1">
      <alignment horizontal="center" vertical="center"/>
      <protection locked="0"/>
    </xf>
    <xf numFmtId="177" fontId="4" fillId="33" borderId="38" xfId="0" applyNumberFormat="1" applyFont="1" applyFill="1" applyBorder="1" applyAlignment="1">
      <alignment horizontal="center" vertical="center"/>
    </xf>
    <xf numFmtId="177" fontId="4" fillId="33" borderId="23" xfId="0" applyNumberFormat="1" applyFont="1" applyFill="1" applyBorder="1" applyAlignment="1">
      <alignment horizontal="center" vertical="center"/>
    </xf>
    <xf numFmtId="177" fontId="4" fillId="33" borderId="24" xfId="0" applyNumberFormat="1" applyFont="1" applyFill="1" applyBorder="1" applyAlignment="1">
      <alignment horizontal="center" vertical="center"/>
    </xf>
    <xf numFmtId="177" fontId="4" fillId="33" borderId="39" xfId="0" applyNumberFormat="1" applyFont="1" applyFill="1" applyBorder="1" applyAlignment="1">
      <alignment horizontal="center" vertical="center"/>
    </xf>
    <xf numFmtId="185" fontId="4" fillId="33" borderId="39" xfId="0" applyNumberFormat="1" applyFont="1" applyFill="1" applyBorder="1" applyAlignment="1" applyProtection="1">
      <alignment horizontal="center" vertical="center"/>
      <protection/>
    </xf>
    <xf numFmtId="185" fontId="4" fillId="33" borderId="40" xfId="0" applyNumberFormat="1" applyFont="1" applyFill="1" applyBorder="1" applyAlignment="1" applyProtection="1">
      <alignment horizontal="center" vertical="center"/>
      <protection/>
    </xf>
    <xf numFmtId="0" fontId="4" fillId="6" borderId="10" xfId="0" applyFont="1" applyFill="1" applyBorder="1" applyAlignment="1">
      <alignment horizontal="left" vertical="center"/>
    </xf>
    <xf numFmtId="0" fontId="4" fillId="6" borderId="13" xfId="0" applyFont="1" applyFill="1" applyBorder="1" applyAlignment="1">
      <alignment horizontal="left" vertical="center"/>
    </xf>
    <xf numFmtId="177" fontId="4" fillId="28" borderId="18" xfId="0" applyNumberFormat="1" applyFont="1" applyFill="1" applyBorder="1" applyAlignment="1" applyProtection="1">
      <alignment horizontal="center" vertical="center"/>
      <protection locked="0"/>
    </xf>
    <xf numFmtId="177" fontId="4" fillId="28" borderId="16" xfId="0" applyNumberFormat="1" applyFont="1" applyFill="1" applyBorder="1" applyAlignment="1" applyProtection="1">
      <alignment horizontal="center" vertical="center"/>
      <protection locked="0"/>
    </xf>
    <xf numFmtId="177" fontId="4" fillId="33" borderId="19" xfId="0" applyNumberFormat="1" applyFont="1" applyFill="1" applyBorder="1" applyAlignment="1">
      <alignment horizontal="center" vertical="center"/>
    </xf>
    <xf numFmtId="177" fontId="4" fillId="28" borderId="41" xfId="0" applyNumberFormat="1" applyFont="1" applyFill="1" applyBorder="1" applyAlignment="1" applyProtection="1">
      <alignment horizontal="center" vertical="center"/>
      <protection locked="0"/>
    </xf>
    <xf numFmtId="177" fontId="4" fillId="28" borderId="39" xfId="0" applyNumberFormat="1" applyFont="1" applyFill="1" applyBorder="1" applyAlignment="1" applyProtection="1">
      <alignment horizontal="center" vertical="center"/>
      <protection locked="0"/>
    </xf>
    <xf numFmtId="177" fontId="4" fillId="28" borderId="40" xfId="0" applyNumberFormat="1" applyFont="1" applyFill="1" applyBorder="1" applyAlignment="1" applyProtection="1">
      <alignment horizontal="center" vertical="center"/>
      <protection locked="0"/>
    </xf>
    <xf numFmtId="0" fontId="4" fillId="33" borderId="1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177" fontId="4" fillId="33" borderId="42" xfId="0" applyNumberFormat="1" applyFont="1" applyFill="1" applyBorder="1" applyAlignment="1">
      <alignment horizontal="center" vertical="center"/>
    </xf>
    <xf numFmtId="0" fontId="4" fillId="33" borderId="10" xfId="0" applyFont="1" applyFill="1" applyBorder="1" applyAlignment="1">
      <alignment horizontal="left" vertical="center"/>
    </xf>
    <xf numFmtId="190" fontId="4" fillId="28" borderId="10" xfId="0" applyNumberFormat="1" applyFont="1" applyFill="1" applyBorder="1" applyAlignment="1" applyProtection="1">
      <alignment horizontal="center" vertical="center"/>
      <protection locked="0"/>
    </xf>
    <xf numFmtId="191" fontId="4" fillId="28" borderId="10" xfId="0" applyNumberFormat="1" applyFont="1" applyFill="1" applyBorder="1" applyAlignment="1" applyProtection="1">
      <alignment horizontal="center" vertical="center"/>
      <protection locked="0"/>
    </xf>
    <xf numFmtId="0" fontId="4" fillId="6" borderId="13" xfId="0" applyFont="1" applyFill="1" applyBorder="1" applyAlignment="1">
      <alignment horizontal="center" vertical="center" shrinkToFit="1"/>
    </xf>
    <xf numFmtId="0" fontId="4" fillId="6" borderId="32" xfId="0" applyFont="1" applyFill="1" applyBorder="1" applyAlignment="1">
      <alignment horizontal="center" vertical="center" shrinkToFit="1"/>
    </xf>
    <xf numFmtId="0" fontId="4" fillId="6" borderId="44" xfId="0" applyFont="1" applyFill="1" applyBorder="1" applyAlignment="1">
      <alignment horizontal="center" vertical="center" shrinkToFit="1"/>
    </xf>
    <xf numFmtId="177" fontId="4" fillId="33" borderId="41" xfId="0" applyNumberFormat="1" applyFont="1" applyFill="1" applyBorder="1" applyAlignment="1">
      <alignment horizontal="center" vertical="center"/>
    </xf>
    <xf numFmtId="191" fontId="45" fillId="28" borderId="10" xfId="0" applyNumberFormat="1" applyFont="1" applyFill="1" applyBorder="1" applyAlignment="1" applyProtection="1">
      <alignment horizontal="center" vertical="center"/>
      <protection locked="0"/>
    </xf>
    <xf numFmtId="177" fontId="45" fillId="28" borderId="15" xfId="0" applyNumberFormat="1" applyFont="1" applyFill="1" applyBorder="1" applyAlignment="1" applyProtection="1">
      <alignment horizontal="center" vertical="center"/>
      <protection locked="0"/>
    </xf>
    <xf numFmtId="177" fontId="45" fillId="28" borderId="10" xfId="0" applyNumberFormat="1" applyFont="1" applyFill="1" applyBorder="1" applyAlignment="1" applyProtection="1">
      <alignment horizontal="center" vertical="center"/>
      <protection locked="0"/>
    </xf>
    <xf numFmtId="190" fontId="45" fillId="28" borderId="10" xfId="0" applyNumberFormat="1" applyFont="1" applyFill="1" applyBorder="1" applyAlignment="1" applyProtection="1">
      <alignment horizontal="center" vertical="center"/>
      <protection locked="0"/>
    </xf>
    <xf numFmtId="177" fontId="45" fillId="28" borderId="14" xfId="0" applyNumberFormat="1" applyFont="1" applyFill="1" applyBorder="1" applyAlignment="1" applyProtection="1">
      <alignment horizontal="center" vertical="center"/>
      <protection locked="0"/>
    </xf>
    <xf numFmtId="185" fontId="45" fillId="28" borderId="14" xfId="0" applyNumberFormat="1" applyFont="1" applyFill="1" applyBorder="1" applyAlignment="1" applyProtection="1">
      <alignment horizontal="center" vertical="center"/>
      <protection locked="0"/>
    </xf>
    <xf numFmtId="185" fontId="45" fillId="28" borderId="16" xfId="0" applyNumberFormat="1" applyFont="1" applyFill="1" applyBorder="1" applyAlignment="1" applyProtection="1">
      <alignment horizontal="center" vertical="center"/>
      <protection locked="0"/>
    </xf>
    <xf numFmtId="185" fontId="45" fillId="28" borderId="10" xfId="0" applyNumberFormat="1" applyFont="1" applyFill="1" applyBorder="1" applyAlignment="1" applyProtection="1">
      <alignment horizontal="center" vertical="center"/>
      <protection locked="0"/>
    </xf>
    <xf numFmtId="185" fontId="45" fillId="28" borderId="19" xfId="0" applyNumberFormat="1" applyFont="1" applyFill="1" applyBorder="1" applyAlignment="1" applyProtection="1">
      <alignment horizontal="center" vertical="center"/>
      <protection locked="0"/>
    </xf>
    <xf numFmtId="185" fontId="45" fillId="28" borderId="15" xfId="0" applyNumberFormat="1" applyFont="1" applyFill="1" applyBorder="1" applyAlignment="1" applyProtection="1">
      <alignment horizontal="center" vertical="center"/>
      <protection locked="0"/>
    </xf>
    <xf numFmtId="185" fontId="45" fillId="28" borderId="21" xfId="0" applyNumberFormat="1" applyFont="1" applyFill="1" applyBorder="1" applyAlignment="1" applyProtection="1">
      <alignment horizontal="center" vertical="center"/>
      <protection locked="0"/>
    </xf>
    <xf numFmtId="177" fontId="45" fillId="28" borderId="16" xfId="0" applyNumberFormat="1" applyFont="1" applyFill="1" applyBorder="1" applyAlignment="1" applyProtection="1">
      <alignment horizontal="center" vertical="center"/>
      <protection locked="0"/>
    </xf>
    <xf numFmtId="177" fontId="45" fillId="28" borderId="39" xfId="0" applyNumberFormat="1" applyFont="1" applyFill="1" applyBorder="1" applyAlignment="1" applyProtection="1">
      <alignment horizontal="center" vertical="center"/>
      <protection locked="0"/>
    </xf>
    <xf numFmtId="177" fontId="45" fillId="28" borderId="40" xfId="0" applyNumberFormat="1" applyFont="1" applyFill="1" applyBorder="1" applyAlignment="1" applyProtection="1">
      <alignment horizontal="center" vertical="center"/>
      <protection locked="0"/>
    </xf>
    <xf numFmtId="177" fontId="45" fillId="28" borderId="18" xfId="0" applyNumberFormat="1" applyFont="1" applyFill="1" applyBorder="1" applyAlignment="1" applyProtection="1">
      <alignment horizontal="center" vertical="center"/>
      <protection locked="0"/>
    </xf>
    <xf numFmtId="177" fontId="45" fillId="28" borderId="41" xfId="0" applyNumberFormat="1" applyFont="1" applyFill="1" applyBorder="1" applyAlignment="1" applyProtection="1">
      <alignment horizontal="center" vertical="center"/>
      <protection locked="0"/>
    </xf>
    <xf numFmtId="0" fontId="4" fillId="33" borderId="32" xfId="0" applyFont="1" applyFill="1" applyBorder="1" applyAlignment="1">
      <alignment horizontal="center" vertical="center" wrapText="1"/>
    </xf>
    <xf numFmtId="185" fontId="4" fillId="33" borderId="39" xfId="0" applyNumberFormat="1" applyFont="1" applyFill="1" applyBorder="1" applyAlignment="1" applyProtection="1">
      <alignment horizontal="center" vertical="center"/>
      <protection locked="0"/>
    </xf>
    <xf numFmtId="185" fontId="4" fillId="33" borderId="40"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3</xdr:row>
      <xdr:rowOff>66675</xdr:rowOff>
    </xdr:from>
    <xdr:to>
      <xdr:col>61</xdr:col>
      <xdr:colOff>104775</xdr:colOff>
      <xdr:row>7</xdr:row>
      <xdr:rowOff>38100</xdr:rowOff>
    </xdr:to>
    <xdr:sp>
      <xdr:nvSpPr>
        <xdr:cNvPr id="1" name="角丸四角形 3"/>
        <xdr:cNvSpPr>
          <a:spLocks/>
        </xdr:cNvSpPr>
      </xdr:nvSpPr>
      <xdr:spPr>
        <a:xfrm>
          <a:off x="7924800" y="809625"/>
          <a:ext cx="7286625" cy="962025"/>
        </a:xfrm>
        <a:prstGeom prst="roundRect">
          <a:avLst/>
        </a:prstGeom>
        <a:solidFill>
          <a:srgbClr val="FDEADA"/>
        </a:solidFill>
        <a:ln w="6350" cmpd="sng">
          <a:solidFill>
            <a:srgbClr val="000000"/>
          </a:solidFill>
          <a:headEnd type="none"/>
          <a:tailEnd type="none"/>
        </a:ln>
      </xdr:spPr>
      <xdr:txBody>
        <a:bodyPr vertOverflow="clip" wrap="square"/>
        <a:p>
          <a:pPr algn="l">
            <a:defRPr/>
          </a:pPr>
          <a:r>
            <a:rPr lang="en-US" cap="none" sz="1000" b="0" i="0" u="none" baseline="0">
              <a:solidFill>
                <a:srgbClr val="FF0000"/>
              </a:solidFill>
            </a:rPr>
            <a:t>黄色セルに数字のみ入力してください。（単位は入力不要です。）</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全ての項目について、認定こども園の認定を受ける日の状況としてください。</a:t>
          </a:r>
        </a:p>
      </xdr:txBody>
    </xdr:sp>
    <xdr:clientData/>
  </xdr:twoCellAnchor>
  <xdr:twoCellAnchor>
    <xdr:from>
      <xdr:col>31</xdr:col>
      <xdr:colOff>228600</xdr:colOff>
      <xdr:row>10</xdr:row>
      <xdr:rowOff>171450</xdr:rowOff>
    </xdr:from>
    <xdr:to>
      <xdr:col>63</xdr:col>
      <xdr:colOff>85725</xdr:colOff>
      <xdr:row>32</xdr:row>
      <xdr:rowOff>238125</xdr:rowOff>
    </xdr:to>
    <xdr:sp>
      <xdr:nvSpPr>
        <xdr:cNvPr id="2" name="角丸四角形 4"/>
        <xdr:cNvSpPr>
          <a:spLocks/>
        </xdr:cNvSpPr>
      </xdr:nvSpPr>
      <xdr:spPr>
        <a:xfrm>
          <a:off x="7905750" y="2524125"/>
          <a:ext cx="7781925" cy="6134100"/>
        </a:xfrm>
        <a:prstGeom prst="roundRect">
          <a:avLst/>
        </a:prstGeom>
        <a:solidFill>
          <a:srgbClr val="FDEADA"/>
        </a:solidFill>
        <a:ln w="6350" cmpd="sng">
          <a:solidFill>
            <a:srgbClr val="000000"/>
          </a:solidFill>
          <a:headEnd type="none"/>
          <a:tailEnd type="none"/>
        </a:ln>
      </xdr:spPr>
      <xdr:txBody>
        <a:bodyPr vertOverflow="clip" wrap="square"/>
        <a:p>
          <a:pPr algn="l">
            <a:defRPr/>
          </a:pPr>
          <a:r>
            <a:rPr lang="en-US" cap="none" sz="1000" b="0" i="0" u="none" baseline="0">
              <a:solidFill>
                <a:srgbClr val="FF0000"/>
              </a:solidFill>
            </a:rPr>
            <a:t>●保育従事者は、（両免保有）（幼稚園教員）（保育士）（無資格）の間で重複させないでください。</a:t>
          </a:r>
          <a:r>
            <a:rPr lang="en-US" cap="none" sz="1000" b="0" i="0" u="none" baseline="0">
              <a:solidFill>
                <a:srgbClr val="FF0000"/>
              </a:solidFill>
            </a:rPr>
            <a:t>
</a:t>
          </a:r>
          <a:r>
            <a:rPr lang="en-US" cap="none" sz="1000" b="0" i="0" u="none" baseline="0">
              <a:solidFill>
                <a:srgbClr val="FF0000"/>
              </a:solidFill>
            </a:rPr>
            <a:t>　・幼稚園の教員免許状を有する保育士は、（両免保有）に計上</a:t>
          </a:r>
          <a:r>
            <a:rPr lang="en-US" cap="none" sz="1000" b="0" i="0" u="none" baseline="0">
              <a:solidFill>
                <a:srgbClr val="FF0000"/>
              </a:solidFill>
            </a:rPr>
            <a:t>
</a:t>
          </a:r>
          <a:r>
            <a:rPr lang="en-US" cap="none" sz="1000" b="0" i="0" u="none" baseline="0">
              <a:solidFill>
                <a:srgbClr val="FF0000"/>
              </a:solidFill>
            </a:rPr>
            <a:t>　・幼稚園の教員免許状を有する（保育士でない）者は、（幼稚園教員）に計上</a:t>
          </a:r>
          <a:r>
            <a:rPr lang="en-US" cap="none" sz="1000" b="0" i="0" u="none" baseline="0">
              <a:solidFill>
                <a:srgbClr val="FF0000"/>
              </a:solidFill>
            </a:rPr>
            <a:t>
</a:t>
          </a:r>
          <a:r>
            <a:rPr lang="en-US" cap="none" sz="1000" b="0" i="0" u="none" baseline="0">
              <a:solidFill>
                <a:srgbClr val="FF0000"/>
              </a:solidFill>
            </a:rPr>
            <a:t>　・幼稚園の教員免許状を有しない保育士は、（保育士）に計上</a:t>
          </a:r>
          <a:r>
            <a:rPr lang="en-US" cap="none" sz="1000" b="0" i="0" u="none" baseline="0">
              <a:solidFill>
                <a:srgbClr val="FF0000"/>
              </a:solidFill>
            </a:rPr>
            <a:t>
</a:t>
          </a:r>
          <a:r>
            <a:rPr lang="en-US" cap="none" sz="1000" b="0" i="0" u="none" baseline="0">
              <a:solidFill>
                <a:srgbClr val="FF0000"/>
              </a:solidFill>
            </a:rPr>
            <a:t>　・上記以外の保育従事者は、（無資格）に計上</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●平均勤続年数は、当該施設（変更日時点での）での勤続年数の平均</a:t>
          </a:r>
          <a:r>
            <a:rPr lang="en-US" cap="none" sz="1000" b="0" i="0" u="none" baseline="0">
              <a:solidFill>
                <a:srgbClr val="FF0000"/>
              </a:solidFill>
            </a:rPr>
            <a:t>
</a:t>
          </a:r>
          <a:r>
            <a:rPr lang="en-US" cap="none" sz="1000" b="0" i="0" u="none" baseline="0">
              <a:solidFill>
                <a:srgbClr val="FF0000"/>
              </a:solidFill>
            </a:rPr>
            <a:t>　・６月以上の端数は１年、６月未満の端数は切り捨て</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●平均経験年数は、当該職種における職員の下表に掲げる施設、事業における勤続年数の平均</a:t>
          </a:r>
          <a:r>
            <a:rPr lang="en-US" cap="none" sz="1000" b="0" i="0" u="none" baseline="0">
              <a:solidFill>
                <a:srgbClr val="FF0000"/>
              </a:solidFill>
            </a:rPr>
            <a:t>
</a:t>
          </a:r>
          <a:r>
            <a:rPr lang="en-US" cap="none" sz="1000" b="0" i="0" u="none" baseline="0">
              <a:solidFill>
                <a:srgbClr val="FF0000"/>
              </a:solidFill>
            </a:rPr>
            <a:t>　・６月以上の端数は１年、６月未満の端数は切り捨て</a:t>
          </a:r>
          <a:r>
            <a:rPr lang="en-US" cap="none" sz="1000" b="0" i="0" u="none" baseline="0">
              <a:solidFill>
                <a:srgbClr val="FF0000"/>
              </a:solidFill>
            </a:rPr>
            <a:t>
</a:t>
          </a:r>
          <a:r>
            <a:rPr lang="en-US" cap="none" sz="1000" b="0" i="0" u="none" baseline="0">
              <a:solidFill>
                <a:srgbClr val="FF0000"/>
              </a:solidFill>
            </a:rPr>
            <a:t>　・新設の認定こども園の場合は０年</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●嘱託医等は、嘱託医、嘱託歯科医、嘱託薬剤師をいいます。</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●その他は、職種欄に該当のない職員すべて（事務職員、用務員など）をいいます。</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●園長は、本表に計上しないでください。</a:t>
          </a:r>
        </a:p>
      </xdr:txBody>
    </xdr:sp>
    <xdr:clientData/>
  </xdr:twoCellAnchor>
  <xdr:twoCellAnchor>
    <xdr:from>
      <xdr:col>32</xdr:col>
      <xdr:colOff>76200</xdr:colOff>
      <xdr:row>24</xdr:row>
      <xdr:rowOff>295275</xdr:rowOff>
    </xdr:from>
    <xdr:to>
      <xdr:col>62</xdr:col>
      <xdr:colOff>219075</xdr:colOff>
      <xdr:row>32</xdr:row>
      <xdr:rowOff>85725</xdr:rowOff>
    </xdr:to>
    <xdr:sp>
      <xdr:nvSpPr>
        <xdr:cNvPr id="3" name="角丸四角形 5"/>
        <xdr:cNvSpPr>
          <a:spLocks/>
        </xdr:cNvSpPr>
      </xdr:nvSpPr>
      <xdr:spPr>
        <a:xfrm>
          <a:off x="8001000" y="6238875"/>
          <a:ext cx="7572375" cy="2266950"/>
        </a:xfrm>
        <a:prstGeom prst="roundRect">
          <a:avLst/>
        </a:prstGeom>
        <a:solidFill>
          <a:srgbClr val="FDEADA"/>
        </a:solidFill>
        <a:ln w="6350" cmpd="sng">
          <a:solidFill>
            <a:srgbClr val="000000"/>
          </a:solidFill>
          <a:headEnd type="none"/>
          <a:tailEnd type="none"/>
        </a:ln>
      </xdr:spPr>
      <xdr:txBody>
        <a:bodyPr vertOverflow="clip" wrap="square"/>
        <a:p>
          <a:pPr algn="l">
            <a:defRPr/>
          </a:pPr>
          <a:r>
            <a:rPr lang="en-US" cap="none" sz="1000" b="0" i="0" u="none" baseline="0">
              <a:solidFill>
                <a:srgbClr val="FF0000"/>
              </a:solidFill>
            </a:rPr>
            <a:t>●平均経験年数に係る経験に計上できる施設・事業</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○子ども・子育て支援法第７条第４項に定める教育・保育施設</a:t>
          </a:r>
          <a:r>
            <a:rPr lang="en-US" cap="none" sz="1000" b="0" i="0" u="none" baseline="0">
              <a:solidFill>
                <a:srgbClr val="FF0000"/>
              </a:solidFill>
            </a:rPr>
            <a:t>
</a:t>
          </a:r>
          <a:r>
            <a:rPr lang="en-US" cap="none" sz="1000" b="0" i="0" u="none" baseline="0">
              <a:solidFill>
                <a:srgbClr val="FF0000"/>
              </a:solidFill>
            </a:rPr>
            <a:t>○子ども・子育て支援法第７条第５項に定める地域型保育事業を行う事業所</a:t>
          </a:r>
          <a:r>
            <a:rPr lang="en-US" cap="none" sz="1000" b="0" i="0" u="none" baseline="0">
              <a:solidFill>
                <a:srgbClr val="FF0000"/>
              </a:solidFill>
            </a:rPr>
            <a:t>
</a:t>
          </a:r>
          <a:r>
            <a:rPr lang="en-US" cap="none" sz="1000" b="0" i="0" u="none" baseline="0">
              <a:solidFill>
                <a:srgbClr val="FF0000"/>
              </a:solidFill>
            </a:rPr>
            <a:t>○学校教育法第１条に定める学校及び同法第</a:t>
          </a:r>
          <a:r>
            <a:rPr lang="en-US" cap="none" sz="1000" b="0" i="0" u="none" baseline="0">
              <a:solidFill>
                <a:srgbClr val="FF0000"/>
              </a:solidFill>
            </a:rPr>
            <a:t>124</a:t>
          </a:r>
          <a:r>
            <a:rPr lang="en-US" cap="none" sz="1000" b="0" i="0" u="none" baseline="0">
              <a:solidFill>
                <a:srgbClr val="FF0000"/>
              </a:solidFill>
            </a:rPr>
            <a:t>条に定める専修学校</a:t>
          </a:r>
          <a:r>
            <a:rPr lang="en-US" cap="none" sz="1000" b="0" i="0" u="none" baseline="0">
              <a:solidFill>
                <a:srgbClr val="FF0000"/>
              </a:solidFill>
            </a:rPr>
            <a:t>
</a:t>
          </a:r>
          <a:r>
            <a:rPr lang="en-US" cap="none" sz="1000" b="0" i="0" u="none" baseline="0">
              <a:solidFill>
                <a:srgbClr val="FF0000"/>
              </a:solidFill>
            </a:rPr>
            <a:t>○社会福祉法第２条に定める社会福祉事業を行う施設・事業所</a:t>
          </a:r>
          <a:r>
            <a:rPr lang="en-US" cap="none" sz="1000" b="0" i="0" u="none" baseline="0">
              <a:solidFill>
                <a:srgbClr val="FF0000"/>
              </a:solidFill>
            </a:rPr>
            <a:t>
</a:t>
          </a:r>
          <a:r>
            <a:rPr lang="en-US" cap="none" sz="1000" b="0" i="0" u="none" baseline="0">
              <a:solidFill>
                <a:srgbClr val="FF0000"/>
              </a:solidFill>
            </a:rPr>
            <a:t>○児童福祉法第</a:t>
          </a:r>
          <a:r>
            <a:rPr lang="en-US" cap="none" sz="1000" b="0" i="0" u="none" baseline="0">
              <a:solidFill>
                <a:srgbClr val="FF0000"/>
              </a:solidFill>
            </a:rPr>
            <a:t>12</a:t>
          </a:r>
          <a:r>
            <a:rPr lang="en-US" cap="none" sz="1000" b="0" i="0" u="none" baseline="0">
              <a:solidFill>
                <a:srgbClr val="FF0000"/>
              </a:solidFill>
            </a:rPr>
            <a:t>条の４に定める施設</a:t>
          </a:r>
          <a:r>
            <a:rPr lang="en-US" cap="none" sz="1000" b="0" i="0" u="none" baseline="0">
              <a:solidFill>
                <a:srgbClr val="FF0000"/>
              </a:solidFill>
            </a:rPr>
            <a:t>
</a:t>
          </a:r>
          <a:r>
            <a:rPr lang="en-US" cap="none" sz="1000" b="0" i="0" u="none" baseline="0">
              <a:solidFill>
                <a:srgbClr val="FF0000"/>
              </a:solidFill>
            </a:rPr>
            <a:t>○児童福祉法第</a:t>
          </a:r>
          <a:r>
            <a:rPr lang="en-US" cap="none" sz="1000" b="0" i="0" u="none" baseline="0">
              <a:solidFill>
                <a:srgbClr val="FF0000"/>
              </a:solidFill>
            </a:rPr>
            <a:t>59</a:t>
          </a:r>
          <a:r>
            <a:rPr lang="en-US" cap="none" sz="1000" b="0" i="0" u="none" baseline="0">
              <a:solidFill>
                <a:srgbClr val="FF0000"/>
              </a:solidFill>
            </a:rPr>
            <a:t>条第１項に定める認可外保育施設のうち、地方公共団体における単独保育施策による施設、認可外保育施設指導監督基準を満たす旨の証明書の交付された施設及び幼稚園に併設された施設（教育・保育施設又は地域型保育事業に移行した施設・事業所における移行前の認可外保育施設として運営していた期間）</a:t>
          </a:r>
          <a:r>
            <a:rPr lang="en-US" cap="none" sz="1000" b="0" i="0" u="none" baseline="0">
              <a:solidFill>
                <a:srgbClr val="FF0000"/>
              </a:solidFill>
            </a:rPr>
            <a:t>
</a:t>
          </a:r>
          <a:r>
            <a:rPr lang="en-US" cap="none" sz="1000" b="0" i="0" u="none" baseline="0">
              <a:solidFill>
                <a:srgbClr val="FF0000"/>
              </a:solidFill>
            </a:rPr>
            <a:t>○医療法に定める病院、診療所、介護老人保健施設及び助産所（保健師又は看護師に限る。）</a:t>
          </a:r>
        </a:p>
      </xdr:txBody>
    </xdr:sp>
    <xdr:clientData/>
  </xdr:twoCellAnchor>
  <xdr:twoCellAnchor>
    <xdr:from>
      <xdr:col>31</xdr:col>
      <xdr:colOff>9525</xdr:colOff>
      <xdr:row>23</xdr:row>
      <xdr:rowOff>19050</xdr:rowOff>
    </xdr:from>
    <xdr:to>
      <xdr:col>31</xdr:col>
      <xdr:colOff>228600</xdr:colOff>
      <xdr:row>23</xdr:row>
      <xdr:rowOff>19050</xdr:rowOff>
    </xdr:to>
    <xdr:sp>
      <xdr:nvSpPr>
        <xdr:cNvPr id="4" name="直線矢印コネクタ 7"/>
        <xdr:cNvSpPr>
          <a:spLocks/>
        </xdr:cNvSpPr>
      </xdr:nvSpPr>
      <xdr:spPr>
        <a:xfrm flipH="1">
          <a:off x="7686675" y="5591175"/>
          <a:ext cx="219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209550</xdr:colOff>
      <xdr:row>18</xdr:row>
      <xdr:rowOff>76200</xdr:rowOff>
    </xdr:from>
    <xdr:to>
      <xdr:col>54</xdr:col>
      <xdr:colOff>238125</xdr:colOff>
      <xdr:row>24</xdr:row>
      <xdr:rowOff>304800</xdr:rowOff>
    </xdr:to>
    <xdr:sp>
      <xdr:nvSpPr>
        <xdr:cNvPr id="5" name="直線矢印コネクタ 17"/>
        <xdr:cNvSpPr>
          <a:spLocks/>
        </xdr:cNvSpPr>
      </xdr:nvSpPr>
      <xdr:spPr>
        <a:xfrm flipH="1">
          <a:off x="13582650" y="4410075"/>
          <a:ext cx="28575" cy="18383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34</xdr:row>
      <xdr:rowOff>9525</xdr:rowOff>
    </xdr:from>
    <xdr:to>
      <xdr:col>63</xdr:col>
      <xdr:colOff>123825</xdr:colOff>
      <xdr:row>36</xdr:row>
      <xdr:rowOff>0</xdr:rowOff>
    </xdr:to>
    <xdr:sp>
      <xdr:nvSpPr>
        <xdr:cNvPr id="6" name="角丸四角形 27"/>
        <xdr:cNvSpPr>
          <a:spLocks/>
        </xdr:cNvSpPr>
      </xdr:nvSpPr>
      <xdr:spPr>
        <a:xfrm>
          <a:off x="7858125" y="9048750"/>
          <a:ext cx="7867650" cy="485775"/>
        </a:xfrm>
        <a:prstGeom prst="roundRect">
          <a:avLst/>
        </a:prstGeom>
        <a:solidFill>
          <a:srgbClr val="FDEADA"/>
        </a:solidFill>
        <a:ln w="6350" cmpd="sng">
          <a:solidFill>
            <a:srgbClr val="000000"/>
          </a:solidFill>
          <a:headEnd type="none"/>
          <a:tailEnd type="none"/>
        </a:ln>
      </xdr:spPr>
      <xdr:txBody>
        <a:bodyPr vertOverflow="clip" wrap="square" anchor="ctr"/>
        <a:p>
          <a:pPr algn="l">
            <a:defRPr/>
          </a:pPr>
          <a:r>
            <a:rPr lang="en-US" cap="none" sz="1000" b="0" i="0" u="none" baseline="0">
              <a:solidFill>
                <a:srgbClr val="FF0000"/>
              </a:solidFill>
            </a:rPr>
            <a:t>●「うち保育士」は職員全体の内、保育士である者（両免保有者を含む。）を計上してください。</a:t>
          </a:r>
        </a:p>
      </xdr:txBody>
    </xdr:sp>
    <xdr:clientData/>
  </xdr:twoCellAnchor>
  <xdr:twoCellAnchor>
    <xdr:from>
      <xdr:col>30</xdr:col>
      <xdr:colOff>228600</xdr:colOff>
      <xdr:row>34</xdr:row>
      <xdr:rowOff>247650</xdr:rowOff>
    </xdr:from>
    <xdr:to>
      <xdr:col>31</xdr:col>
      <xdr:colOff>180975</xdr:colOff>
      <xdr:row>34</xdr:row>
      <xdr:rowOff>257175</xdr:rowOff>
    </xdr:to>
    <xdr:sp>
      <xdr:nvSpPr>
        <xdr:cNvPr id="7" name="直線矢印コネクタ 28"/>
        <xdr:cNvSpPr>
          <a:spLocks/>
        </xdr:cNvSpPr>
      </xdr:nvSpPr>
      <xdr:spPr>
        <a:xfrm flipH="1">
          <a:off x="7658100" y="9286875"/>
          <a:ext cx="2000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36</xdr:row>
      <xdr:rowOff>219075</xdr:rowOff>
    </xdr:from>
    <xdr:to>
      <xdr:col>63</xdr:col>
      <xdr:colOff>123825</xdr:colOff>
      <xdr:row>39</xdr:row>
      <xdr:rowOff>295275</xdr:rowOff>
    </xdr:to>
    <xdr:sp>
      <xdr:nvSpPr>
        <xdr:cNvPr id="8" name="角丸四角形 34"/>
        <xdr:cNvSpPr>
          <a:spLocks/>
        </xdr:cNvSpPr>
      </xdr:nvSpPr>
      <xdr:spPr>
        <a:xfrm>
          <a:off x="3314700" y="9753600"/>
          <a:ext cx="12411075" cy="1066800"/>
        </a:xfrm>
        <a:prstGeom prst="roundRect">
          <a:avLst/>
        </a:prstGeom>
        <a:solidFill>
          <a:srgbClr val="FDEADA"/>
        </a:solidFill>
        <a:ln w="6350" cmpd="sng">
          <a:solidFill>
            <a:srgbClr val="000000"/>
          </a:solidFill>
          <a:headEnd type="none"/>
          <a:tailEnd type="none"/>
        </a:ln>
      </xdr:spPr>
      <xdr:txBody>
        <a:bodyPr vertOverflow="clip" wrap="square" anchor="ctr"/>
        <a:p>
          <a:pPr algn="l">
            <a:defRPr/>
          </a:pPr>
          <a:r>
            <a:rPr lang="en-US" cap="none" sz="1000" b="0" i="0" u="none" baseline="0">
              <a:solidFill>
                <a:srgbClr val="FF0000"/>
              </a:solidFill>
            </a:rPr>
            <a:t>●年間研修受講者数は前年度に研修に参加した延べ人数を入力して下さい。</a:t>
          </a:r>
          <a:r>
            <a:rPr lang="en-US" cap="none" sz="1000" b="0" i="0" u="none" baseline="0">
              <a:solidFill>
                <a:srgbClr val="FF0000"/>
              </a:solidFill>
            </a:rPr>
            <a:t>
</a:t>
          </a:r>
          <a:r>
            <a:rPr lang="en-US" cap="none" sz="1000" b="0" i="0" u="none" baseline="0">
              <a:solidFill>
                <a:srgbClr val="FF0000"/>
              </a:solidFill>
            </a:rPr>
            <a:t>　・研修は保育の質の向上に資すると考えられるものであれば、職場内研修の実施した場合も、自治体や団体による集合研修への参加した場合のどちらもカウントしていただいて構いません。</a:t>
          </a:r>
          <a:r>
            <a:rPr lang="en-US" cap="none" sz="1000" b="0" i="0" u="none" baseline="0">
              <a:solidFill>
                <a:srgbClr val="FF0000"/>
              </a:solidFill>
            </a:rPr>
            <a:t>
</a:t>
          </a:r>
          <a:r>
            <a:rPr lang="en-US" cap="none" sz="1000" b="0" i="0" u="none" baseline="0">
              <a:solidFill>
                <a:srgbClr val="FF0000"/>
              </a:solidFill>
            </a:rPr>
            <a:t>●過去３年退職者数は直近３年度に退職した常勤職員数をカウントして下さい。定年退職も含みます。また、同一法人内の人事異動で他施設に異動した場合は除いて下さい。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0"/>
  <sheetViews>
    <sheetView tabSelected="1" zoomScale="85" zoomScaleNormal="85" zoomScalePageLayoutView="0" workbookViewId="0" topLeftCell="A1">
      <selection activeCell="AB4" sqref="AB4:AE4"/>
    </sheetView>
  </sheetViews>
  <sheetFormatPr defaultColWidth="3.25390625" defaultRowHeight="19.5" customHeight="1" outlineLevelCol="1"/>
  <cols>
    <col min="1" max="31" width="3.25390625" style="3" customWidth="1"/>
    <col min="32" max="35" width="3.25390625" style="3" hidden="1" customWidth="1" outlineLevel="1"/>
    <col min="36" max="36" width="3.25390625" style="3" customWidth="1" collapsed="1"/>
    <col min="37" max="16384" width="3.25390625" style="3" customWidth="1"/>
  </cols>
  <sheetData>
    <row r="1" spans="1:35" ht="19.5" customHeight="1">
      <c r="A1" s="20" t="s">
        <v>63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10"/>
      <c r="AG1" s="10"/>
      <c r="AH1" s="10"/>
      <c r="AI1" s="10"/>
    </row>
    <row r="2" spans="1:35" ht="19.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10"/>
      <c r="AG2" s="10"/>
      <c r="AH2" s="10"/>
      <c r="AI2" s="10"/>
    </row>
    <row r="3" spans="1:35" ht="19.5" customHeight="1">
      <c r="A3" s="6" t="s">
        <v>24</v>
      </c>
      <c r="B3" s="5" t="s">
        <v>56</v>
      </c>
      <c r="C3" s="5"/>
      <c r="D3" s="5"/>
      <c r="E3" s="5"/>
      <c r="F3" s="5"/>
      <c r="G3" s="5"/>
      <c r="H3" s="5"/>
      <c r="I3" s="5"/>
      <c r="J3" s="5"/>
      <c r="K3" s="5"/>
      <c r="L3" s="5"/>
      <c r="M3" s="5"/>
      <c r="N3" s="5"/>
      <c r="O3" s="5"/>
      <c r="P3" s="5"/>
      <c r="Q3" s="5"/>
      <c r="R3" s="5"/>
      <c r="S3" s="5"/>
      <c r="T3" s="5"/>
      <c r="U3" s="5"/>
      <c r="V3" s="5"/>
      <c r="W3" s="5"/>
      <c r="X3" s="5"/>
      <c r="Y3" s="5"/>
      <c r="Z3" s="5"/>
      <c r="AA3" s="5"/>
      <c r="AB3" s="5"/>
      <c r="AC3" s="5"/>
      <c r="AD3" s="5"/>
      <c r="AE3" s="5"/>
      <c r="AF3" s="10"/>
      <c r="AG3" s="10"/>
      <c r="AH3" s="10"/>
      <c r="AI3" s="10"/>
    </row>
    <row r="4" spans="1:35" ht="19.5" customHeight="1">
      <c r="A4" s="6"/>
      <c r="B4" s="5"/>
      <c r="C4" s="5"/>
      <c r="D4" s="5"/>
      <c r="E4" s="5"/>
      <c r="F4" s="5"/>
      <c r="G4" s="5"/>
      <c r="H4" s="5"/>
      <c r="I4" s="5"/>
      <c r="J4" s="5"/>
      <c r="K4" s="5"/>
      <c r="L4" s="5"/>
      <c r="M4" s="5"/>
      <c r="N4" s="5"/>
      <c r="O4" s="5"/>
      <c r="P4" s="5"/>
      <c r="Q4" s="5"/>
      <c r="R4" s="5"/>
      <c r="S4" s="5"/>
      <c r="T4" s="83" t="s">
        <v>57</v>
      </c>
      <c r="U4" s="84"/>
      <c r="V4" s="84"/>
      <c r="W4" s="84"/>
      <c r="X4" s="84"/>
      <c r="Y4" s="84"/>
      <c r="Z4" s="84"/>
      <c r="AA4" s="85"/>
      <c r="AB4" s="82"/>
      <c r="AC4" s="82"/>
      <c r="AD4" s="82"/>
      <c r="AE4" s="82"/>
      <c r="AF4" s="10"/>
      <c r="AG4" s="10"/>
      <c r="AH4" s="10"/>
      <c r="AI4" s="10"/>
    </row>
    <row r="5" spans="1:35" ht="19.5" customHeight="1">
      <c r="A5" s="27"/>
      <c r="B5" s="27"/>
      <c r="C5" s="27"/>
      <c r="D5" s="27"/>
      <c r="E5" s="27"/>
      <c r="F5" s="27"/>
      <c r="G5" s="27"/>
      <c r="H5" s="27" t="s">
        <v>31</v>
      </c>
      <c r="I5" s="27"/>
      <c r="J5" s="27"/>
      <c r="K5" s="27"/>
      <c r="L5" s="27" t="s">
        <v>32</v>
      </c>
      <c r="M5" s="27"/>
      <c r="N5" s="27"/>
      <c r="O5" s="27"/>
      <c r="P5" s="27" t="s">
        <v>33</v>
      </c>
      <c r="Q5" s="27"/>
      <c r="R5" s="27"/>
      <c r="S5" s="27"/>
      <c r="T5" s="27" t="s">
        <v>34</v>
      </c>
      <c r="U5" s="27"/>
      <c r="V5" s="27"/>
      <c r="W5" s="27"/>
      <c r="X5" s="27" t="s">
        <v>35</v>
      </c>
      <c r="Y5" s="27"/>
      <c r="Z5" s="27"/>
      <c r="AA5" s="27"/>
      <c r="AB5" s="27" t="s">
        <v>36</v>
      </c>
      <c r="AC5" s="27"/>
      <c r="AD5" s="27"/>
      <c r="AE5" s="27"/>
      <c r="AF5" s="10"/>
      <c r="AG5" s="10"/>
      <c r="AH5" s="10"/>
      <c r="AI5" s="10"/>
    </row>
    <row r="6" spans="1:35" ht="19.5" customHeight="1">
      <c r="A6" s="75" t="s">
        <v>37</v>
      </c>
      <c r="B6" s="75"/>
      <c r="C6" s="75"/>
      <c r="D6" s="75"/>
      <c r="E6" s="75"/>
      <c r="F6" s="75"/>
      <c r="G6" s="75"/>
      <c r="H6" s="78"/>
      <c r="I6" s="78"/>
      <c r="J6" s="78"/>
      <c r="K6" s="78"/>
      <c r="L6" s="78"/>
      <c r="M6" s="78"/>
      <c r="N6" s="78"/>
      <c r="O6" s="78"/>
      <c r="P6" s="78"/>
      <c r="Q6" s="78"/>
      <c r="R6" s="78"/>
      <c r="S6" s="78"/>
      <c r="T6" s="33"/>
      <c r="U6" s="33"/>
      <c r="V6" s="33"/>
      <c r="W6" s="33"/>
      <c r="X6" s="33"/>
      <c r="Y6" s="33"/>
      <c r="Z6" s="33"/>
      <c r="AA6" s="33"/>
      <c r="AB6" s="33"/>
      <c r="AC6" s="33"/>
      <c r="AD6" s="33"/>
      <c r="AE6" s="33"/>
      <c r="AF6" s="10"/>
      <c r="AG6" s="10"/>
      <c r="AH6" s="10"/>
      <c r="AI6" s="10"/>
    </row>
    <row r="7" spans="1:35" ht="19.5" customHeight="1" thickBot="1">
      <c r="A7" s="76" t="s">
        <v>38</v>
      </c>
      <c r="B7" s="76"/>
      <c r="C7" s="76"/>
      <c r="D7" s="76"/>
      <c r="E7" s="76"/>
      <c r="F7" s="76"/>
      <c r="G7" s="76"/>
      <c r="H7" s="39"/>
      <c r="I7" s="39"/>
      <c r="J7" s="39"/>
      <c r="K7" s="39"/>
      <c r="L7" s="39"/>
      <c r="M7" s="39"/>
      <c r="N7" s="39"/>
      <c r="O7" s="39"/>
      <c r="P7" s="39"/>
      <c r="Q7" s="39"/>
      <c r="R7" s="39"/>
      <c r="S7" s="39"/>
      <c r="T7" s="39"/>
      <c r="U7" s="39"/>
      <c r="V7" s="39"/>
      <c r="W7" s="39"/>
      <c r="X7" s="39"/>
      <c r="Y7" s="39"/>
      <c r="Z7" s="39"/>
      <c r="AA7" s="39"/>
      <c r="AB7" s="39"/>
      <c r="AC7" s="39"/>
      <c r="AD7" s="39"/>
      <c r="AE7" s="39"/>
      <c r="AF7" s="10"/>
      <c r="AG7" s="10"/>
      <c r="AH7" s="10"/>
      <c r="AI7" s="10"/>
    </row>
    <row r="8" spans="1:35" ht="19.5" customHeight="1" thickTop="1">
      <c r="A8" s="77" t="s">
        <v>39</v>
      </c>
      <c r="B8" s="77"/>
      <c r="C8" s="77"/>
      <c r="D8" s="77"/>
      <c r="E8" s="77"/>
      <c r="F8" s="77"/>
      <c r="G8" s="77"/>
      <c r="H8" s="79">
        <f>H7</f>
        <v>0</v>
      </c>
      <c r="I8" s="79"/>
      <c r="J8" s="79"/>
      <c r="K8" s="79"/>
      <c r="L8" s="79">
        <f>L7</f>
        <v>0</v>
      </c>
      <c r="M8" s="79"/>
      <c r="N8" s="79"/>
      <c r="O8" s="79"/>
      <c r="P8" s="79">
        <f>P7</f>
        <v>0</v>
      </c>
      <c r="Q8" s="79"/>
      <c r="R8" s="79"/>
      <c r="S8" s="79"/>
      <c r="T8" s="79">
        <f>T7+T6</f>
        <v>0</v>
      </c>
      <c r="U8" s="79"/>
      <c r="V8" s="79"/>
      <c r="W8" s="79"/>
      <c r="X8" s="79">
        <f>X7+X6</f>
        <v>0</v>
      </c>
      <c r="Y8" s="79"/>
      <c r="Z8" s="79"/>
      <c r="AA8" s="79"/>
      <c r="AB8" s="79">
        <f>AB7+AB6</f>
        <v>0</v>
      </c>
      <c r="AC8" s="79"/>
      <c r="AD8" s="79"/>
      <c r="AE8" s="79"/>
      <c r="AF8" s="10"/>
      <c r="AG8" s="10"/>
      <c r="AH8" s="10"/>
      <c r="AI8" s="10"/>
    </row>
    <row r="9" spans="1:35" ht="9.7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10"/>
      <c r="AG9" s="10"/>
      <c r="AH9" s="10"/>
      <c r="AI9" s="10"/>
    </row>
    <row r="10" spans="1:35" ht="19.5" customHeight="1">
      <c r="A10" s="6" t="s">
        <v>25</v>
      </c>
      <c r="B10" s="5" t="s">
        <v>46</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10"/>
      <c r="AG10" s="10"/>
      <c r="AH10" s="10"/>
      <c r="AI10" s="10"/>
    </row>
    <row r="11" spans="1:35" ht="19.5" customHeight="1">
      <c r="A11" s="27" t="s">
        <v>2</v>
      </c>
      <c r="B11" s="27"/>
      <c r="C11" s="27"/>
      <c r="D11" s="27"/>
      <c r="E11" s="27"/>
      <c r="F11" s="27"/>
      <c r="G11" s="27"/>
      <c r="H11" s="27"/>
      <c r="I11" s="27"/>
      <c r="J11" s="27"/>
      <c r="K11" s="27"/>
      <c r="L11" s="27" t="s">
        <v>40</v>
      </c>
      <c r="M11" s="27"/>
      <c r="N11" s="27"/>
      <c r="O11" s="27"/>
      <c r="P11" s="27"/>
      <c r="Q11" s="27"/>
      <c r="R11" s="27"/>
      <c r="S11" s="27"/>
      <c r="T11" s="27"/>
      <c r="U11" s="27"/>
      <c r="V11" s="27" t="s">
        <v>47</v>
      </c>
      <c r="W11" s="27"/>
      <c r="X11" s="27"/>
      <c r="Y11" s="27"/>
      <c r="Z11" s="27"/>
      <c r="AA11" s="27"/>
      <c r="AB11" s="27"/>
      <c r="AC11" s="27"/>
      <c r="AD11" s="27"/>
      <c r="AE11" s="27"/>
      <c r="AF11" s="10" t="s">
        <v>58</v>
      </c>
      <c r="AG11" s="10"/>
      <c r="AH11" s="10"/>
      <c r="AI11" s="10"/>
    </row>
    <row r="12" spans="1:35" ht="19.5" customHeight="1">
      <c r="A12" s="80" t="s">
        <v>41</v>
      </c>
      <c r="B12" s="80"/>
      <c r="C12" s="80"/>
      <c r="D12" s="80"/>
      <c r="E12" s="80"/>
      <c r="F12" s="80"/>
      <c r="G12" s="80"/>
      <c r="H12" s="80"/>
      <c r="I12" s="80"/>
      <c r="J12" s="80"/>
      <c r="K12" s="80"/>
      <c r="L12" s="81"/>
      <c r="M12" s="81"/>
      <c r="N12" s="81"/>
      <c r="O12" s="81"/>
      <c r="P12" s="81"/>
      <c r="Q12" s="81"/>
      <c r="R12" s="81"/>
      <c r="S12" s="81"/>
      <c r="T12" s="81"/>
      <c r="U12" s="81"/>
      <c r="V12" s="81"/>
      <c r="W12" s="81"/>
      <c r="X12" s="81"/>
      <c r="Y12" s="81"/>
      <c r="Z12" s="81"/>
      <c r="AA12" s="81"/>
      <c r="AB12" s="81"/>
      <c r="AC12" s="81"/>
      <c r="AD12" s="81"/>
      <c r="AE12" s="81"/>
      <c r="AF12" s="10" t="e">
        <f aca="true" t="shared" si="0" ref="AF12:AF17">ROUNDDOWN(V12/L12,0)</f>
        <v>#DIV/0!</v>
      </c>
      <c r="AG12" s="10"/>
      <c r="AH12" s="10"/>
      <c r="AI12" s="10"/>
    </row>
    <row r="13" spans="1:35" ht="19.5" customHeight="1">
      <c r="A13" s="80" t="s">
        <v>42</v>
      </c>
      <c r="B13" s="80"/>
      <c r="C13" s="80"/>
      <c r="D13" s="80"/>
      <c r="E13" s="80"/>
      <c r="F13" s="80"/>
      <c r="G13" s="80"/>
      <c r="H13" s="80"/>
      <c r="I13" s="80"/>
      <c r="J13" s="80"/>
      <c r="K13" s="80"/>
      <c r="L13" s="81"/>
      <c r="M13" s="81"/>
      <c r="N13" s="81"/>
      <c r="O13" s="81"/>
      <c r="P13" s="81"/>
      <c r="Q13" s="81"/>
      <c r="R13" s="81"/>
      <c r="S13" s="81"/>
      <c r="T13" s="81"/>
      <c r="U13" s="81"/>
      <c r="V13" s="81"/>
      <c r="W13" s="81"/>
      <c r="X13" s="81"/>
      <c r="Y13" s="81"/>
      <c r="Z13" s="81"/>
      <c r="AA13" s="81"/>
      <c r="AB13" s="81"/>
      <c r="AC13" s="81"/>
      <c r="AD13" s="81"/>
      <c r="AE13" s="81"/>
      <c r="AF13" s="10" t="e">
        <f t="shared" si="0"/>
        <v>#DIV/0!</v>
      </c>
      <c r="AG13" s="10"/>
      <c r="AH13" s="10"/>
      <c r="AI13" s="10"/>
    </row>
    <row r="14" spans="1:35" ht="19.5" customHeight="1">
      <c r="A14" s="80" t="s">
        <v>43</v>
      </c>
      <c r="B14" s="80"/>
      <c r="C14" s="80"/>
      <c r="D14" s="80"/>
      <c r="E14" s="80"/>
      <c r="F14" s="80"/>
      <c r="G14" s="80"/>
      <c r="H14" s="80"/>
      <c r="I14" s="80"/>
      <c r="J14" s="80"/>
      <c r="K14" s="80"/>
      <c r="L14" s="81"/>
      <c r="M14" s="81"/>
      <c r="N14" s="81"/>
      <c r="O14" s="81"/>
      <c r="P14" s="81"/>
      <c r="Q14" s="81"/>
      <c r="R14" s="81"/>
      <c r="S14" s="81"/>
      <c r="T14" s="81"/>
      <c r="U14" s="81"/>
      <c r="V14" s="81"/>
      <c r="W14" s="81"/>
      <c r="X14" s="81"/>
      <c r="Y14" s="81"/>
      <c r="Z14" s="81"/>
      <c r="AA14" s="81"/>
      <c r="AB14" s="81"/>
      <c r="AC14" s="81"/>
      <c r="AD14" s="81"/>
      <c r="AE14" s="81"/>
      <c r="AF14" s="10" t="e">
        <f t="shared" si="0"/>
        <v>#DIV/0!</v>
      </c>
      <c r="AG14" s="10"/>
      <c r="AH14" s="10"/>
      <c r="AI14" s="10"/>
    </row>
    <row r="15" spans="1:35" ht="19.5" customHeight="1">
      <c r="A15" s="80" t="s">
        <v>44</v>
      </c>
      <c r="B15" s="80"/>
      <c r="C15" s="80"/>
      <c r="D15" s="80"/>
      <c r="E15" s="80"/>
      <c r="F15" s="80"/>
      <c r="G15" s="80"/>
      <c r="H15" s="80"/>
      <c r="I15" s="80"/>
      <c r="J15" s="80"/>
      <c r="K15" s="80"/>
      <c r="L15" s="81"/>
      <c r="M15" s="81"/>
      <c r="N15" s="81"/>
      <c r="O15" s="81"/>
      <c r="P15" s="81"/>
      <c r="Q15" s="81"/>
      <c r="R15" s="81"/>
      <c r="S15" s="81"/>
      <c r="T15" s="81"/>
      <c r="U15" s="81"/>
      <c r="V15" s="81"/>
      <c r="W15" s="81"/>
      <c r="X15" s="81"/>
      <c r="Y15" s="81"/>
      <c r="Z15" s="81"/>
      <c r="AA15" s="81"/>
      <c r="AB15" s="81"/>
      <c r="AC15" s="81"/>
      <c r="AD15" s="81"/>
      <c r="AE15" s="81"/>
      <c r="AF15" s="10" t="e">
        <f t="shared" si="0"/>
        <v>#DIV/0!</v>
      </c>
      <c r="AG15" s="10"/>
      <c r="AH15" s="10"/>
      <c r="AI15" s="10"/>
    </row>
    <row r="16" spans="1:35" ht="19.5" customHeight="1">
      <c r="A16" s="80" t="s">
        <v>45</v>
      </c>
      <c r="B16" s="80"/>
      <c r="C16" s="80"/>
      <c r="D16" s="80"/>
      <c r="E16" s="80"/>
      <c r="F16" s="80"/>
      <c r="G16" s="80"/>
      <c r="H16" s="80"/>
      <c r="I16" s="80"/>
      <c r="J16" s="80"/>
      <c r="K16" s="80"/>
      <c r="L16" s="81"/>
      <c r="M16" s="81"/>
      <c r="N16" s="81"/>
      <c r="O16" s="81"/>
      <c r="P16" s="81"/>
      <c r="Q16" s="81"/>
      <c r="R16" s="81"/>
      <c r="S16" s="81"/>
      <c r="T16" s="81"/>
      <c r="U16" s="81"/>
      <c r="V16" s="81"/>
      <c r="W16" s="81"/>
      <c r="X16" s="81"/>
      <c r="Y16" s="81"/>
      <c r="Z16" s="81"/>
      <c r="AA16" s="81"/>
      <c r="AB16" s="81"/>
      <c r="AC16" s="81"/>
      <c r="AD16" s="81"/>
      <c r="AE16" s="81"/>
      <c r="AF16" s="10" t="e">
        <f t="shared" si="0"/>
        <v>#DIV/0!</v>
      </c>
      <c r="AG16" s="10"/>
      <c r="AH16" s="10"/>
      <c r="AI16" s="10"/>
    </row>
    <row r="17" spans="1:35" ht="19.5" customHeight="1">
      <c r="A17" s="80" t="s">
        <v>23</v>
      </c>
      <c r="B17" s="80"/>
      <c r="C17" s="80"/>
      <c r="D17" s="80"/>
      <c r="E17" s="80"/>
      <c r="F17" s="80"/>
      <c r="G17" s="80"/>
      <c r="H17" s="80"/>
      <c r="I17" s="80"/>
      <c r="J17" s="80"/>
      <c r="K17" s="80"/>
      <c r="L17" s="81"/>
      <c r="M17" s="81"/>
      <c r="N17" s="81"/>
      <c r="O17" s="81"/>
      <c r="P17" s="81"/>
      <c r="Q17" s="81"/>
      <c r="R17" s="81"/>
      <c r="S17" s="81"/>
      <c r="T17" s="81"/>
      <c r="U17" s="81"/>
      <c r="V17" s="81"/>
      <c r="W17" s="81"/>
      <c r="X17" s="81"/>
      <c r="Y17" s="81"/>
      <c r="Z17" s="81"/>
      <c r="AA17" s="81"/>
      <c r="AB17" s="81"/>
      <c r="AC17" s="81"/>
      <c r="AD17" s="81"/>
      <c r="AE17" s="81"/>
      <c r="AF17" s="10" t="e">
        <f t="shared" si="0"/>
        <v>#DIV/0!</v>
      </c>
      <c r="AG17" s="10"/>
      <c r="AH17" s="10"/>
      <c r="AI17" s="10"/>
    </row>
    <row r="18" spans="1:35" ht="19.5" customHeight="1">
      <c r="A18" s="5" t="s">
        <v>48</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10"/>
      <c r="AG18" s="10"/>
      <c r="AH18" s="10"/>
      <c r="AI18" s="10"/>
    </row>
    <row r="19" spans="1:35" ht="9.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10"/>
      <c r="AG19" s="10"/>
      <c r="AH19" s="10"/>
      <c r="AI19" s="10"/>
    </row>
    <row r="20" spans="1:35" ht="19.5" customHeight="1">
      <c r="A20" s="6" t="s">
        <v>28</v>
      </c>
      <c r="B20" s="5" t="s">
        <v>51</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9" t="s">
        <v>55</v>
      </c>
      <c r="AE20" s="12"/>
      <c r="AF20" s="10"/>
      <c r="AG20" s="10"/>
      <c r="AH20" s="10"/>
      <c r="AI20" s="10"/>
    </row>
    <row r="21" spans="1:35" ht="19.5" customHeight="1">
      <c r="A21" s="27" t="s">
        <v>2</v>
      </c>
      <c r="B21" s="27"/>
      <c r="C21" s="27"/>
      <c r="D21" s="27"/>
      <c r="E21" s="27" t="s">
        <v>5</v>
      </c>
      <c r="F21" s="27"/>
      <c r="G21" s="27"/>
      <c r="H21" s="27" t="s">
        <v>3</v>
      </c>
      <c r="I21" s="27"/>
      <c r="J21" s="27"/>
      <c r="K21" s="27"/>
      <c r="L21" s="27"/>
      <c r="M21" s="27"/>
      <c r="N21" s="27" t="s">
        <v>4</v>
      </c>
      <c r="O21" s="27"/>
      <c r="P21" s="27"/>
      <c r="Q21" s="27"/>
      <c r="R21" s="27"/>
      <c r="S21" s="27"/>
      <c r="T21" s="25" t="s">
        <v>17</v>
      </c>
      <c r="U21" s="25"/>
      <c r="V21" s="25"/>
      <c r="W21" s="25" t="s">
        <v>18</v>
      </c>
      <c r="X21" s="25"/>
      <c r="Y21" s="25"/>
      <c r="Z21" s="25" t="s">
        <v>19</v>
      </c>
      <c r="AA21" s="25"/>
      <c r="AB21" s="25"/>
      <c r="AC21" s="25" t="s">
        <v>20</v>
      </c>
      <c r="AD21" s="25"/>
      <c r="AE21" s="25"/>
      <c r="AF21" s="10"/>
      <c r="AG21" s="10"/>
      <c r="AH21" s="10"/>
      <c r="AI21" s="10"/>
    </row>
    <row r="22" spans="1:35" ht="19.5" customHeight="1" thickBot="1">
      <c r="A22" s="27"/>
      <c r="B22" s="27"/>
      <c r="C22" s="27"/>
      <c r="D22" s="27"/>
      <c r="E22" s="28"/>
      <c r="F22" s="28"/>
      <c r="G22" s="28"/>
      <c r="H22" s="28" t="s">
        <v>0</v>
      </c>
      <c r="I22" s="28"/>
      <c r="J22" s="28"/>
      <c r="K22" s="28" t="s">
        <v>1</v>
      </c>
      <c r="L22" s="28"/>
      <c r="M22" s="28"/>
      <c r="N22" s="28" t="s">
        <v>0</v>
      </c>
      <c r="O22" s="28"/>
      <c r="P22" s="28"/>
      <c r="Q22" s="28" t="s">
        <v>1</v>
      </c>
      <c r="R22" s="28"/>
      <c r="S22" s="28"/>
      <c r="T22" s="26"/>
      <c r="U22" s="26"/>
      <c r="V22" s="26"/>
      <c r="W22" s="26"/>
      <c r="X22" s="26"/>
      <c r="Y22" s="26"/>
      <c r="Z22" s="26"/>
      <c r="AA22" s="26"/>
      <c r="AB22" s="26"/>
      <c r="AC22" s="26"/>
      <c r="AD22" s="26"/>
      <c r="AE22" s="26"/>
      <c r="AF22" s="10"/>
      <c r="AG22" s="10"/>
      <c r="AH22" s="10"/>
      <c r="AI22" s="10"/>
    </row>
    <row r="23" spans="1:35" ht="29.25" customHeight="1">
      <c r="A23" s="21" t="s">
        <v>14</v>
      </c>
      <c r="B23" s="21"/>
      <c r="C23" s="21"/>
      <c r="D23" s="22"/>
      <c r="E23" s="34">
        <f aca="true" t="shared" si="1" ref="E23:E29">H23+K23+N23+Q23</f>
        <v>0</v>
      </c>
      <c r="F23" s="24"/>
      <c r="G23" s="24"/>
      <c r="H23" s="23"/>
      <c r="I23" s="23"/>
      <c r="J23" s="23"/>
      <c r="K23" s="23"/>
      <c r="L23" s="23"/>
      <c r="M23" s="23"/>
      <c r="N23" s="23"/>
      <c r="O23" s="23"/>
      <c r="P23" s="23"/>
      <c r="Q23" s="23"/>
      <c r="R23" s="23"/>
      <c r="S23" s="23"/>
      <c r="T23" s="24">
        <f aca="true" t="shared" si="2" ref="T23:T28">IF((K23+Q23)&gt;=1,H23+N23+AF12,H23+N23)</f>
        <v>0</v>
      </c>
      <c r="U23" s="24"/>
      <c r="V23" s="24"/>
      <c r="W23" s="24">
        <f>IF(AE20="",AG23,AI23)</f>
        <v>0</v>
      </c>
      <c r="X23" s="24"/>
      <c r="Y23" s="24"/>
      <c r="Z23" s="29"/>
      <c r="AA23" s="29"/>
      <c r="AB23" s="29"/>
      <c r="AC23" s="29"/>
      <c r="AD23" s="29"/>
      <c r="AE23" s="30"/>
      <c r="AF23" s="10" t="s">
        <v>53</v>
      </c>
      <c r="AG23" s="10">
        <f>ROUND(ROUNDDOWN(T8/20,1)+ROUNDDOWN((X8+AB8)/30,1),0)</f>
        <v>0</v>
      </c>
      <c r="AH23" s="10" t="s">
        <v>54</v>
      </c>
      <c r="AI23" s="10">
        <v>0</v>
      </c>
    </row>
    <row r="24" spans="1:35" ht="29.25" customHeight="1">
      <c r="A24" s="21" t="s">
        <v>21</v>
      </c>
      <c r="B24" s="21"/>
      <c r="C24" s="21"/>
      <c r="D24" s="22"/>
      <c r="E24" s="31">
        <f t="shared" si="1"/>
        <v>0</v>
      </c>
      <c r="F24" s="32"/>
      <c r="G24" s="32"/>
      <c r="H24" s="33"/>
      <c r="I24" s="33"/>
      <c r="J24" s="33"/>
      <c r="K24" s="33"/>
      <c r="L24" s="33"/>
      <c r="M24" s="33"/>
      <c r="N24" s="33"/>
      <c r="O24" s="33"/>
      <c r="P24" s="33"/>
      <c r="Q24" s="33"/>
      <c r="R24" s="33"/>
      <c r="S24" s="33"/>
      <c r="T24" s="32">
        <f t="shared" si="2"/>
        <v>0</v>
      </c>
      <c r="U24" s="32"/>
      <c r="V24" s="32"/>
      <c r="W24" s="32">
        <f>IF(AE20="",AG24,AI24)</f>
        <v>0</v>
      </c>
      <c r="X24" s="32"/>
      <c r="Y24" s="32"/>
      <c r="Z24" s="35"/>
      <c r="AA24" s="35"/>
      <c r="AB24" s="35"/>
      <c r="AC24" s="35"/>
      <c r="AD24" s="35"/>
      <c r="AE24" s="36"/>
      <c r="AF24" s="10" t="s">
        <v>53</v>
      </c>
      <c r="AG24" s="11">
        <f>MAX(W23,AB4)-AG23</f>
        <v>0</v>
      </c>
      <c r="AH24" s="10" t="s">
        <v>54</v>
      </c>
      <c r="AI24" s="11">
        <f>ROUND(ROUNDDOWN(H8/3,1)+ROUNDDOWN((L8+P8)/6,1)+ROUNDDOWN(T8/20,1)+ROUNDDOWN((X8+AB8)/30,1),0)-T25</f>
        <v>0</v>
      </c>
    </row>
    <row r="25" spans="1:35" ht="29.25" customHeight="1">
      <c r="A25" s="21" t="s">
        <v>15</v>
      </c>
      <c r="B25" s="21"/>
      <c r="C25" s="21"/>
      <c r="D25" s="22"/>
      <c r="E25" s="31">
        <f t="shared" si="1"/>
        <v>0</v>
      </c>
      <c r="F25" s="32"/>
      <c r="G25" s="32"/>
      <c r="H25" s="33"/>
      <c r="I25" s="33"/>
      <c r="J25" s="33"/>
      <c r="K25" s="33"/>
      <c r="L25" s="33"/>
      <c r="M25" s="33"/>
      <c r="N25" s="33"/>
      <c r="O25" s="33"/>
      <c r="P25" s="33"/>
      <c r="Q25" s="33"/>
      <c r="R25" s="33"/>
      <c r="S25" s="33"/>
      <c r="T25" s="32">
        <f t="shared" si="2"/>
        <v>0</v>
      </c>
      <c r="U25" s="32"/>
      <c r="V25" s="32"/>
      <c r="W25" s="32">
        <f>IF(AE20="",AG25,AI25)</f>
        <v>0</v>
      </c>
      <c r="X25" s="32"/>
      <c r="Y25" s="32"/>
      <c r="Z25" s="35"/>
      <c r="AA25" s="35"/>
      <c r="AB25" s="35"/>
      <c r="AC25" s="35"/>
      <c r="AD25" s="35"/>
      <c r="AE25" s="36"/>
      <c r="AF25" s="10" t="s">
        <v>53</v>
      </c>
      <c r="AG25" s="11">
        <f>ROUND(ROUNDDOWN(H8/3,1)+ROUNDDOWN((L8+P8)/6,1)+ROUNDDOWN(T8/20,1)+ROUNDDOWN((X8+AB8)/30,1),0)-AG23</f>
        <v>0</v>
      </c>
      <c r="AH25" s="10" t="s">
        <v>54</v>
      </c>
      <c r="AI25" s="11">
        <f>ROUND((ROUND(ROUNDDOWN(H7/3,1)+ROUNDDOWN((L7+P7)/6,1),0)/3),0)+AG24</f>
        <v>0</v>
      </c>
    </row>
    <row r="26" spans="1:35" ht="29.25" customHeight="1">
      <c r="A26" s="21" t="s">
        <v>16</v>
      </c>
      <c r="B26" s="21"/>
      <c r="C26" s="21"/>
      <c r="D26" s="22"/>
      <c r="E26" s="31">
        <f t="shared" si="1"/>
        <v>0</v>
      </c>
      <c r="F26" s="32"/>
      <c r="G26" s="32"/>
      <c r="H26" s="33"/>
      <c r="I26" s="33"/>
      <c r="J26" s="33"/>
      <c r="K26" s="33"/>
      <c r="L26" s="33"/>
      <c r="M26" s="33"/>
      <c r="N26" s="33"/>
      <c r="O26" s="33"/>
      <c r="P26" s="33"/>
      <c r="Q26" s="33"/>
      <c r="R26" s="33"/>
      <c r="S26" s="33"/>
      <c r="T26" s="32">
        <f t="shared" si="2"/>
        <v>0</v>
      </c>
      <c r="U26" s="32"/>
      <c r="V26" s="32"/>
      <c r="W26" s="32" t="s">
        <v>12</v>
      </c>
      <c r="X26" s="32"/>
      <c r="Y26" s="32"/>
      <c r="Z26" s="35"/>
      <c r="AA26" s="35"/>
      <c r="AB26" s="35"/>
      <c r="AC26" s="35"/>
      <c r="AD26" s="35"/>
      <c r="AE26" s="36"/>
      <c r="AF26" s="10"/>
      <c r="AG26" s="10"/>
      <c r="AH26" s="10"/>
      <c r="AI26" s="10"/>
    </row>
    <row r="27" spans="1:35" ht="29.25" customHeight="1" thickBot="1">
      <c r="A27" s="21" t="s">
        <v>22</v>
      </c>
      <c r="B27" s="21"/>
      <c r="C27" s="21"/>
      <c r="D27" s="22"/>
      <c r="E27" s="37">
        <f t="shared" si="1"/>
        <v>0</v>
      </c>
      <c r="F27" s="38"/>
      <c r="G27" s="38"/>
      <c r="H27" s="39"/>
      <c r="I27" s="39"/>
      <c r="J27" s="39"/>
      <c r="K27" s="39"/>
      <c r="L27" s="39"/>
      <c r="M27" s="39"/>
      <c r="N27" s="39"/>
      <c r="O27" s="39"/>
      <c r="P27" s="39"/>
      <c r="Q27" s="39"/>
      <c r="R27" s="39"/>
      <c r="S27" s="39"/>
      <c r="T27" s="38">
        <f t="shared" si="2"/>
        <v>0</v>
      </c>
      <c r="U27" s="38"/>
      <c r="V27" s="38"/>
      <c r="W27" s="38" t="s">
        <v>12</v>
      </c>
      <c r="X27" s="38"/>
      <c r="Y27" s="38"/>
      <c r="Z27" s="40"/>
      <c r="AA27" s="40"/>
      <c r="AB27" s="40"/>
      <c r="AC27" s="40"/>
      <c r="AD27" s="40"/>
      <c r="AE27" s="41"/>
      <c r="AF27" s="10"/>
      <c r="AG27" s="10"/>
      <c r="AH27" s="10"/>
      <c r="AI27" s="10"/>
    </row>
    <row r="28" spans="1:35" ht="29.25" customHeight="1">
      <c r="A28" s="21" t="s">
        <v>23</v>
      </c>
      <c r="B28" s="21"/>
      <c r="C28" s="21"/>
      <c r="D28" s="22"/>
      <c r="E28" s="34">
        <f t="shared" si="1"/>
        <v>0</v>
      </c>
      <c r="F28" s="24"/>
      <c r="G28" s="24"/>
      <c r="H28" s="23"/>
      <c r="I28" s="23"/>
      <c r="J28" s="23"/>
      <c r="K28" s="23"/>
      <c r="L28" s="23"/>
      <c r="M28" s="23"/>
      <c r="N28" s="23"/>
      <c r="O28" s="23"/>
      <c r="P28" s="23"/>
      <c r="Q28" s="23"/>
      <c r="R28" s="23"/>
      <c r="S28" s="23"/>
      <c r="T28" s="24">
        <f t="shared" si="2"/>
        <v>0</v>
      </c>
      <c r="U28" s="24"/>
      <c r="V28" s="24"/>
      <c r="W28" s="24" t="s">
        <v>12</v>
      </c>
      <c r="X28" s="24"/>
      <c r="Y28" s="24"/>
      <c r="Z28" s="29"/>
      <c r="AA28" s="29"/>
      <c r="AB28" s="29"/>
      <c r="AC28" s="29"/>
      <c r="AD28" s="29"/>
      <c r="AE28" s="30"/>
      <c r="AF28" s="10"/>
      <c r="AG28" s="10"/>
      <c r="AH28" s="10"/>
      <c r="AI28" s="10"/>
    </row>
    <row r="29" spans="1:35" ht="29.25" customHeight="1" thickBot="1">
      <c r="A29" s="21" t="s">
        <v>59</v>
      </c>
      <c r="B29" s="21"/>
      <c r="C29" s="21"/>
      <c r="D29" s="22"/>
      <c r="E29" s="86">
        <f t="shared" si="1"/>
        <v>0</v>
      </c>
      <c r="F29" s="64"/>
      <c r="G29" s="64"/>
      <c r="H29" s="73"/>
      <c r="I29" s="73"/>
      <c r="J29" s="73"/>
      <c r="K29" s="73"/>
      <c r="L29" s="73"/>
      <c r="M29" s="73"/>
      <c r="N29" s="73"/>
      <c r="O29" s="73"/>
      <c r="P29" s="73"/>
      <c r="Q29" s="73"/>
      <c r="R29" s="73"/>
      <c r="S29" s="73"/>
      <c r="T29" s="64">
        <f>SUM(H29:S29)</f>
        <v>0</v>
      </c>
      <c r="U29" s="64"/>
      <c r="V29" s="64"/>
      <c r="W29" s="64" t="s">
        <v>12</v>
      </c>
      <c r="X29" s="64"/>
      <c r="Y29" s="64"/>
      <c r="Z29" s="65" t="s">
        <v>60</v>
      </c>
      <c r="AA29" s="65"/>
      <c r="AB29" s="65"/>
      <c r="AC29" s="65" t="s">
        <v>60</v>
      </c>
      <c r="AD29" s="65"/>
      <c r="AE29" s="66"/>
      <c r="AF29" s="10"/>
      <c r="AG29" s="10"/>
      <c r="AH29" s="10"/>
      <c r="AI29" s="10"/>
    </row>
    <row r="30" spans="1:35" ht="9.75" customHeight="1">
      <c r="A30" s="7"/>
      <c r="B30" s="1"/>
      <c r="C30" s="1"/>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10"/>
      <c r="AG30" s="10"/>
      <c r="AH30" s="10"/>
      <c r="AI30" s="10"/>
    </row>
    <row r="31" spans="1:35" ht="19.5" customHeight="1">
      <c r="A31" s="6" t="s">
        <v>49</v>
      </c>
      <c r="B31" s="1" t="s">
        <v>52</v>
      </c>
      <c r="C31" s="1"/>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10"/>
      <c r="AG31" s="10"/>
      <c r="AH31" s="10"/>
      <c r="AI31" s="10"/>
    </row>
    <row r="32" spans="1:35" ht="19.5" customHeight="1">
      <c r="A32" s="46" t="s">
        <v>6</v>
      </c>
      <c r="B32" s="47"/>
      <c r="C32" s="47"/>
      <c r="D32" s="47"/>
      <c r="E32" s="47"/>
      <c r="F32" s="47"/>
      <c r="G32" s="48"/>
      <c r="H32" s="27" t="s">
        <v>27</v>
      </c>
      <c r="I32" s="27"/>
      <c r="J32" s="27"/>
      <c r="K32" s="27"/>
      <c r="L32" s="27"/>
      <c r="M32" s="27"/>
      <c r="N32" s="27" t="s">
        <v>7</v>
      </c>
      <c r="O32" s="27"/>
      <c r="P32" s="27"/>
      <c r="Q32" s="27"/>
      <c r="R32" s="27"/>
      <c r="S32" s="27"/>
      <c r="T32" s="27"/>
      <c r="U32" s="27"/>
      <c r="V32" s="27"/>
      <c r="W32" s="27"/>
      <c r="X32" s="27"/>
      <c r="Y32" s="27"/>
      <c r="Z32" s="27" t="s">
        <v>10</v>
      </c>
      <c r="AA32" s="27"/>
      <c r="AB32" s="27"/>
      <c r="AC32" s="27"/>
      <c r="AD32" s="27"/>
      <c r="AE32" s="27"/>
      <c r="AF32" s="10"/>
      <c r="AG32" s="10"/>
      <c r="AH32" s="10"/>
      <c r="AI32" s="10"/>
    </row>
    <row r="33" spans="1:35" ht="19.5" customHeight="1" thickBot="1">
      <c r="A33" s="49"/>
      <c r="B33" s="50"/>
      <c r="C33" s="50"/>
      <c r="D33" s="50"/>
      <c r="E33" s="50"/>
      <c r="F33" s="50"/>
      <c r="G33" s="51"/>
      <c r="H33" s="28"/>
      <c r="I33" s="28"/>
      <c r="J33" s="28"/>
      <c r="K33" s="28"/>
      <c r="L33" s="28"/>
      <c r="M33" s="28"/>
      <c r="N33" s="28" t="s">
        <v>8</v>
      </c>
      <c r="O33" s="28"/>
      <c r="P33" s="28"/>
      <c r="Q33" s="28"/>
      <c r="R33" s="28"/>
      <c r="S33" s="28"/>
      <c r="T33" s="28" t="s">
        <v>9</v>
      </c>
      <c r="U33" s="28"/>
      <c r="V33" s="28"/>
      <c r="W33" s="28"/>
      <c r="X33" s="28"/>
      <c r="Y33" s="28"/>
      <c r="Z33" s="28"/>
      <c r="AA33" s="28"/>
      <c r="AB33" s="28"/>
      <c r="AC33" s="28"/>
      <c r="AD33" s="28"/>
      <c r="AE33" s="28"/>
      <c r="AF33" s="10"/>
      <c r="AG33" s="10"/>
      <c r="AH33" s="10"/>
      <c r="AI33" s="10"/>
    </row>
    <row r="34" spans="1:35" ht="29.25" customHeight="1">
      <c r="A34" s="52" t="s">
        <v>26</v>
      </c>
      <c r="B34" s="53"/>
      <c r="C34" s="53"/>
      <c r="D34" s="53"/>
      <c r="E34" s="53"/>
      <c r="F34" s="53"/>
      <c r="G34" s="53"/>
      <c r="H34" s="54">
        <f>N34+T34</f>
        <v>0</v>
      </c>
      <c r="I34" s="55"/>
      <c r="J34" s="55"/>
      <c r="K34" s="55"/>
      <c r="L34" s="55"/>
      <c r="M34" s="56"/>
      <c r="N34" s="57"/>
      <c r="O34" s="58"/>
      <c r="P34" s="58"/>
      <c r="Q34" s="58"/>
      <c r="R34" s="58"/>
      <c r="S34" s="59"/>
      <c r="T34" s="57"/>
      <c r="U34" s="58"/>
      <c r="V34" s="58"/>
      <c r="W34" s="58"/>
      <c r="X34" s="58"/>
      <c r="Y34" s="59"/>
      <c r="Z34" s="57"/>
      <c r="AA34" s="58"/>
      <c r="AB34" s="58"/>
      <c r="AC34" s="58"/>
      <c r="AD34" s="58"/>
      <c r="AE34" s="60"/>
      <c r="AF34" s="10"/>
      <c r="AG34" s="10"/>
      <c r="AH34" s="10"/>
      <c r="AI34" s="10"/>
    </row>
    <row r="35" spans="1:35" ht="29.25" customHeight="1" thickBot="1">
      <c r="A35" s="52" t="s">
        <v>13</v>
      </c>
      <c r="B35" s="53"/>
      <c r="C35" s="53"/>
      <c r="D35" s="53"/>
      <c r="E35" s="53"/>
      <c r="F35" s="53"/>
      <c r="G35" s="53"/>
      <c r="H35" s="61">
        <f>N35+T35</f>
        <v>0</v>
      </c>
      <c r="I35" s="62"/>
      <c r="J35" s="62"/>
      <c r="K35" s="62"/>
      <c r="L35" s="62"/>
      <c r="M35" s="63"/>
      <c r="N35" s="42"/>
      <c r="O35" s="43"/>
      <c r="P35" s="43"/>
      <c r="Q35" s="43"/>
      <c r="R35" s="43"/>
      <c r="S35" s="44"/>
      <c r="T35" s="42"/>
      <c r="U35" s="43"/>
      <c r="V35" s="43"/>
      <c r="W35" s="43"/>
      <c r="X35" s="43"/>
      <c r="Y35" s="44"/>
      <c r="Z35" s="42"/>
      <c r="AA35" s="43"/>
      <c r="AB35" s="43"/>
      <c r="AC35" s="43"/>
      <c r="AD35" s="43"/>
      <c r="AE35" s="45"/>
      <c r="AF35" s="10"/>
      <c r="AG35" s="10"/>
      <c r="AH35" s="10"/>
      <c r="AI35" s="10"/>
    </row>
    <row r="36" spans="1:35" ht="9.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10"/>
      <c r="AG36" s="10"/>
      <c r="AH36" s="10"/>
      <c r="AI36" s="10"/>
    </row>
    <row r="37" spans="1:35" ht="19.5" customHeight="1" thickBot="1">
      <c r="A37" s="6" t="s">
        <v>50</v>
      </c>
      <c r="B37" s="5" t="s">
        <v>23</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10"/>
      <c r="AG37" s="10"/>
      <c r="AH37" s="10"/>
      <c r="AI37" s="10"/>
    </row>
    <row r="38" spans="1:35" ht="29.25" customHeight="1">
      <c r="A38" s="67" t="s">
        <v>30</v>
      </c>
      <c r="B38" s="67"/>
      <c r="C38" s="67"/>
      <c r="D38" s="67"/>
      <c r="E38" s="67"/>
      <c r="F38" s="67"/>
      <c r="G38" s="67"/>
      <c r="H38" s="67"/>
      <c r="I38" s="67"/>
      <c r="J38" s="68"/>
      <c r="K38" s="69"/>
      <c r="L38" s="23"/>
      <c r="M38" s="70"/>
      <c r="N38" s="8"/>
      <c r="O38" s="8"/>
      <c r="P38" s="8"/>
      <c r="Q38" s="8"/>
      <c r="R38" s="8"/>
      <c r="S38" s="8"/>
      <c r="T38" s="8"/>
      <c r="U38" s="8"/>
      <c r="V38" s="5"/>
      <c r="W38" s="5"/>
      <c r="X38" s="5"/>
      <c r="Y38" s="5"/>
      <c r="Z38" s="5"/>
      <c r="AA38" s="5"/>
      <c r="AB38" s="5"/>
      <c r="AC38" s="5"/>
      <c r="AD38" s="5"/>
      <c r="AE38" s="5"/>
      <c r="AF38" s="10"/>
      <c r="AG38" s="10"/>
      <c r="AH38" s="10"/>
      <c r="AI38" s="10"/>
    </row>
    <row r="39" spans="1:35" ht="29.25" customHeight="1">
      <c r="A39" s="67" t="s">
        <v>29</v>
      </c>
      <c r="B39" s="67"/>
      <c r="C39" s="67"/>
      <c r="D39" s="67"/>
      <c r="E39" s="67"/>
      <c r="F39" s="67"/>
      <c r="G39" s="67"/>
      <c r="H39" s="67"/>
      <c r="I39" s="67"/>
      <c r="J39" s="68"/>
      <c r="K39" s="31">
        <f>_xlfn.IFERROR(SUM(H8:AE8)/SUM(E23:G28),"")</f>
      </c>
      <c r="L39" s="32"/>
      <c r="M39" s="71"/>
      <c r="N39" s="8"/>
      <c r="O39" s="8"/>
      <c r="P39" s="8"/>
      <c r="Q39" s="8"/>
      <c r="R39" s="8"/>
      <c r="S39" s="8"/>
      <c r="T39" s="8"/>
      <c r="U39" s="8"/>
      <c r="V39" s="5"/>
      <c r="W39" s="5"/>
      <c r="X39" s="5"/>
      <c r="Y39" s="5"/>
      <c r="Z39" s="5"/>
      <c r="AA39" s="5"/>
      <c r="AB39" s="5"/>
      <c r="AC39" s="5"/>
      <c r="AD39" s="5"/>
      <c r="AE39" s="5"/>
      <c r="AF39" s="10"/>
      <c r="AG39" s="10"/>
      <c r="AH39" s="10"/>
      <c r="AI39" s="10"/>
    </row>
    <row r="40" spans="1:35" ht="29.25" customHeight="1" thickBot="1">
      <c r="A40" s="67" t="s">
        <v>11</v>
      </c>
      <c r="B40" s="67"/>
      <c r="C40" s="67"/>
      <c r="D40" s="67"/>
      <c r="E40" s="67"/>
      <c r="F40" s="67"/>
      <c r="G40" s="67"/>
      <c r="H40" s="67"/>
      <c r="I40" s="67"/>
      <c r="J40" s="68"/>
      <c r="K40" s="72"/>
      <c r="L40" s="73"/>
      <c r="M40" s="74"/>
      <c r="N40" s="8"/>
      <c r="O40" s="8"/>
      <c r="P40" s="8"/>
      <c r="Q40" s="8"/>
      <c r="R40" s="8"/>
      <c r="S40" s="8"/>
      <c r="T40" s="8"/>
      <c r="U40" s="8"/>
      <c r="V40" s="5"/>
      <c r="W40" s="5"/>
      <c r="X40" s="5"/>
      <c r="Y40" s="5"/>
      <c r="Z40" s="5"/>
      <c r="AA40" s="5"/>
      <c r="AB40" s="5"/>
      <c r="AC40" s="5"/>
      <c r="AD40" s="5"/>
      <c r="AE40" s="5"/>
      <c r="AF40" s="10"/>
      <c r="AG40" s="10"/>
      <c r="AH40" s="10"/>
      <c r="AI40" s="10"/>
    </row>
  </sheetData>
  <sheetProtection password="F95D" sheet="1" selectLockedCells="1"/>
  <mergeCells count="156">
    <mergeCell ref="A17:K17"/>
    <mergeCell ref="L17:U17"/>
    <mergeCell ref="V17:AE17"/>
    <mergeCell ref="AB4:AE4"/>
    <mergeCell ref="T4:AA4"/>
    <mergeCell ref="A29:D29"/>
    <mergeCell ref="E29:G29"/>
    <mergeCell ref="H29:J29"/>
    <mergeCell ref="K29:M29"/>
    <mergeCell ref="N29:P29"/>
    <mergeCell ref="A15:K15"/>
    <mergeCell ref="L15:U15"/>
    <mergeCell ref="V15:AE15"/>
    <mergeCell ref="A16:K16"/>
    <mergeCell ref="L16:U16"/>
    <mergeCell ref="V16:AE16"/>
    <mergeCell ref="A13:K13"/>
    <mergeCell ref="L13:U13"/>
    <mergeCell ref="V13:AE13"/>
    <mergeCell ref="A14:K14"/>
    <mergeCell ref="L14:U14"/>
    <mergeCell ref="V14:AE14"/>
    <mergeCell ref="A11:K11"/>
    <mergeCell ref="L11:U11"/>
    <mergeCell ref="V11:AE11"/>
    <mergeCell ref="A12:K12"/>
    <mergeCell ref="L12:U12"/>
    <mergeCell ref="V12:AE12"/>
    <mergeCell ref="H8:K8"/>
    <mergeCell ref="L8:O8"/>
    <mergeCell ref="P8:S8"/>
    <mergeCell ref="T8:W8"/>
    <mergeCell ref="X8:AA8"/>
    <mergeCell ref="AB8:AE8"/>
    <mergeCell ref="X6:AA6"/>
    <mergeCell ref="AB6:AE6"/>
    <mergeCell ref="H7:K7"/>
    <mergeCell ref="L7:O7"/>
    <mergeCell ref="P7:S7"/>
    <mergeCell ref="T7:W7"/>
    <mergeCell ref="X7:AA7"/>
    <mergeCell ref="AB7:AE7"/>
    <mergeCell ref="T5:W5"/>
    <mergeCell ref="X5:AA5"/>
    <mergeCell ref="AB5:AE5"/>
    <mergeCell ref="A6:G6"/>
    <mergeCell ref="A7:G7"/>
    <mergeCell ref="A8:G8"/>
    <mergeCell ref="H6:K6"/>
    <mergeCell ref="L6:O6"/>
    <mergeCell ref="P6:S6"/>
    <mergeCell ref="T6:W6"/>
    <mergeCell ref="A5:G5"/>
    <mergeCell ref="H5:K5"/>
    <mergeCell ref="L5:O5"/>
    <mergeCell ref="P5:S5"/>
    <mergeCell ref="Q29:S29"/>
    <mergeCell ref="T29:V29"/>
    <mergeCell ref="E28:G28"/>
    <mergeCell ref="Q28:S28"/>
    <mergeCell ref="T28:V28"/>
    <mergeCell ref="E26:G26"/>
    <mergeCell ref="W29:Y29"/>
    <mergeCell ref="Z29:AB29"/>
    <mergeCell ref="AC29:AE29"/>
    <mergeCell ref="A38:J38"/>
    <mergeCell ref="A39:J39"/>
    <mergeCell ref="A40:J40"/>
    <mergeCell ref="K38:M38"/>
    <mergeCell ref="K39:M39"/>
    <mergeCell ref="K40:M40"/>
    <mergeCell ref="N32:Y32"/>
    <mergeCell ref="Z32:AE33"/>
    <mergeCell ref="A32:G33"/>
    <mergeCell ref="A34:G34"/>
    <mergeCell ref="A35:G35"/>
    <mergeCell ref="H34:M34"/>
    <mergeCell ref="N34:S34"/>
    <mergeCell ref="T34:Y34"/>
    <mergeCell ref="Z34:AE34"/>
    <mergeCell ref="H35:M35"/>
    <mergeCell ref="N33:S33"/>
    <mergeCell ref="T33:Y33"/>
    <mergeCell ref="H32:M33"/>
    <mergeCell ref="N35:S35"/>
    <mergeCell ref="T35:Y35"/>
    <mergeCell ref="Z35:AE35"/>
    <mergeCell ref="Z28:AB28"/>
    <mergeCell ref="AC28:AE28"/>
    <mergeCell ref="H28:J28"/>
    <mergeCell ref="K28:M28"/>
    <mergeCell ref="N28:P28"/>
    <mergeCell ref="W23:Y23"/>
    <mergeCell ref="W24:Y24"/>
    <mergeCell ref="W25:Y25"/>
    <mergeCell ref="W27:Y27"/>
    <mergeCell ref="Z27:AB27"/>
    <mergeCell ref="AC27:AE27"/>
    <mergeCell ref="AC25:AE25"/>
    <mergeCell ref="Z26:AB26"/>
    <mergeCell ref="AC26:AE26"/>
    <mergeCell ref="Z24:AB24"/>
    <mergeCell ref="W28:Y28"/>
    <mergeCell ref="E27:G27"/>
    <mergeCell ref="H27:J27"/>
    <mergeCell ref="K27:M27"/>
    <mergeCell ref="N27:P27"/>
    <mergeCell ref="Q27:S27"/>
    <mergeCell ref="T27:V27"/>
    <mergeCell ref="Z25:AB25"/>
    <mergeCell ref="H26:J26"/>
    <mergeCell ref="K26:M26"/>
    <mergeCell ref="N26:P26"/>
    <mergeCell ref="Q26:S26"/>
    <mergeCell ref="T26:V26"/>
    <mergeCell ref="W26:Y26"/>
    <mergeCell ref="T24:V24"/>
    <mergeCell ref="E23:G23"/>
    <mergeCell ref="H23:J23"/>
    <mergeCell ref="AC24:AE24"/>
    <mergeCell ref="E25:G25"/>
    <mergeCell ref="H25:J25"/>
    <mergeCell ref="K25:M25"/>
    <mergeCell ref="N25:P25"/>
    <mergeCell ref="Q25:S25"/>
    <mergeCell ref="T25:V25"/>
    <mergeCell ref="N22:P22"/>
    <mergeCell ref="Q22:S22"/>
    <mergeCell ref="T21:V22"/>
    <mergeCell ref="Z23:AB23"/>
    <mergeCell ref="AC23:AE23"/>
    <mergeCell ref="E24:G24"/>
    <mergeCell ref="H24:J24"/>
    <mergeCell ref="K24:M24"/>
    <mergeCell ref="N24:P24"/>
    <mergeCell ref="Q24:S24"/>
    <mergeCell ref="A28:D28"/>
    <mergeCell ref="W21:Y22"/>
    <mergeCell ref="Z21:AB22"/>
    <mergeCell ref="AC21:AE22"/>
    <mergeCell ref="A21:D22"/>
    <mergeCell ref="E21:G22"/>
    <mergeCell ref="H22:J22"/>
    <mergeCell ref="K22:M22"/>
    <mergeCell ref="H21:M21"/>
    <mergeCell ref="N21:S21"/>
    <mergeCell ref="A1:AE1"/>
    <mergeCell ref="A23:D23"/>
    <mergeCell ref="A24:D24"/>
    <mergeCell ref="A25:D25"/>
    <mergeCell ref="A26:D26"/>
    <mergeCell ref="A27:D27"/>
    <mergeCell ref="K23:M23"/>
    <mergeCell ref="N23:P23"/>
    <mergeCell ref="Q23:S23"/>
    <mergeCell ref="T23:V23"/>
  </mergeCells>
  <conditionalFormatting sqref="H8:S8">
    <cfRule type="expression" priority="8" dxfId="13" stopIfTrue="1">
      <formula>H7=""</formula>
    </cfRule>
  </conditionalFormatting>
  <conditionalFormatting sqref="T8:AE8">
    <cfRule type="expression" priority="7" dxfId="13" stopIfTrue="1">
      <formula>AND(T6="",T7="")</formula>
    </cfRule>
  </conditionalFormatting>
  <conditionalFormatting sqref="E23:G28">
    <cfRule type="expression" priority="6" dxfId="13" stopIfTrue="1">
      <formula>AND(H23="",K23="",N23="",Q23="",Z23="",AC23="")</formula>
    </cfRule>
  </conditionalFormatting>
  <conditionalFormatting sqref="T23:V28">
    <cfRule type="expression" priority="5" dxfId="13" stopIfTrue="1">
      <formula>AND(H23="",K23="",N23="",Q23="",Z23="",AC23="")</formula>
    </cfRule>
  </conditionalFormatting>
  <conditionalFormatting sqref="W23:Y25">
    <cfRule type="expression" priority="4" dxfId="13" stopIfTrue="1">
      <formula>AND(H23="",K23="",N23="",Q23="",Z23="",AC23="")</formula>
    </cfRule>
  </conditionalFormatting>
  <conditionalFormatting sqref="H34:M35">
    <cfRule type="expression" priority="3" dxfId="13" stopIfTrue="1">
      <formula>AND(N34="",T34="",Z34="")</formula>
    </cfRule>
  </conditionalFormatting>
  <conditionalFormatting sqref="E29:G29">
    <cfRule type="expression" priority="2" dxfId="13" stopIfTrue="1">
      <formula>AND(H29="",K29="",N29="",Q29="")</formula>
    </cfRule>
  </conditionalFormatting>
  <conditionalFormatting sqref="T29:V29">
    <cfRule type="expression" priority="1" dxfId="13" stopIfTrue="1">
      <formula>AND(H29="",K29="",N29="",Q29="")</formula>
    </cfRule>
  </conditionalFormatting>
  <dataValidations count="2">
    <dataValidation allowBlank="1" showInputMessage="1" showErrorMessage="1" imeMode="off" sqref="T6:AE7 H7:S7 AB4:AE4 L12:AE17 Z23:AE29 K40:M40 N34:AE35 K38:M38 H23:S29"/>
    <dataValidation type="list" allowBlank="1" showInputMessage="1" showErrorMessage="1" sqref="AE20">
      <formula1>"○"</formula1>
    </dataValidation>
  </dataValidations>
  <printOptions/>
  <pageMargins left="0.23622047244094488" right="0.23622047244094488" top="0.4330708661417323" bottom="0.4330708661417323" header="0.31496062992125984" footer="0.1181102362204724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L40"/>
  <sheetViews>
    <sheetView zoomScale="85" zoomScaleNormal="85" zoomScalePageLayoutView="0" workbookViewId="0" topLeftCell="A1">
      <selection activeCell="N28" sqref="N28:P28"/>
    </sheetView>
  </sheetViews>
  <sheetFormatPr defaultColWidth="3.25390625" defaultRowHeight="19.5" customHeight="1"/>
  <cols>
    <col min="1" max="16384" width="3.25390625" style="3" customWidth="1"/>
  </cols>
  <sheetData>
    <row r="1" spans="1:64" ht="19.5" customHeight="1">
      <c r="A1" s="20" t="s">
        <v>64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13"/>
      <c r="AG1" s="13" t="s">
        <v>61</v>
      </c>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row>
    <row r="2" spans="1:64" ht="1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row>
    <row r="3" spans="1:64" ht="19.5" customHeight="1">
      <c r="A3" s="6" t="s">
        <v>24</v>
      </c>
      <c r="B3" s="5" t="s">
        <v>56</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9" t="s">
        <v>62</v>
      </c>
      <c r="BK3" s="14"/>
      <c r="BL3" s="15"/>
    </row>
    <row r="4" spans="1:64" ht="19.5" customHeight="1">
      <c r="A4" s="6"/>
      <c r="B4" s="5"/>
      <c r="C4" s="5"/>
      <c r="D4" s="5"/>
      <c r="E4" s="5"/>
      <c r="F4" s="5"/>
      <c r="G4" s="5"/>
      <c r="H4" s="5"/>
      <c r="I4" s="5"/>
      <c r="J4" s="5"/>
      <c r="K4" s="5"/>
      <c r="L4" s="5"/>
      <c r="M4" s="5"/>
      <c r="N4" s="5"/>
      <c r="O4" s="5"/>
      <c r="P4" s="5"/>
      <c r="Q4" s="5"/>
      <c r="R4" s="5"/>
      <c r="S4" s="5"/>
      <c r="T4" s="83" t="s">
        <v>57</v>
      </c>
      <c r="U4" s="84"/>
      <c r="V4" s="84"/>
      <c r="W4" s="84"/>
      <c r="X4" s="84"/>
      <c r="Y4" s="84"/>
      <c r="Z4" s="84"/>
      <c r="AA4" s="85"/>
      <c r="AB4" s="87">
        <v>3</v>
      </c>
      <c r="AC4" s="87"/>
      <c r="AD4" s="87"/>
      <c r="AE4" s="87"/>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row>
    <row r="5" spans="1:64" ht="19.5" customHeight="1">
      <c r="A5" s="27"/>
      <c r="B5" s="27"/>
      <c r="C5" s="27"/>
      <c r="D5" s="27"/>
      <c r="E5" s="27"/>
      <c r="F5" s="27"/>
      <c r="G5" s="27"/>
      <c r="H5" s="27" t="s">
        <v>31</v>
      </c>
      <c r="I5" s="27"/>
      <c r="J5" s="27"/>
      <c r="K5" s="27"/>
      <c r="L5" s="27" t="s">
        <v>32</v>
      </c>
      <c r="M5" s="27"/>
      <c r="N5" s="27"/>
      <c r="O5" s="27"/>
      <c r="P5" s="27" t="s">
        <v>33</v>
      </c>
      <c r="Q5" s="27"/>
      <c r="R5" s="27"/>
      <c r="S5" s="27"/>
      <c r="T5" s="27" t="s">
        <v>34</v>
      </c>
      <c r="U5" s="27"/>
      <c r="V5" s="27"/>
      <c r="W5" s="27"/>
      <c r="X5" s="27" t="s">
        <v>35</v>
      </c>
      <c r="Y5" s="27"/>
      <c r="Z5" s="27"/>
      <c r="AA5" s="27"/>
      <c r="AB5" s="27" t="s">
        <v>36</v>
      </c>
      <c r="AC5" s="27"/>
      <c r="AD5" s="27"/>
      <c r="AE5" s="27"/>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row>
    <row r="6" spans="1:64" ht="19.5" customHeight="1">
      <c r="A6" s="75" t="s">
        <v>37</v>
      </c>
      <c r="B6" s="75"/>
      <c r="C6" s="75"/>
      <c r="D6" s="75"/>
      <c r="E6" s="75"/>
      <c r="F6" s="75"/>
      <c r="G6" s="75"/>
      <c r="H6" s="78"/>
      <c r="I6" s="78"/>
      <c r="J6" s="78"/>
      <c r="K6" s="78"/>
      <c r="L6" s="78"/>
      <c r="M6" s="78"/>
      <c r="N6" s="78"/>
      <c r="O6" s="78"/>
      <c r="P6" s="78"/>
      <c r="Q6" s="78"/>
      <c r="R6" s="78"/>
      <c r="S6" s="78"/>
      <c r="T6" s="89">
        <v>10</v>
      </c>
      <c r="U6" s="89"/>
      <c r="V6" s="89"/>
      <c r="W6" s="89"/>
      <c r="X6" s="89">
        <v>10</v>
      </c>
      <c r="Y6" s="89"/>
      <c r="Z6" s="89"/>
      <c r="AA6" s="89"/>
      <c r="AB6" s="89">
        <v>10</v>
      </c>
      <c r="AC6" s="89"/>
      <c r="AD6" s="89"/>
      <c r="AE6" s="89"/>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row>
    <row r="7" spans="1:64" ht="19.5" customHeight="1" thickBot="1">
      <c r="A7" s="76" t="s">
        <v>38</v>
      </c>
      <c r="B7" s="76"/>
      <c r="C7" s="76"/>
      <c r="D7" s="76"/>
      <c r="E7" s="76"/>
      <c r="F7" s="76"/>
      <c r="G7" s="76"/>
      <c r="H7" s="88">
        <v>10</v>
      </c>
      <c r="I7" s="88"/>
      <c r="J7" s="88"/>
      <c r="K7" s="88"/>
      <c r="L7" s="88">
        <v>10</v>
      </c>
      <c r="M7" s="88"/>
      <c r="N7" s="88"/>
      <c r="O7" s="88"/>
      <c r="P7" s="88">
        <v>10</v>
      </c>
      <c r="Q7" s="88"/>
      <c r="R7" s="88"/>
      <c r="S7" s="88"/>
      <c r="T7" s="88">
        <v>20</v>
      </c>
      <c r="U7" s="88"/>
      <c r="V7" s="88"/>
      <c r="W7" s="88"/>
      <c r="X7" s="88">
        <v>20</v>
      </c>
      <c r="Y7" s="88"/>
      <c r="Z7" s="88"/>
      <c r="AA7" s="88"/>
      <c r="AB7" s="88">
        <v>20</v>
      </c>
      <c r="AC7" s="88"/>
      <c r="AD7" s="88"/>
      <c r="AE7" s="88"/>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row>
    <row r="8" spans="1:64" ht="19.5" customHeight="1" thickTop="1">
      <c r="A8" s="77" t="s">
        <v>39</v>
      </c>
      <c r="B8" s="77"/>
      <c r="C8" s="77"/>
      <c r="D8" s="77"/>
      <c r="E8" s="77"/>
      <c r="F8" s="77"/>
      <c r="G8" s="77"/>
      <c r="H8" s="79">
        <v>10</v>
      </c>
      <c r="I8" s="79"/>
      <c r="J8" s="79"/>
      <c r="K8" s="79"/>
      <c r="L8" s="79">
        <v>10</v>
      </c>
      <c r="M8" s="79"/>
      <c r="N8" s="79"/>
      <c r="O8" s="79"/>
      <c r="P8" s="79">
        <v>10</v>
      </c>
      <c r="Q8" s="79"/>
      <c r="R8" s="79"/>
      <c r="S8" s="79"/>
      <c r="T8" s="79">
        <v>30</v>
      </c>
      <c r="U8" s="79"/>
      <c r="V8" s="79"/>
      <c r="W8" s="79"/>
      <c r="X8" s="79">
        <v>30</v>
      </c>
      <c r="Y8" s="79"/>
      <c r="Z8" s="79"/>
      <c r="AA8" s="79"/>
      <c r="AB8" s="79">
        <v>30</v>
      </c>
      <c r="AC8" s="79"/>
      <c r="AD8" s="79"/>
      <c r="AE8" s="79"/>
      <c r="AF8" s="5"/>
      <c r="AG8" s="16"/>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row>
    <row r="9" spans="1:64" ht="9.7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row>
    <row r="10" spans="1:64" ht="19.5" customHeight="1">
      <c r="A10" s="6" t="s">
        <v>25</v>
      </c>
      <c r="B10" s="5" t="s">
        <v>46</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9.5" customHeight="1">
      <c r="A11" s="27" t="s">
        <v>2</v>
      </c>
      <c r="B11" s="27"/>
      <c r="C11" s="27"/>
      <c r="D11" s="27"/>
      <c r="E11" s="27"/>
      <c r="F11" s="27"/>
      <c r="G11" s="27"/>
      <c r="H11" s="27"/>
      <c r="I11" s="27"/>
      <c r="J11" s="27"/>
      <c r="K11" s="27"/>
      <c r="L11" s="27" t="s">
        <v>40</v>
      </c>
      <c r="M11" s="27"/>
      <c r="N11" s="27"/>
      <c r="O11" s="27"/>
      <c r="P11" s="27"/>
      <c r="Q11" s="27"/>
      <c r="R11" s="27"/>
      <c r="S11" s="27"/>
      <c r="T11" s="27"/>
      <c r="U11" s="27"/>
      <c r="V11" s="27" t="s">
        <v>47</v>
      </c>
      <c r="W11" s="27"/>
      <c r="X11" s="27"/>
      <c r="Y11" s="27"/>
      <c r="Z11" s="27"/>
      <c r="AA11" s="27"/>
      <c r="AB11" s="27"/>
      <c r="AC11" s="27"/>
      <c r="AD11" s="27"/>
      <c r="AE11" s="27"/>
      <c r="AF11" s="5"/>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row>
    <row r="12" spans="1:64" ht="19.5" customHeight="1">
      <c r="A12" s="80" t="s">
        <v>41</v>
      </c>
      <c r="B12" s="80"/>
      <c r="C12" s="80"/>
      <c r="D12" s="80"/>
      <c r="E12" s="80"/>
      <c r="F12" s="80"/>
      <c r="G12" s="80"/>
      <c r="H12" s="80"/>
      <c r="I12" s="80"/>
      <c r="J12" s="80"/>
      <c r="K12" s="80"/>
      <c r="L12" s="90">
        <v>200</v>
      </c>
      <c r="M12" s="90"/>
      <c r="N12" s="90"/>
      <c r="O12" s="90"/>
      <c r="P12" s="90"/>
      <c r="Q12" s="90"/>
      <c r="R12" s="90"/>
      <c r="S12" s="90"/>
      <c r="T12" s="90"/>
      <c r="U12" s="90"/>
      <c r="V12" s="90"/>
      <c r="W12" s="90"/>
      <c r="X12" s="90"/>
      <c r="Y12" s="90"/>
      <c r="Z12" s="90"/>
      <c r="AA12" s="90"/>
      <c r="AB12" s="90"/>
      <c r="AC12" s="90"/>
      <c r="AD12" s="90"/>
      <c r="AE12" s="90"/>
      <c r="AF12" s="5"/>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row>
    <row r="13" spans="1:64" ht="19.5" customHeight="1">
      <c r="A13" s="80" t="s">
        <v>42</v>
      </c>
      <c r="B13" s="80"/>
      <c r="C13" s="80"/>
      <c r="D13" s="80"/>
      <c r="E13" s="80"/>
      <c r="F13" s="80"/>
      <c r="G13" s="80"/>
      <c r="H13" s="80"/>
      <c r="I13" s="80"/>
      <c r="J13" s="80"/>
      <c r="K13" s="80"/>
      <c r="L13" s="90">
        <v>200</v>
      </c>
      <c r="M13" s="90"/>
      <c r="N13" s="90"/>
      <c r="O13" s="90"/>
      <c r="P13" s="90"/>
      <c r="Q13" s="90"/>
      <c r="R13" s="90"/>
      <c r="S13" s="90"/>
      <c r="T13" s="90"/>
      <c r="U13" s="90"/>
      <c r="V13" s="90"/>
      <c r="W13" s="90"/>
      <c r="X13" s="90"/>
      <c r="Y13" s="90"/>
      <c r="Z13" s="90"/>
      <c r="AA13" s="90"/>
      <c r="AB13" s="90"/>
      <c r="AC13" s="90"/>
      <c r="AD13" s="90"/>
      <c r="AE13" s="90"/>
      <c r="AF13" s="5"/>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row>
    <row r="14" spans="1:64" ht="19.5" customHeight="1">
      <c r="A14" s="80" t="s">
        <v>43</v>
      </c>
      <c r="B14" s="80"/>
      <c r="C14" s="80"/>
      <c r="D14" s="80"/>
      <c r="E14" s="80"/>
      <c r="F14" s="80"/>
      <c r="G14" s="80"/>
      <c r="H14" s="80"/>
      <c r="I14" s="80"/>
      <c r="J14" s="80"/>
      <c r="K14" s="80"/>
      <c r="L14" s="90">
        <v>200</v>
      </c>
      <c r="M14" s="90"/>
      <c r="N14" s="90"/>
      <c r="O14" s="90"/>
      <c r="P14" s="90"/>
      <c r="Q14" s="90"/>
      <c r="R14" s="90"/>
      <c r="S14" s="90"/>
      <c r="T14" s="90"/>
      <c r="U14" s="90"/>
      <c r="V14" s="90">
        <v>200</v>
      </c>
      <c r="W14" s="90"/>
      <c r="X14" s="90"/>
      <c r="Y14" s="90"/>
      <c r="Z14" s="90"/>
      <c r="AA14" s="90"/>
      <c r="AB14" s="90"/>
      <c r="AC14" s="90"/>
      <c r="AD14" s="90"/>
      <c r="AE14" s="90"/>
      <c r="AF14" s="5"/>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row>
    <row r="15" spans="1:64" ht="19.5" customHeight="1">
      <c r="A15" s="80" t="s">
        <v>44</v>
      </c>
      <c r="B15" s="80"/>
      <c r="C15" s="80"/>
      <c r="D15" s="80"/>
      <c r="E15" s="80"/>
      <c r="F15" s="80"/>
      <c r="G15" s="80"/>
      <c r="H15" s="80"/>
      <c r="I15" s="80"/>
      <c r="J15" s="80"/>
      <c r="K15" s="80"/>
      <c r="L15" s="90"/>
      <c r="M15" s="90"/>
      <c r="N15" s="90"/>
      <c r="O15" s="90"/>
      <c r="P15" s="90"/>
      <c r="Q15" s="90"/>
      <c r="R15" s="90"/>
      <c r="S15" s="90"/>
      <c r="T15" s="90"/>
      <c r="U15" s="90"/>
      <c r="V15" s="90"/>
      <c r="W15" s="90"/>
      <c r="X15" s="90"/>
      <c r="Y15" s="90"/>
      <c r="Z15" s="90"/>
      <c r="AA15" s="90"/>
      <c r="AB15" s="90"/>
      <c r="AC15" s="90"/>
      <c r="AD15" s="90"/>
      <c r="AE15" s="90"/>
      <c r="AF15" s="5"/>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row>
    <row r="16" spans="1:64" ht="19.5" customHeight="1">
      <c r="A16" s="80" t="s">
        <v>45</v>
      </c>
      <c r="B16" s="80"/>
      <c r="C16" s="80"/>
      <c r="D16" s="80"/>
      <c r="E16" s="80"/>
      <c r="F16" s="80"/>
      <c r="G16" s="80"/>
      <c r="H16" s="80"/>
      <c r="I16" s="80"/>
      <c r="J16" s="80"/>
      <c r="K16" s="80"/>
      <c r="L16" s="90"/>
      <c r="M16" s="90"/>
      <c r="N16" s="90"/>
      <c r="O16" s="90"/>
      <c r="P16" s="90"/>
      <c r="Q16" s="90"/>
      <c r="R16" s="90"/>
      <c r="S16" s="90"/>
      <c r="T16" s="90"/>
      <c r="U16" s="90"/>
      <c r="V16" s="90"/>
      <c r="W16" s="90"/>
      <c r="X16" s="90"/>
      <c r="Y16" s="90"/>
      <c r="Z16" s="90"/>
      <c r="AA16" s="90"/>
      <c r="AB16" s="90"/>
      <c r="AC16" s="90"/>
      <c r="AD16" s="90"/>
      <c r="AE16" s="90"/>
      <c r="AF16" s="5"/>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spans="1:64" ht="19.5" customHeight="1">
      <c r="A17" s="80" t="s">
        <v>23</v>
      </c>
      <c r="B17" s="80"/>
      <c r="C17" s="80"/>
      <c r="D17" s="80"/>
      <c r="E17" s="80"/>
      <c r="F17" s="80"/>
      <c r="G17" s="80"/>
      <c r="H17" s="80"/>
      <c r="I17" s="80"/>
      <c r="J17" s="80"/>
      <c r="K17" s="80"/>
      <c r="L17" s="90">
        <v>200</v>
      </c>
      <c r="M17" s="90"/>
      <c r="N17" s="90"/>
      <c r="O17" s="90"/>
      <c r="P17" s="90"/>
      <c r="Q17" s="90"/>
      <c r="R17" s="90"/>
      <c r="S17" s="90"/>
      <c r="T17" s="90"/>
      <c r="U17" s="90"/>
      <c r="V17" s="90">
        <v>100</v>
      </c>
      <c r="W17" s="90"/>
      <c r="X17" s="90"/>
      <c r="Y17" s="90"/>
      <c r="Z17" s="90"/>
      <c r="AA17" s="90"/>
      <c r="AB17" s="90"/>
      <c r="AC17" s="90"/>
      <c r="AD17" s="90"/>
      <c r="AE17" s="90"/>
      <c r="AF17" s="5"/>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row>
    <row r="18" spans="1:64" ht="19.5" customHeight="1">
      <c r="A18" s="5" t="s">
        <v>48</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row>
    <row r="19" spans="1:64" ht="9.7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64" ht="19.5" customHeight="1">
      <c r="A20" s="6" t="s">
        <v>28</v>
      </c>
      <c r="B20" s="5" t="s">
        <v>51</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9" t="s">
        <v>55</v>
      </c>
      <c r="AE20" s="12"/>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row>
    <row r="21" spans="1:64" ht="19.5" customHeight="1">
      <c r="A21" s="27" t="s">
        <v>2</v>
      </c>
      <c r="B21" s="27"/>
      <c r="C21" s="27"/>
      <c r="D21" s="27"/>
      <c r="E21" s="27" t="s">
        <v>5</v>
      </c>
      <c r="F21" s="27"/>
      <c r="G21" s="27"/>
      <c r="H21" s="27" t="s">
        <v>3</v>
      </c>
      <c r="I21" s="27"/>
      <c r="J21" s="27"/>
      <c r="K21" s="27"/>
      <c r="L21" s="27"/>
      <c r="M21" s="27"/>
      <c r="N21" s="27" t="s">
        <v>4</v>
      </c>
      <c r="O21" s="27"/>
      <c r="P21" s="27"/>
      <c r="Q21" s="27"/>
      <c r="R21" s="27"/>
      <c r="S21" s="27"/>
      <c r="T21" s="25" t="s">
        <v>17</v>
      </c>
      <c r="U21" s="25"/>
      <c r="V21" s="25"/>
      <c r="W21" s="25" t="s">
        <v>18</v>
      </c>
      <c r="X21" s="25"/>
      <c r="Y21" s="25"/>
      <c r="Z21" s="25" t="s">
        <v>19</v>
      </c>
      <c r="AA21" s="25"/>
      <c r="AB21" s="25"/>
      <c r="AC21" s="25" t="s">
        <v>20</v>
      </c>
      <c r="AD21" s="25"/>
      <c r="AE21" s="25"/>
      <c r="AF21" s="5"/>
      <c r="AG21" s="17"/>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row>
    <row r="22" spans="1:64" ht="19.5" customHeight="1" thickBot="1">
      <c r="A22" s="27"/>
      <c r="B22" s="27"/>
      <c r="C22" s="27"/>
      <c r="D22" s="27"/>
      <c r="E22" s="27"/>
      <c r="F22" s="27"/>
      <c r="G22" s="27"/>
      <c r="H22" s="27" t="s">
        <v>0</v>
      </c>
      <c r="I22" s="27"/>
      <c r="J22" s="27"/>
      <c r="K22" s="27" t="s">
        <v>1</v>
      </c>
      <c r="L22" s="27"/>
      <c r="M22" s="27"/>
      <c r="N22" s="27" t="s">
        <v>0</v>
      </c>
      <c r="O22" s="27"/>
      <c r="P22" s="27"/>
      <c r="Q22" s="27" t="s">
        <v>1</v>
      </c>
      <c r="R22" s="27"/>
      <c r="S22" s="27"/>
      <c r="T22" s="25"/>
      <c r="U22" s="25"/>
      <c r="V22" s="25"/>
      <c r="W22" s="25"/>
      <c r="X22" s="25"/>
      <c r="Y22" s="25"/>
      <c r="Z22" s="25"/>
      <c r="AA22" s="25"/>
      <c r="AB22" s="25"/>
      <c r="AC22" s="25"/>
      <c r="AD22" s="25"/>
      <c r="AE22" s="25"/>
      <c r="AF22" s="5"/>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row>
    <row r="23" spans="1:64" ht="29.25" customHeight="1">
      <c r="A23" s="21" t="s">
        <v>14</v>
      </c>
      <c r="B23" s="21"/>
      <c r="C23" s="21"/>
      <c r="D23" s="21"/>
      <c r="E23" s="34">
        <v>5</v>
      </c>
      <c r="F23" s="24"/>
      <c r="G23" s="24"/>
      <c r="H23" s="91">
        <v>6</v>
      </c>
      <c r="I23" s="91"/>
      <c r="J23" s="91"/>
      <c r="K23" s="91">
        <v>0</v>
      </c>
      <c r="L23" s="91"/>
      <c r="M23" s="91"/>
      <c r="N23" s="91">
        <v>0</v>
      </c>
      <c r="O23" s="91"/>
      <c r="P23" s="91"/>
      <c r="Q23" s="91">
        <v>0</v>
      </c>
      <c r="R23" s="91"/>
      <c r="S23" s="91"/>
      <c r="T23" s="24">
        <v>6</v>
      </c>
      <c r="U23" s="24"/>
      <c r="V23" s="24"/>
      <c r="W23" s="24">
        <v>4</v>
      </c>
      <c r="X23" s="24"/>
      <c r="Y23" s="24"/>
      <c r="Z23" s="92">
        <v>6</v>
      </c>
      <c r="AA23" s="92"/>
      <c r="AB23" s="92"/>
      <c r="AC23" s="92">
        <v>8</v>
      </c>
      <c r="AD23" s="92"/>
      <c r="AE23" s="93"/>
      <c r="AF23" s="5"/>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row>
    <row r="24" spans="1:64" ht="29.25" customHeight="1">
      <c r="A24" s="21" t="s">
        <v>21</v>
      </c>
      <c r="B24" s="21"/>
      <c r="C24" s="21"/>
      <c r="D24" s="21"/>
      <c r="E24" s="31">
        <v>0</v>
      </c>
      <c r="F24" s="32"/>
      <c r="G24" s="32"/>
      <c r="H24" s="89">
        <v>0</v>
      </c>
      <c r="I24" s="89"/>
      <c r="J24" s="89"/>
      <c r="K24" s="89">
        <v>0</v>
      </c>
      <c r="L24" s="89"/>
      <c r="M24" s="89"/>
      <c r="N24" s="89">
        <v>0</v>
      </c>
      <c r="O24" s="89"/>
      <c r="P24" s="89"/>
      <c r="Q24" s="89">
        <v>0</v>
      </c>
      <c r="R24" s="89"/>
      <c r="S24" s="89"/>
      <c r="T24" s="32">
        <v>0</v>
      </c>
      <c r="U24" s="32"/>
      <c r="V24" s="32"/>
      <c r="W24" s="32">
        <v>4</v>
      </c>
      <c r="X24" s="32"/>
      <c r="Y24" s="32"/>
      <c r="Z24" s="94">
        <v>0</v>
      </c>
      <c r="AA24" s="94"/>
      <c r="AB24" s="94"/>
      <c r="AC24" s="94">
        <v>0</v>
      </c>
      <c r="AD24" s="94"/>
      <c r="AE24" s="95"/>
      <c r="AF24" s="5"/>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row>
    <row r="25" spans="1:64" ht="29.25" customHeight="1">
      <c r="A25" s="21" t="s">
        <v>15</v>
      </c>
      <c r="B25" s="21"/>
      <c r="C25" s="21"/>
      <c r="D25" s="21"/>
      <c r="E25" s="31">
        <v>11</v>
      </c>
      <c r="F25" s="32"/>
      <c r="G25" s="32"/>
      <c r="H25" s="89">
        <v>7</v>
      </c>
      <c r="I25" s="89"/>
      <c r="J25" s="89"/>
      <c r="K25" s="89">
        <v>2</v>
      </c>
      <c r="L25" s="89"/>
      <c r="M25" s="89"/>
      <c r="N25" s="89">
        <v>0</v>
      </c>
      <c r="O25" s="89"/>
      <c r="P25" s="89"/>
      <c r="Q25" s="89">
        <v>2</v>
      </c>
      <c r="R25" s="89"/>
      <c r="S25" s="89"/>
      <c r="T25" s="32">
        <v>9</v>
      </c>
      <c r="U25" s="32"/>
      <c r="V25" s="32"/>
      <c r="W25" s="32">
        <v>11</v>
      </c>
      <c r="X25" s="32"/>
      <c r="Y25" s="32"/>
      <c r="Z25" s="94">
        <v>3</v>
      </c>
      <c r="AA25" s="94"/>
      <c r="AB25" s="94"/>
      <c r="AC25" s="94">
        <v>5</v>
      </c>
      <c r="AD25" s="94"/>
      <c r="AE25" s="95"/>
      <c r="AF25" s="5"/>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row>
    <row r="26" spans="1:64" ht="29.25" customHeight="1">
      <c r="A26" s="21" t="s">
        <v>16</v>
      </c>
      <c r="B26" s="21"/>
      <c r="C26" s="21"/>
      <c r="D26" s="21"/>
      <c r="E26" s="31">
        <v>0</v>
      </c>
      <c r="F26" s="32"/>
      <c r="G26" s="32"/>
      <c r="H26" s="89">
        <v>0</v>
      </c>
      <c r="I26" s="89"/>
      <c r="J26" s="89"/>
      <c r="K26" s="89">
        <v>0</v>
      </c>
      <c r="L26" s="89"/>
      <c r="M26" s="89"/>
      <c r="N26" s="89">
        <v>0</v>
      </c>
      <c r="O26" s="89"/>
      <c r="P26" s="89"/>
      <c r="Q26" s="89">
        <v>0</v>
      </c>
      <c r="R26" s="89"/>
      <c r="S26" s="89"/>
      <c r="T26" s="32">
        <v>0</v>
      </c>
      <c r="U26" s="32"/>
      <c r="V26" s="32"/>
      <c r="W26" s="32" t="s">
        <v>12</v>
      </c>
      <c r="X26" s="32"/>
      <c r="Y26" s="32"/>
      <c r="Z26" s="94">
        <v>0</v>
      </c>
      <c r="AA26" s="94"/>
      <c r="AB26" s="94"/>
      <c r="AC26" s="94">
        <v>0</v>
      </c>
      <c r="AD26" s="94"/>
      <c r="AE26" s="95"/>
      <c r="AF26" s="5"/>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row>
    <row r="27" spans="1:64" ht="29.25" customHeight="1" thickBot="1">
      <c r="A27" s="21" t="s">
        <v>22</v>
      </c>
      <c r="B27" s="21"/>
      <c r="C27" s="21"/>
      <c r="D27" s="21"/>
      <c r="E27" s="37">
        <v>0</v>
      </c>
      <c r="F27" s="38"/>
      <c r="G27" s="38"/>
      <c r="H27" s="88">
        <v>0</v>
      </c>
      <c r="I27" s="88"/>
      <c r="J27" s="88"/>
      <c r="K27" s="88">
        <v>0</v>
      </c>
      <c r="L27" s="88"/>
      <c r="M27" s="88"/>
      <c r="N27" s="88">
        <v>0</v>
      </c>
      <c r="O27" s="88"/>
      <c r="P27" s="88"/>
      <c r="Q27" s="88">
        <v>0</v>
      </c>
      <c r="R27" s="88"/>
      <c r="S27" s="88"/>
      <c r="T27" s="38">
        <v>0</v>
      </c>
      <c r="U27" s="38"/>
      <c r="V27" s="38"/>
      <c r="W27" s="38" t="s">
        <v>12</v>
      </c>
      <c r="X27" s="38"/>
      <c r="Y27" s="38"/>
      <c r="Z27" s="96">
        <v>0</v>
      </c>
      <c r="AA27" s="96"/>
      <c r="AB27" s="96"/>
      <c r="AC27" s="96">
        <v>0</v>
      </c>
      <c r="AD27" s="96"/>
      <c r="AE27" s="97"/>
      <c r="AF27" s="5"/>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row>
    <row r="28" spans="1:64" ht="29.25" customHeight="1">
      <c r="A28" s="21" t="s">
        <v>23</v>
      </c>
      <c r="B28" s="21"/>
      <c r="C28" s="21"/>
      <c r="D28" s="22"/>
      <c r="E28" s="34">
        <v>0</v>
      </c>
      <c r="F28" s="24"/>
      <c r="G28" s="24"/>
      <c r="H28" s="91">
        <v>2</v>
      </c>
      <c r="I28" s="91"/>
      <c r="J28" s="91"/>
      <c r="K28" s="91">
        <v>0</v>
      </c>
      <c r="L28" s="91"/>
      <c r="M28" s="91"/>
      <c r="N28" s="91">
        <v>0</v>
      </c>
      <c r="O28" s="91"/>
      <c r="P28" s="91"/>
      <c r="Q28" s="91">
        <v>1</v>
      </c>
      <c r="R28" s="91"/>
      <c r="S28" s="91"/>
      <c r="T28" s="24">
        <v>2</v>
      </c>
      <c r="U28" s="24"/>
      <c r="V28" s="24"/>
      <c r="W28" s="24" t="s">
        <v>12</v>
      </c>
      <c r="X28" s="24"/>
      <c r="Y28" s="24"/>
      <c r="Z28" s="92">
        <v>5</v>
      </c>
      <c r="AA28" s="92"/>
      <c r="AB28" s="92"/>
      <c r="AC28" s="92">
        <v>7</v>
      </c>
      <c r="AD28" s="92"/>
      <c r="AE28" s="93"/>
      <c r="AF28" s="5"/>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row>
    <row r="29" spans="1:64" ht="29.25" customHeight="1" thickBot="1">
      <c r="A29" s="22" t="s">
        <v>59</v>
      </c>
      <c r="B29" s="103"/>
      <c r="C29" s="103"/>
      <c r="D29" s="103"/>
      <c r="E29" s="86">
        <v>3</v>
      </c>
      <c r="F29" s="64"/>
      <c r="G29" s="64"/>
      <c r="H29" s="99">
        <v>0</v>
      </c>
      <c r="I29" s="99"/>
      <c r="J29" s="99"/>
      <c r="K29" s="99">
        <v>0</v>
      </c>
      <c r="L29" s="99"/>
      <c r="M29" s="99"/>
      <c r="N29" s="99">
        <v>0</v>
      </c>
      <c r="O29" s="99"/>
      <c r="P29" s="99"/>
      <c r="Q29" s="99">
        <v>3</v>
      </c>
      <c r="R29" s="99"/>
      <c r="S29" s="99"/>
      <c r="T29" s="64">
        <v>3</v>
      </c>
      <c r="U29" s="64"/>
      <c r="V29" s="64"/>
      <c r="W29" s="64" t="s">
        <v>12</v>
      </c>
      <c r="X29" s="64"/>
      <c r="Y29" s="64"/>
      <c r="Z29" s="104" t="s">
        <v>60</v>
      </c>
      <c r="AA29" s="104"/>
      <c r="AB29" s="104"/>
      <c r="AC29" s="104" t="s">
        <v>60</v>
      </c>
      <c r="AD29" s="104"/>
      <c r="AE29" s="105"/>
      <c r="AF29" s="5"/>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row>
    <row r="30" spans="1:64" ht="9.75" customHeight="1">
      <c r="A30" s="7"/>
      <c r="B30" s="1"/>
      <c r="C30" s="1"/>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2"/>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1:64" ht="19.5" customHeight="1">
      <c r="A31" s="6" t="s">
        <v>49</v>
      </c>
      <c r="B31" s="1" t="s">
        <v>52</v>
      </c>
      <c r="C31" s="1"/>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2"/>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9.5" customHeight="1">
      <c r="A32" s="46" t="s">
        <v>6</v>
      </c>
      <c r="B32" s="47"/>
      <c r="C32" s="47"/>
      <c r="D32" s="47"/>
      <c r="E32" s="47"/>
      <c r="F32" s="47"/>
      <c r="G32" s="48"/>
      <c r="H32" s="27" t="s">
        <v>27</v>
      </c>
      <c r="I32" s="27"/>
      <c r="J32" s="27"/>
      <c r="K32" s="27"/>
      <c r="L32" s="27"/>
      <c r="M32" s="27"/>
      <c r="N32" s="27" t="s">
        <v>7</v>
      </c>
      <c r="O32" s="27"/>
      <c r="P32" s="27"/>
      <c r="Q32" s="27"/>
      <c r="R32" s="27"/>
      <c r="S32" s="27"/>
      <c r="T32" s="27"/>
      <c r="U32" s="27"/>
      <c r="V32" s="27"/>
      <c r="W32" s="27"/>
      <c r="X32" s="27"/>
      <c r="Y32" s="27"/>
      <c r="Z32" s="27" t="s">
        <v>10</v>
      </c>
      <c r="AA32" s="27"/>
      <c r="AB32" s="27"/>
      <c r="AC32" s="27"/>
      <c r="AD32" s="27"/>
      <c r="AE32" s="27"/>
      <c r="AF32" s="5"/>
      <c r="AG32" s="2"/>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64" ht="19.5" customHeight="1" thickBot="1">
      <c r="A33" s="49"/>
      <c r="B33" s="50"/>
      <c r="C33" s="50"/>
      <c r="D33" s="50"/>
      <c r="E33" s="50"/>
      <c r="F33" s="50"/>
      <c r="G33" s="51"/>
      <c r="H33" s="28"/>
      <c r="I33" s="28"/>
      <c r="J33" s="28"/>
      <c r="K33" s="28"/>
      <c r="L33" s="28"/>
      <c r="M33" s="28"/>
      <c r="N33" s="28" t="s">
        <v>8</v>
      </c>
      <c r="O33" s="28"/>
      <c r="P33" s="28"/>
      <c r="Q33" s="28"/>
      <c r="R33" s="28"/>
      <c r="S33" s="28"/>
      <c r="T33" s="28" t="s">
        <v>9</v>
      </c>
      <c r="U33" s="28"/>
      <c r="V33" s="28"/>
      <c r="W33" s="28"/>
      <c r="X33" s="28"/>
      <c r="Y33" s="28"/>
      <c r="Z33" s="28"/>
      <c r="AA33" s="28"/>
      <c r="AB33" s="28"/>
      <c r="AC33" s="28"/>
      <c r="AD33" s="28"/>
      <c r="AE33" s="28"/>
      <c r="AF33" s="5"/>
      <c r="AG33" s="2"/>
      <c r="AH33" s="2"/>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row>
    <row r="34" spans="1:64" ht="29.25" customHeight="1">
      <c r="A34" s="52" t="s">
        <v>26</v>
      </c>
      <c r="B34" s="53"/>
      <c r="C34" s="53"/>
      <c r="D34" s="53"/>
      <c r="E34" s="53"/>
      <c r="F34" s="53"/>
      <c r="G34" s="53"/>
      <c r="H34" s="34">
        <v>23</v>
      </c>
      <c r="I34" s="24"/>
      <c r="J34" s="24"/>
      <c r="K34" s="24"/>
      <c r="L34" s="24"/>
      <c r="M34" s="24"/>
      <c r="N34" s="91">
        <v>7</v>
      </c>
      <c r="O34" s="91"/>
      <c r="P34" s="91"/>
      <c r="Q34" s="91"/>
      <c r="R34" s="91"/>
      <c r="S34" s="91"/>
      <c r="T34" s="91">
        <v>16</v>
      </c>
      <c r="U34" s="91"/>
      <c r="V34" s="91"/>
      <c r="W34" s="91"/>
      <c r="X34" s="91"/>
      <c r="Y34" s="91"/>
      <c r="Z34" s="91">
        <v>0</v>
      </c>
      <c r="AA34" s="91"/>
      <c r="AB34" s="91"/>
      <c r="AC34" s="91"/>
      <c r="AD34" s="91"/>
      <c r="AE34" s="98"/>
      <c r="AF34" s="5"/>
      <c r="AG34" s="2"/>
      <c r="AH34" s="2"/>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row>
    <row r="35" spans="1:64" ht="29.25" customHeight="1" thickBot="1">
      <c r="A35" s="52" t="s">
        <v>13</v>
      </c>
      <c r="B35" s="53"/>
      <c r="C35" s="53"/>
      <c r="D35" s="53"/>
      <c r="E35" s="53"/>
      <c r="F35" s="53"/>
      <c r="G35" s="53"/>
      <c r="H35" s="86">
        <v>17</v>
      </c>
      <c r="I35" s="64"/>
      <c r="J35" s="64"/>
      <c r="K35" s="64"/>
      <c r="L35" s="64"/>
      <c r="M35" s="64"/>
      <c r="N35" s="99">
        <v>4</v>
      </c>
      <c r="O35" s="99"/>
      <c r="P35" s="99"/>
      <c r="Q35" s="99"/>
      <c r="R35" s="99"/>
      <c r="S35" s="99"/>
      <c r="T35" s="99">
        <v>13</v>
      </c>
      <c r="U35" s="99"/>
      <c r="V35" s="99"/>
      <c r="W35" s="99"/>
      <c r="X35" s="99"/>
      <c r="Y35" s="99"/>
      <c r="Z35" s="99">
        <v>0</v>
      </c>
      <c r="AA35" s="99"/>
      <c r="AB35" s="99"/>
      <c r="AC35" s="99"/>
      <c r="AD35" s="99"/>
      <c r="AE35" s="100"/>
      <c r="AF35" s="5"/>
      <c r="AG35" s="5"/>
      <c r="AH35" s="2"/>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64" ht="9.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2"/>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row>
    <row r="37" spans="1:64" ht="19.5" customHeight="1" thickBot="1">
      <c r="A37" s="6" t="s">
        <v>50</v>
      </c>
      <c r="B37" s="5" t="s">
        <v>23</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2"/>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row>
    <row r="38" spans="1:64" ht="29.25" customHeight="1">
      <c r="A38" s="67" t="s">
        <v>30</v>
      </c>
      <c r="B38" s="67"/>
      <c r="C38" s="67"/>
      <c r="D38" s="67"/>
      <c r="E38" s="67"/>
      <c r="F38" s="67"/>
      <c r="G38" s="67"/>
      <c r="H38" s="67"/>
      <c r="I38" s="67"/>
      <c r="J38" s="68"/>
      <c r="K38" s="101">
        <v>40</v>
      </c>
      <c r="L38" s="91"/>
      <c r="M38" s="98"/>
      <c r="N38" s="8"/>
      <c r="O38" s="8"/>
      <c r="P38" s="8"/>
      <c r="Q38" s="8"/>
      <c r="R38" s="8"/>
      <c r="S38" s="8"/>
      <c r="T38" s="8"/>
      <c r="U38" s="8"/>
      <c r="V38" s="5"/>
      <c r="W38" s="5"/>
      <c r="X38" s="5"/>
      <c r="Y38" s="5"/>
      <c r="Z38" s="5"/>
      <c r="AA38" s="5"/>
      <c r="AB38" s="5"/>
      <c r="AC38" s="5"/>
      <c r="AD38" s="5"/>
      <c r="AE38" s="5"/>
      <c r="AF38" s="5"/>
      <c r="AG38" s="2"/>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row>
    <row r="39" spans="1:64" ht="29.25" customHeight="1">
      <c r="A39" s="67" t="s">
        <v>29</v>
      </c>
      <c r="B39" s="67"/>
      <c r="C39" s="67"/>
      <c r="D39" s="67"/>
      <c r="E39" s="67"/>
      <c r="F39" s="67"/>
      <c r="G39" s="67"/>
      <c r="H39" s="67"/>
      <c r="I39" s="67"/>
      <c r="J39" s="68"/>
      <c r="K39" s="31">
        <v>7.5</v>
      </c>
      <c r="L39" s="32"/>
      <c r="M39" s="71"/>
      <c r="N39" s="8"/>
      <c r="O39" s="8"/>
      <c r="P39" s="8"/>
      <c r="Q39" s="8"/>
      <c r="R39" s="8"/>
      <c r="S39" s="8"/>
      <c r="T39" s="8"/>
      <c r="U39" s="8"/>
      <c r="V39" s="5"/>
      <c r="W39" s="5"/>
      <c r="X39" s="5"/>
      <c r="Y39" s="5"/>
      <c r="Z39" s="5"/>
      <c r="AA39" s="5"/>
      <c r="AB39" s="5"/>
      <c r="AC39" s="5"/>
      <c r="AD39" s="5"/>
      <c r="AE39" s="5"/>
      <c r="AF39" s="5"/>
      <c r="AG39" s="2"/>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row>
    <row r="40" spans="1:64" ht="29.25" customHeight="1" thickBot="1">
      <c r="A40" s="67" t="s">
        <v>11</v>
      </c>
      <c r="B40" s="67"/>
      <c r="C40" s="67"/>
      <c r="D40" s="67"/>
      <c r="E40" s="67"/>
      <c r="F40" s="67"/>
      <c r="G40" s="67"/>
      <c r="H40" s="67"/>
      <c r="I40" s="67"/>
      <c r="J40" s="68"/>
      <c r="K40" s="102">
        <v>1</v>
      </c>
      <c r="L40" s="99"/>
      <c r="M40" s="100"/>
      <c r="N40" s="8"/>
      <c r="O40" s="8"/>
      <c r="P40" s="8"/>
      <c r="Q40" s="8"/>
      <c r="R40" s="8"/>
      <c r="S40" s="8"/>
      <c r="T40" s="8"/>
      <c r="U40" s="8"/>
      <c r="V40" s="5"/>
      <c r="W40" s="5"/>
      <c r="X40" s="5"/>
      <c r="Y40" s="5"/>
      <c r="Z40" s="5"/>
      <c r="AA40" s="5"/>
      <c r="AB40" s="5"/>
      <c r="AC40" s="5"/>
      <c r="AD40" s="5"/>
      <c r="AE40" s="5"/>
      <c r="AF40" s="5"/>
      <c r="AG40" s="2"/>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row>
  </sheetData>
  <sheetProtection/>
  <mergeCells count="156">
    <mergeCell ref="N29:P29"/>
    <mergeCell ref="Q29:S29"/>
    <mergeCell ref="T29:V29"/>
    <mergeCell ref="W29:Y29"/>
    <mergeCell ref="Z29:AB29"/>
    <mergeCell ref="AC29:AE29"/>
    <mergeCell ref="A39:J39"/>
    <mergeCell ref="K39:M39"/>
    <mergeCell ref="A40:J40"/>
    <mergeCell ref="K40:M40"/>
    <mergeCell ref="A29:D29"/>
    <mergeCell ref="E29:G29"/>
    <mergeCell ref="H29:J29"/>
    <mergeCell ref="K29:M29"/>
    <mergeCell ref="A35:G35"/>
    <mergeCell ref="H35:M35"/>
    <mergeCell ref="N35:S35"/>
    <mergeCell ref="T35:Y35"/>
    <mergeCell ref="Z35:AE35"/>
    <mergeCell ref="A38:J38"/>
    <mergeCell ref="K38:M38"/>
    <mergeCell ref="T33:Y33"/>
    <mergeCell ref="A34:G34"/>
    <mergeCell ref="H34:M34"/>
    <mergeCell ref="N34:S34"/>
    <mergeCell ref="T34:Y34"/>
    <mergeCell ref="Z34:AE34"/>
    <mergeCell ref="Q28:S28"/>
    <mergeCell ref="T28:V28"/>
    <mergeCell ref="W28:Y28"/>
    <mergeCell ref="Z28:AB28"/>
    <mergeCell ref="AC28:AE28"/>
    <mergeCell ref="A32:G33"/>
    <mergeCell ref="H32:M33"/>
    <mergeCell ref="N32:Y32"/>
    <mergeCell ref="Z32:AE33"/>
    <mergeCell ref="N33:S33"/>
    <mergeCell ref="Q27:S27"/>
    <mergeCell ref="T27:V27"/>
    <mergeCell ref="W27:Y27"/>
    <mergeCell ref="Z27:AB27"/>
    <mergeCell ref="AC27:AE27"/>
    <mergeCell ref="A28:D28"/>
    <mergeCell ref="E28:G28"/>
    <mergeCell ref="H28:J28"/>
    <mergeCell ref="K28:M28"/>
    <mergeCell ref="N28:P28"/>
    <mergeCell ref="Q26:S26"/>
    <mergeCell ref="T26:V26"/>
    <mergeCell ref="W26:Y26"/>
    <mergeCell ref="Z26:AB26"/>
    <mergeCell ref="AC26:AE26"/>
    <mergeCell ref="A27:D27"/>
    <mergeCell ref="E27:G27"/>
    <mergeCell ref="H27:J27"/>
    <mergeCell ref="K27:M27"/>
    <mergeCell ref="N27:P27"/>
    <mergeCell ref="Q25:S25"/>
    <mergeCell ref="T25:V25"/>
    <mergeCell ref="W25:Y25"/>
    <mergeCell ref="Z25:AB25"/>
    <mergeCell ref="AC25:AE25"/>
    <mergeCell ref="A26:D26"/>
    <mergeCell ref="E26:G26"/>
    <mergeCell ref="H26:J26"/>
    <mergeCell ref="K26:M26"/>
    <mergeCell ref="N26:P26"/>
    <mergeCell ref="Q24:S24"/>
    <mergeCell ref="T24:V24"/>
    <mergeCell ref="W24:Y24"/>
    <mergeCell ref="Z24:AB24"/>
    <mergeCell ref="AC24:AE24"/>
    <mergeCell ref="A25:D25"/>
    <mergeCell ref="E25:G25"/>
    <mergeCell ref="H25:J25"/>
    <mergeCell ref="K25:M25"/>
    <mergeCell ref="N25:P25"/>
    <mergeCell ref="Q23:S23"/>
    <mergeCell ref="T23:V23"/>
    <mergeCell ref="W23:Y23"/>
    <mergeCell ref="Z23:AB23"/>
    <mergeCell ref="AC23:AE23"/>
    <mergeCell ref="A24:D24"/>
    <mergeCell ref="E24:G24"/>
    <mergeCell ref="H24:J24"/>
    <mergeCell ref="K24:M24"/>
    <mergeCell ref="N24:P24"/>
    <mergeCell ref="AC21:AE22"/>
    <mergeCell ref="H22:J22"/>
    <mergeCell ref="K22:M22"/>
    <mergeCell ref="N22:P22"/>
    <mergeCell ref="Q22:S22"/>
    <mergeCell ref="A23:D23"/>
    <mergeCell ref="E23:G23"/>
    <mergeCell ref="H23:J23"/>
    <mergeCell ref="K23:M23"/>
    <mergeCell ref="N23:P23"/>
    <mergeCell ref="A17:K17"/>
    <mergeCell ref="L17:U17"/>
    <mergeCell ref="V17:AE17"/>
    <mergeCell ref="A21:D22"/>
    <mergeCell ref="E21:G22"/>
    <mergeCell ref="H21:M21"/>
    <mergeCell ref="N21:S21"/>
    <mergeCell ref="T21:V22"/>
    <mergeCell ref="W21:Y22"/>
    <mergeCell ref="Z21:AB22"/>
    <mergeCell ref="A15:K15"/>
    <mergeCell ref="L15:U15"/>
    <mergeCell ref="V15:AE15"/>
    <mergeCell ref="A16:K16"/>
    <mergeCell ref="L16:U16"/>
    <mergeCell ref="V16:AE16"/>
    <mergeCell ref="A13:K13"/>
    <mergeCell ref="L13:U13"/>
    <mergeCell ref="V13:AE13"/>
    <mergeCell ref="A14:K14"/>
    <mergeCell ref="L14:U14"/>
    <mergeCell ref="V14:AE14"/>
    <mergeCell ref="AB8:AE8"/>
    <mergeCell ref="A11:K11"/>
    <mergeCell ref="L11:U11"/>
    <mergeCell ref="V11:AE11"/>
    <mergeCell ref="A12:K12"/>
    <mergeCell ref="L12:U12"/>
    <mergeCell ref="V12:AE12"/>
    <mergeCell ref="A8:G8"/>
    <mergeCell ref="H8:K8"/>
    <mergeCell ref="L8:O8"/>
    <mergeCell ref="P8:S8"/>
    <mergeCell ref="T8:W8"/>
    <mergeCell ref="X8:AA8"/>
    <mergeCell ref="AB6:AE6"/>
    <mergeCell ref="A7:G7"/>
    <mergeCell ref="H7:K7"/>
    <mergeCell ref="L7:O7"/>
    <mergeCell ref="P7:S7"/>
    <mergeCell ref="T7:W7"/>
    <mergeCell ref="X7:AA7"/>
    <mergeCell ref="AB7:AE7"/>
    <mergeCell ref="A6:G6"/>
    <mergeCell ref="H6:K6"/>
    <mergeCell ref="L6:O6"/>
    <mergeCell ref="P6:S6"/>
    <mergeCell ref="T6:W6"/>
    <mergeCell ref="X6:AA6"/>
    <mergeCell ref="A1:AE1"/>
    <mergeCell ref="T4:AA4"/>
    <mergeCell ref="AB4:AE4"/>
    <mergeCell ref="A5:G5"/>
    <mergeCell ref="H5:K5"/>
    <mergeCell ref="L5:O5"/>
    <mergeCell ref="P5:S5"/>
    <mergeCell ref="T5:W5"/>
    <mergeCell ref="X5:AA5"/>
    <mergeCell ref="AB5:AE5"/>
  </mergeCells>
  <conditionalFormatting sqref="E23:G28">
    <cfRule type="expression" priority="5" dxfId="13" stopIfTrue="1">
      <formula>AND(H23="",K23="",N23="",Q23="",Z23="",AC23="")</formula>
    </cfRule>
  </conditionalFormatting>
  <conditionalFormatting sqref="T23:V28">
    <cfRule type="expression" priority="4" dxfId="13" stopIfTrue="1">
      <formula>AND(H23="",K23="",N23="",Q23="",Z23="",AC23="")</formula>
    </cfRule>
  </conditionalFormatting>
  <conditionalFormatting sqref="W23:Y25">
    <cfRule type="expression" priority="3" dxfId="13" stopIfTrue="1">
      <formula>AND(H23="",K23="",N23="",Q23="",Z23="",AC23="")</formula>
    </cfRule>
  </conditionalFormatting>
  <conditionalFormatting sqref="E29:G29">
    <cfRule type="expression" priority="2" dxfId="13" stopIfTrue="1">
      <formula>AND(H29="",K29="",N29="",Q29="",Z29="",AC29="")</formula>
    </cfRule>
  </conditionalFormatting>
  <conditionalFormatting sqref="T29:V29">
    <cfRule type="expression" priority="1" dxfId="13" stopIfTrue="1">
      <formula>AND(H29="",K29="",N29="",Q29="",Z29="",AC29="")</formula>
    </cfRule>
  </conditionalFormatting>
  <dataValidations count="2">
    <dataValidation type="list" allowBlank="1" showInputMessage="1" showErrorMessage="1" sqref="AE20">
      <formula1>"○"</formula1>
    </dataValidation>
    <dataValidation allowBlank="1" showInputMessage="1" showErrorMessage="1" imeMode="off" sqref="T6:AE7 H7:S7 AB4:AE4 L12:AE17 K38:M38 K40:M40 N34:AE35 Z23:AE29 H23:S29"/>
  </dataValidations>
  <printOptions/>
  <pageMargins left="0.23622047244094488" right="0.23622047244094488" top="0.4330708661417323" bottom="0.4330708661417323" header="0.31496062992125984" footer="0.1181102362204724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000001A0033Q5</dc:creator>
  <cp:keywords/>
  <dc:description/>
  <cp:lastModifiedBy>森　達哉</cp:lastModifiedBy>
  <cp:lastPrinted>2018-10-29T00:07:18Z</cp:lastPrinted>
  <dcterms:created xsi:type="dcterms:W3CDTF">2007-09-26T01:00:59Z</dcterms:created>
  <dcterms:modified xsi:type="dcterms:W3CDTF">2018-12-10T06:36:36Z</dcterms:modified>
  <cp:category/>
  <cp:version/>
  <cp:contentType/>
  <cp:contentStatus/>
</cp:coreProperties>
</file>