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1E8B3674-E21D-4B1D-945E-D249B24E9EF6}" xr6:coauthVersionLast="47" xr6:coauthVersionMax="47" xr10:uidLastSave="{00000000-0000-0000-0000-000000000000}"/>
  <bookViews>
    <workbookView xWindow="32970" yWindow="1725" windowWidth="23700" windowHeight="15405" activeTab="2" xr2:uid="{00000000-000D-0000-FFFF-FFFF00000000}"/>
  </bookViews>
  <sheets>
    <sheet name="作成方法" sheetId="1" r:id="rId1"/>
    <sheet name="入力シート" sheetId="2" r:id="rId2"/>
    <sheet name="張り付けシート" sheetId="3" r:id="rId3"/>
    <sheet name="張り付けシート （作成例）" sheetId="5" state="hidden" r:id="rId4"/>
    <sheet name="選択肢" sheetId="6" state="hidden" r:id="rId5"/>
  </sheets>
  <definedNames>
    <definedName name="_xlnm.Print_Area" localSheetId="2">張り付けシート!$A$1:$J$10</definedName>
    <definedName name="設置階">選択肢!$B$3:$B$8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G2" i="3" l="1"/>
  <c r="CB2" i="3"/>
  <c r="BW2" i="3"/>
  <c r="BR2" i="3"/>
  <c r="BM2" i="3"/>
  <c r="BH2" i="3"/>
  <c r="BC2" i="3"/>
  <c r="AX2" i="3"/>
  <c r="AS2" i="3"/>
  <c r="AN2" i="3"/>
  <c r="AI2" i="3"/>
  <c r="AD2" i="3"/>
  <c r="Y2" i="3"/>
  <c r="T2" i="3"/>
  <c r="O2" i="3"/>
  <c r="J2" i="3"/>
  <c r="E2" i="3"/>
  <c r="CE8" i="3"/>
  <c r="CE6" i="3"/>
  <c r="CE4" i="3"/>
  <c r="BZ8" i="3"/>
  <c r="BZ6" i="3"/>
  <c r="BZ4" i="3"/>
  <c r="BU8" i="3"/>
  <c r="BU6" i="3"/>
  <c r="BU4" i="3"/>
  <c r="BP8" i="3"/>
  <c r="BP6" i="3"/>
  <c r="BP4" i="3"/>
  <c r="BK8" i="3"/>
  <c r="BK6" i="3"/>
  <c r="BK4" i="3"/>
  <c r="BF8" i="3"/>
  <c r="BF6" i="3"/>
  <c r="BF4" i="3"/>
  <c r="BA8" i="3"/>
  <c r="BA6" i="3"/>
  <c r="BA4" i="3"/>
  <c r="AV8" i="3"/>
  <c r="AV6" i="3"/>
  <c r="AV4" i="3"/>
  <c r="AQ8" i="3"/>
  <c r="AQ6" i="3"/>
  <c r="AQ4" i="3"/>
  <c r="AL8" i="3"/>
  <c r="AL6" i="3"/>
  <c r="AL4" i="3"/>
  <c r="AG6" i="3"/>
  <c r="AG4" i="3"/>
  <c r="AG8" i="3"/>
  <c r="AB8" i="3"/>
  <c r="AB6" i="3"/>
  <c r="AB4" i="3"/>
  <c r="W8" i="3"/>
  <c r="W6" i="3"/>
  <c r="W4" i="3"/>
  <c r="R8" i="3"/>
  <c r="R6" i="3"/>
  <c r="R4" i="3"/>
  <c r="M8" i="3"/>
  <c r="M6" i="3"/>
  <c r="M4" i="3"/>
  <c r="H8" i="3"/>
  <c r="H6" i="3"/>
  <c r="H4" i="3"/>
  <c r="C8" i="3"/>
  <c r="C6" i="3"/>
  <c r="C4" i="3"/>
  <c r="B4" i="3"/>
  <c r="B8" i="3"/>
  <c r="G4" i="3" s="1"/>
  <c r="G6" i="3" s="1"/>
  <c r="G8" i="3" s="1"/>
  <c r="L4" i="3" s="1"/>
  <c r="L6" i="3" s="1"/>
  <c r="L8" i="3" s="1"/>
  <c r="Q4" i="3" s="1"/>
  <c r="Q6" i="3" s="1"/>
  <c r="Q8" i="3" s="1"/>
  <c r="V4" i="3" s="1"/>
  <c r="V6" i="3" s="1"/>
  <c r="V8" i="3" s="1"/>
  <c r="AA4" i="3" s="1"/>
  <c r="AA6" i="3" s="1"/>
  <c r="AA8" i="3" s="1"/>
  <c r="AF4" i="3" s="1"/>
  <c r="AF6" i="3" s="1"/>
  <c r="AF8" i="3" s="1"/>
  <c r="AK4" i="3" s="1"/>
  <c r="AK6" i="3" s="1"/>
  <c r="AK8" i="3" s="1"/>
  <c r="AP4" i="3" s="1"/>
  <c r="AP6" i="3" s="1"/>
  <c r="AP8" i="3" s="1"/>
  <c r="AU4" i="3" s="1"/>
  <c r="AU6" i="3" s="1"/>
  <c r="AU8" i="3" s="1"/>
  <c r="AZ4" i="3" s="1"/>
  <c r="AZ6" i="3" s="1"/>
  <c r="AZ8" i="3" s="1"/>
  <c r="BE4" i="3" s="1"/>
  <c r="BE6" i="3" s="1"/>
  <c r="BE8" i="3" s="1"/>
  <c r="BJ4" i="3" s="1"/>
  <c r="BJ6" i="3" s="1"/>
  <c r="BJ8" i="3" s="1"/>
  <c r="BO4" i="3" s="1"/>
  <c r="BO6" i="3" s="1"/>
  <c r="BO8" i="3" s="1"/>
  <c r="BT4" i="3" s="1"/>
  <c r="BT6" i="3" s="1"/>
  <c r="BT8" i="3" s="1"/>
  <c r="BY4" i="3" s="1"/>
  <c r="BY6" i="3" s="1"/>
  <c r="BY8" i="3" s="1"/>
  <c r="CD4" i="3" s="1"/>
  <c r="CD6" i="3" s="1"/>
  <c r="CD8" i="3" s="1"/>
  <c r="B6" i="3"/>
  <c r="D10" i="5"/>
  <c r="C10" i="5"/>
  <c r="D7" i="5"/>
  <c r="C7" i="5"/>
  <c r="D4" i="5"/>
  <c r="C4" i="5"/>
  <c r="D2" i="5"/>
</calcChain>
</file>

<file path=xl/sharedStrings.xml><?xml version="1.0" encoding="utf-8"?>
<sst xmlns="http://schemas.openxmlformats.org/spreadsheetml/2006/main" count="85" uniqueCount="43">
  <si>
    <t>【基本情報】</t>
    <rPh sb="1" eb="3">
      <t>キホン</t>
    </rPh>
    <rPh sb="3" eb="5">
      <t>ジョウホウ</t>
    </rPh>
    <phoneticPr fontId="3"/>
  </si>
  <si>
    <t>施設名</t>
    <rPh sb="0" eb="3">
      <t>シセツメイ</t>
    </rPh>
    <phoneticPr fontId="2"/>
  </si>
  <si>
    <t>工事施工箇所　１</t>
    <rPh sb="0" eb="6">
      <t>コウジセコウカショ</t>
    </rPh>
    <phoneticPr fontId="2"/>
  </si>
  <si>
    <t>施行前</t>
    <rPh sb="0" eb="3">
      <t>セコウマエ</t>
    </rPh>
    <phoneticPr fontId="2"/>
  </si>
  <si>
    <t>施行後</t>
    <rPh sb="0" eb="2">
      <t>シコウ</t>
    </rPh>
    <rPh sb="2" eb="3">
      <t>ゴ</t>
    </rPh>
    <phoneticPr fontId="2"/>
  </si>
  <si>
    <t>札幌市私立保育所等衛生設備改修事業　施行部分写真</t>
    <rPh sb="18" eb="20">
      <t>セコウ</t>
    </rPh>
    <rPh sb="20" eb="22">
      <t>ブブン</t>
    </rPh>
    <rPh sb="22" eb="24">
      <t>シャシン</t>
    </rPh>
    <phoneticPr fontId="2"/>
  </si>
  <si>
    <t>１階</t>
    <rPh sb="1" eb="2">
      <t>カイ</t>
    </rPh>
    <phoneticPr fontId="3"/>
  </si>
  <si>
    <t>１歳児ほふく室</t>
    <rPh sb="1" eb="3">
      <t>サイジ</t>
    </rPh>
    <rPh sb="6" eb="7">
      <t>シツ</t>
    </rPh>
    <phoneticPr fontId="3"/>
  </si>
  <si>
    <t>２階</t>
    <rPh sb="1" eb="2">
      <t>カイ</t>
    </rPh>
    <phoneticPr fontId="3"/>
  </si>
  <si>
    <t>０歳児室（乳児室）</t>
    <rPh sb="1" eb="3">
      <t>サイジ</t>
    </rPh>
    <rPh sb="3" eb="4">
      <t>シツ</t>
    </rPh>
    <rPh sb="5" eb="8">
      <t>ニュウジシツ</t>
    </rPh>
    <phoneticPr fontId="3"/>
  </si>
  <si>
    <t>工事施工箇所　２</t>
    <rPh sb="0" eb="6">
      <t>コウジセコウカショ</t>
    </rPh>
    <phoneticPr fontId="2"/>
  </si>
  <si>
    <t>工事施工箇所　３</t>
    <rPh sb="0" eb="6">
      <t>コウジセコウカショ</t>
    </rPh>
    <phoneticPr fontId="2"/>
  </si>
  <si>
    <t>１歳児保育室</t>
    <rPh sb="1" eb="3">
      <t>サイジ</t>
    </rPh>
    <rPh sb="3" eb="6">
      <t>ホイクシツ</t>
    </rPh>
    <phoneticPr fontId="3"/>
  </si>
  <si>
    <t>記入例</t>
    <rPh sb="0" eb="3">
      <t>キニュウレイ</t>
    </rPh>
    <phoneticPr fontId="3"/>
  </si>
  <si>
    <t>廊下</t>
    <rPh sb="0" eb="2">
      <t>ロウカ</t>
    </rPh>
    <phoneticPr fontId="3"/>
  </si>
  <si>
    <t>３階</t>
    <rPh sb="1" eb="2">
      <t>カイ</t>
    </rPh>
    <phoneticPr fontId="3"/>
  </si>
  <si>
    <t>遊戯室</t>
    <rPh sb="0" eb="3">
      <t>ユウギシツ</t>
    </rPh>
    <phoneticPr fontId="3"/>
  </si>
  <si>
    <t>入力シートの黄色網掛け部分に入力してください。</t>
    <rPh sb="0" eb="2">
      <t>ニュウリョク</t>
    </rPh>
    <rPh sb="6" eb="10">
      <t>キイロアミカ</t>
    </rPh>
    <rPh sb="11" eb="13">
      <t>ブブン</t>
    </rPh>
    <rPh sb="14" eb="16">
      <t>ニュウリョク</t>
    </rPh>
    <phoneticPr fontId="2"/>
  </si>
  <si>
    <t>張り付けシートの枠内に写真を張り付けし、適宜サイズ調整してください。</t>
    <rPh sb="0" eb="1">
      <t>ハ</t>
    </rPh>
    <rPh sb="2" eb="3">
      <t>ツ</t>
    </rPh>
    <rPh sb="8" eb="10">
      <t>ワクナイ</t>
    </rPh>
    <rPh sb="11" eb="13">
      <t>シャシン</t>
    </rPh>
    <rPh sb="14" eb="15">
      <t>ハ</t>
    </rPh>
    <rPh sb="16" eb="17">
      <t>ツ</t>
    </rPh>
    <rPh sb="20" eb="22">
      <t>テキギ</t>
    </rPh>
    <rPh sb="25" eb="27">
      <t>チョウセイ</t>
    </rPh>
    <phoneticPr fontId="2"/>
  </si>
  <si>
    <t>※写真は１か所につき、１枚でお願いいたします。</t>
    <rPh sb="1" eb="3">
      <t>シャシン</t>
    </rPh>
    <rPh sb="6" eb="7">
      <t>ショ</t>
    </rPh>
    <rPh sb="12" eb="13">
      <t>マイ</t>
    </rPh>
    <rPh sb="15" eb="16">
      <t>ネガ</t>
    </rPh>
    <phoneticPr fontId="2"/>
  </si>
  <si>
    <t>電子メール送信のため、写真データの圧縮をお願いいたします。</t>
    <rPh sb="0" eb="2">
      <t>デンシ</t>
    </rPh>
    <rPh sb="5" eb="7">
      <t>ソウシン</t>
    </rPh>
    <rPh sb="11" eb="13">
      <t>シャシン</t>
    </rPh>
    <rPh sb="17" eb="19">
      <t>アッシュク</t>
    </rPh>
    <rPh sb="21" eb="22">
      <t>ネガ</t>
    </rPh>
    <phoneticPr fontId="2"/>
  </si>
  <si>
    <t>①</t>
    <phoneticPr fontId="2"/>
  </si>
  <si>
    <t>写真を選択する</t>
    <rPh sb="0" eb="2">
      <t>シャシン</t>
    </rPh>
    <rPh sb="3" eb="5">
      <t>センタク</t>
    </rPh>
    <phoneticPr fontId="2"/>
  </si>
  <si>
    <t>②</t>
    <phoneticPr fontId="2"/>
  </si>
  <si>
    <t>上部の「書式タブ」から</t>
    <rPh sb="0" eb="2">
      <t>ジョウブ</t>
    </rPh>
    <rPh sb="4" eb="6">
      <t>ショシキ</t>
    </rPh>
    <phoneticPr fontId="2"/>
  </si>
  <si>
    <t>「図の圧縮」を選択</t>
    <rPh sb="1" eb="2">
      <t>ズ</t>
    </rPh>
    <rPh sb="3" eb="5">
      <t>アッシュク</t>
    </rPh>
    <rPh sb="7" eb="9">
      <t>センタク</t>
    </rPh>
    <phoneticPr fontId="2"/>
  </si>
  <si>
    <t>③</t>
    <phoneticPr fontId="2"/>
  </si>
  <si>
    <t>電子メール用を選択しOKボタンを押下</t>
    <rPh sb="0" eb="2">
      <t>デンシ</t>
    </rPh>
    <rPh sb="5" eb="6">
      <t>ヨウ</t>
    </rPh>
    <rPh sb="7" eb="9">
      <t>センタク</t>
    </rPh>
    <rPh sb="16" eb="18">
      <t>オウカ</t>
    </rPh>
    <phoneticPr fontId="2"/>
  </si>
  <si>
    <t>枠内に収まるようにサイズを調整してください。</t>
    <rPh sb="0" eb="2">
      <t>ワクナイ</t>
    </rPh>
    <rPh sb="3" eb="4">
      <t>オサ</t>
    </rPh>
    <rPh sb="13" eb="15">
      <t>チョウセイ</t>
    </rPh>
    <phoneticPr fontId="2"/>
  </si>
  <si>
    <t>設置階</t>
    <rPh sb="0" eb="2">
      <t>セッチ</t>
    </rPh>
    <rPh sb="2" eb="3">
      <t>カイ</t>
    </rPh>
    <phoneticPr fontId="2"/>
  </si>
  <si>
    <t>室名</t>
    <rPh sb="0" eb="1">
      <t>シツ</t>
    </rPh>
    <phoneticPr fontId="2"/>
  </si>
  <si>
    <t>施設内外の写真</t>
    <rPh sb="0" eb="3">
      <t>シセツナイ</t>
    </rPh>
    <rPh sb="3" eb="4">
      <t>ガイ</t>
    </rPh>
    <rPh sb="5" eb="7">
      <t>シャシン</t>
    </rPh>
    <phoneticPr fontId="2"/>
  </si>
  <si>
    <t>設置階</t>
    <rPh sb="0" eb="3">
      <t>セッチカイ</t>
    </rPh>
    <phoneticPr fontId="2"/>
  </si>
  <si>
    <t>１階</t>
    <rPh sb="1" eb="2">
      <t>カイ</t>
    </rPh>
    <phoneticPr fontId="2"/>
  </si>
  <si>
    <t>２階</t>
    <rPh sb="1" eb="2">
      <t>カイ</t>
    </rPh>
    <phoneticPr fontId="2"/>
  </si>
  <si>
    <t>３階</t>
    <rPh sb="1" eb="2">
      <t>カイ</t>
    </rPh>
    <phoneticPr fontId="2"/>
  </si>
  <si>
    <t>４階</t>
    <rPh sb="1" eb="2">
      <t>カイ</t>
    </rPh>
    <phoneticPr fontId="2"/>
  </si>
  <si>
    <t>５階</t>
    <rPh sb="1" eb="2">
      <t>カイ</t>
    </rPh>
    <phoneticPr fontId="2"/>
  </si>
  <si>
    <t>№</t>
    <phoneticPr fontId="2"/>
  </si>
  <si>
    <t>施設名</t>
    <rPh sb="0" eb="2">
      <t>シセツ</t>
    </rPh>
    <rPh sb="2" eb="3">
      <t>メイ</t>
    </rPh>
    <phoneticPr fontId="4"/>
  </si>
  <si>
    <t>「挿入」タブの「画像」から作業いただくとスムーズです。</t>
    <rPh sb="1" eb="3">
      <t>ソウニュウ</t>
    </rPh>
    <rPh sb="8" eb="10">
      <t>ガゾウ</t>
    </rPh>
    <phoneticPr fontId="2"/>
  </si>
  <si>
    <t>適宜、印刷範囲を調整してください。</t>
    <rPh sb="0" eb="2">
      <t>テキギ</t>
    </rPh>
    <rPh sb="3" eb="7">
      <t>インサツハンイ</t>
    </rPh>
    <rPh sb="8" eb="10">
      <t>チョウセイ</t>
    </rPh>
    <phoneticPr fontId="2"/>
  </si>
  <si>
    <t>※初期設定では、印刷範囲を２ページで設定しています。</t>
    <rPh sb="1" eb="5">
      <t>ショキセッテイ</t>
    </rPh>
    <rPh sb="8" eb="12">
      <t>インサツハンイ</t>
    </rPh>
    <rPh sb="18" eb="20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</si>
</sst>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5" borderId="0" xfId="0" applyFill="1"/>
    <xf numFmtId="0" fontId="8" fillId="6" borderId="0" xfId="0" applyFont="1" applyFill="1"/>
    <xf numFmtId="0" fontId="9" fillId="6" borderId="0" xfId="0" applyFont="1" applyFill="1"/>
    <xf numFmtId="0" fontId="7" fillId="5" borderId="0" xfId="0" applyFont="1" applyFill="1"/>
    <xf numFmtId="0" fontId="0" fillId="6" borderId="0" xfId="0" applyFill="1"/>
    <xf numFmtId="0" fontId="8" fillId="6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0" fillId="5" borderId="0" xfId="0" applyFont="1" applyFill="1"/>
    <xf numFmtId="0" fontId="0" fillId="0" borderId="1" xfId="0" applyBorder="1"/>
    <xf numFmtId="0" fontId="0" fillId="7" borderId="1" xfId="0" applyFill="1" applyBorder="1"/>
    <xf numFmtId="0" fontId="13" fillId="2" borderId="0" xfId="1" applyFont="1" applyFill="1" applyBorder="1" applyAlignment="1" applyProtection="1">
      <alignment vertical="center"/>
    </xf>
    <xf numFmtId="0" fontId="13" fillId="2" borderId="0" xfId="1" applyFont="1" applyFill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vertical="center"/>
    </xf>
    <xf numFmtId="0" fontId="14" fillId="0" borderId="0" xfId="1" applyFont="1" applyBorder="1" applyAlignment="1" applyProtection="1">
      <alignment horizontal="right" vertical="center"/>
    </xf>
    <xf numFmtId="0" fontId="14" fillId="0" borderId="0" xfId="1" applyFont="1" applyBorder="1" applyAlignment="1" applyProtection="1">
      <alignment vertical="center"/>
    </xf>
    <xf numFmtId="0" fontId="13" fillId="2" borderId="0" xfId="1" applyFont="1" applyFill="1" applyBorder="1" applyAlignment="1" applyProtection="1">
      <alignment horizontal="center" vertical="center"/>
    </xf>
    <xf numFmtId="0" fontId="14" fillId="4" borderId="1" xfId="1" applyFont="1" applyFill="1" applyBorder="1" applyAlignment="1" applyProtection="1">
      <alignment horizontal="left" vertical="center" shrinkToFit="1"/>
    </xf>
    <xf numFmtId="0" fontId="14" fillId="3" borderId="1" xfId="1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Continuous" vertical="center"/>
      <protection locked="0"/>
    </xf>
    <xf numFmtId="0" fontId="12" fillId="0" borderId="5" xfId="0" applyFont="1" applyBorder="1" applyAlignment="1" applyProtection="1">
      <alignment horizontal="centerContinuous" vertical="center"/>
      <protection locked="0"/>
    </xf>
    <xf numFmtId="0" fontId="12" fillId="0" borderId="4" xfId="0" applyFont="1" applyBorder="1" applyAlignment="1" applyProtection="1">
      <alignment horizontal="centerContinuous"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4" borderId="3" xfId="1" applyFont="1" applyFill="1" applyBorder="1" applyAlignment="1" applyProtection="1">
      <alignment horizontal="center" vertical="center" shrinkToFit="1"/>
    </xf>
    <xf numFmtId="0" fontId="14" fillId="4" borderId="4" xfId="1" applyFont="1" applyFill="1" applyBorder="1" applyAlignment="1" applyProtection="1">
      <alignment horizontal="center" vertical="center" shrinkToFit="1"/>
    </xf>
    <xf numFmtId="0" fontId="14" fillId="3" borderId="3" xfId="1" applyFont="1" applyFill="1" applyBorder="1" applyAlignment="1" applyProtection="1">
      <alignment horizontal="center" vertical="center" shrinkToFit="1"/>
      <protection locked="0"/>
    </xf>
    <xf numFmtId="0" fontId="14" fillId="3" borderId="4" xfId="1" applyFont="1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171450</xdr:rowOff>
    </xdr:from>
    <xdr:to>
      <xdr:col>6</xdr:col>
      <xdr:colOff>561975</xdr:colOff>
      <xdr:row>10</xdr:row>
      <xdr:rowOff>209550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BC998CC8-ADD5-4112-AA94-27344536F080}"/>
            </a:ext>
          </a:extLst>
        </xdr:cNvPr>
        <xdr:cNvGrpSpPr/>
      </xdr:nvGrpSpPr>
      <xdr:grpSpPr>
        <a:xfrm>
          <a:off x="485775" y="533400"/>
          <a:ext cx="3790950" cy="2181225"/>
          <a:chOff x="742950" y="504825"/>
          <a:chExt cx="3515216" cy="1991003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17B13C83-6484-4CBE-A13B-FBC6880C91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42950" y="504825"/>
            <a:ext cx="3515216" cy="1991003"/>
          </a:xfrm>
          <a:prstGeom prst="rect">
            <a:avLst/>
          </a:prstGeom>
        </xdr:spPr>
      </xdr:pic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pSpPr/>
        </xdr:nvGrpSpPr>
        <xdr:grpSpPr>
          <a:xfrm>
            <a:off x="1438651" y="723900"/>
            <a:ext cx="2771399" cy="1733550"/>
            <a:chOff x="9267826" y="1816999"/>
            <a:chExt cx="3753720" cy="1907276"/>
          </a:xfrm>
        </xdr:grpSpPr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>
            <a:xfrm>
              <a:off x="9267826" y="1816999"/>
              <a:ext cx="3753720" cy="324866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9286876" y="2676321"/>
              <a:ext cx="3708867" cy="1047954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 editAs="oneCell">
    <xdr:from>
      <xdr:col>0</xdr:col>
      <xdr:colOff>276225</xdr:colOff>
      <xdr:row>44</xdr:row>
      <xdr:rowOff>133349</xdr:rowOff>
    </xdr:from>
    <xdr:to>
      <xdr:col>4</xdr:col>
      <xdr:colOff>152400</xdr:colOff>
      <xdr:row>51</xdr:row>
      <xdr:rowOff>207067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 t="6453" r="3320"/>
        <a:stretch/>
      </xdr:blipFill>
      <xdr:spPr>
        <a:xfrm>
          <a:off x="276225" y="8372474"/>
          <a:ext cx="2219325" cy="1740593"/>
        </a:xfrm>
        <a:prstGeom prst="rect">
          <a:avLst/>
        </a:prstGeom>
      </xdr:spPr>
    </xdr:pic>
    <xdr:clientData/>
  </xdr:twoCellAnchor>
  <xdr:twoCellAnchor>
    <xdr:from>
      <xdr:col>1</xdr:col>
      <xdr:colOff>66676</xdr:colOff>
      <xdr:row>55</xdr:row>
      <xdr:rowOff>152400</xdr:rowOff>
    </xdr:from>
    <xdr:to>
      <xdr:col>8</xdr:col>
      <xdr:colOff>457200</xdr:colOff>
      <xdr:row>62</xdr:row>
      <xdr:rowOff>76200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92BBE52D-FDF3-48AF-8849-5CE0C8CEC484}"/>
            </a:ext>
          </a:extLst>
        </xdr:cNvPr>
        <xdr:cNvGrpSpPr/>
      </xdr:nvGrpSpPr>
      <xdr:grpSpPr>
        <a:xfrm>
          <a:off x="352426" y="13706475"/>
          <a:ext cx="5191124" cy="1590675"/>
          <a:chOff x="3381376" y="10010775"/>
          <a:chExt cx="6515100" cy="1919783"/>
        </a:xfrm>
      </xdr:grpSpPr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1376" y="10010775"/>
            <a:ext cx="6515100" cy="1919783"/>
          </a:xfrm>
          <a:prstGeom prst="rect">
            <a:avLst/>
          </a:prstGeom>
        </xdr:spPr>
      </xdr:pic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4657726" y="10334625"/>
            <a:ext cx="1028699" cy="337796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38100</xdr:colOff>
      <xdr:row>64</xdr:row>
      <xdr:rowOff>114300</xdr:rowOff>
    </xdr:from>
    <xdr:to>
      <xdr:col>6</xdr:col>
      <xdr:colOff>85725</xdr:colOff>
      <xdr:row>73</xdr:row>
      <xdr:rowOff>172826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9FB0DA4-1CF3-40B1-BAE4-574C994B9928}"/>
            </a:ext>
          </a:extLst>
        </xdr:cNvPr>
        <xdr:cNvGrpSpPr/>
      </xdr:nvGrpSpPr>
      <xdr:grpSpPr>
        <a:xfrm>
          <a:off x="323850" y="15821025"/>
          <a:ext cx="3476625" cy="2201651"/>
          <a:chOff x="3438525" y="12277725"/>
          <a:chExt cx="3476625" cy="2201651"/>
        </a:xfrm>
      </xdr:grpSpPr>
      <xdr:pic>
        <xdr:nvPicPr>
          <xdr:cNvPr id="15" name="図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8525" y="12277725"/>
            <a:ext cx="3457575" cy="2201651"/>
          </a:xfrm>
          <a:prstGeom prst="rect">
            <a:avLst/>
          </a:prstGeom>
        </xdr:spPr>
      </xdr:pic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3467101" y="13706475"/>
            <a:ext cx="3448049" cy="342900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85725</xdr:colOff>
      <xdr:row>16</xdr:row>
      <xdr:rowOff>85725</xdr:rowOff>
    </xdr:from>
    <xdr:to>
      <xdr:col>6</xdr:col>
      <xdr:colOff>361444</xdr:colOff>
      <xdr:row>23</xdr:row>
      <xdr:rowOff>90895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371475" y="4124325"/>
          <a:ext cx="3704719" cy="1691095"/>
          <a:chOff x="5019675" y="3438525"/>
          <a:chExt cx="3704719" cy="1691095"/>
        </a:xfrm>
      </xdr:grpSpPr>
      <xdr:pic>
        <xdr:nvPicPr>
          <xdr:cNvPr id="18" name="図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019675" y="3438525"/>
            <a:ext cx="3704719" cy="1691095"/>
          </a:xfrm>
          <a:prstGeom prst="rect">
            <a:avLst/>
          </a:prstGeom>
        </xdr:spPr>
      </xdr:pic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5781675" y="3648075"/>
            <a:ext cx="523876" cy="733425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</xdr:col>
      <xdr:colOff>38100</xdr:colOff>
      <xdr:row>28</xdr:row>
      <xdr:rowOff>114300</xdr:rowOff>
    </xdr:from>
    <xdr:to>
      <xdr:col>4</xdr:col>
      <xdr:colOff>409575</xdr:colOff>
      <xdr:row>36</xdr:row>
      <xdr:rowOff>76141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212657CE-A3E1-4516-8199-33DC93169C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 t="6453" r="3320"/>
        <a:stretch/>
      </xdr:blipFill>
      <xdr:spPr>
        <a:xfrm>
          <a:off x="323850" y="7067550"/>
          <a:ext cx="2428875" cy="1904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0</xdr:row>
      <xdr:rowOff>57149</xdr:rowOff>
    </xdr:from>
    <xdr:to>
      <xdr:col>6</xdr:col>
      <xdr:colOff>2152650</xdr:colOff>
      <xdr:row>2</xdr:row>
      <xdr:rowOff>76201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010025" y="57149"/>
          <a:ext cx="3400425" cy="5143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・黄色の網掛け部を入力してください。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91730</xdr:colOff>
      <xdr:row>5</xdr:row>
      <xdr:rowOff>45225</xdr:rowOff>
    </xdr:from>
    <xdr:to>
      <xdr:col>1</xdr:col>
      <xdr:colOff>1449406</xdr:colOff>
      <xdr:row>5</xdr:row>
      <xdr:rowOff>2100668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30" y="1454925"/>
          <a:ext cx="2710226" cy="2055443"/>
        </a:xfrm>
        <a:prstGeom prst="rect">
          <a:avLst/>
        </a:prstGeom>
      </xdr:spPr>
    </xdr:pic>
    <xdr:clientData/>
  </xdr:twoCellAnchor>
  <xdr:oneCellAnchor>
    <xdr:from>
      <xdr:col>0</xdr:col>
      <xdr:colOff>91730</xdr:colOff>
      <xdr:row>8</xdr:row>
      <xdr:rowOff>45225</xdr:rowOff>
    </xdr:from>
    <xdr:ext cx="2736000" cy="2055443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30" y="4264800"/>
          <a:ext cx="2736000" cy="2055443"/>
        </a:xfrm>
        <a:prstGeom prst="rect">
          <a:avLst/>
        </a:prstGeom>
      </xdr:spPr>
    </xdr:pic>
    <xdr:clientData/>
  </xdr:oneCellAnchor>
  <xdr:oneCellAnchor>
    <xdr:from>
      <xdr:col>0</xdr:col>
      <xdr:colOff>91730</xdr:colOff>
      <xdr:row>11</xdr:row>
      <xdr:rowOff>45225</xdr:rowOff>
    </xdr:from>
    <xdr:ext cx="2736000" cy="2055443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30" y="7074675"/>
          <a:ext cx="2736000" cy="2055443"/>
        </a:xfrm>
        <a:prstGeom prst="rect">
          <a:avLst/>
        </a:prstGeom>
      </xdr:spPr>
    </xdr:pic>
    <xdr:clientData/>
  </xdr:oneCellAnchor>
  <xdr:twoCellAnchor>
    <xdr:from>
      <xdr:col>5</xdr:col>
      <xdr:colOff>647700</xdr:colOff>
      <xdr:row>5</xdr:row>
      <xdr:rowOff>981075</xdr:rowOff>
    </xdr:from>
    <xdr:to>
      <xdr:col>9</xdr:col>
      <xdr:colOff>647700</xdr:colOff>
      <xdr:row>5</xdr:row>
      <xdr:rowOff>2305050</xdr:rowOff>
    </xdr:to>
    <xdr:sp macro="" textlink="">
      <xdr:nvSpPr>
        <xdr:cNvPr id="32" name="四角形吹き出し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6543675" y="2390775"/>
          <a:ext cx="2743200" cy="1323975"/>
        </a:xfrm>
        <a:prstGeom prst="wedgeRectCallout">
          <a:avLst>
            <a:gd name="adj1" fmla="val -94791"/>
            <a:gd name="adj2" fmla="val -432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施行後の写真は工事終了後に提出いただきますので、現時点では空欄にしてください。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P78"/>
  <sheetViews>
    <sheetView showGridLines="0" topLeftCell="A16" workbookViewId="0">
      <selection activeCell="L29" sqref="L29"/>
    </sheetView>
  </sheetViews>
  <sheetFormatPr defaultRowHeight="18.75" x14ac:dyDescent="0.4"/>
  <cols>
    <col min="1" max="1" width="3.75" style="11" bestFit="1" customWidth="1"/>
  </cols>
  <sheetData>
    <row r="1" spans="1:16" ht="28.5" customHeight="1" x14ac:dyDescent="0.5">
      <c r="A1" s="8">
        <v>1</v>
      </c>
      <c r="B1" s="4" t="s">
        <v>17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7"/>
    </row>
    <row r="2" spans="1:16" x14ac:dyDescent="0.4">
      <c r="A2" s="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4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4">
      <c r="A4" s="9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4">
      <c r="A5" s="9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4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4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4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4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4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4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4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25.5" x14ac:dyDescent="0.5">
      <c r="A13" s="8">
        <v>2</v>
      </c>
      <c r="B13" s="4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7"/>
    </row>
    <row r="14" spans="1:16" x14ac:dyDescent="0.4">
      <c r="A14" s="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9.5" x14ac:dyDescent="0.4">
      <c r="A15" s="10" t="s">
        <v>21</v>
      </c>
      <c r="B15" s="6" t="s">
        <v>40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19.5" x14ac:dyDescent="0.4">
      <c r="A16" s="9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4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4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4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4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4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19.5" x14ac:dyDescent="0.4">
      <c r="A22" s="9"/>
      <c r="B22" s="3"/>
      <c r="C22" s="3"/>
      <c r="D22" s="3"/>
      <c r="E22" s="3"/>
      <c r="F22" s="3"/>
      <c r="G22" s="3"/>
      <c r="H22" s="6"/>
      <c r="I22" s="3"/>
      <c r="J22" s="3"/>
      <c r="K22" s="3"/>
      <c r="L22" s="3"/>
      <c r="M22" s="3"/>
      <c r="N22" s="3"/>
      <c r="O22" s="3"/>
      <c r="P22" s="3"/>
    </row>
    <row r="23" spans="1:16" ht="19.5" x14ac:dyDescent="0.4">
      <c r="A23" s="10"/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19.5" x14ac:dyDescent="0.4">
      <c r="A24" s="9"/>
      <c r="B24" s="3"/>
      <c r="C24" s="3"/>
      <c r="D24" s="3"/>
      <c r="E24" s="3"/>
      <c r="F24" s="3"/>
      <c r="G24" s="3"/>
      <c r="H24" s="6"/>
      <c r="I24" s="3"/>
      <c r="J24" s="3"/>
      <c r="K24" s="3"/>
      <c r="L24" s="3"/>
      <c r="M24" s="3"/>
      <c r="N24" s="3"/>
      <c r="O24" s="3"/>
      <c r="P24" s="3"/>
    </row>
    <row r="25" spans="1:16" ht="19.5" x14ac:dyDescent="0.4">
      <c r="A25" s="9"/>
      <c r="B25" s="6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19.5" x14ac:dyDescent="0.4">
      <c r="A26" s="10" t="s">
        <v>23</v>
      </c>
      <c r="B26" s="6" t="s">
        <v>28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4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9.5" x14ac:dyDescent="0.4">
      <c r="A28" s="9"/>
      <c r="B28" s="6" t="s">
        <v>19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9.5" x14ac:dyDescent="0.4">
      <c r="A29" s="9"/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19.5" x14ac:dyDescent="0.4">
      <c r="A30" s="9"/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19.5" x14ac:dyDescent="0.4">
      <c r="A31" s="9"/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9.5" x14ac:dyDescent="0.4">
      <c r="A32" s="9"/>
      <c r="B32" s="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4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4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x14ac:dyDescent="0.4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4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4">
      <c r="A37" s="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9.5" x14ac:dyDescent="0.4">
      <c r="A38" s="10" t="s">
        <v>26</v>
      </c>
      <c r="B38" s="6" t="s">
        <v>41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9.5" x14ac:dyDescent="0.4">
      <c r="A39" s="10"/>
      <c r="B39" s="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9.5" x14ac:dyDescent="0.4">
      <c r="A40" s="10"/>
      <c r="B40" s="6" t="s">
        <v>42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x14ac:dyDescent="0.4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25.5" x14ac:dyDescent="0.5">
      <c r="A42" s="8">
        <v>3</v>
      </c>
      <c r="B42" s="4" t="s">
        <v>20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7"/>
    </row>
    <row r="43" spans="1:16" x14ac:dyDescent="0.4">
      <c r="A43" s="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9.5" x14ac:dyDescent="0.4">
      <c r="A44" s="10" t="s">
        <v>21</v>
      </c>
      <c r="B44" s="6" t="s">
        <v>22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x14ac:dyDescent="0.4">
      <c r="A45" s="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x14ac:dyDescent="0.4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x14ac:dyDescent="0.4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x14ac:dyDescent="0.4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x14ac:dyDescent="0.4">
      <c r="A49" s="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4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4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x14ac:dyDescent="0.4">
      <c r="A52" s="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4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9.5" x14ac:dyDescent="0.4">
      <c r="A54" s="10" t="s">
        <v>23</v>
      </c>
      <c r="B54" s="6" t="s">
        <v>24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x14ac:dyDescent="0.4">
      <c r="A55" s="9"/>
      <c r="B55" s="12" t="s">
        <v>25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x14ac:dyDescent="0.4">
      <c r="A56" s="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4">
      <c r="A57" s="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x14ac:dyDescent="0.4">
      <c r="A58" s="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x14ac:dyDescent="0.4">
      <c r="A59" s="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x14ac:dyDescent="0.4">
      <c r="A60" s="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x14ac:dyDescent="0.4">
      <c r="A61" s="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x14ac:dyDescent="0.4">
      <c r="A62" s="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x14ac:dyDescent="0.4">
      <c r="A63" s="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9.5" x14ac:dyDescent="0.4">
      <c r="A64" s="10" t="s">
        <v>26</v>
      </c>
      <c r="B64" s="6" t="s">
        <v>27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4">
      <c r="A65" s="9"/>
      <c r="B65" s="1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4">
      <c r="A66" s="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x14ac:dyDescent="0.4">
      <c r="A67" s="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4">
      <c r="A68" s="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x14ac:dyDescent="0.4">
      <c r="A69" s="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4">
      <c r="A70" s="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x14ac:dyDescent="0.4">
      <c r="A71" s="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x14ac:dyDescent="0.4">
      <c r="A72" s="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4">
      <c r="A73" s="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x14ac:dyDescent="0.4">
      <c r="A74" s="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x14ac:dyDescent="0.4">
      <c r="A75" s="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x14ac:dyDescent="0.4">
      <c r="A76" s="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x14ac:dyDescent="0.4">
      <c r="A77" s="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x14ac:dyDescent="0.4">
      <c r="A78" s="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</sheetData>
  <sheetProtection algorithmName="SHA-512" hashValue="0eaOYufxjnncud5HbiJgrJrFIasSO1jZrMtc3l0D3Y1UMNHF3WHpYaMDcVSsELSDiWd4mAj9zrZdyFlWEspwyw==" saltValue="rrwkmnUXBsMaBEwZRg4asA==" spinCount="100000" sheet="1" objects="1" scenarios="1"/>
  <phoneticPr fontId="2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54"/>
  <sheetViews>
    <sheetView showGridLines="0" workbookViewId="0">
      <selection activeCell="H17" sqref="H17"/>
    </sheetView>
  </sheetViews>
  <sheetFormatPr defaultRowHeight="18.75" x14ac:dyDescent="0.4"/>
  <cols>
    <col min="1" max="1" width="8" style="17" customWidth="1"/>
    <col min="2" max="2" width="8.125" style="17" bestFit="1" customWidth="1"/>
    <col min="3" max="3" width="28.375" style="17" customWidth="1"/>
    <col min="4" max="5" width="3.625" style="17" customWidth="1"/>
    <col min="6" max="6" width="16" style="17" customWidth="1"/>
    <col min="7" max="7" width="28.375" style="17" customWidth="1"/>
    <col min="8" max="16384" width="9" style="17"/>
  </cols>
  <sheetData>
    <row r="1" spans="1:7" ht="19.5" x14ac:dyDescent="0.4">
      <c r="A1" s="15" t="s">
        <v>0</v>
      </c>
      <c r="B1" s="16"/>
      <c r="C1" s="15"/>
    </row>
    <row r="2" spans="1:7" ht="19.5" x14ac:dyDescent="0.4">
      <c r="A2" s="18" t="s">
        <v>39</v>
      </c>
      <c r="B2" s="36"/>
      <c r="C2" s="37"/>
    </row>
    <row r="3" spans="1:7" ht="19.5" x14ac:dyDescent="0.4">
      <c r="A3" s="19"/>
      <c r="C3" s="19"/>
    </row>
    <row r="4" spans="1:7" ht="19.5" x14ac:dyDescent="0.4">
      <c r="A4" s="20" t="s">
        <v>38</v>
      </c>
      <c r="B4" s="16" t="s">
        <v>29</v>
      </c>
      <c r="C4" s="20" t="s">
        <v>30</v>
      </c>
      <c r="F4" s="34" t="s">
        <v>13</v>
      </c>
      <c r="G4" s="35"/>
    </row>
    <row r="5" spans="1:7" ht="19.5" x14ac:dyDescent="0.4">
      <c r="A5" s="19">
        <v>1</v>
      </c>
      <c r="B5" s="22"/>
      <c r="C5" s="22"/>
      <c r="F5" s="21" t="s">
        <v>6</v>
      </c>
      <c r="G5" s="21" t="s">
        <v>9</v>
      </c>
    </row>
    <row r="6" spans="1:7" ht="19.5" x14ac:dyDescent="0.4">
      <c r="A6" s="19">
        <v>2</v>
      </c>
      <c r="B6" s="22"/>
      <c r="C6" s="22"/>
      <c r="F6" s="21" t="s">
        <v>6</v>
      </c>
      <c r="G6" s="21" t="s">
        <v>7</v>
      </c>
    </row>
    <row r="7" spans="1:7" ht="19.5" x14ac:dyDescent="0.4">
      <c r="A7" s="19">
        <v>3</v>
      </c>
      <c r="B7" s="22"/>
      <c r="C7" s="22"/>
      <c r="F7" s="21" t="s">
        <v>8</v>
      </c>
      <c r="G7" s="21" t="s">
        <v>12</v>
      </c>
    </row>
    <row r="8" spans="1:7" ht="19.5" x14ac:dyDescent="0.4">
      <c r="A8" s="19">
        <v>4</v>
      </c>
      <c r="B8" s="22"/>
      <c r="C8" s="22"/>
      <c r="F8" s="21" t="s">
        <v>8</v>
      </c>
      <c r="G8" s="21" t="s">
        <v>14</v>
      </c>
    </row>
    <row r="9" spans="1:7" ht="19.5" x14ac:dyDescent="0.4">
      <c r="A9" s="19">
        <v>5</v>
      </c>
      <c r="B9" s="22"/>
      <c r="C9" s="22"/>
      <c r="F9" s="21" t="s">
        <v>15</v>
      </c>
      <c r="G9" s="21" t="s">
        <v>16</v>
      </c>
    </row>
    <row r="10" spans="1:7" ht="19.5" x14ac:dyDescent="0.4">
      <c r="A10" s="19">
        <v>6</v>
      </c>
      <c r="B10" s="22"/>
      <c r="C10" s="22"/>
    </row>
    <row r="11" spans="1:7" ht="19.5" x14ac:dyDescent="0.4">
      <c r="A11" s="19">
        <v>7</v>
      </c>
      <c r="B11" s="22"/>
      <c r="C11" s="22"/>
    </row>
    <row r="12" spans="1:7" ht="19.5" x14ac:dyDescent="0.4">
      <c r="A12" s="19">
        <v>8</v>
      </c>
      <c r="B12" s="22"/>
      <c r="C12" s="22"/>
    </row>
    <row r="13" spans="1:7" ht="19.5" x14ac:dyDescent="0.4">
      <c r="A13" s="19">
        <v>9</v>
      </c>
      <c r="B13" s="22"/>
      <c r="C13" s="22"/>
    </row>
    <row r="14" spans="1:7" ht="19.5" x14ac:dyDescent="0.4">
      <c r="A14" s="19">
        <v>10</v>
      </c>
      <c r="B14" s="22"/>
      <c r="C14" s="22"/>
    </row>
    <row r="15" spans="1:7" ht="19.5" x14ac:dyDescent="0.4">
      <c r="A15" s="19">
        <v>11</v>
      </c>
      <c r="B15" s="22"/>
      <c r="C15" s="22"/>
    </row>
    <row r="16" spans="1:7" ht="19.5" x14ac:dyDescent="0.4">
      <c r="A16" s="19">
        <v>12</v>
      </c>
      <c r="B16" s="22"/>
      <c r="C16" s="22"/>
    </row>
    <row r="17" spans="1:3" ht="19.5" x14ac:dyDescent="0.4">
      <c r="A17" s="19">
        <v>13</v>
      </c>
      <c r="B17" s="22"/>
      <c r="C17" s="22"/>
    </row>
    <row r="18" spans="1:3" ht="19.5" x14ac:dyDescent="0.4">
      <c r="A18" s="19">
        <v>14</v>
      </c>
      <c r="B18" s="22"/>
      <c r="C18" s="22"/>
    </row>
    <row r="19" spans="1:3" ht="19.5" x14ac:dyDescent="0.4">
      <c r="A19" s="19">
        <v>15</v>
      </c>
      <c r="B19" s="22"/>
      <c r="C19" s="22"/>
    </row>
    <row r="20" spans="1:3" ht="19.5" x14ac:dyDescent="0.4">
      <c r="A20" s="19">
        <v>16</v>
      </c>
      <c r="B20" s="22"/>
      <c r="C20" s="22"/>
    </row>
    <row r="21" spans="1:3" ht="19.5" x14ac:dyDescent="0.4">
      <c r="A21" s="19">
        <v>17</v>
      </c>
      <c r="B21" s="22"/>
      <c r="C21" s="22"/>
    </row>
    <row r="22" spans="1:3" ht="19.5" x14ac:dyDescent="0.4">
      <c r="A22" s="19">
        <v>18</v>
      </c>
      <c r="B22" s="22"/>
      <c r="C22" s="22"/>
    </row>
    <row r="23" spans="1:3" ht="19.5" x14ac:dyDescent="0.4">
      <c r="A23" s="19">
        <v>19</v>
      </c>
      <c r="B23" s="22"/>
      <c r="C23" s="22"/>
    </row>
    <row r="24" spans="1:3" ht="19.5" x14ac:dyDescent="0.4">
      <c r="A24" s="19">
        <v>20</v>
      </c>
      <c r="B24" s="22"/>
      <c r="C24" s="22"/>
    </row>
    <row r="25" spans="1:3" ht="19.5" x14ac:dyDescent="0.4">
      <c r="A25" s="19">
        <v>21</v>
      </c>
      <c r="B25" s="22"/>
      <c r="C25" s="22"/>
    </row>
    <row r="26" spans="1:3" ht="19.5" x14ac:dyDescent="0.4">
      <c r="A26" s="19">
        <v>22</v>
      </c>
      <c r="B26" s="22"/>
      <c r="C26" s="22"/>
    </row>
    <row r="27" spans="1:3" ht="19.5" x14ac:dyDescent="0.4">
      <c r="A27" s="19">
        <v>23</v>
      </c>
      <c r="B27" s="22"/>
      <c r="C27" s="22"/>
    </row>
    <row r="28" spans="1:3" ht="19.5" x14ac:dyDescent="0.4">
      <c r="A28" s="19">
        <v>24</v>
      </c>
      <c r="B28" s="22"/>
      <c r="C28" s="22"/>
    </row>
    <row r="29" spans="1:3" ht="19.5" x14ac:dyDescent="0.4">
      <c r="A29" s="19">
        <v>25</v>
      </c>
      <c r="B29" s="22"/>
      <c r="C29" s="22"/>
    </row>
    <row r="30" spans="1:3" ht="19.5" x14ac:dyDescent="0.4">
      <c r="A30" s="19">
        <v>26</v>
      </c>
      <c r="B30" s="22"/>
      <c r="C30" s="22"/>
    </row>
    <row r="31" spans="1:3" ht="19.5" x14ac:dyDescent="0.4">
      <c r="A31" s="19">
        <v>27</v>
      </c>
      <c r="B31" s="22"/>
      <c r="C31" s="22"/>
    </row>
    <row r="32" spans="1:3" ht="19.5" x14ac:dyDescent="0.4">
      <c r="A32" s="19">
        <v>28</v>
      </c>
      <c r="B32" s="22"/>
      <c r="C32" s="22"/>
    </row>
    <row r="33" spans="1:3" ht="19.5" x14ac:dyDescent="0.4">
      <c r="A33" s="19">
        <v>29</v>
      </c>
      <c r="B33" s="22"/>
      <c r="C33" s="22"/>
    </row>
    <row r="34" spans="1:3" ht="19.5" x14ac:dyDescent="0.4">
      <c r="A34" s="19">
        <v>30</v>
      </c>
      <c r="B34" s="22"/>
      <c r="C34" s="22"/>
    </row>
    <row r="35" spans="1:3" ht="19.5" x14ac:dyDescent="0.4">
      <c r="A35" s="19">
        <v>31</v>
      </c>
      <c r="B35" s="22"/>
      <c r="C35" s="22"/>
    </row>
    <row r="36" spans="1:3" ht="19.5" x14ac:dyDescent="0.4">
      <c r="A36" s="19">
        <v>32</v>
      </c>
      <c r="B36" s="22"/>
      <c r="C36" s="22"/>
    </row>
    <row r="37" spans="1:3" ht="19.5" x14ac:dyDescent="0.4">
      <c r="A37" s="19">
        <v>33</v>
      </c>
      <c r="B37" s="22"/>
      <c r="C37" s="22"/>
    </row>
    <row r="38" spans="1:3" ht="19.5" x14ac:dyDescent="0.4">
      <c r="A38" s="19">
        <v>34</v>
      </c>
      <c r="B38" s="22"/>
      <c r="C38" s="22"/>
    </row>
    <row r="39" spans="1:3" ht="19.5" x14ac:dyDescent="0.4">
      <c r="A39" s="19">
        <v>35</v>
      </c>
      <c r="B39" s="22"/>
      <c r="C39" s="22"/>
    </row>
    <row r="40" spans="1:3" ht="19.5" x14ac:dyDescent="0.4">
      <c r="A40" s="19">
        <v>36</v>
      </c>
      <c r="B40" s="22"/>
      <c r="C40" s="22"/>
    </row>
    <row r="41" spans="1:3" ht="19.5" x14ac:dyDescent="0.4">
      <c r="A41" s="19">
        <v>37</v>
      </c>
      <c r="B41" s="22"/>
      <c r="C41" s="22"/>
    </row>
    <row r="42" spans="1:3" ht="19.5" x14ac:dyDescent="0.4">
      <c r="A42" s="19">
        <v>38</v>
      </c>
      <c r="B42" s="22"/>
      <c r="C42" s="22"/>
    </row>
    <row r="43" spans="1:3" ht="19.5" x14ac:dyDescent="0.4">
      <c r="A43" s="19">
        <v>39</v>
      </c>
      <c r="B43" s="22"/>
      <c r="C43" s="22"/>
    </row>
    <row r="44" spans="1:3" ht="19.5" x14ac:dyDescent="0.4">
      <c r="A44" s="19">
        <v>40</v>
      </c>
      <c r="B44" s="22"/>
      <c r="C44" s="22"/>
    </row>
    <row r="45" spans="1:3" ht="19.5" x14ac:dyDescent="0.4">
      <c r="A45" s="19">
        <v>41</v>
      </c>
      <c r="B45" s="22"/>
      <c r="C45" s="22"/>
    </row>
    <row r="46" spans="1:3" ht="19.5" x14ac:dyDescent="0.4">
      <c r="A46" s="19">
        <v>42</v>
      </c>
      <c r="B46" s="22"/>
      <c r="C46" s="22"/>
    </row>
    <row r="47" spans="1:3" ht="19.5" x14ac:dyDescent="0.4">
      <c r="A47" s="19">
        <v>43</v>
      </c>
      <c r="B47" s="22"/>
      <c r="C47" s="22"/>
    </row>
    <row r="48" spans="1:3" ht="19.5" x14ac:dyDescent="0.4">
      <c r="A48" s="19">
        <v>44</v>
      </c>
      <c r="B48" s="22"/>
      <c r="C48" s="22"/>
    </row>
    <row r="49" spans="1:3" ht="19.5" x14ac:dyDescent="0.4">
      <c r="A49" s="19">
        <v>45</v>
      </c>
      <c r="B49" s="22"/>
      <c r="C49" s="22"/>
    </row>
    <row r="50" spans="1:3" ht="19.5" x14ac:dyDescent="0.4">
      <c r="A50" s="19">
        <v>46</v>
      </c>
      <c r="B50" s="22"/>
      <c r="C50" s="22"/>
    </row>
    <row r="51" spans="1:3" ht="19.5" x14ac:dyDescent="0.4">
      <c r="A51" s="19">
        <v>47</v>
      </c>
      <c r="B51" s="22"/>
      <c r="C51" s="22"/>
    </row>
    <row r="52" spans="1:3" ht="19.5" x14ac:dyDescent="0.4">
      <c r="A52" s="19">
        <v>48</v>
      </c>
      <c r="B52" s="22"/>
      <c r="C52" s="22"/>
    </row>
    <row r="53" spans="1:3" ht="19.5" x14ac:dyDescent="0.4">
      <c r="A53" s="19">
        <v>49</v>
      </c>
      <c r="B53" s="22"/>
      <c r="C53" s="22"/>
    </row>
    <row r="54" spans="1:3" ht="19.5" x14ac:dyDescent="0.4">
      <c r="A54" s="19">
        <v>50</v>
      </c>
      <c r="B54" s="22"/>
      <c r="C54" s="22"/>
    </row>
  </sheetData>
  <sheetProtection algorithmName="SHA-512" hashValue="zC32Q7NDC08Cuy2UbGdeHIwB/Dx0k4tyh2UIhXJid1pE2e1H63W/yF1Ps8cJDt3uXFJiSfiNwSWRTDcWzpbLYA==" saltValue="HPJzCUcNlIhp0KEvChBhfQ==" spinCount="100000" sheet="1" objects="1" scenarios="1"/>
  <mergeCells count="2">
    <mergeCell ref="F4:G4"/>
    <mergeCell ref="B2:C2"/>
  </mergeCells>
  <phoneticPr fontId="2"/>
  <dataValidations count="1">
    <dataValidation type="list" allowBlank="1" showInputMessage="1" showErrorMessage="1" sqref="B5:B54" xr:uid="{622745E3-1750-4EEB-99AB-C88BF84A80D2}">
      <formula1>設置階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CG9"/>
  <sheetViews>
    <sheetView showGridLines="0" tabSelected="1" view="pageBreakPreview" zoomScaleNormal="100" zoomScaleSheetLayoutView="100" zoomScalePageLayoutView="85" workbookViewId="0">
      <selection activeCell="B5" sqref="B5:E5"/>
    </sheetView>
  </sheetViews>
  <sheetFormatPr defaultRowHeight="18.75" x14ac:dyDescent="0.4"/>
  <cols>
    <col min="1" max="1" width="4.375" style="24" customWidth="1"/>
    <col min="2" max="2" width="2.875" style="24" bestFit="1" customWidth="1"/>
    <col min="3" max="3" width="12.375" style="24" customWidth="1"/>
    <col min="4" max="4" width="11.5" style="24" customWidth="1"/>
    <col min="5" max="5" width="38.625" style="25" customWidth="1"/>
    <col min="6" max="6" width="4.375" style="24" customWidth="1"/>
    <col min="7" max="7" width="2.875" style="24" bestFit="1" customWidth="1"/>
    <col min="8" max="8" width="12.375" style="24" customWidth="1"/>
    <col min="9" max="9" width="11.5" style="24" customWidth="1"/>
    <col min="10" max="10" width="38.625" style="25" customWidth="1"/>
    <col min="11" max="11" width="4.375" style="24" customWidth="1"/>
    <col min="12" max="12" width="2.875" style="24" bestFit="1" customWidth="1"/>
    <col min="13" max="13" width="12.375" style="24" customWidth="1"/>
    <col min="14" max="14" width="11.5" style="24" customWidth="1"/>
    <col min="15" max="15" width="38.625" style="25" customWidth="1"/>
    <col min="16" max="16" width="4.375" style="24" customWidth="1"/>
    <col min="17" max="17" width="4" style="24" bestFit="1" customWidth="1"/>
    <col min="18" max="18" width="12.375" style="24" customWidth="1"/>
    <col min="19" max="19" width="11.5" style="24" customWidth="1"/>
    <col min="20" max="20" width="38.625" style="25" customWidth="1"/>
    <col min="21" max="21" width="4.375" style="24" customWidth="1"/>
    <col min="22" max="22" width="4" style="24" bestFit="1" customWidth="1"/>
    <col min="23" max="23" width="12.375" style="24" customWidth="1"/>
    <col min="24" max="24" width="11.5" style="24" customWidth="1"/>
    <col min="25" max="25" width="38.625" style="25" customWidth="1"/>
    <col min="26" max="26" width="4.375" style="24" customWidth="1"/>
    <col min="27" max="27" width="4" style="24" bestFit="1" customWidth="1"/>
    <col min="28" max="28" width="12.375" style="24" customWidth="1"/>
    <col min="29" max="29" width="11.5" style="24" customWidth="1"/>
    <col min="30" max="30" width="38.625" style="25" customWidth="1"/>
    <col min="31" max="31" width="4.375" style="24" customWidth="1"/>
    <col min="32" max="32" width="4" style="24" bestFit="1" customWidth="1"/>
    <col min="33" max="33" width="12.375" style="24" customWidth="1"/>
    <col min="34" max="34" width="11.5" style="24" customWidth="1"/>
    <col min="35" max="35" width="38.625" style="25" customWidth="1"/>
    <col min="36" max="36" width="4.375" style="24" customWidth="1"/>
    <col min="37" max="37" width="4" style="24" bestFit="1" customWidth="1"/>
    <col min="38" max="38" width="12.375" style="24" customWidth="1"/>
    <col min="39" max="39" width="11.5" style="24" customWidth="1"/>
    <col min="40" max="40" width="38.625" style="25" customWidth="1"/>
    <col min="41" max="41" width="4.375" style="24" customWidth="1"/>
    <col min="42" max="42" width="4" style="24" bestFit="1" customWidth="1"/>
    <col min="43" max="43" width="12.375" style="24" customWidth="1"/>
    <col min="44" max="44" width="11.5" style="24" customWidth="1"/>
    <col min="45" max="45" width="38.625" style="25" customWidth="1"/>
    <col min="46" max="46" width="4.375" style="24" customWidth="1"/>
    <col min="47" max="47" width="4" style="24" bestFit="1" customWidth="1"/>
    <col min="48" max="48" width="12.375" style="24" customWidth="1"/>
    <col min="49" max="49" width="11.5" style="24" customWidth="1"/>
    <col min="50" max="50" width="38.625" style="25" customWidth="1"/>
    <col min="51" max="51" width="4.375" style="24" customWidth="1"/>
    <col min="52" max="52" width="4" style="24" bestFit="1" customWidth="1"/>
    <col min="53" max="53" width="12.375" style="24" customWidth="1"/>
    <col min="54" max="54" width="11.5" style="24" customWidth="1"/>
    <col min="55" max="55" width="38.625" style="25" customWidth="1"/>
    <col min="56" max="56" width="4.375" style="24" customWidth="1"/>
    <col min="57" max="57" width="4" style="24" bestFit="1" customWidth="1"/>
    <col min="58" max="58" width="12.375" style="24" customWidth="1"/>
    <col min="59" max="59" width="11.5" style="24" customWidth="1"/>
    <col min="60" max="60" width="38.625" style="25" customWidth="1"/>
    <col min="61" max="61" width="4.375" style="24" customWidth="1"/>
    <col min="62" max="62" width="4" style="24" bestFit="1" customWidth="1"/>
    <col min="63" max="63" width="12.375" style="24" customWidth="1"/>
    <col min="64" max="64" width="11.5" style="24" customWidth="1"/>
    <col min="65" max="65" width="38.625" style="25" customWidth="1"/>
    <col min="66" max="66" width="4.375" style="24" customWidth="1"/>
    <col min="67" max="67" width="4" style="24" bestFit="1" customWidth="1"/>
    <col min="68" max="68" width="12.375" style="24" customWidth="1"/>
    <col min="69" max="69" width="11.5" style="24" customWidth="1"/>
    <col min="70" max="70" width="38.625" style="25" customWidth="1"/>
    <col min="71" max="71" width="4.375" style="24" customWidth="1"/>
    <col min="72" max="72" width="4" style="24" bestFit="1" customWidth="1"/>
    <col min="73" max="73" width="12.375" style="24" customWidth="1"/>
    <col min="74" max="74" width="11.5" style="24" customWidth="1"/>
    <col min="75" max="75" width="38.625" style="25" customWidth="1"/>
    <col min="76" max="76" width="4.375" style="24" customWidth="1"/>
    <col min="77" max="77" width="4" style="24" bestFit="1" customWidth="1"/>
    <col min="78" max="78" width="12.375" style="24" customWidth="1"/>
    <col min="79" max="79" width="11.5" style="24" customWidth="1"/>
    <col min="80" max="80" width="38.625" style="25" customWidth="1"/>
    <col min="81" max="81" width="4.375" style="24" customWidth="1"/>
    <col min="82" max="82" width="4" style="24" bestFit="1" customWidth="1"/>
    <col min="83" max="83" width="12.375" style="24" customWidth="1"/>
    <col min="84" max="84" width="11.5" style="24" customWidth="1"/>
    <col min="85" max="85" width="38.625" style="25" customWidth="1"/>
    <col min="86" max="16384" width="9" style="24"/>
  </cols>
  <sheetData>
    <row r="1" spans="1:85" ht="30.75" customHeight="1" x14ac:dyDescent="0.4">
      <c r="A1" s="23" t="s">
        <v>31</v>
      </c>
      <c r="D1" s="23"/>
      <c r="E1" s="23"/>
      <c r="F1" s="23" t="s">
        <v>31</v>
      </c>
      <c r="I1" s="23"/>
      <c r="J1" s="23"/>
      <c r="K1" s="23" t="s">
        <v>31</v>
      </c>
      <c r="N1" s="23"/>
      <c r="O1" s="23"/>
      <c r="P1" s="23" t="s">
        <v>31</v>
      </c>
      <c r="S1" s="23"/>
      <c r="T1" s="23"/>
      <c r="U1" s="23" t="s">
        <v>31</v>
      </c>
      <c r="X1" s="23"/>
      <c r="Y1" s="23"/>
      <c r="Z1" s="23" t="s">
        <v>31</v>
      </c>
      <c r="AC1" s="23"/>
      <c r="AD1" s="23"/>
      <c r="AE1" s="23" t="s">
        <v>31</v>
      </c>
      <c r="AH1" s="23"/>
      <c r="AI1" s="23"/>
      <c r="AJ1" s="23" t="s">
        <v>31</v>
      </c>
      <c r="AM1" s="23"/>
      <c r="AN1" s="23"/>
      <c r="AO1" s="23" t="s">
        <v>31</v>
      </c>
      <c r="AR1" s="23"/>
      <c r="AS1" s="23"/>
      <c r="AT1" s="23" t="s">
        <v>31</v>
      </c>
      <c r="AW1" s="23"/>
      <c r="AX1" s="23"/>
      <c r="AY1" s="23" t="s">
        <v>31</v>
      </c>
      <c r="BB1" s="23"/>
      <c r="BC1" s="23"/>
      <c r="BD1" s="23" t="s">
        <v>31</v>
      </c>
      <c r="BG1" s="23"/>
      <c r="BH1" s="23"/>
      <c r="BI1" s="23" t="s">
        <v>31</v>
      </c>
      <c r="BL1" s="23"/>
      <c r="BM1" s="23"/>
      <c r="BN1" s="23" t="s">
        <v>31</v>
      </c>
      <c r="BQ1" s="23"/>
      <c r="BR1" s="23"/>
      <c r="BS1" s="23" t="s">
        <v>31</v>
      </c>
      <c r="BV1" s="23"/>
      <c r="BW1" s="23"/>
      <c r="BX1" s="23" t="s">
        <v>31</v>
      </c>
      <c r="CA1" s="23"/>
      <c r="CB1" s="23"/>
      <c r="CC1" s="23" t="s">
        <v>31</v>
      </c>
      <c r="CF1" s="23"/>
      <c r="CG1" s="23"/>
    </row>
    <row r="2" spans="1:85" ht="28.5" customHeight="1" x14ac:dyDescent="0.4">
      <c r="D2" s="25" t="s">
        <v>1</v>
      </c>
      <c r="E2" s="26" t="str">
        <f>IF(入力シート!$B$2="","",入力シート!$B$2)</f>
        <v/>
      </c>
      <c r="I2" s="25" t="s">
        <v>1</v>
      </c>
      <c r="J2" s="26" t="str">
        <f>IF(入力シート!$B$2="","",入力シート!$B$2)</f>
        <v/>
      </c>
      <c r="N2" s="25" t="s">
        <v>1</v>
      </c>
      <c r="O2" s="26" t="str">
        <f>IF(入力シート!$B$2="","",入力シート!$B$2)</f>
        <v/>
      </c>
      <c r="S2" s="25" t="s">
        <v>1</v>
      </c>
      <c r="T2" s="26" t="str">
        <f>IF(入力シート!$B$2="","",入力シート!$B$2)</f>
        <v/>
      </c>
      <c r="X2" s="25" t="s">
        <v>1</v>
      </c>
      <c r="Y2" s="26" t="str">
        <f>IF(入力シート!$B$2="","",入力シート!$B$2)</f>
        <v/>
      </c>
      <c r="AC2" s="25" t="s">
        <v>1</v>
      </c>
      <c r="AD2" s="26" t="str">
        <f>IF(入力シート!$B$2="","",入力シート!$B$2)</f>
        <v/>
      </c>
      <c r="AH2" s="25" t="s">
        <v>1</v>
      </c>
      <c r="AI2" s="26" t="str">
        <f>IF(入力シート!$B$2="","",入力シート!$B$2)</f>
        <v/>
      </c>
      <c r="AM2" s="25" t="s">
        <v>1</v>
      </c>
      <c r="AN2" s="26" t="str">
        <f>IF(入力シート!$B$2="","",入力シート!$B$2)</f>
        <v/>
      </c>
      <c r="AR2" s="25" t="s">
        <v>1</v>
      </c>
      <c r="AS2" s="26" t="str">
        <f>IF(入力シート!$B$2="","",入力シート!$B$2)</f>
        <v/>
      </c>
      <c r="AW2" s="25" t="s">
        <v>1</v>
      </c>
      <c r="AX2" s="26" t="str">
        <f>IF(入力シート!$B$2="","",入力シート!$B$2)</f>
        <v/>
      </c>
      <c r="BB2" s="25" t="s">
        <v>1</v>
      </c>
      <c r="BC2" s="26" t="str">
        <f>IF(入力シート!$B$2="","",入力シート!$B$2)</f>
        <v/>
      </c>
      <c r="BG2" s="25" t="s">
        <v>1</v>
      </c>
      <c r="BH2" s="26" t="str">
        <f>IF(入力シート!$B$2="","",入力シート!$B$2)</f>
        <v/>
      </c>
      <c r="BL2" s="25" t="s">
        <v>1</v>
      </c>
      <c r="BM2" s="26" t="str">
        <f>IF(入力シート!$B$2="","",入力シート!$B$2)</f>
        <v/>
      </c>
      <c r="BQ2" s="25" t="s">
        <v>1</v>
      </c>
      <c r="BR2" s="26" t="str">
        <f>IF(入力シート!$B$2="","",入力シート!$B$2)</f>
        <v/>
      </c>
      <c r="BV2" s="25" t="s">
        <v>1</v>
      </c>
      <c r="BW2" s="26" t="str">
        <f>IF(入力シート!$B$2="","",入力シート!$B$2)</f>
        <v/>
      </c>
      <c r="CA2" s="25" t="s">
        <v>1</v>
      </c>
      <c r="CB2" s="26" t="str">
        <f>IF(入力シート!$B$2="","",入力シート!$B$2)</f>
        <v/>
      </c>
      <c r="CF2" s="25" t="s">
        <v>1</v>
      </c>
      <c r="CG2" s="26" t="str">
        <f>IF(入力シート!$B$2="","",入力シート!$B$2)</f>
        <v/>
      </c>
    </row>
    <row r="3" spans="1:85" ht="26.25" customHeight="1" x14ac:dyDescent="0.4"/>
    <row r="4" spans="1:85" ht="20.100000000000001" customHeight="1" x14ac:dyDescent="0.4">
      <c r="B4" s="27">
        <f>入力シート!A5</f>
        <v>1</v>
      </c>
      <c r="C4" s="28" t="str">
        <f>入力シート!$B$5&amp;"    "&amp;入力シート!$C$5</f>
        <v xml:space="preserve">    </v>
      </c>
      <c r="D4" s="29"/>
      <c r="E4" s="30"/>
      <c r="G4" s="27">
        <f>B8+1</f>
        <v>4</v>
      </c>
      <c r="H4" s="28" t="str">
        <f>入力シート!$B$8&amp;"    "&amp;入力シート!$C$8</f>
        <v xml:space="preserve">    </v>
      </c>
      <c r="I4" s="29"/>
      <c r="J4" s="30"/>
      <c r="L4" s="27">
        <f>G8+1</f>
        <v>7</v>
      </c>
      <c r="M4" s="28" t="str">
        <f>入力シート!$B$11&amp;"    "&amp;入力シート!$C$11</f>
        <v xml:space="preserve">    </v>
      </c>
      <c r="N4" s="29"/>
      <c r="O4" s="30"/>
      <c r="Q4" s="27">
        <f>L8+1</f>
        <v>10</v>
      </c>
      <c r="R4" s="28" t="str">
        <f>入力シート!$B$14&amp;"    "&amp;入力シート!$C$14</f>
        <v xml:space="preserve">    </v>
      </c>
      <c r="S4" s="29"/>
      <c r="T4" s="30"/>
      <c r="V4" s="27">
        <f>Q8+1</f>
        <v>13</v>
      </c>
      <c r="W4" s="28" t="str">
        <f>入力シート!$B$17&amp;"    "&amp;入力シート!$C$17</f>
        <v xml:space="preserve">    </v>
      </c>
      <c r="X4" s="29"/>
      <c r="Y4" s="30"/>
      <c r="AA4" s="27">
        <f>V8+1</f>
        <v>16</v>
      </c>
      <c r="AB4" s="28" t="str">
        <f>入力シート!$B$20&amp;"    "&amp;入力シート!$C$20</f>
        <v xml:space="preserve">    </v>
      </c>
      <c r="AC4" s="29"/>
      <c r="AD4" s="30"/>
      <c r="AF4" s="27">
        <f>AA8+1</f>
        <v>19</v>
      </c>
      <c r="AG4" s="28" t="str">
        <f>入力シート!$B$23&amp;"    "&amp;入力シート!$C$23</f>
        <v xml:space="preserve">    </v>
      </c>
      <c r="AH4" s="29"/>
      <c r="AI4" s="30"/>
      <c r="AK4" s="27">
        <f>AF8+1</f>
        <v>22</v>
      </c>
      <c r="AL4" s="28" t="str">
        <f>入力シート!$B$26&amp;"    "&amp;入力シート!$C$26</f>
        <v xml:space="preserve">    </v>
      </c>
      <c r="AM4" s="29"/>
      <c r="AN4" s="30"/>
      <c r="AP4" s="27">
        <f>AK8+1</f>
        <v>25</v>
      </c>
      <c r="AQ4" s="28" t="str">
        <f>入力シート!$B$29&amp;"    "&amp;入力シート!$C$29</f>
        <v xml:space="preserve">    </v>
      </c>
      <c r="AR4" s="29"/>
      <c r="AS4" s="30"/>
      <c r="AU4" s="27">
        <f>AP8+1</f>
        <v>28</v>
      </c>
      <c r="AV4" s="28" t="str">
        <f>入力シート!$B$32&amp;"    "&amp;入力シート!$C$32</f>
        <v xml:space="preserve">    </v>
      </c>
      <c r="AW4" s="29"/>
      <c r="AX4" s="30"/>
      <c r="AZ4" s="27">
        <f>AU8+1</f>
        <v>31</v>
      </c>
      <c r="BA4" s="28" t="str">
        <f>入力シート!$B$35&amp;"    "&amp;入力シート!$C$35</f>
        <v xml:space="preserve">    </v>
      </c>
      <c r="BB4" s="29"/>
      <c r="BC4" s="30"/>
      <c r="BE4" s="27">
        <f>AZ8+1</f>
        <v>34</v>
      </c>
      <c r="BF4" s="28" t="str">
        <f>入力シート!$B$38&amp;"    "&amp;入力シート!$C$38</f>
        <v xml:space="preserve">    </v>
      </c>
      <c r="BG4" s="29"/>
      <c r="BH4" s="30"/>
      <c r="BJ4" s="27">
        <f>BE8+1</f>
        <v>37</v>
      </c>
      <c r="BK4" s="28" t="str">
        <f>入力シート!$B$41&amp;"    "&amp;入力シート!$C$41</f>
        <v xml:space="preserve">    </v>
      </c>
      <c r="BL4" s="29"/>
      <c r="BM4" s="30"/>
      <c r="BO4" s="27">
        <f>BJ8+1</f>
        <v>40</v>
      </c>
      <c r="BP4" s="28" t="str">
        <f>入力シート!$B$44&amp;"    "&amp;入力シート!$C$44</f>
        <v xml:space="preserve">    </v>
      </c>
      <c r="BQ4" s="29"/>
      <c r="BR4" s="30"/>
      <c r="BT4" s="27">
        <f>BO8+1</f>
        <v>43</v>
      </c>
      <c r="BU4" s="28" t="str">
        <f>入力シート!$B$47&amp;"    "&amp;入力シート!$C$47</f>
        <v xml:space="preserve">    </v>
      </c>
      <c r="BV4" s="29"/>
      <c r="BW4" s="30"/>
      <c r="BY4" s="27">
        <f>BT8+1</f>
        <v>46</v>
      </c>
      <c r="BZ4" s="28" t="str">
        <f>入力シート!$B$50&amp;"    "&amp;入力シート!$C$50</f>
        <v xml:space="preserve">    </v>
      </c>
      <c r="CA4" s="29"/>
      <c r="CB4" s="30"/>
      <c r="CD4" s="27">
        <f>BY8+1</f>
        <v>49</v>
      </c>
      <c r="CE4" s="28" t="str">
        <f>入力シート!$B$53&amp;"    "&amp;入力シート!$C$53</f>
        <v xml:space="preserve">    </v>
      </c>
      <c r="CF4" s="29"/>
      <c r="CG4" s="30"/>
    </row>
    <row r="5" spans="1:85" ht="200.1" customHeight="1" x14ac:dyDescent="0.4">
      <c r="B5" s="38"/>
      <c r="C5" s="39"/>
      <c r="D5" s="39"/>
      <c r="E5" s="40"/>
      <c r="G5" s="38"/>
      <c r="H5" s="39"/>
      <c r="I5" s="39"/>
      <c r="J5" s="40"/>
      <c r="L5" s="38"/>
      <c r="M5" s="39"/>
      <c r="N5" s="39"/>
      <c r="O5" s="40"/>
      <c r="Q5" s="38"/>
      <c r="R5" s="39"/>
      <c r="S5" s="39"/>
      <c r="T5" s="40"/>
      <c r="V5" s="38"/>
      <c r="W5" s="39"/>
      <c r="X5" s="39"/>
      <c r="Y5" s="40"/>
      <c r="AA5" s="38"/>
      <c r="AB5" s="39"/>
      <c r="AC5" s="39"/>
      <c r="AD5" s="40"/>
      <c r="AF5" s="38"/>
      <c r="AG5" s="39"/>
      <c r="AH5" s="39"/>
      <c r="AI5" s="40"/>
      <c r="AK5" s="38"/>
      <c r="AL5" s="39"/>
      <c r="AM5" s="39"/>
      <c r="AN5" s="40"/>
      <c r="AP5" s="38"/>
      <c r="AQ5" s="39"/>
      <c r="AR5" s="39"/>
      <c r="AS5" s="40"/>
      <c r="AU5" s="27"/>
      <c r="AV5" s="28"/>
      <c r="AW5" s="29"/>
      <c r="AX5" s="30"/>
      <c r="AZ5" s="38"/>
      <c r="BA5" s="39"/>
      <c r="BB5" s="39"/>
      <c r="BC5" s="40"/>
      <c r="BE5" s="38"/>
      <c r="BF5" s="39"/>
      <c r="BG5" s="39"/>
      <c r="BH5" s="40"/>
      <c r="BJ5" s="38"/>
      <c r="BK5" s="39"/>
      <c r="BL5" s="39"/>
      <c r="BM5" s="40"/>
      <c r="BO5" s="38"/>
      <c r="BP5" s="39"/>
      <c r="BQ5" s="39"/>
      <c r="BR5" s="40"/>
      <c r="BT5" s="38"/>
      <c r="BU5" s="39"/>
      <c r="BV5" s="39"/>
      <c r="BW5" s="40"/>
      <c r="BY5" s="38"/>
      <c r="BZ5" s="39"/>
      <c r="CA5" s="39"/>
      <c r="CB5" s="40"/>
      <c r="CD5" s="38"/>
      <c r="CE5" s="39"/>
      <c r="CF5" s="39"/>
      <c r="CG5" s="40"/>
    </row>
    <row r="6" spans="1:85" ht="20.100000000000001" customHeight="1" x14ac:dyDescent="0.4">
      <c r="B6" s="27">
        <f>入力シート!A6</f>
        <v>2</v>
      </c>
      <c r="C6" s="28" t="str">
        <f>入力シート!$B$6&amp;"    "&amp;入力シート!$C$6</f>
        <v xml:space="preserve">    </v>
      </c>
      <c r="D6" s="29"/>
      <c r="E6" s="30"/>
      <c r="G6" s="27">
        <f>G4+1</f>
        <v>5</v>
      </c>
      <c r="H6" s="28" t="str">
        <f>入力シート!$B$9&amp;"    "&amp;入力シート!$C$9</f>
        <v xml:space="preserve">    </v>
      </c>
      <c r="I6" s="29"/>
      <c r="J6" s="30"/>
      <c r="L6" s="27">
        <f>L4+1</f>
        <v>8</v>
      </c>
      <c r="M6" s="28" t="str">
        <f>入力シート!$B$12&amp;"    "&amp;入力シート!$C$12</f>
        <v xml:space="preserve">    </v>
      </c>
      <c r="N6" s="29"/>
      <c r="O6" s="30"/>
      <c r="Q6" s="27">
        <f>Q4+1</f>
        <v>11</v>
      </c>
      <c r="R6" s="28" t="str">
        <f>入力シート!$B$15&amp;"    "&amp;入力シート!$C$15</f>
        <v xml:space="preserve">    </v>
      </c>
      <c r="S6" s="29"/>
      <c r="T6" s="30"/>
      <c r="V6" s="27">
        <f>V4+1</f>
        <v>14</v>
      </c>
      <c r="W6" s="28" t="str">
        <f>入力シート!$B$18&amp;"    "&amp;入力シート!$C$18</f>
        <v xml:space="preserve">    </v>
      </c>
      <c r="X6" s="29"/>
      <c r="Y6" s="30"/>
      <c r="AA6" s="27">
        <f>AA4+1</f>
        <v>17</v>
      </c>
      <c r="AB6" s="28" t="str">
        <f>入力シート!$B$21&amp;"    "&amp;入力シート!$C$21</f>
        <v xml:space="preserve">    </v>
      </c>
      <c r="AC6" s="29"/>
      <c r="AD6" s="30"/>
      <c r="AF6" s="27">
        <f>AF4+1</f>
        <v>20</v>
      </c>
      <c r="AG6" s="28" t="str">
        <f>入力シート!$B$24&amp;"    "&amp;入力シート!$C$24</f>
        <v xml:space="preserve">    </v>
      </c>
      <c r="AH6" s="29"/>
      <c r="AI6" s="30"/>
      <c r="AK6" s="27">
        <f>AK4+1</f>
        <v>23</v>
      </c>
      <c r="AL6" s="28" t="str">
        <f>入力シート!$B$27&amp;"    "&amp;入力シート!$C$27</f>
        <v xml:space="preserve">    </v>
      </c>
      <c r="AM6" s="29"/>
      <c r="AN6" s="30"/>
      <c r="AP6" s="27">
        <f>AP4+1</f>
        <v>26</v>
      </c>
      <c r="AQ6" s="28" t="str">
        <f>入力シート!$B$30&amp;"    "&amp;入力シート!$C$30</f>
        <v xml:space="preserve">    </v>
      </c>
      <c r="AR6" s="29"/>
      <c r="AS6" s="30"/>
      <c r="AU6" s="27">
        <f>AU4+1</f>
        <v>29</v>
      </c>
      <c r="AV6" s="28" t="str">
        <f>入力シート!$B$33&amp;"    "&amp;入力シート!$C$33</f>
        <v xml:space="preserve">    </v>
      </c>
      <c r="AW6" s="29"/>
      <c r="AX6" s="30"/>
      <c r="AZ6" s="27">
        <f>AZ4+1</f>
        <v>32</v>
      </c>
      <c r="BA6" s="28" t="str">
        <f>入力シート!$B$36&amp;"    "&amp;入力シート!$C$36</f>
        <v xml:space="preserve">    </v>
      </c>
      <c r="BB6" s="29"/>
      <c r="BC6" s="30"/>
      <c r="BE6" s="27">
        <f>BE4+1</f>
        <v>35</v>
      </c>
      <c r="BF6" s="28" t="str">
        <f>入力シート!$B$39&amp;"    "&amp;入力シート!$C$39</f>
        <v xml:space="preserve">    </v>
      </c>
      <c r="BG6" s="29"/>
      <c r="BH6" s="30"/>
      <c r="BJ6" s="27">
        <f>BJ4+1</f>
        <v>38</v>
      </c>
      <c r="BK6" s="28" t="str">
        <f>入力シート!$B$42&amp;"    "&amp;入力シート!$C$42</f>
        <v xml:space="preserve">    </v>
      </c>
      <c r="BL6" s="29"/>
      <c r="BM6" s="30"/>
      <c r="BO6" s="27">
        <f>BO4+1</f>
        <v>41</v>
      </c>
      <c r="BP6" s="28" t="str">
        <f>入力シート!$B$45&amp;"    "&amp;入力シート!$C$45</f>
        <v xml:space="preserve">    </v>
      </c>
      <c r="BQ6" s="29"/>
      <c r="BR6" s="30"/>
      <c r="BT6" s="27">
        <f>BT4+1</f>
        <v>44</v>
      </c>
      <c r="BU6" s="28" t="str">
        <f>入力シート!$B$48&amp;"    "&amp;入力シート!$C$48</f>
        <v xml:space="preserve">    </v>
      </c>
      <c r="BV6" s="29"/>
      <c r="BW6" s="30"/>
      <c r="BY6" s="27">
        <f>BY4+1</f>
        <v>47</v>
      </c>
      <c r="BZ6" s="28" t="str">
        <f>入力シート!$B$51&amp;"    "&amp;入力シート!$C$51</f>
        <v xml:space="preserve">    </v>
      </c>
      <c r="CA6" s="29"/>
      <c r="CB6" s="30"/>
      <c r="CD6" s="27">
        <f>CD4+1</f>
        <v>50</v>
      </c>
      <c r="CE6" s="28" t="str">
        <f>入力シート!$B$54&amp;"    "&amp;入力シート!$C$54</f>
        <v xml:space="preserve">    </v>
      </c>
      <c r="CF6" s="29"/>
      <c r="CG6" s="30"/>
    </row>
    <row r="7" spans="1:85" ht="200.1" customHeight="1" x14ac:dyDescent="0.4">
      <c r="B7" s="38"/>
      <c r="C7" s="39"/>
      <c r="D7" s="39"/>
      <c r="E7" s="40"/>
      <c r="G7" s="38"/>
      <c r="H7" s="39"/>
      <c r="I7" s="39"/>
      <c r="J7" s="40"/>
      <c r="L7" s="38"/>
      <c r="M7" s="39"/>
      <c r="N7" s="39"/>
      <c r="O7" s="40"/>
      <c r="Q7" s="38"/>
      <c r="R7" s="39"/>
      <c r="S7" s="39"/>
      <c r="T7" s="40"/>
      <c r="V7" s="38"/>
      <c r="W7" s="39"/>
      <c r="X7" s="39"/>
      <c r="Y7" s="40"/>
      <c r="AA7" s="38"/>
      <c r="AB7" s="39"/>
      <c r="AC7" s="39"/>
      <c r="AD7" s="40"/>
      <c r="AF7" s="38"/>
      <c r="AG7" s="39"/>
      <c r="AH7" s="39"/>
      <c r="AI7" s="40"/>
      <c r="AK7" s="38"/>
      <c r="AL7" s="39"/>
      <c r="AM7" s="39"/>
      <c r="AN7" s="40"/>
      <c r="AP7" s="38"/>
      <c r="AQ7" s="39"/>
      <c r="AR7" s="39"/>
      <c r="AS7" s="40"/>
      <c r="AU7" s="27"/>
      <c r="AV7" s="28"/>
      <c r="AW7" s="29"/>
      <c r="AX7" s="30"/>
      <c r="AZ7" s="38"/>
      <c r="BA7" s="39"/>
      <c r="BB7" s="39"/>
      <c r="BC7" s="40"/>
      <c r="BE7" s="38"/>
      <c r="BF7" s="39"/>
      <c r="BG7" s="39"/>
      <c r="BH7" s="40"/>
      <c r="BJ7" s="38"/>
      <c r="BK7" s="39"/>
      <c r="BL7" s="39"/>
      <c r="BM7" s="40"/>
      <c r="BO7" s="38"/>
      <c r="BP7" s="39"/>
      <c r="BQ7" s="39"/>
      <c r="BR7" s="40"/>
      <c r="BT7" s="38"/>
      <c r="BU7" s="39"/>
      <c r="BV7" s="39"/>
      <c r="BW7" s="40"/>
      <c r="BY7" s="38"/>
      <c r="BZ7" s="39"/>
      <c r="CA7" s="39"/>
      <c r="CB7" s="40"/>
      <c r="CD7" s="38"/>
      <c r="CE7" s="39"/>
      <c r="CF7" s="39"/>
      <c r="CG7" s="40"/>
    </row>
    <row r="8" spans="1:85" ht="20.100000000000001" customHeight="1" x14ac:dyDescent="0.4">
      <c r="B8" s="27">
        <f>入力シート!A7</f>
        <v>3</v>
      </c>
      <c r="C8" s="28" t="str">
        <f>入力シート!$B$7&amp;"    "&amp;入力シート!$C$7</f>
        <v xml:space="preserve">    </v>
      </c>
      <c r="D8" s="29"/>
      <c r="E8" s="30"/>
      <c r="G8" s="27">
        <f>G6+1</f>
        <v>6</v>
      </c>
      <c r="H8" s="28" t="str">
        <f>入力シート!$B$10&amp;"    "&amp;入力シート!$C$10</f>
        <v xml:space="preserve">    </v>
      </c>
      <c r="I8" s="29"/>
      <c r="J8" s="30"/>
      <c r="L8" s="27">
        <f>L6+1</f>
        <v>9</v>
      </c>
      <c r="M8" s="28" t="str">
        <f>入力シート!$B$13&amp;"    "&amp;入力シート!$C$13</f>
        <v xml:space="preserve">    </v>
      </c>
      <c r="N8" s="29"/>
      <c r="O8" s="30"/>
      <c r="Q8" s="27">
        <f>Q6+1</f>
        <v>12</v>
      </c>
      <c r="R8" s="28" t="str">
        <f>入力シート!$B$16&amp;"    "&amp;入力シート!$C$16</f>
        <v xml:space="preserve">    </v>
      </c>
      <c r="S8" s="29"/>
      <c r="T8" s="30"/>
      <c r="V8" s="27">
        <f>V6+1</f>
        <v>15</v>
      </c>
      <c r="W8" s="28" t="str">
        <f>入力シート!$B$19&amp;"    "&amp;入力シート!$C$19</f>
        <v xml:space="preserve">    </v>
      </c>
      <c r="X8" s="29"/>
      <c r="Y8" s="30"/>
      <c r="AA8" s="27">
        <f>AA6+1</f>
        <v>18</v>
      </c>
      <c r="AB8" s="28" t="str">
        <f>入力シート!$B$22&amp;"    "&amp;入力シート!$C$22</f>
        <v xml:space="preserve">    </v>
      </c>
      <c r="AC8" s="29"/>
      <c r="AD8" s="30"/>
      <c r="AF8" s="27">
        <f>AF6+1</f>
        <v>21</v>
      </c>
      <c r="AG8" s="28" t="str">
        <f>入力シート!$B$25&amp;"    "&amp;入力シート!$C$25</f>
        <v xml:space="preserve">    </v>
      </c>
      <c r="AH8" s="29"/>
      <c r="AI8" s="30"/>
      <c r="AK8" s="27">
        <f>AK6+1</f>
        <v>24</v>
      </c>
      <c r="AL8" s="28" t="str">
        <f>入力シート!$B$28&amp;"    "&amp;入力シート!$C$28</f>
        <v xml:space="preserve">    </v>
      </c>
      <c r="AM8" s="29"/>
      <c r="AN8" s="30"/>
      <c r="AP8" s="27">
        <f>AP6+1</f>
        <v>27</v>
      </c>
      <c r="AQ8" s="28" t="str">
        <f>入力シート!$B$31&amp;"    "&amp;入力シート!$C$31</f>
        <v xml:space="preserve">    </v>
      </c>
      <c r="AR8" s="29"/>
      <c r="AS8" s="30"/>
      <c r="AU8" s="27">
        <f>AU6+1</f>
        <v>30</v>
      </c>
      <c r="AV8" s="28" t="str">
        <f>入力シート!$B$34&amp;"    "&amp;入力シート!$C$34</f>
        <v xml:space="preserve">    </v>
      </c>
      <c r="AW8" s="29"/>
      <c r="AX8" s="30"/>
      <c r="AZ8" s="27">
        <f>AZ6+1</f>
        <v>33</v>
      </c>
      <c r="BA8" s="28" t="str">
        <f>入力シート!$B$37&amp;"    "&amp;入力シート!$C$37</f>
        <v xml:space="preserve">    </v>
      </c>
      <c r="BB8" s="29"/>
      <c r="BC8" s="30"/>
      <c r="BE8" s="27">
        <f>BE6+1</f>
        <v>36</v>
      </c>
      <c r="BF8" s="28" t="str">
        <f>入力シート!$B$40&amp;"    "&amp;入力シート!$C$40</f>
        <v xml:space="preserve">    </v>
      </c>
      <c r="BG8" s="29"/>
      <c r="BH8" s="30"/>
      <c r="BJ8" s="27">
        <f>BJ6+1</f>
        <v>39</v>
      </c>
      <c r="BK8" s="28" t="str">
        <f>入力シート!$B$43&amp;"    "&amp;入力シート!$C$43</f>
        <v xml:space="preserve">    </v>
      </c>
      <c r="BL8" s="29"/>
      <c r="BM8" s="30"/>
      <c r="BO8" s="27">
        <f>BO6+1</f>
        <v>42</v>
      </c>
      <c r="BP8" s="28" t="str">
        <f>入力シート!$B$46&amp;"    "&amp;入力シート!$C$46</f>
        <v xml:space="preserve">    </v>
      </c>
      <c r="BQ8" s="29"/>
      <c r="BR8" s="30"/>
      <c r="BT8" s="27">
        <f>BT6+1</f>
        <v>45</v>
      </c>
      <c r="BU8" s="28" t="str">
        <f>入力シート!$B$49&amp;"    "&amp;入力シート!$C$49</f>
        <v xml:space="preserve">    </v>
      </c>
      <c r="BV8" s="29"/>
      <c r="BW8" s="30"/>
      <c r="BY8" s="27">
        <f>BY6+1</f>
        <v>48</v>
      </c>
      <c r="BZ8" s="28" t="str">
        <f>入力シート!$B$52&amp;"    "&amp;入力シート!$C$52</f>
        <v xml:space="preserve">    </v>
      </c>
      <c r="CA8" s="29"/>
      <c r="CB8" s="30"/>
      <c r="CD8" s="27">
        <f>CD6+1</f>
        <v>51</v>
      </c>
      <c r="CE8" s="28" t="str">
        <f>入力シート!$B$55&amp;"    "&amp;入力シート!$C$55</f>
        <v xml:space="preserve">    </v>
      </c>
      <c r="CF8" s="29"/>
      <c r="CG8" s="30"/>
    </row>
    <row r="9" spans="1:85" ht="200.1" customHeight="1" x14ac:dyDescent="0.4">
      <c r="B9" s="38"/>
      <c r="C9" s="39"/>
      <c r="D9" s="39"/>
      <c r="E9" s="40"/>
      <c r="G9" s="38"/>
      <c r="H9" s="39"/>
      <c r="I9" s="39"/>
      <c r="J9" s="40"/>
      <c r="L9" s="38"/>
      <c r="M9" s="39"/>
      <c r="N9" s="39"/>
      <c r="O9" s="40"/>
      <c r="Q9" s="38"/>
      <c r="R9" s="39"/>
      <c r="S9" s="39"/>
      <c r="T9" s="40"/>
      <c r="V9" s="38"/>
      <c r="W9" s="39"/>
      <c r="X9" s="39"/>
      <c r="Y9" s="40"/>
      <c r="AA9" s="38"/>
      <c r="AB9" s="39"/>
      <c r="AC9" s="39"/>
      <c r="AD9" s="40"/>
      <c r="AF9" s="38"/>
      <c r="AG9" s="39"/>
      <c r="AH9" s="39"/>
      <c r="AI9" s="40"/>
      <c r="AK9" s="38"/>
      <c r="AL9" s="39"/>
      <c r="AM9" s="39"/>
      <c r="AN9" s="40"/>
      <c r="AP9" s="38"/>
      <c r="AQ9" s="39"/>
      <c r="AR9" s="39"/>
      <c r="AS9" s="40"/>
      <c r="AU9" s="27"/>
      <c r="AV9" s="31"/>
      <c r="AW9" s="32"/>
      <c r="AX9" s="33"/>
      <c r="AZ9" s="38"/>
      <c r="BA9" s="39"/>
      <c r="BB9" s="39"/>
      <c r="BC9" s="40"/>
      <c r="BE9" s="38"/>
      <c r="BF9" s="39"/>
      <c r="BG9" s="39"/>
      <c r="BH9" s="40"/>
      <c r="BJ9" s="38"/>
      <c r="BK9" s="39"/>
      <c r="BL9" s="39"/>
      <c r="BM9" s="40"/>
      <c r="BO9" s="38"/>
      <c r="BP9" s="39"/>
      <c r="BQ9" s="39"/>
      <c r="BR9" s="40"/>
      <c r="BT9" s="38"/>
      <c r="BU9" s="39"/>
      <c r="BV9" s="39"/>
      <c r="BW9" s="40"/>
      <c r="BY9" s="38"/>
      <c r="BZ9" s="39"/>
      <c r="CA9" s="39"/>
      <c r="CB9" s="40"/>
      <c r="CD9" s="38"/>
      <c r="CE9" s="39"/>
      <c r="CF9" s="39"/>
      <c r="CG9" s="40"/>
    </row>
  </sheetData>
  <mergeCells count="48">
    <mergeCell ref="B5:E5"/>
    <mergeCell ref="B7:E7"/>
    <mergeCell ref="B9:E9"/>
    <mergeCell ref="AF5:AI5"/>
    <mergeCell ref="AF7:AI7"/>
    <mergeCell ref="AF9:AI9"/>
    <mergeCell ref="AA5:AD5"/>
    <mergeCell ref="AA7:AD7"/>
    <mergeCell ref="AA9:AD9"/>
    <mergeCell ref="Q5:T5"/>
    <mergeCell ref="Q7:T7"/>
    <mergeCell ref="Q9:T9"/>
    <mergeCell ref="V5:Y5"/>
    <mergeCell ref="V7:Y7"/>
    <mergeCell ref="V9:Y9"/>
    <mergeCell ref="G5:J5"/>
    <mergeCell ref="G7:J7"/>
    <mergeCell ref="G9:J9"/>
    <mergeCell ref="L5:O5"/>
    <mergeCell ref="L7:O7"/>
    <mergeCell ref="L9:O9"/>
    <mergeCell ref="AZ5:BC5"/>
    <mergeCell ref="AZ7:BC7"/>
    <mergeCell ref="AZ9:BC9"/>
    <mergeCell ref="AK5:AN5"/>
    <mergeCell ref="AK7:AN7"/>
    <mergeCell ref="AK9:AN9"/>
    <mergeCell ref="AP5:AS5"/>
    <mergeCell ref="AP7:AS7"/>
    <mergeCell ref="AP9:AS9"/>
    <mergeCell ref="BE5:BH5"/>
    <mergeCell ref="BE7:BH7"/>
    <mergeCell ref="BE9:BH9"/>
    <mergeCell ref="BJ5:BM5"/>
    <mergeCell ref="BJ7:BM7"/>
    <mergeCell ref="BJ9:BM9"/>
    <mergeCell ref="BO5:BR5"/>
    <mergeCell ref="BO7:BR7"/>
    <mergeCell ref="BO9:BR9"/>
    <mergeCell ref="BT5:BW5"/>
    <mergeCell ref="BT7:BW7"/>
    <mergeCell ref="BT9:BW9"/>
    <mergeCell ref="BY5:CB5"/>
    <mergeCell ref="BY7:CB7"/>
    <mergeCell ref="BY9:CB9"/>
    <mergeCell ref="CD5:CG5"/>
    <mergeCell ref="CD7:CG7"/>
    <mergeCell ref="CD9:CG9"/>
  </mergeCells>
  <phoneticPr fontId="2"/>
  <pageMargins left="0.70866141732283472" right="0.11811023622047245" top="0.55118110236220474" bottom="0.55118110236220474" header="0.31496062992125984" footer="0.31496062992125984"/>
  <pageSetup paperSize="9" fitToWidth="0" orientation="portrait" r:id="rId1"/>
  <headerFooter>
    <oddFooter xml:space="preserve">&amp;C&amp;P / &amp;N </oddFooter>
  </headerFooter>
  <colBreaks count="1" manualBreakCount="1">
    <brk id="5" max="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E12"/>
  <sheetViews>
    <sheetView showWhiteSpace="0" topLeftCell="A3" zoomScaleNormal="100" zoomScaleSheetLayoutView="100" zoomScalePageLayoutView="85" workbookViewId="0">
      <selection activeCell="L9" sqref="L9"/>
    </sheetView>
  </sheetViews>
  <sheetFormatPr defaultRowHeight="18.75" x14ac:dyDescent="0.4"/>
  <cols>
    <col min="1" max="1" width="17.75" customWidth="1"/>
    <col min="2" max="2" width="21.375" customWidth="1"/>
    <col min="3" max="3" width="9" style="1"/>
    <col min="5" max="5" width="20.25" customWidth="1"/>
  </cols>
  <sheetData>
    <row r="1" spans="1:5" ht="30.75" customHeight="1" x14ac:dyDescent="0.4">
      <c r="A1" s="41" t="s">
        <v>5</v>
      </c>
      <c r="B1" s="42"/>
      <c r="C1" s="42"/>
      <c r="D1" s="42"/>
      <c r="E1" s="42"/>
    </row>
    <row r="2" spans="1:5" ht="28.5" customHeight="1" x14ac:dyDescent="0.4">
      <c r="C2" s="1" t="s">
        <v>1</v>
      </c>
      <c r="D2" s="43">
        <f>入力シート!B2</f>
        <v>0</v>
      </c>
      <c r="E2" s="43"/>
    </row>
    <row r="3" spans="1:5" ht="14.25" customHeight="1" x14ac:dyDescent="0.4"/>
    <row r="4" spans="1:5" x14ac:dyDescent="0.4">
      <c r="A4" s="47" t="s">
        <v>2</v>
      </c>
      <c r="B4" s="48"/>
      <c r="C4" s="2" t="e">
        <f>VLOOKUP(A4,入力シート!A:C,2,0)</f>
        <v>#N/A</v>
      </c>
      <c r="D4" s="49" t="e">
        <f>VLOOKUP(A4,入力シート!A:C,3,0)</f>
        <v>#N/A</v>
      </c>
      <c r="E4" s="48"/>
    </row>
    <row r="5" spans="1:5" x14ac:dyDescent="0.4">
      <c r="A5" s="44" t="s">
        <v>3</v>
      </c>
      <c r="B5" s="45"/>
      <c r="C5" s="46" t="s">
        <v>4</v>
      </c>
      <c r="D5" s="46"/>
      <c r="E5" s="45"/>
    </row>
    <row r="6" spans="1:5" ht="184.35" customHeight="1" x14ac:dyDescent="0.4">
      <c r="A6" s="44"/>
      <c r="B6" s="45"/>
      <c r="C6" s="46"/>
      <c r="D6" s="46"/>
      <c r="E6" s="45"/>
    </row>
    <row r="7" spans="1:5" x14ac:dyDescent="0.4">
      <c r="A7" s="47" t="s">
        <v>10</v>
      </c>
      <c r="B7" s="48"/>
      <c r="C7" s="2" t="e">
        <f>VLOOKUP(A7,入力シート!A:C,2,0)</f>
        <v>#N/A</v>
      </c>
      <c r="D7" s="49" t="e">
        <f>VLOOKUP(A7,入力シート!A:C,3,0)</f>
        <v>#N/A</v>
      </c>
      <c r="E7" s="48"/>
    </row>
    <row r="8" spans="1:5" x14ac:dyDescent="0.4">
      <c r="A8" s="44" t="s">
        <v>3</v>
      </c>
      <c r="B8" s="45"/>
      <c r="C8" s="46" t="s">
        <v>4</v>
      </c>
      <c r="D8" s="46"/>
      <c r="E8" s="45"/>
    </row>
    <row r="9" spans="1:5" ht="184.35" customHeight="1" x14ac:dyDescent="0.4">
      <c r="A9" s="44"/>
      <c r="B9" s="45"/>
      <c r="C9" s="46"/>
      <c r="D9" s="46"/>
      <c r="E9" s="45"/>
    </row>
    <row r="10" spans="1:5" x14ac:dyDescent="0.4">
      <c r="A10" s="47" t="s">
        <v>11</v>
      </c>
      <c r="B10" s="48"/>
      <c r="C10" s="2" t="e">
        <f>VLOOKUP(A10,入力シート!A:C,2,0)</f>
        <v>#N/A</v>
      </c>
      <c r="D10" s="49" t="e">
        <f>VLOOKUP(A10,入力シート!A:C,3,0)</f>
        <v>#N/A</v>
      </c>
      <c r="E10" s="48"/>
    </row>
    <row r="11" spans="1:5" x14ac:dyDescent="0.4">
      <c r="A11" s="44" t="s">
        <v>3</v>
      </c>
      <c r="B11" s="45"/>
      <c r="C11" s="46" t="s">
        <v>4</v>
      </c>
      <c r="D11" s="46"/>
      <c r="E11" s="45"/>
    </row>
    <row r="12" spans="1:5" ht="184.35" customHeight="1" x14ac:dyDescent="0.4">
      <c r="A12" s="44"/>
      <c r="B12" s="45"/>
      <c r="C12" s="46"/>
      <c r="D12" s="46"/>
      <c r="E12" s="45"/>
    </row>
  </sheetData>
  <mergeCells count="20">
    <mergeCell ref="A12:B12"/>
    <mergeCell ref="C12:E12"/>
    <mergeCell ref="A11:B11"/>
    <mergeCell ref="C11:E11"/>
    <mergeCell ref="A10:B10"/>
    <mergeCell ref="D10:E10"/>
    <mergeCell ref="A9:B9"/>
    <mergeCell ref="C9:E9"/>
    <mergeCell ref="A8:B8"/>
    <mergeCell ref="C8:E8"/>
    <mergeCell ref="A7:B7"/>
    <mergeCell ref="D7:E7"/>
    <mergeCell ref="A1:E1"/>
    <mergeCell ref="D2:E2"/>
    <mergeCell ref="A6:B6"/>
    <mergeCell ref="C6:E6"/>
    <mergeCell ref="A5:B5"/>
    <mergeCell ref="C5:E5"/>
    <mergeCell ref="A4:B4"/>
    <mergeCell ref="D4:E4"/>
  </mergeCells>
  <phoneticPr fontId="2"/>
  <pageMargins left="0.9055118110236221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F0B6A-5B0B-4614-8274-BCBD6919CFF8}">
  <dimension ref="B2:B8"/>
  <sheetViews>
    <sheetView workbookViewId="0">
      <selection activeCell="L27" sqref="L27"/>
    </sheetView>
  </sheetViews>
  <sheetFormatPr defaultRowHeight="18.75" x14ac:dyDescent="0.4"/>
  <cols>
    <col min="1" max="1" width="3" customWidth="1"/>
  </cols>
  <sheetData>
    <row r="2" spans="2:2" x14ac:dyDescent="0.4">
      <c r="B2" s="14" t="s">
        <v>32</v>
      </c>
    </row>
    <row r="3" spans="2:2" x14ac:dyDescent="0.4">
      <c r="B3" s="13"/>
    </row>
    <row r="4" spans="2:2" x14ac:dyDescent="0.4">
      <c r="B4" s="13" t="s">
        <v>33</v>
      </c>
    </row>
    <row r="5" spans="2:2" x14ac:dyDescent="0.4">
      <c r="B5" s="13" t="s">
        <v>34</v>
      </c>
    </row>
    <row r="6" spans="2:2" x14ac:dyDescent="0.4">
      <c r="B6" s="13" t="s">
        <v>35</v>
      </c>
    </row>
    <row r="7" spans="2:2" x14ac:dyDescent="0.4">
      <c r="B7" s="13" t="s">
        <v>36</v>
      </c>
    </row>
    <row r="8" spans="2:2" x14ac:dyDescent="0.4">
      <c r="B8" s="13" t="s">
        <v>37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作成方法</vt:lpstr>
      <vt:lpstr>入力シート</vt:lpstr>
      <vt:lpstr>張り付けシート</vt:lpstr>
      <vt:lpstr>張り付けシート （作成例）</vt:lpstr>
      <vt:lpstr>選択肢</vt:lpstr>
      <vt:lpstr>張り付けシート!Print_Area</vt:lpstr>
      <vt:lpstr>設置階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2023-10-23T03:16:08Z</dcterms:modified>
</cp:coreProperties>
</file>