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yota-doboku-1\事務係\9-1. 契約　（物品・借受　および　役務）\０３．役務契約（事務以外）\０１．管理\R6年度\街路灯修繕\HP掲載用\1街路灯　北平\"/>
    </mc:Choice>
  </mc:AlternateContent>
  <xr:revisionPtr revIDLastSave="0" documentId="13_ncr:1_{9520B2F7-0CE4-4DD1-B99B-958D18991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Print_Area" localSheetId="0">入札用!$A$2:$H$73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4" l="1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7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<sst xmlns="http://schemas.openxmlformats.org/spreadsheetml/2006/main" count="217" uniqueCount="121">
  <si>
    <t>単位</t>
    <rPh sb="0" eb="2">
      <t>タンイ</t>
    </rPh>
    <phoneticPr fontId="1"/>
  </si>
  <si>
    <t>NH　７０W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</si>
  <si>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</si>
  <si>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</si>
  <si>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</si>
  <si>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</si>
  <si>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</si>
  <si>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</si>
  <si>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</si>
  <si>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</si>
  <si>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</si>
  <si>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</si>
  <si>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</si>
  <si>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</si>
  <si>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</si>
  <si>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</si>
  <si>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LEDライトバルブ</t>
  </si>
  <si>
    <t>LEDランプ</t>
  </si>
  <si>
    <t>引込線移設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</si>
  <si>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</si>
  <si>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</si>
  <si>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</si>
  <si>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</si>
  <si>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</si>
  <si>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</si>
  <si>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</si>
  <si>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</si>
  <si>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</si>
  <si>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</si>
  <si>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</si>
  <si>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</si>
  <si>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</si>
  <si>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</si>
  <si>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</si>
  <si>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</si>
  <si>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</si>
  <si>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</si>
  <si>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</si>
  <si>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高所使用）</t>
  </si>
  <si>
    <t>共架式アームレス型（再利用なし　高所使用）</t>
  </si>
  <si>
    <t>8ｍ</t>
  </si>
  <si>
    <t>500□×1900・ヒューム管内径450φ　舗装復旧含む</t>
  </si>
  <si>
    <t>建設副産物処理</t>
  </si>
  <si>
    <t>高圧ﾅﾄﾘｳﾑﾗﾝﾌﾟ取替</t>
    <rPh sb="0" eb="2">
      <t>コウアツ</t>
    </rPh>
    <rPh sb="11" eb="13">
      <t>トリカエ</t>
    </rPh>
    <phoneticPr fontId="2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</si>
  <si>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</si>
  <si>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</si>
  <si>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</si>
  <si>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</si>
  <si>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ＮＨ　７０W　高力率１００Ｖ</t>
    <rPh sb="7" eb="8">
      <t>コウ</t>
    </rPh>
    <rPh sb="8" eb="10">
      <t>リキリツ</t>
    </rPh>
    <phoneticPr fontId="2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</si>
  <si>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</si>
  <si>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ＮＨ　７０Wランプ　安定器　高力率１００Ｖ</t>
    <rPh sb="10" eb="12">
      <t>アンテイ</t>
    </rPh>
    <rPh sb="12" eb="13">
      <t>キ</t>
    </rPh>
    <phoneticPr fontId="2"/>
  </si>
  <si>
    <t>HF100W相当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</si>
  <si>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</si>
  <si>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HF250W相当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</si>
  <si>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LDL40　L型ピン口金</t>
    <rPh sb="7" eb="8">
      <t>ガタ</t>
    </rPh>
    <rPh sb="10" eb="11">
      <t>コウ</t>
    </rPh>
    <rPh sb="11" eb="12">
      <t>キン</t>
    </rPh>
    <phoneticPr fontId="2"/>
  </si>
  <si>
    <t>LED照明器具更新</t>
    <rPh sb="3" eb="5">
      <t>ショウメイ</t>
    </rPh>
    <rPh sb="5" eb="7">
      <t>キグ</t>
    </rPh>
    <rPh sb="7" eb="9">
      <t>コウシン</t>
    </rPh>
    <phoneticPr fontId="2"/>
  </si>
  <si>
    <t>NX55W相当LEDトンネル照明器具更新（NX55撤去）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</si>
  <si>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</si>
  <si>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</si>
  <si>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</si>
  <si>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</si>
  <si>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</si>
  <si>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共架式アーム型（再利用あり）</t>
    <rPh sb="0" eb="2">
      <t>キョウガ</t>
    </rPh>
    <rPh sb="2" eb="3">
      <t>シキ</t>
    </rPh>
    <rPh sb="6" eb="7">
      <t>カタ</t>
    </rPh>
    <phoneticPr fontId="2"/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</si>
  <si>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</si>
  <si>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</si>
  <si>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共架式アーム型　灯具・アーム支給</t>
    <rPh sb="8" eb="10">
      <t>トウグ</t>
    </rPh>
    <rPh sb="14" eb="16">
      <t>シキュウ</t>
    </rPh>
    <phoneticPr fontId="2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</si>
  <si>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2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</si>
  <si>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2"/>
  </si>
  <si>
    <t>共架式アーム型照明器具のみ</t>
    <rPh sb="7" eb="9">
      <t>ショウメイ</t>
    </rPh>
    <rPh sb="9" eb="11">
      <t>キグ</t>
    </rPh>
    <phoneticPr fontId="2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</si>
  <si>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2"/>
  </si>
  <si>
    <t>共架式アームレス型（再利用なし　高所使用）灯具支給</t>
    <rPh sb="21" eb="25">
      <t>トウグシキュウ</t>
    </rPh>
    <phoneticPr fontId="2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</si>
  <si>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2"/>
  </si>
  <si>
    <t>共架式アームレス型（ｱｰﾑﾚｽ40型　高所使用）</t>
    <rPh sb="17" eb="18">
      <t>ガタ</t>
    </rPh>
    <phoneticPr fontId="2"/>
  </si>
  <si>
    <t>共架式アームレス型（ｱｰﾑﾚｽ60型　高所使用）</t>
    <rPh sb="17" eb="18">
      <t>ガタ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</si>
  <si>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</si>
  <si>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</si>
  <si>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</si>
  <si>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</si>
  <si>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</si>
  <si>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</si>
  <si>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2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</si>
  <si>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2"/>
  </si>
  <si>
    <t>直線8ｍベース式350ｋｇ以下単独</t>
    <rPh sb="0" eb="2">
      <t>チョクセン</t>
    </rPh>
    <rPh sb="7" eb="8">
      <t>シキ</t>
    </rPh>
    <rPh sb="13" eb="15">
      <t>イカ</t>
    </rPh>
    <rPh sb="15" eb="17">
      <t>タンドク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</si>
  <si>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</si>
  <si>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350ｋｇ以下（再利用なし）</t>
    <rPh sb="8" eb="11">
      <t>サイリヨウ</t>
    </rPh>
    <phoneticPr fontId="2"/>
  </si>
  <si>
    <t>コンクリート柱建柱</t>
    <rPh sb="6" eb="7">
      <t>チュウ</t>
    </rPh>
    <rPh sb="7" eb="8">
      <t>ケン</t>
    </rPh>
    <rPh sb="8" eb="9">
      <t>チュウ</t>
    </rPh>
    <phoneticPr fontId="2"/>
  </si>
  <si>
    <t>道路照明灯照明器具取付</t>
    <rPh sb="5" eb="7">
      <t>ショウメイ</t>
    </rPh>
    <rPh sb="7" eb="9">
      <t>キグ</t>
    </rPh>
    <rPh sb="9" eb="11">
      <t>トリツケ</t>
    </rPh>
    <phoneticPr fontId="2"/>
  </si>
  <si>
    <t>KCE050-2　架空給電</t>
    <rPh sb="9" eb="11">
      <t>カクウ</t>
    </rPh>
    <rPh sb="11" eb="13">
      <t>キュウデン</t>
    </rPh>
    <phoneticPr fontId="2"/>
  </si>
  <si>
    <t>KCE050-2　地下給電</t>
    <rPh sb="9" eb="11">
      <t>チカ</t>
    </rPh>
    <rPh sb="11" eb="13">
      <t>キュウデン</t>
    </rPh>
    <phoneticPr fontId="2"/>
  </si>
  <si>
    <t>KCE070-2　架空給電</t>
    <rPh sb="9" eb="11">
      <t>カクウ</t>
    </rPh>
    <rPh sb="11" eb="13">
      <t>キュウデン</t>
    </rPh>
    <phoneticPr fontId="2"/>
  </si>
  <si>
    <t>KCE070-2　地下給電</t>
    <rPh sb="9" eb="11">
      <t>チカ</t>
    </rPh>
    <rPh sb="11" eb="13">
      <t>キュウデン</t>
    </rPh>
    <phoneticPr fontId="2"/>
  </si>
  <si>
    <t>基礎ブロック設置</t>
    <rPh sb="0" eb="2">
      <t>キソ</t>
    </rPh>
    <rPh sb="6" eb="8">
      <t>セッチ</t>
    </rPh>
    <phoneticPr fontId="2"/>
  </si>
  <si>
    <t>500□×1500　接地工事含む</t>
    <rPh sb="10" eb="12">
      <t>セッチ</t>
    </rPh>
    <rPh sb="12" eb="14">
      <t>コウジ</t>
    </rPh>
    <rPh sb="14" eb="15">
      <t>フク</t>
    </rPh>
    <phoneticPr fontId="3"/>
  </si>
  <si>
    <t>基礎ブロック撤去</t>
    <rPh sb="0" eb="2">
      <t>キソ</t>
    </rPh>
    <rPh sb="6" eb="8">
      <t>テッキョ</t>
    </rPh>
    <phoneticPr fontId="2"/>
  </si>
  <si>
    <t>500□×1700・1900・2100・ヒューム管内径450φ</t>
    <rPh sb="24" eb="25">
      <t>カン</t>
    </rPh>
    <phoneticPr fontId="2"/>
  </si>
  <si>
    <t>土工（基礎ブロック設置）</t>
    <rPh sb="0" eb="2">
      <t>ドコウ</t>
    </rPh>
    <phoneticPr fontId="2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</si>
  <si>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2"/>
  </si>
  <si>
    <t>分電盤支給</t>
    <rPh sb="0" eb="3">
      <t>ブンデンバン</t>
    </rPh>
    <rPh sb="3" eb="5">
      <t>シキュウ</t>
    </rPh>
    <phoneticPr fontId="2"/>
  </si>
  <si>
    <t>抱柱型分電盤撤去</t>
    <rPh sb="3" eb="6">
      <t>ブンデンバン</t>
    </rPh>
    <rPh sb="6" eb="8">
      <t>テッキョ</t>
    </rPh>
    <phoneticPr fontId="2"/>
  </si>
  <si>
    <t>再使用なし</t>
    <rPh sb="0" eb="1">
      <t>サイ</t>
    </rPh>
    <rPh sb="1" eb="3">
      <t>シヨウ</t>
    </rPh>
    <phoneticPr fontId="2"/>
  </si>
  <si>
    <t>自立型分電盤取付</t>
    <rPh sb="0" eb="3">
      <t>ジリツガタ</t>
    </rPh>
    <rPh sb="3" eb="6">
      <t>ブンデンバン</t>
    </rPh>
    <rPh sb="6" eb="8">
      <t>トリツケ</t>
    </rPh>
    <phoneticPr fontId="2"/>
  </si>
  <si>
    <t>分電盤支給</t>
    <rPh sb="0" eb="2">
      <t>ブンデンバン</t>
    </rPh>
    <rPh sb="2" eb="4">
      <t>シキュウ</t>
    </rPh>
    <phoneticPr fontId="2"/>
  </si>
  <si>
    <t>自立型分電盤撤去</t>
    <rPh sb="0" eb="3">
      <t>ジリツガタ</t>
    </rPh>
    <rPh sb="3" eb="6">
      <t>ブンデンバン</t>
    </rPh>
    <rPh sb="6" eb="8">
      <t>テッキョ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</si>
  <si>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</si>
  <si>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</si>
  <si>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</si>
  <si>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蛍光管類1ｔ当り</t>
    <rPh sb="0" eb="2">
      <t>ケイコウ</t>
    </rPh>
    <rPh sb="2" eb="3">
      <t>カン</t>
    </rPh>
    <rPh sb="3" eb="4">
      <t>ルイ</t>
    </rPh>
    <phoneticPr fontId="2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</si>
  <si>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</si>
  <si>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27.0ｋｍ以下、2ｔトラック使用、2.0ｔ以下、1回当り</t>
    <rPh sb="6" eb="8">
      <t>イカ</t>
    </rPh>
    <phoneticPr fontId="2"/>
  </si>
  <si>
    <t>コンクリート殻運搬</t>
    <rPh sb="6" eb="7">
      <t>ガラ</t>
    </rPh>
    <rPh sb="7" eb="9">
      <t>ウンパン</t>
    </rPh>
    <phoneticPr fontId="2"/>
  </si>
  <si>
    <t>14.4ｋｍ以下、無筋、機械積込、1㎥当り</t>
    <rPh sb="6" eb="8">
      <t>イカ</t>
    </rPh>
    <phoneticPr fontId="2"/>
  </si>
  <si>
    <t>交通誘導警備員</t>
    <rPh sb="0" eb="7">
      <t>コウツウユウドウケイビイン</t>
    </rPh>
    <phoneticPr fontId="2"/>
  </si>
  <si>
    <t>認定路線外　路肩規制・車線規制・片側交互通行規制</t>
    <rPh sb="16" eb="18">
      <t>カタガワ</t>
    </rPh>
    <rPh sb="18" eb="20">
      <t>コウゴ</t>
    </rPh>
    <rPh sb="20" eb="22">
      <t>ツウコウ</t>
    </rPh>
    <rPh sb="22" eb="24">
      <t>キセイ</t>
    </rPh>
    <phoneticPr fontId="2"/>
  </si>
  <si>
    <t>緊急対応費</t>
    <rPh sb="0" eb="2">
      <t>キンキュウ</t>
    </rPh>
    <rPh sb="2" eb="4">
      <t>タイオウ</t>
    </rPh>
    <rPh sb="4" eb="5">
      <t>ヒ</t>
    </rPh>
    <phoneticPr fontId="3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</si>
  <si>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2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</si>
  <si>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2"/>
  </si>
  <si>
    <t>アスファルト殻　1ｔ当り</t>
    <rPh sb="6" eb="7">
      <t>カラ</t>
    </rPh>
    <rPh sb="10" eb="11">
      <t>アタ</t>
    </rPh>
    <phoneticPr fontId="2"/>
  </si>
  <si>
    <t>予定
数量</t>
    <rPh sb="0" eb="2">
      <t>ヨテイ</t>
    </rPh>
    <rPh sb="3" eb="5">
      <t>スウリョウ</t>
    </rPh>
    <phoneticPr fontId="1"/>
  </si>
  <si>
    <t>名　　称</t>
    <rPh sb="0" eb="1">
      <t>ナ</t>
    </rPh>
    <rPh sb="3" eb="4">
      <t>ショウ</t>
    </rPh>
    <phoneticPr fontId="1"/>
  </si>
  <si>
    <t>型　　式</t>
    <rPh sb="0" eb="1">
      <t>カタ</t>
    </rPh>
    <rPh sb="3" eb="4">
      <t>シキ</t>
    </rPh>
    <phoneticPr fontId="1"/>
  </si>
  <si>
    <t>工　　　種</t>
    <rPh sb="0" eb="1">
      <t>コウ</t>
    </rPh>
    <rPh sb="4" eb="5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</si>
</sst>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\-#,##0&quot;円&quot;"/>
    <numFmt numFmtId="177" formatCode="0.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0" fillId="0" borderId="17" xfId="0" applyBorder="1">
      <alignment vertical="center"/>
    </xf>
    <xf numFmtId="176" fontId="0" fillId="0" borderId="16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4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view="pageBreakPreview" zoomScaleNormal="70" zoomScaleSheetLayoutView="100" workbookViewId="0">
      <selection activeCell="D1" sqref="D1"/>
    </sheetView>
  </sheetViews>
  <sheetFormatPr defaultRowHeight="15.75" customHeight="1" x14ac:dyDescent="0.15"/>
  <cols>
    <col min="1" max="2" width="3.875" style="21" customWidth="1"/>
    <col min="3" max="3" width="28.125" style="22" bestFit="1" customWidth="1"/>
    <col min="4" max="4" width="39.5" style="9" customWidth="1"/>
    <col min="5" max="5" width="5.25" style="8" bestFit="1" customWidth="1"/>
    <col min="6" max="6" width="10.375" style="8" customWidth="1"/>
    <col min="7" max="7" width="6.625" style="8" customWidth="1"/>
    <col min="8" max="8" width="15.875" style="8" customWidth="1"/>
    <col min="9" max="16384" width="9" style="8"/>
  </cols>
  <sheetData>
    <row r="1" spans="1:8" ht="49.5" customHeight="1" x14ac:dyDescent="0.15"/>
    <row r="2" spans="1:8" ht="18.95" customHeight="1" x14ac:dyDescent="0.15">
      <c r="A2" s="28" t="s">
        <v>8</v>
      </c>
      <c r="B2" s="28" t="s">
        <v>9</v>
      </c>
      <c r="C2" s="30" t="s">
        <v>120</v>
      </c>
      <c r="D2" s="31"/>
      <c r="E2" s="32" t="s">
        <v>0</v>
      </c>
      <c r="F2" s="24" t="s">
        <v>5</v>
      </c>
      <c r="G2" s="34" t="s">
        <v>117</v>
      </c>
      <c r="H2" s="24" t="s">
        <v>6</v>
      </c>
    </row>
    <row r="3" spans="1:8" ht="18.95" customHeight="1" thickBot="1" x14ac:dyDescent="0.2">
      <c r="A3" s="29"/>
      <c r="B3" s="29"/>
      <c r="C3" s="6" t="s">
        <v>118</v>
      </c>
      <c r="D3" s="3" t="s">
        <v>119</v>
      </c>
      <c r="E3" s="33"/>
      <c r="F3" s="25"/>
      <c r="G3" s="35"/>
      <c r="H3" s="25"/>
    </row>
    <row r="4" spans="1:8" ht="18.95" customHeight="1" x14ac:dyDescent="0.15">
      <c r="A4" s="6">
        <v>1</v>
      </c>
      <c r="B4" s="6">
        <v>1</v>
      </c>
      <c r="C4" s="36" t="s">
        <v>43</v>
      </c>
      <c r="D4" s="11" t="s">
        <v>1</v>
      </c>
      <c r="E4" s="10" t="s">
        <v>20</v>
      </c>
      <c r="F4" s="17"/>
      <c r="G4" s="2">
        <v>1</v>
      </c>
      <c r="H4" s="4">
        <f t="shared" ref="H4:H42" si="0">ROUNDDOWN(F4*G4,0)</f>
        <v>0</v>
      </c>
    </row>
    <row r="5" spans="1:8" ht="18.95" customHeight="1" x14ac:dyDescent="0.15">
      <c r="A5" s="6">
        <v>2</v>
      </c>
      <c r="B5" s="6">
        <v>2</v>
      </c>
      <c r="C5" s="37" t="s">
        <v>43</v>
      </c>
      <c r="D5" s="11" t="s">
        <v>44</v>
      </c>
      <c r="E5" s="10" t="s">
        <v>20</v>
      </c>
      <c r="F5" s="18"/>
      <c r="G5" s="1">
        <v>3</v>
      </c>
      <c r="H5" s="4">
        <f t="shared" si="0"/>
        <v>0</v>
      </c>
    </row>
    <row r="6" spans="1:8" ht="18.95" customHeight="1" x14ac:dyDescent="0.15">
      <c r="A6" s="6">
        <v>3</v>
      </c>
      <c r="B6" s="6">
        <v>3</v>
      </c>
      <c r="C6" s="38" t="s">
        <v>43</v>
      </c>
      <c r="D6" s="11" t="s">
        <v>45</v>
      </c>
      <c r="E6" s="10" t="s">
        <v>20</v>
      </c>
      <c r="F6" s="18"/>
      <c r="G6" s="1">
        <v>3</v>
      </c>
      <c r="H6" s="4">
        <f>ROUNDDOWN(F6*G6,0)</f>
        <v>0</v>
      </c>
    </row>
    <row r="7" spans="1:8" ht="18.95" customHeight="1" x14ac:dyDescent="0.15">
      <c r="A7" s="6">
        <v>4</v>
      </c>
      <c r="B7" s="6">
        <v>4</v>
      </c>
      <c r="C7" s="37" t="s">
        <v>43</v>
      </c>
      <c r="D7" s="11" t="s">
        <v>46</v>
      </c>
      <c r="E7" s="10" t="s">
        <v>20</v>
      </c>
      <c r="F7" s="18"/>
      <c r="G7" s="1">
        <v>1</v>
      </c>
      <c r="H7" s="4">
        <f t="shared" si="0"/>
        <v>0</v>
      </c>
    </row>
    <row r="8" spans="1:8" ht="18.95" customHeight="1" x14ac:dyDescent="0.15">
      <c r="A8" s="6">
        <v>5</v>
      </c>
      <c r="B8" s="6">
        <v>8</v>
      </c>
      <c r="C8" s="37" t="s">
        <v>47</v>
      </c>
      <c r="D8" s="11" t="s">
        <v>48</v>
      </c>
      <c r="E8" s="10" t="s">
        <v>20</v>
      </c>
      <c r="F8" s="18"/>
      <c r="G8" s="1">
        <v>1</v>
      </c>
      <c r="H8" s="4">
        <f t="shared" si="0"/>
        <v>0</v>
      </c>
    </row>
    <row r="9" spans="1:8" ht="18.95" customHeight="1" x14ac:dyDescent="0.15">
      <c r="A9" s="6">
        <v>6</v>
      </c>
      <c r="B9" s="6">
        <v>9</v>
      </c>
      <c r="C9" s="37" t="s">
        <v>47</v>
      </c>
      <c r="D9" s="11" t="s">
        <v>30</v>
      </c>
      <c r="E9" s="10" t="s">
        <v>20</v>
      </c>
      <c r="F9" s="18"/>
      <c r="G9" s="1">
        <v>1</v>
      </c>
      <c r="H9" s="4">
        <f t="shared" si="0"/>
        <v>0</v>
      </c>
    </row>
    <row r="10" spans="1:8" ht="18.95" customHeight="1" x14ac:dyDescent="0.15">
      <c r="A10" s="6">
        <v>7</v>
      </c>
      <c r="B10" s="6">
        <v>10</v>
      </c>
      <c r="C10" s="37" t="s">
        <v>47</v>
      </c>
      <c r="D10" s="11" t="s">
        <v>31</v>
      </c>
      <c r="E10" s="10" t="s">
        <v>20</v>
      </c>
      <c r="F10" s="18"/>
      <c r="G10" s="1">
        <v>1</v>
      </c>
      <c r="H10" s="4">
        <f t="shared" si="0"/>
        <v>0</v>
      </c>
    </row>
    <row r="11" spans="1:8" ht="18.95" customHeight="1" x14ac:dyDescent="0.15">
      <c r="A11" s="6">
        <v>8</v>
      </c>
      <c r="B11" s="6">
        <v>11</v>
      </c>
      <c r="C11" s="37" t="s">
        <v>47</v>
      </c>
      <c r="D11" s="11" t="s">
        <v>7</v>
      </c>
      <c r="E11" s="10" t="s">
        <v>20</v>
      </c>
      <c r="F11" s="18"/>
      <c r="G11" s="1">
        <v>1</v>
      </c>
      <c r="H11" s="4">
        <f t="shared" si="0"/>
        <v>0</v>
      </c>
    </row>
    <row r="12" spans="1:8" ht="18.95" customHeight="1" x14ac:dyDescent="0.15">
      <c r="A12" s="6">
        <v>9</v>
      </c>
      <c r="B12" s="6">
        <v>12</v>
      </c>
      <c r="C12" s="37" t="s">
        <v>47</v>
      </c>
      <c r="D12" s="11" t="s">
        <v>32</v>
      </c>
      <c r="E12" s="10" t="s">
        <v>20</v>
      </c>
      <c r="F12" s="18"/>
      <c r="G12" s="1">
        <v>1</v>
      </c>
      <c r="H12" s="4">
        <f t="shared" si="0"/>
        <v>0</v>
      </c>
    </row>
    <row r="13" spans="1:8" ht="18.95" customHeight="1" x14ac:dyDescent="0.15">
      <c r="A13" s="6">
        <v>10</v>
      </c>
      <c r="B13" s="6">
        <v>13</v>
      </c>
      <c r="C13" s="37" t="s">
        <v>47</v>
      </c>
      <c r="D13" s="11" t="s">
        <v>33</v>
      </c>
      <c r="E13" s="10" t="s">
        <v>20</v>
      </c>
      <c r="F13" s="18"/>
      <c r="G13" s="1">
        <v>1</v>
      </c>
      <c r="H13" s="4">
        <f t="shared" si="0"/>
        <v>0</v>
      </c>
    </row>
    <row r="14" spans="1:8" ht="18.95" customHeight="1" x14ac:dyDescent="0.15">
      <c r="A14" s="6">
        <v>11</v>
      </c>
      <c r="B14" s="6">
        <v>14</v>
      </c>
      <c r="C14" s="37" t="s">
        <v>47</v>
      </c>
      <c r="D14" s="11" t="s">
        <v>34</v>
      </c>
      <c r="E14" s="10" t="s">
        <v>20</v>
      </c>
      <c r="F14" s="18"/>
      <c r="G14" s="1">
        <v>1</v>
      </c>
      <c r="H14" s="4">
        <f t="shared" si="0"/>
        <v>0</v>
      </c>
    </row>
    <row r="15" spans="1:8" ht="18.95" customHeight="1" x14ac:dyDescent="0.15">
      <c r="A15" s="6">
        <v>12</v>
      </c>
      <c r="B15" s="6">
        <v>18</v>
      </c>
      <c r="C15" s="37" t="s">
        <v>49</v>
      </c>
      <c r="D15" s="11" t="s">
        <v>50</v>
      </c>
      <c r="E15" s="10" t="s">
        <v>20</v>
      </c>
      <c r="F15" s="18"/>
      <c r="G15" s="1">
        <v>1</v>
      </c>
      <c r="H15" s="4">
        <f t="shared" si="0"/>
        <v>0</v>
      </c>
    </row>
    <row r="16" spans="1:8" ht="18.95" customHeight="1" x14ac:dyDescent="0.15">
      <c r="A16" s="6">
        <v>13</v>
      </c>
      <c r="B16" s="6">
        <v>19</v>
      </c>
      <c r="C16" s="37" t="s">
        <v>49</v>
      </c>
      <c r="D16" s="11" t="s">
        <v>11</v>
      </c>
      <c r="E16" s="10" t="s">
        <v>20</v>
      </c>
      <c r="F16" s="18"/>
      <c r="G16" s="1">
        <v>1</v>
      </c>
      <c r="H16" s="4">
        <f>ROUNDDOWN(F16*G16,0)</f>
        <v>0</v>
      </c>
    </row>
    <row r="17" spans="1:8" ht="18.95" customHeight="1" x14ac:dyDescent="0.15">
      <c r="A17" s="6">
        <v>14</v>
      </c>
      <c r="B17" s="6">
        <v>20</v>
      </c>
      <c r="C17" s="37" t="s">
        <v>49</v>
      </c>
      <c r="D17" s="11" t="s">
        <v>12</v>
      </c>
      <c r="E17" s="10" t="s">
        <v>20</v>
      </c>
      <c r="F17" s="18"/>
      <c r="G17" s="1">
        <v>1</v>
      </c>
      <c r="H17" s="4">
        <f>ROUNDDOWN(F17*G17,0)</f>
        <v>0</v>
      </c>
    </row>
    <row r="18" spans="1:8" ht="18.95" customHeight="1" x14ac:dyDescent="0.15">
      <c r="A18" s="6">
        <v>15</v>
      </c>
      <c r="B18" s="6">
        <v>21</v>
      </c>
      <c r="C18" s="37" t="s">
        <v>49</v>
      </c>
      <c r="D18" s="11" t="s">
        <v>13</v>
      </c>
      <c r="E18" s="10" t="s">
        <v>20</v>
      </c>
      <c r="F18" s="18"/>
      <c r="G18" s="1">
        <v>1</v>
      </c>
      <c r="H18" s="4">
        <f t="shared" si="0"/>
        <v>0</v>
      </c>
    </row>
    <row r="19" spans="1:8" ht="18.95" customHeight="1" x14ac:dyDescent="0.15">
      <c r="A19" s="6">
        <v>16</v>
      </c>
      <c r="B19" s="6">
        <v>22</v>
      </c>
      <c r="C19" s="37" t="s">
        <v>49</v>
      </c>
      <c r="D19" s="11" t="s">
        <v>14</v>
      </c>
      <c r="E19" s="10" t="s">
        <v>20</v>
      </c>
      <c r="F19" s="18"/>
      <c r="G19" s="1">
        <v>1</v>
      </c>
      <c r="H19" s="4">
        <f t="shared" si="0"/>
        <v>0</v>
      </c>
    </row>
    <row r="20" spans="1:8" ht="18.95" customHeight="1" x14ac:dyDescent="0.15">
      <c r="A20" s="6">
        <v>17</v>
      </c>
      <c r="B20" s="6">
        <v>23</v>
      </c>
      <c r="C20" s="37" t="s">
        <v>49</v>
      </c>
      <c r="D20" s="11" t="s">
        <v>15</v>
      </c>
      <c r="E20" s="10" t="s">
        <v>20</v>
      </c>
      <c r="F20" s="18"/>
      <c r="G20" s="1">
        <v>1</v>
      </c>
      <c r="H20" s="4">
        <f t="shared" si="0"/>
        <v>0</v>
      </c>
    </row>
    <row r="21" spans="1:8" ht="18.95" customHeight="1" x14ac:dyDescent="0.15">
      <c r="A21" s="6">
        <v>18</v>
      </c>
      <c r="B21" s="6">
        <v>30</v>
      </c>
      <c r="C21" s="37" t="s">
        <v>16</v>
      </c>
      <c r="D21" s="11" t="s">
        <v>51</v>
      </c>
      <c r="E21" s="10" t="s">
        <v>20</v>
      </c>
      <c r="F21" s="18"/>
      <c r="G21" s="1">
        <v>1</v>
      </c>
      <c r="H21" s="4">
        <f t="shared" si="0"/>
        <v>0</v>
      </c>
    </row>
    <row r="22" spans="1:8" ht="18.95" customHeight="1" x14ac:dyDescent="0.15">
      <c r="A22" s="6">
        <v>19</v>
      </c>
      <c r="B22" s="6">
        <v>31</v>
      </c>
      <c r="C22" s="37" t="s">
        <v>16</v>
      </c>
      <c r="D22" s="11" t="s">
        <v>52</v>
      </c>
      <c r="E22" s="10" t="s">
        <v>20</v>
      </c>
      <c r="F22" s="18"/>
      <c r="G22" s="1">
        <v>1</v>
      </c>
      <c r="H22" s="4">
        <f t="shared" si="0"/>
        <v>0</v>
      </c>
    </row>
    <row r="23" spans="1:8" ht="18.95" customHeight="1" x14ac:dyDescent="0.15">
      <c r="A23" s="6">
        <v>20</v>
      </c>
      <c r="B23" s="6">
        <v>32</v>
      </c>
      <c r="C23" s="37" t="s">
        <v>16</v>
      </c>
      <c r="D23" s="11" t="s">
        <v>53</v>
      </c>
      <c r="E23" s="10" t="s">
        <v>20</v>
      </c>
      <c r="F23" s="18"/>
      <c r="G23" s="1">
        <v>1</v>
      </c>
      <c r="H23" s="4">
        <f t="shared" si="0"/>
        <v>0</v>
      </c>
    </row>
    <row r="24" spans="1:8" ht="18.95" customHeight="1" x14ac:dyDescent="0.15">
      <c r="A24" s="6">
        <v>21</v>
      </c>
      <c r="B24" s="6">
        <v>33</v>
      </c>
      <c r="C24" s="37" t="s">
        <v>17</v>
      </c>
      <c r="D24" s="11" t="s">
        <v>54</v>
      </c>
      <c r="E24" s="10" t="s">
        <v>20</v>
      </c>
      <c r="F24" s="18"/>
      <c r="G24" s="1">
        <v>1</v>
      </c>
      <c r="H24" s="4">
        <f t="shared" si="0"/>
        <v>0</v>
      </c>
    </row>
    <row r="25" spans="1:8" ht="18.95" customHeight="1" x14ac:dyDescent="0.15">
      <c r="A25" s="6">
        <v>22</v>
      </c>
      <c r="B25" s="6">
        <v>35</v>
      </c>
      <c r="C25" s="37" t="s">
        <v>55</v>
      </c>
      <c r="D25" s="11" t="s">
        <v>56</v>
      </c>
      <c r="E25" s="10" t="s">
        <v>20</v>
      </c>
      <c r="F25" s="18"/>
      <c r="G25" s="1">
        <v>1</v>
      </c>
      <c r="H25" s="4">
        <f>ROUNDDOWN(F25*G25,0)</f>
        <v>0</v>
      </c>
    </row>
    <row r="26" spans="1:8" ht="18.95" customHeight="1" x14ac:dyDescent="0.15">
      <c r="A26" s="6">
        <v>23</v>
      </c>
      <c r="B26" s="6">
        <v>38</v>
      </c>
      <c r="C26" s="37" t="s">
        <v>57</v>
      </c>
      <c r="D26" s="11" t="s">
        <v>2</v>
      </c>
      <c r="E26" s="10" t="s">
        <v>20</v>
      </c>
      <c r="F26" s="18"/>
      <c r="G26" s="1">
        <v>1</v>
      </c>
      <c r="H26" s="4">
        <f t="shared" si="0"/>
        <v>0</v>
      </c>
    </row>
    <row r="27" spans="1:8" ht="18.95" customHeight="1" x14ac:dyDescent="0.15">
      <c r="A27" s="6">
        <v>24</v>
      </c>
      <c r="B27" s="6">
        <v>39</v>
      </c>
      <c r="C27" s="37" t="s">
        <v>58</v>
      </c>
      <c r="D27" s="11" t="s">
        <v>59</v>
      </c>
      <c r="E27" s="10" t="s">
        <v>20</v>
      </c>
      <c r="F27" s="18"/>
      <c r="G27" s="1">
        <v>1</v>
      </c>
      <c r="H27" s="4">
        <f t="shared" si="0"/>
        <v>0</v>
      </c>
    </row>
    <row r="28" spans="1:8" ht="18.95" customHeight="1" x14ac:dyDescent="0.15">
      <c r="A28" s="6">
        <v>25</v>
      </c>
      <c r="B28" s="6">
        <v>40</v>
      </c>
      <c r="C28" s="37" t="s">
        <v>60</v>
      </c>
      <c r="D28" s="11" t="s">
        <v>3</v>
      </c>
      <c r="E28" s="10" t="s">
        <v>20</v>
      </c>
      <c r="F28" s="18"/>
      <c r="G28" s="1">
        <v>1</v>
      </c>
      <c r="H28" s="4">
        <f t="shared" si="0"/>
        <v>0</v>
      </c>
    </row>
    <row r="29" spans="1:8" ht="18.95" customHeight="1" x14ac:dyDescent="0.15">
      <c r="A29" s="6">
        <v>26</v>
      </c>
      <c r="B29" s="6">
        <v>41</v>
      </c>
      <c r="C29" s="37" t="s">
        <v>18</v>
      </c>
      <c r="D29" s="11" t="s">
        <v>10</v>
      </c>
      <c r="E29" s="10" t="s">
        <v>21</v>
      </c>
      <c r="F29" s="18"/>
      <c r="G29" s="1">
        <v>1</v>
      </c>
      <c r="H29" s="4">
        <f t="shared" si="0"/>
        <v>0</v>
      </c>
    </row>
    <row r="30" spans="1:8" ht="18.95" customHeight="1" x14ac:dyDescent="0.15">
      <c r="A30" s="6">
        <v>27</v>
      </c>
      <c r="B30" s="6">
        <v>42</v>
      </c>
      <c r="C30" s="37" t="s">
        <v>61</v>
      </c>
      <c r="D30" s="11" t="s">
        <v>62</v>
      </c>
      <c r="E30" s="10" t="s">
        <v>20</v>
      </c>
      <c r="F30" s="18"/>
      <c r="G30" s="1">
        <v>1</v>
      </c>
      <c r="H30" s="4">
        <f t="shared" si="0"/>
        <v>0</v>
      </c>
    </row>
    <row r="31" spans="1:8" ht="18.95" customHeight="1" x14ac:dyDescent="0.15">
      <c r="A31" s="6">
        <v>28</v>
      </c>
      <c r="B31" s="6">
        <v>43</v>
      </c>
      <c r="C31" s="37" t="s">
        <v>61</v>
      </c>
      <c r="D31" s="11" t="s">
        <v>35</v>
      </c>
      <c r="E31" s="10" t="s">
        <v>20</v>
      </c>
      <c r="F31" s="18"/>
      <c r="G31" s="1">
        <v>1</v>
      </c>
      <c r="H31" s="4">
        <f t="shared" si="0"/>
        <v>0</v>
      </c>
    </row>
    <row r="32" spans="1:8" ht="18.95" customHeight="1" x14ac:dyDescent="0.15">
      <c r="A32" s="6">
        <v>29</v>
      </c>
      <c r="B32" s="6">
        <v>44</v>
      </c>
      <c r="C32" s="37" t="s">
        <v>63</v>
      </c>
      <c r="D32" s="11" t="s">
        <v>36</v>
      </c>
      <c r="E32" s="10" t="s">
        <v>20</v>
      </c>
      <c r="F32" s="18"/>
      <c r="G32" s="1">
        <v>1</v>
      </c>
      <c r="H32" s="4">
        <f t="shared" si="0"/>
        <v>0</v>
      </c>
    </row>
    <row r="33" spans="1:8" ht="18.95" customHeight="1" x14ac:dyDescent="0.15">
      <c r="A33" s="6">
        <v>30</v>
      </c>
      <c r="B33" s="6">
        <v>45</v>
      </c>
      <c r="C33" s="37" t="s">
        <v>63</v>
      </c>
      <c r="D33" s="11" t="s">
        <v>37</v>
      </c>
      <c r="E33" s="10" t="s">
        <v>20</v>
      </c>
      <c r="F33" s="18"/>
      <c r="G33" s="1">
        <v>1</v>
      </c>
      <c r="H33" s="4">
        <f t="shared" si="0"/>
        <v>0</v>
      </c>
    </row>
    <row r="34" spans="1:8" ht="18.95" customHeight="1" x14ac:dyDescent="0.15">
      <c r="A34" s="6">
        <v>31</v>
      </c>
      <c r="B34" s="6">
        <v>46</v>
      </c>
      <c r="C34" s="37" t="s">
        <v>64</v>
      </c>
      <c r="D34" s="11" t="s">
        <v>65</v>
      </c>
      <c r="E34" s="10" t="s">
        <v>20</v>
      </c>
      <c r="F34" s="18"/>
      <c r="G34" s="1">
        <v>1</v>
      </c>
      <c r="H34" s="4">
        <f t="shared" si="0"/>
        <v>0</v>
      </c>
    </row>
    <row r="35" spans="1:8" ht="18.95" customHeight="1" x14ac:dyDescent="0.15">
      <c r="A35" s="6">
        <v>32</v>
      </c>
      <c r="B35" s="6">
        <v>50</v>
      </c>
      <c r="C35" s="37" t="s">
        <v>61</v>
      </c>
      <c r="D35" s="11" t="s">
        <v>66</v>
      </c>
      <c r="E35" s="10" t="s">
        <v>20</v>
      </c>
      <c r="F35" s="19"/>
      <c r="G35" s="12">
        <v>2</v>
      </c>
      <c r="H35" s="13">
        <f t="shared" si="0"/>
        <v>0</v>
      </c>
    </row>
    <row r="36" spans="1:8" ht="18.95" customHeight="1" x14ac:dyDescent="0.15">
      <c r="A36" s="6">
        <v>33</v>
      </c>
      <c r="B36" s="6">
        <v>53</v>
      </c>
      <c r="C36" s="37" t="s">
        <v>64</v>
      </c>
      <c r="D36" s="11" t="s">
        <v>67</v>
      </c>
      <c r="E36" s="10" t="s">
        <v>20</v>
      </c>
      <c r="F36" s="18"/>
      <c r="G36" s="1">
        <v>1</v>
      </c>
      <c r="H36" s="7">
        <f t="shared" si="0"/>
        <v>0</v>
      </c>
    </row>
    <row r="37" spans="1:8" ht="18.95" customHeight="1" x14ac:dyDescent="0.15">
      <c r="A37" s="6">
        <v>34</v>
      </c>
      <c r="B37" s="6">
        <v>54</v>
      </c>
      <c r="C37" s="37" t="s">
        <v>64</v>
      </c>
      <c r="D37" s="11" t="s">
        <v>68</v>
      </c>
      <c r="E37" s="10" t="s">
        <v>20</v>
      </c>
      <c r="F37" s="18"/>
      <c r="G37" s="1">
        <v>1</v>
      </c>
      <c r="H37" s="4">
        <f t="shared" si="0"/>
        <v>0</v>
      </c>
    </row>
    <row r="38" spans="1:8" ht="18.95" customHeight="1" x14ac:dyDescent="0.15">
      <c r="A38" s="6">
        <v>35</v>
      </c>
      <c r="B38" s="6">
        <v>56</v>
      </c>
      <c r="C38" s="37" t="s">
        <v>61</v>
      </c>
      <c r="D38" s="11" t="s">
        <v>69</v>
      </c>
      <c r="E38" s="10" t="s">
        <v>20</v>
      </c>
      <c r="F38" s="18"/>
      <c r="G38" s="1">
        <v>1</v>
      </c>
      <c r="H38" s="4">
        <f t="shared" si="0"/>
        <v>0</v>
      </c>
    </row>
    <row r="39" spans="1:8" ht="18.95" customHeight="1" x14ac:dyDescent="0.15">
      <c r="A39" s="6">
        <v>36</v>
      </c>
      <c r="B39" s="6">
        <v>58</v>
      </c>
      <c r="C39" s="37" t="s">
        <v>61</v>
      </c>
      <c r="D39" s="11" t="s">
        <v>70</v>
      </c>
      <c r="E39" s="10" t="s">
        <v>20</v>
      </c>
      <c r="F39" s="18"/>
      <c r="G39" s="1">
        <v>20</v>
      </c>
      <c r="H39" s="4">
        <f t="shared" si="0"/>
        <v>0</v>
      </c>
    </row>
    <row r="40" spans="1:8" ht="18.95" customHeight="1" x14ac:dyDescent="0.15">
      <c r="A40" s="6">
        <v>37</v>
      </c>
      <c r="B40" s="6">
        <v>60</v>
      </c>
      <c r="C40" s="37" t="s">
        <v>63</v>
      </c>
      <c r="D40" s="11" t="s">
        <v>38</v>
      </c>
      <c r="E40" s="10" t="s">
        <v>20</v>
      </c>
      <c r="F40" s="18"/>
      <c r="G40" s="1">
        <v>1</v>
      </c>
      <c r="H40" s="4">
        <f t="shared" si="0"/>
        <v>0</v>
      </c>
    </row>
    <row r="41" spans="1:8" ht="18.95" customHeight="1" x14ac:dyDescent="0.15">
      <c r="A41" s="6">
        <v>38</v>
      </c>
      <c r="B41" s="6">
        <v>62</v>
      </c>
      <c r="C41" s="37" t="s">
        <v>63</v>
      </c>
      <c r="D41" s="11" t="s">
        <v>39</v>
      </c>
      <c r="E41" s="10" t="s">
        <v>20</v>
      </c>
      <c r="F41" s="18"/>
      <c r="G41" s="1">
        <v>1</v>
      </c>
      <c r="H41" s="4">
        <f t="shared" si="0"/>
        <v>0</v>
      </c>
    </row>
    <row r="42" spans="1:8" ht="18.95" customHeight="1" x14ac:dyDescent="0.15">
      <c r="A42" s="6">
        <v>39</v>
      </c>
      <c r="B42" s="6">
        <v>64</v>
      </c>
      <c r="C42" s="37" t="s">
        <v>64</v>
      </c>
      <c r="D42" s="11" t="s">
        <v>71</v>
      </c>
      <c r="E42" s="10" t="s">
        <v>20</v>
      </c>
      <c r="F42" s="18"/>
      <c r="G42" s="1">
        <v>1</v>
      </c>
      <c r="H42" s="4">
        <f t="shared" si="0"/>
        <v>0</v>
      </c>
    </row>
    <row r="43" spans="1:8" ht="18.95" customHeight="1" x14ac:dyDescent="0.15">
      <c r="A43" s="6">
        <v>40</v>
      </c>
      <c r="B43" s="6">
        <v>66</v>
      </c>
      <c r="C43" s="37" t="s">
        <v>64</v>
      </c>
      <c r="D43" s="11" t="s">
        <v>72</v>
      </c>
      <c r="E43" s="10" t="s">
        <v>20</v>
      </c>
      <c r="F43" s="18"/>
      <c r="G43" s="1">
        <v>1</v>
      </c>
      <c r="H43" s="4">
        <f t="shared" ref="H43:H50" si="1">ROUNDDOWN(F43*G43,0)</f>
        <v>0</v>
      </c>
    </row>
    <row r="44" spans="1:8" ht="18.95" customHeight="1" x14ac:dyDescent="0.15">
      <c r="A44" s="6">
        <v>41</v>
      </c>
      <c r="B44" s="6">
        <v>68</v>
      </c>
      <c r="C44" s="37" t="s">
        <v>64</v>
      </c>
      <c r="D44" s="11" t="s">
        <v>73</v>
      </c>
      <c r="E44" s="10" t="s">
        <v>20</v>
      </c>
      <c r="F44" s="18"/>
      <c r="G44" s="1">
        <v>1</v>
      </c>
      <c r="H44" s="4">
        <f t="shared" si="1"/>
        <v>0</v>
      </c>
    </row>
    <row r="45" spans="1:8" ht="18.95" customHeight="1" x14ac:dyDescent="0.15">
      <c r="A45" s="6">
        <v>42</v>
      </c>
      <c r="B45" s="6">
        <v>69</v>
      </c>
      <c r="C45" s="37" t="s">
        <v>74</v>
      </c>
      <c r="D45" s="11" t="s">
        <v>75</v>
      </c>
      <c r="E45" s="10" t="s">
        <v>20</v>
      </c>
      <c r="F45" s="18"/>
      <c r="G45" s="1">
        <v>5</v>
      </c>
      <c r="H45" s="4">
        <f t="shared" si="1"/>
        <v>0</v>
      </c>
    </row>
    <row r="46" spans="1:8" ht="18.95" customHeight="1" x14ac:dyDescent="0.15">
      <c r="A46" s="6">
        <v>43</v>
      </c>
      <c r="B46" s="6">
        <v>70</v>
      </c>
      <c r="C46" s="37" t="s">
        <v>74</v>
      </c>
      <c r="D46" s="11" t="s">
        <v>76</v>
      </c>
      <c r="E46" s="10" t="s">
        <v>20</v>
      </c>
      <c r="F46" s="18"/>
      <c r="G46" s="1">
        <v>5</v>
      </c>
      <c r="H46" s="4">
        <f>ROUNDDOWN(F46*G46,0)</f>
        <v>0</v>
      </c>
    </row>
    <row r="47" spans="1:8" ht="18.95" customHeight="1" x14ac:dyDescent="0.15">
      <c r="A47" s="6">
        <v>44</v>
      </c>
      <c r="B47" s="6">
        <v>71</v>
      </c>
      <c r="C47" s="37" t="s">
        <v>77</v>
      </c>
      <c r="D47" s="11" t="s">
        <v>78</v>
      </c>
      <c r="E47" s="10" t="s">
        <v>20</v>
      </c>
      <c r="F47" s="18"/>
      <c r="G47" s="1">
        <v>1</v>
      </c>
      <c r="H47" s="4">
        <f t="shared" si="1"/>
        <v>0</v>
      </c>
    </row>
    <row r="48" spans="1:8" ht="18.95" customHeight="1" x14ac:dyDescent="0.15">
      <c r="A48" s="6">
        <v>45</v>
      </c>
      <c r="B48" s="6">
        <v>72</v>
      </c>
      <c r="C48" s="37" t="s">
        <v>79</v>
      </c>
      <c r="D48" s="11" t="s">
        <v>80</v>
      </c>
      <c r="E48" s="10" t="s">
        <v>20</v>
      </c>
      <c r="F48" s="18"/>
      <c r="G48" s="1">
        <v>3</v>
      </c>
      <c r="H48" s="4">
        <f t="shared" si="1"/>
        <v>0</v>
      </c>
    </row>
    <row r="49" spans="1:8" ht="18.95" customHeight="1" x14ac:dyDescent="0.15">
      <c r="A49" s="6">
        <v>46</v>
      </c>
      <c r="B49" s="6">
        <v>73</v>
      </c>
      <c r="C49" s="37" t="s">
        <v>81</v>
      </c>
      <c r="D49" s="11" t="s">
        <v>82</v>
      </c>
      <c r="E49" s="10" t="s">
        <v>22</v>
      </c>
      <c r="F49" s="18"/>
      <c r="G49" s="1">
        <v>1</v>
      </c>
      <c r="H49" s="4">
        <f t="shared" si="1"/>
        <v>0</v>
      </c>
    </row>
    <row r="50" spans="1:8" ht="18.95" customHeight="1" x14ac:dyDescent="0.15">
      <c r="A50" s="6">
        <v>47</v>
      </c>
      <c r="B50" s="6">
        <v>81</v>
      </c>
      <c r="C50" s="37" t="s">
        <v>83</v>
      </c>
      <c r="D50" s="11" t="s">
        <v>84</v>
      </c>
      <c r="E50" s="10" t="s">
        <v>22</v>
      </c>
      <c r="F50" s="18"/>
      <c r="G50" s="1">
        <v>1</v>
      </c>
      <c r="H50" s="4">
        <f t="shared" si="1"/>
        <v>0</v>
      </c>
    </row>
    <row r="51" spans="1:8" ht="18.95" customHeight="1" x14ac:dyDescent="0.15">
      <c r="A51" s="6">
        <v>48</v>
      </c>
      <c r="B51" s="6">
        <v>84</v>
      </c>
      <c r="C51" s="37" t="s">
        <v>85</v>
      </c>
      <c r="D51" s="11" t="s">
        <v>40</v>
      </c>
      <c r="E51" s="10" t="s">
        <v>22</v>
      </c>
      <c r="F51" s="18"/>
      <c r="G51" s="1">
        <v>1</v>
      </c>
      <c r="H51" s="4">
        <f>ROUNDDOWN(F51*G51,0)</f>
        <v>0</v>
      </c>
    </row>
    <row r="52" spans="1:8" ht="18.95" customHeight="1" x14ac:dyDescent="0.15">
      <c r="A52" s="6">
        <v>49</v>
      </c>
      <c r="B52" s="6">
        <v>100</v>
      </c>
      <c r="C52" s="37" t="s">
        <v>86</v>
      </c>
      <c r="D52" s="11" t="s">
        <v>87</v>
      </c>
      <c r="E52" s="10" t="s">
        <v>23</v>
      </c>
      <c r="F52" s="18"/>
      <c r="G52" s="1">
        <v>1</v>
      </c>
      <c r="H52" s="7">
        <f t="shared" ref="H52:H53" si="2">ROUNDDOWN(F52*G52,0)</f>
        <v>0</v>
      </c>
    </row>
    <row r="53" spans="1:8" ht="18.95" customHeight="1" x14ac:dyDescent="0.15">
      <c r="A53" s="6">
        <v>50</v>
      </c>
      <c r="B53" s="6">
        <v>101</v>
      </c>
      <c r="C53" s="37" t="s">
        <v>86</v>
      </c>
      <c r="D53" s="11" t="s">
        <v>88</v>
      </c>
      <c r="E53" s="10" t="s">
        <v>23</v>
      </c>
      <c r="F53" s="17"/>
      <c r="G53" s="23">
        <v>1</v>
      </c>
      <c r="H53" s="4">
        <f t="shared" si="2"/>
        <v>0</v>
      </c>
    </row>
    <row r="54" spans="1:8" ht="18.95" customHeight="1" x14ac:dyDescent="0.15">
      <c r="A54" s="6">
        <v>51</v>
      </c>
      <c r="B54" s="6">
        <v>102</v>
      </c>
      <c r="C54" s="37" t="s">
        <v>86</v>
      </c>
      <c r="D54" s="11" t="s">
        <v>89</v>
      </c>
      <c r="E54" s="10" t="s">
        <v>23</v>
      </c>
      <c r="F54" s="18"/>
      <c r="G54" s="1">
        <v>1</v>
      </c>
      <c r="H54" s="4">
        <f>ROUNDDOWN(F54*G54,0)</f>
        <v>0</v>
      </c>
    </row>
    <row r="55" spans="1:8" ht="18.95" customHeight="1" x14ac:dyDescent="0.15">
      <c r="A55" s="6">
        <v>52</v>
      </c>
      <c r="B55" s="6">
        <v>103</v>
      </c>
      <c r="C55" s="37" t="s">
        <v>86</v>
      </c>
      <c r="D55" s="11" t="s">
        <v>90</v>
      </c>
      <c r="E55" s="10" t="s">
        <v>23</v>
      </c>
      <c r="F55" s="18"/>
      <c r="G55" s="1">
        <v>1</v>
      </c>
      <c r="H55" s="4">
        <f>ROUNDDOWN(F55*G55,0)</f>
        <v>0</v>
      </c>
    </row>
    <row r="56" spans="1:8" ht="18.95" customHeight="1" x14ac:dyDescent="0.15">
      <c r="A56" s="6">
        <v>53</v>
      </c>
      <c r="B56" s="6">
        <v>110</v>
      </c>
      <c r="C56" s="37" t="s">
        <v>91</v>
      </c>
      <c r="D56" s="11" t="s">
        <v>92</v>
      </c>
      <c r="E56" s="10" t="s">
        <v>24</v>
      </c>
      <c r="F56" s="18"/>
      <c r="G56" s="1">
        <v>1</v>
      </c>
      <c r="H56" s="4">
        <f t="shared" ref="H56" si="3">ROUNDDOWN(F56*G56,0)</f>
        <v>0</v>
      </c>
    </row>
    <row r="57" spans="1:8" ht="18.95" customHeight="1" x14ac:dyDescent="0.15">
      <c r="A57" s="6">
        <v>54</v>
      </c>
      <c r="B57" s="6">
        <v>116</v>
      </c>
      <c r="C57" s="37" t="s">
        <v>93</v>
      </c>
      <c r="D57" s="11" t="s">
        <v>94</v>
      </c>
      <c r="E57" s="10" t="s">
        <v>24</v>
      </c>
      <c r="F57" s="18"/>
      <c r="G57" s="1">
        <v>1</v>
      </c>
      <c r="H57" s="4">
        <f>ROUNDDOWN(F57*G57,0)</f>
        <v>0</v>
      </c>
    </row>
    <row r="58" spans="1:8" ht="18.95" customHeight="1" x14ac:dyDescent="0.15">
      <c r="A58" s="6">
        <v>55</v>
      </c>
      <c r="B58" s="6">
        <v>119</v>
      </c>
      <c r="C58" s="37" t="s">
        <v>95</v>
      </c>
      <c r="D58" s="11" t="s">
        <v>41</v>
      </c>
      <c r="E58" s="10" t="s">
        <v>20</v>
      </c>
      <c r="F58" s="18"/>
      <c r="G58" s="1">
        <v>1</v>
      </c>
      <c r="H58" s="4">
        <f t="shared" ref="H58:H60" si="4">ROUNDDOWN(F58*G58,0)</f>
        <v>0</v>
      </c>
    </row>
    <row r="59" spans="1:8" ht="18.95" customHeight="1" x14ac:dyDescent="0.15">
      <c r="A59" s="6">
        <v>56</v>
      </c>
      <c r="B59" s="6">
        <v>129</v>
      </c>
      <c r="C59" s="37" t="s">
        <v>96</v>
      </c>
      <c r="D59" s="11" t="s">
        <v>97</v>
      </c>
      <c r="E59" s="10" t="s">
        <v>25</v>
      </c>
      <c r="F59" s="18"/>
      <c r="G59" s="1">
        <v>1</v>
      </c>
      <c r="H59" s="4">
        <f t="shared" si="4"/>
        <v>0</v>
      </c>
    </row>
    <row r="60" spans="1:8" ht="18.95" customHeight="1" x14ac:dyDescent="0.15">
      <c r="A60" s="6">
        <v>57</v>
      </c>
      <c r="B60" s="6">
        <v>130</v>
      </c>
      <c r="C60" s="37" t="s">
        <v>98</v>
      </c>
      <c r="D60" s="11" t="s">
        <v>99</v>
      </c>
      <c r="E60" s="10" t="s">
        <v>25</v>
      </c>
      <c r="F60" s="18"/>
      <c r="G60" s="1">
        <v>1</v>
      </c>
      <c r="H60" s="4">
        <f t="shared" si="4"/>
        <v>0</v>
      </c>
    </row>
    <row r="61" spans="1:8" ht="18.95" customHeight="1" x14ac:dyDescent="0.15">
      <c r="A61" s="6">
        <v>58</v>
      </c>
      <c r="B61" s="6">
        <v>131</v>
      </c>
      <c r="C61" s="37" t="s">
        <v>100</v>
      </c>
      <c r="D61" s="11" t="s">
        <v>101</v>
      </c>
      <c r="E61" s="10" t="s">
        <v>25</v>
      </c>
      <c r="F61" s="18"/>
      <c r="G61" s="1">
        <v>1</v>
      </c>
      <c r="H61" s="4">
        <f>ROUNDDOWN(F61*G61,0)</f>
        <v>0</v>
      </c>
    </row>
    <row r="62" spans="1:8" ht="18.95" customHeight="1" x14ac:dyDescent="0.15">
      <c r="A62" s="6">
        <v>59</v>
      </c>
      <c r="B62" s="6">
        <v>132</v>
      </c>
      <c r="C62" s="37" t="s">
        <v>102</v>
      </c>
      <c r="D62" s="11" t="s">
        <v>99</v>
      </c>
      <c r="E62" s="10" t="s">
        <v>25</v>
      </c>
      <c r="F62" s="18"/>
      <c r="G62" s="1">
        <v>1</v>
      </c>
      <c r="H62" s="4">
        <f t="shared" ref="H62:H68" si="5">ROUNDDOWN(F62*G62,0)</f>
        <v>0</v>
      </c>
    </row>
    <row r="63" spans="1:8" ht="18.95" customHeight="1" x14ac:dyDescent="0.15">
      <c r="A63" s="6">
        <v>60</v>
      </c>
      <c r="B63" s="6">
        <v>133</v>
      </c>
      <c r="C63" s="37" t="s">
        <v>103</v>
      </c>
      <c r="D63" s="11" t="s">
        <v>104</v>
      </c>
      <c r="E63" s="10" t="s">
        <v>26</v>
      </c>
      <c r="F63" s="18"/>
      <c r="G63" s="14">
        <v>0.3</v>
      </c>
      <c r="H63" s="4">
        <f t="shared" si="5"/>
        <v>0</v>
      </c>
    </row>
    <row r="64" spans="1:8" ht="18.95" customHeight="1" x14ac:dyDescent="0.15">
      <c r="A64" s="6">
        <v>61</v>
      </c>
      <c r="B64" s="6">
        <v>134</v>
      </c>
      <c r="C64" s="37" t="s">
        <v>103</v>
      </c>
      <c r="D64" s="11" t="s">
        <v>105</v>
      </c>
      <c r="E64" s="10" t="s">
        <v>26</v>
      </c>
      <c r="F64" s="18"/>
      <c r="G64" s="14">
        <v>0.3</v>
      </c>
      <c r="H64" s="4">
        <f t="shared" si="5"/>
        <v>0</v>
      </c>
    </row>
    <row r="65" spans="1:8" ht="18.95" customHeight="1" x14ac:dyDescent="0.15">
      <c r="A65" s="6">
        <v>62</v>
      </c>
      <c r="B65" s="6">
        <v>135</v>
      </c>
      <c r="C65" s="37" t="s">
        <v>103</v>
      </c>
      <c r="D65" s="11" t="s">
        <v>106</v>
      </c>
      <c r="E65" s="10" t="s">
        <v>26</v>
      </c>
      <c r="F65" s="18"/>
      <c r="G65" s="14">
        <v>0.05</v>
      </c>
      <c r="H65" s="4">
        <f t="shared" si="5"/>
        <v>0</v>
      </c>
    </row>
    <row r="66" spans="1:8" ht="18.95" customHeight="1" x14ac:dyDescent="0.15">
      <c r="A66" s="6">
        <v>63</v>
      </c>
      <c r="B66" s="6">
        <v>137</v>
      </c>
      <c r="C66" s="37" t="s">
        <v>103</v>
      </c>
      <c r="D66" s="11" t="s">
        <v>19</v>
      </c>
      <c r="E66" s="10" t="s">
        <v>26</v>
      </c>
      <c r="F66" s="18"/>
      <c r="G66" s="14">
        <v>1</v>
      </c>
      <c r="H66" s="4">
        <f t="shared" si="5"/>
        <v>0</v>
      </c>
    </row>
    <row r="67" spans="1:8" ht="18.95" customHeight="1" x14ac:dyDescent="0.15">
      <c r="A67" s="6">
        <v>64</v>
      </c>
      <c r="B67" s="6">
        <v>143</v>
      </c>
      <c r="C67" s="37" t="s">
        <v>107</v>
      </c>
      <c r="D67" s="11" t="s">
        <v>108</v>
      </c>
      <c r="E67" s="10" t="s">
        <v>27</v>
      </c>
      <c r="F67" s="18"/>
      <c r="G67" s="1">
        <v>1</v>
      </c>
      <c r="H67" s="4">
        <f t="shared" si="5"/>
        <v>0</v>
      </c>
    </row>
    <row r="68" spans="1:8" ht="18.95" customHeight="1" x14ac:dyDescent="0.15">
      <c r="A68" s="6">
        <v>65</v>
      </c>
      <c r="B68" s="6">
        <v>152</v>
      </c>
      <c r="C68" s="37" t="s">
        <v>109</v>
      </c>
      <c r="D68" s="11" t="s">
        <v>110</v>
      </c>
      <c r="E68" s="10" t="s">
        <v>28</v>
      </c>
      <c r="F68" s="18"/>
      <c r="G68" s="14">
        <v>1</v>
      </c>
      <c r="H68" s="4">
        <f t="shared" si="5"/>
        <v>0</v>
      </c>
    </row>
    <row r="69" spans="1:8" ht="18.95" customHeight="1" x14ac:dyDescent="0.15">
      <c r="A69" s="6">
        <v>66</v>
      </c>
      <c r="B69" s="6">
        <v>158</v>
      </c>
      <c r="C69" s="37" t="s">
        <v>111</v>
      </c>
      <c r="D69" s="11" t="s">
        <v>112</v>
      </c>
      <c r="E69" s="10" t="s">
        <v>29</v>
      </c>
      <c r="F69" s="18"/>
      <c r="G69" s="1">
        <v>1</v>
      </c>
      <c r="H69" s="4">
        <f t="shared" ref="H69:H72" si="6">ROUNDDOWN(F69*G69,0)</f>
        <v>0</v>
      </c>
    </row>
    <row r="70" spans="1:8" ht="18.95" customHeight="1" x14ac:dyDescent="0.15">
      <c r="A70" s="6">
        <v>67</v>
      </c>
      <c r="B70" s="6">
        <v>160</v>
      </c>
      <c r="C70" s="37" t="s">
        <v>113</v>
      </c>
      <c r="D70" s="11" t="s">
        <v>114</v>
      </c>
      <c r="E70" s="10" t="s">
        <v>27</v>
      </c>
      <c r="F70" s="18"/>
      <c r="G70" s="1">
        <v>1</v>
      </c>
      <c r="H70" s="4">
        <f t="shared" si="6"/>
        <v>0</v>
      </c>
    </row>
    <row r="71" spans="1:8" ht="18.95" customHeight="1" x14ac:dyDescent="0.15">
      <c r="A71" s="6">
        <v>68</v>
      </c>
      <c r="B71" s="6">
        <v>162</v>
      </c>
      <c r="C71" s="37" t="s">
        <v>113</v>
      </c>
      <c r="D71" s="11" t="s">
        <v>115</v>
      </c>
      <c r="E71" s="10" t="s">
        <v>27</v>
      </c>
      <c r="F71" s="18"/>
      <c r="G71" s="1">
        <v>1</v>
      </c>
      <c r="H71" s="4">
        <f t="shared" si="6"/>
        <v>0</v>
      </c>
    </row>
    <row r="72" spans="1:8" ht="18.95" customHeight="1" thickBot="1" x14ac:dyDescent="0.2">
      <c r="A72" s="6">
        <v>69</v>
      </c>
      <c r="B72" s="6">
        <v>164</v>
      </c>
      <c r="C72" s="37" t="s">
        <v>42</v>
      </c>
      <c r="D72" s="11" t="s">
        <v>116</v>
      </c>
      <c r="E72" s="10" t="s">
        <v>27</v>
      </c>
      <c r="F72" s="20"/>
      <c r="G72" s="14">
        <v>1</v>
      </c>
      <c r="H72" s="4">
        <f t="shared" si="6"/>
        <v>0</v>
      </c>
    </row>
    <row r="73" spans="1:8" ht="39.950000000000003" customHeight="1" thickBot="1" x14ac:dyDescent="0.2">
      <c r="A73" s="16"/>
      <c r="B73" s="15"/>
      <c r="C73" s="26" t="s">
        <v>4</v>
      </c>
      <c r="D73" s="26"/>
      <c r="E73" s="26"/>
      <c r="F73" s="27"/>
      <c r="G73" s="26"/>
      <c r="H73" s="5">
        <f>SUM(H4:H72)</f>
        <v>0</v>
      </c>
    </row>
    <row r="74" spans="1:8" ht="18.95" customHeight="1" x14ac:dyDescent="0.15"/>
  </sheetData>
  <sheetProtection algorithmName="SHA-512" hashValue="/xcLmfPN9EHXUCv3nUArOkS1tkz3aMDJ2AtsU4NKyAz1jDIWkp+uc7yy+sROtDiL7rt/pS28XoDkNVOEn7xT/Q==" saltValue="dtmIoh6Hy6ccIPMbM1OHcw==" spinCount="100000" sheet="1" objects="1" scenarios="1"/>
  <mergeCells count="8">
    <mergeCell ref="H2:H3"/>
    <mergeCell ref="C73:G73"/>
    <mergeCell ref="A2:A3"/>
    <mergeCell ref="B2:B3"/>
    <mergeCell ref="C2:D2"/>
    <mergeCell ref="E2:E3"/>
    <mergeCell ref="F2:F3"/>
    <mergeCell ref="G2:G3"/>
  </mergeCells>
  <phoneticPr fontId="1"/>
  <pageMargins left="0.9055118110236221" right="0.31496062992125984" top="0.98425196850393704" bottom="0.15748031496062992" header="0.51181102362204722" footer="0.31496062992125984"/>
  <pageSetup paperSize="9" scale="78" fitToHeight="4" orientation="portrait" blackAndWhite="1" r:id="rId1"/>
  <headerFooter>
    <oddHeader>&amp;C清田区北・平地区市設街路灯修繕業務　　単価内訳書&amp;RNo.&amp;P</oddHeader>
  </headerFooter>
  <rowBreaks count="1" manualBreakCount="1">
    <brk id="55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11.中野　紀子</cp:lastModifiedBy>
  <cp:lastPrinted>2024-02-08T01:41:24Z</cp:lastPrinted>
  <dcterms:created xsi:type="dcterms:W3CDTF">2015-12-03T01:43:05Z</dcterms:created>
  <dcterms:modified xsi:type="dcterms:W3CDTF">2024-02-09T02:01:01Z</dcterms:modified>
</cp:coreProperties>
</file>