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02010-s-f01\Johoo-fs02\システム調整係\【簿冊】契約\R04\基幹系保守\040315_基幹系－データ印刷及び事後処理業務(税・住記)\30_HP\50_仕様書・セキュリティ・帳票一覧・納品場所（税系）\"/>
    </mc:Choice>
  </mc:AlternateContent>
  <bookViews>
    <workbookView xWindow="0" yWindow="0" windowWidth="21570" windowHeight="8160"/>
  </bookViews>
  <sheets>
    <sheet name="住民税等" sheetId="3" r:id="rId1"/>
    <sheet name="固定資産税" sheetId="4" r:id="rId2"/>
    <sheet name="その他税" sheetId="5" r:id="rId3"/>
  </sheets>
  <definedNames>
    <definedName name="_xlnm._FilterDatabase" localSheetId="2" hidden="1">その他税!#REF!</definedName>
    <definedName name="_xlnm._FilterDatabase" localSheetId="1" hidden="1">固定資産税!$B$5:$B$21</definedName>
    <definedName name="_xlnm._FilterDatabase" localSheetId="0" hidden="1">住民税等!$A$4:$AO$55</definedName>
    <definedName name="_xlnm.Print_Area" localSheetId="2">その他税!$A$1:$AO$20</definedName>
    <definedName name="_xlnm.Print_Area" localSheetId="1">固定資産税!$A$1:$AP$22</definedName>
    <definedName name="_xlnm.Print_Area" localSheetId="0">住民税等!$A$1:$AO$57</definedName>
    <definedName name="_xlnm.Print_Titles" localSheetId="2">その他税!$A:$E,その他税!$1:$4</definedName>
    <definedName name="_xlnm.Print_Titles" localSheetId="1">固定資産税!$A:$E,固定資産税!$1:$5</definedName>
    <definedName name="_xlnm.Print_Titles" localSheetId="0">住民税等!$A:$E,住民税等!$1:$4</definedName>
    <definedName name="Z_143C6F5E_4B38_45BD_B478_5DEC57AC7503_.wvu.PrintTitles" localSheetId="0" hidden="1">住民税等!$A:$E,住民税等!$3:$4</definedName>
    <definedName name="Z_143C6F5E_4B38_45BD_B478_5DEC57AC7503_.wvu.Rows" localSheetId="0" hidden="1">住民税等!$48:$55</definedName>
    <definedName name="Z_345EFF0E_DA04_439E_BDAD_E7462D8DABF9_.wvu.PrintArea" localSheetId="2" hidden="1">その他税!$A$1:$AO$18</definedName>
    <definedName name="Z_345EFF0E_DA04_439E_BDAD_E7462D8DABF9_.wvu.PrintTitles" localSheetId="2" hidden="1">その他税!$A:$E</definedName>
    <definedName name="Z_4104F46C_60E0_48A5_8A9E_A58B3D0144D1_.wvu.PrintTitles" localSheetId="0" hidden="1">住民税等!$A:$E,住民税等!$3:$4</definedName>
    <definedName name="Z_4104F46C_60E0_48A5_8A9E_A58B3D0144D1_.wvu.Rows" localSheetId="0" hidden="1">住民税等!$48:$55</definedName>
    <definedName name="Z_5465A7BC_B7BF_4218_9D10_D5D7F2631620_.wvu.PrintTitles" localSheetId="0" hidden="1">住民税等!$A:$E,住民税等!$3:$4</definedName>
    <definedName name="Z_5465A7BC_B7BF_4218_9D10_D5D7F2631620_.wvu.Rows" localSheetId="0" hidden="1">住民税等!$48:$55</definedName>
    <definedName name="Z_5A0926E5_980D_4C2A_BBCE_CE143E9230F1_.wvu.FilterData" localSheetId="1" hidden="1">固定資産税!$B$5:$B$21</definedName>
    <definedName name="Z_5A0926E5_980D_4C2A_BBCE_CE143E9230F1_.wvu.PrintTitles" localSheetId="1" hidden="1">固定資産税!$A:$E</definedName>
    <definedName name="Z_8B86FAF5_0C46_4C7D_A0DB_93E3EAE3AD7F_.wvu.PrintArea" localSheetId="2" hidden="1">その他税!$A$1:$AO$18</definedName>
    <definedName name="Z_8B86FAF5_0C46_4C7D_A0DB_93E3EAE3AD7F_.wvu.PrintTitles" localSheetId="2" hidden="1">その他税!$A:$E</definedName>
    <definedName name="Z_98957476_7A10_4ED4_9AAA_8CEE80C8B03C_.wvu.PrintTitles" localSheetId="0" hidden="1">住民税等!$A:$E,住民税等!$3:$4</definedName>
    <definedName name="Z_98957476_7A10_4ED4_9AAA_8CEE80C8B03C_.wvu.Rows" localSheetId="0" hidden="1">住民税等!$48:$55</definedName>
    <definedName name="Z_B8127493_9160_4F05_A96B_1B32673A79DC_.wvu.PrintTitles" localSheetId="0" hidden="1">住民税等!$A:$E,住民税等!$3:$4</definedName>
    <definedName name="Z_B8127493_9160_4F05_A96B_1B32673A79DC_.wvu.Rows" localSheetId="0" hidden="1">住民税等!$48:$55</definedName>
    <definedName name="Z_D37F28EA_7EE9_4EFB_BECE_A75053193FF3_.wvu.PrintTitles" localSheetId="0" hidden="1">住民税等!$A:$E,住民税等!$3:$4</definedName>
    <definedName name="Z_F387B725_3ACA_4F3A_8E4F_C447A8FF4B46_.wvu.PrintArea" localSheetId="2" hidden="1">その他税!$A$1:$AO$18</definedName>
    <definedName name="Z_F387B725_3ACA_4F3A_8E4F_C447A8FF4B46_.wvu.PrintTitles" localSheetId="2" hidden="1">その他税!$A:$E</definedName>
    <definedName name="臨時_印刷アウトソーシング検討項目一覧表" localSheetId="2">#REF!</definedName>
    <definedName name="臨時_印刷アウトソーシング検討項目一覧表" localSheetId="1">#REF!</definedName>
    <definedName name="臨時_印刷アウトソーシング検討項目一覧表">#REF!</definedName>
  </definedNames>
  <calcPr calcId="162913"/>
  <customWorkbookViews>
    <customWorkbookView name="sa00968 - 個人用ビュー" guid="{98957476-7A10-4ED4-9AAA-8CEE80C8B03C}" mergeInterval="0" personalView="1" maximized="1" xWindow="1358" yWindow="-8" windowWidth="1936" windowHeight="1096" activeSheetId="1"/>
    <customWorkbookView name="214.菊田　諒 - 個人用ビュー" guid="{4104F46C-60E0-48A5-8A9E-A58B3D0144D1}" mergeInterval="0" personalView="1" maximized="1" windowWidth="1536" windowHeight="764" activeSheetId="1"/>
    <customWorkbookView name="144.福島　直樹 - 個人用ビュー" guid="{B8127493-9160-4F05-A96B-1B32673A79DC}" mergeInterval="0" personalView="1" maximized="1" windowWidth="1916" windowHeight="824" activeSheetId="1"/>
    <customWorkbookView name="143.高橋　怜真 - 個人用ビュー" guid="{143C6F5E-4B38-45BD-B478-5DEC57AC7503}" mergeInterval="0" personalView="1" maximized="1" windowWidth="1916" windowHeight="850" activeSheetId="1"/>
    <customWorkbookView name="sb30699 - 個人用ビュー" guid="{D37F28EA-7EE9-4EFB-BECE-A75053193FF3}" mergeInterval="0" personalView="1" maximized="1" xWindow="1358" yWindow="-8" windowWidth="1936" windowHeight="1096" activeSheetId="1"/>
    <customWorkbookView name="131.三浦　英明 - 個人用ビュー" guid="{5465A7BC-B7BF-4218-9D10-D5D7F2631620}" mergeInterval="0" personalView="1" maximized="1" windowWidth="1916" windowHeight="943" activeSheetId="1"/>
  </customWorkbookViews>
</workbook>
</file>

<file path=xl/calcChain.xml><?xml version="1.0" encoding="utf-8"?>
<calcChain xmlns="http://schemas.openxmlformats.org/spreadsheetml/2006/main">
  <c r="AJ18" i="5" l="1"/>
  <c r="AJ17" i="5"/>
  <c r="AJ16" i="5"/>
  <c r="AJ15" i="5"/>
  <c r="AJ14" i="5"/>
  <c r="AJ13" i="5"/>
  <c r="AJ12" i="5"/>
  <c r="AJ11" i="5"/>
  <c r="AJ10" i="5"/>
  <c r="AJ9" i="5"/>
  <c r="AJ8" i="5"/>
  <c r="AJ7" i="5"/>
  <c r="AJ6" i="5"/>
  <c r="AJ5" i="5"/>
  <c r="AP24" i="4" l="1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7" i="4"/>
  <c r="AJ6" i="4"/>
  <c r="AJ55" i="3" l="1"/>
  <c r="AJ54" i="3"/>
  <c r="AJ53" i="3"/>
  <c r="AJ52" i="3"/>
  <c r="AJ51" i="3"/>
  <c r="AJ50" i="3"/>
  <c r="AJ49" i="3"/>
  <c r="AJ48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AJ35" i="3"/>
  <c r="AJ34" i="3"/>
  <c r="AJ33" i="3"/>
  <c r="AJ32" i="3"/>
  <c r="AJ31" i="3"/>
  <c r="AJ30" i="3"/>
  <c r="AJ29" i="3"/>
  <c r="AJ28" i="3"/>
  <c r="AJ25" i="3"/>
  <c r="AJ24" i="3"/>
  <c r="AJ21" i="3"/>
  <c r="AJ20" i="3"/>
  <c r="AJ17" i="3"/>
  <c r="AJ14" i="3"/>
  <c r="AJ13" i="3"/>
  <c r="AJ12" i="3"/>
  <c r="AJ11" i="3"/>
  <c r="AJ10" i="3"/>
  <c r="AJ9" i="3"/>
  <c r="AJ8" i="3"/>
  <c r="AJ7" i="3"/>
  <c r="AJ6" i="3"/>
  <c r="AJ5" i="3"/>
  <c r="AJ18" i="3" l="1"/>
  <c r="AJ22" i="3"/>
  <c r="AJ26" i="3"/>
  <c r="AJ15" i="3"/>
  <c r="AJ19" i="3"/>
  <c r="AJ23" i="3"/>
  <c r="AJ27" i="3"/>
  <c r="AJ16" i="3"/>
</calcChain>
</file>

<file path=xl/comments1.xml><?xml version="1.0" encoding="utf-8"?>
<comments xmlns="http://schemas.openxmlformats.org/spreadsheetml/2006/main">
  <authors>
    <author>244.松尾　くるみ</author>
    <author>131.三浦　英明</author>
  </authors>
  <commentList>
    <comment ref="AC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1折1セットであり、1セットが6シート。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N53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実態としてはPDFでファイルキャビネットに格納されるのみのため、税制課は納品場所から削除。
</t>
        </r>
      </text>
    </comment>
  </commentList>
</comments>
</file>

<file path=xl/sharedStrings.xml><?xml version="1.0" encoding="utf-8"?>
<sst xmlns="http://schemas.openxmlformats.org/spreadsheetml/2006/main" count="1381" uniqueCount="572">
  <si>
    <t>帳票</t>
    <rPh sb="0" eb="2">
      <t>チョウヒョウ</t>
    </rPh>
    <phoneticPr fontId="3"/>
  </si>
  <si>
    <t>帳票仕様</t>
    <rPh sb="0" eb="2">
      <t>チョウヒョウ</t>
    </rPh>
    <rPh sb="2" eb="4">
      <t>シヨウ</t>
    </rPh>
    <phoneticPr fontId="3"/>
  </si>
  <si>
    <t>コード類</t>
    <rPh sb="3" eb="4">
      <t>ルイ</t>
    </rPh>
    <phoneticPr fontId="3"/>
  </si>
  <si>
    <t>ＰＤＦ
ファイル単位</t>
    <rPh sb="8" eb="10">
      <t>タンイ</t>
    </rPh>
    <phoneticPr fontId="3"/>
  </si>
  <si>
    <t>事後処理仕様</t>
    <rPh sb="0" eb="2">
      <t>ジゴ</t>
    </rPh>
    <rPh sb="2" eb="4">
      <t>ショリ</t>
    </rPh>
    <rPh sb="4" eb="6">
      <t>シヨウ</t>
    </rPh>
    <phoneticPr fontId="3"/>
  </si>
  <si>
    <t>予定数量</t>
    <rPh sb="0" eb="2">
      <t>ヨテイ</t>
    </rPh>
    <rPh sb="2" eb="4">
      <t>スウリョウ</t>
    </rPh>
    <phoneticPr fontId="3"/>
  </si>
  <si>
    <t>時期及び納期</t>
    <rPh sb="0" eb="2">
      <t>ジキ</t>
    </rPh>
    <rPh sb="2" eb="3">
      <t>オヨ</t>
    </rPh>
    <rPh sb="4" eb="6">
      <t>ノウキ</t>
    </rPh>
    <phoneticPr fontId="3"/>
  </si>
  <si>
    <t>備考、特記事項</t>
    <rPh sb="0" eb="2">
      <t>ビコウ</t>
    </rPh>
    <rPh sb="3" eb="5">
      <t>トッキ</t>
    </rPh>
    <rPh sb="5" eb="7">
      <t>ジコウ</t>
    </rPh>
    <phoneticPr fontId="13"/>
  </si>
  <si>
    <t>No</t>
  </si>
  <si>
    <t>系統</t>
    <rPh sb="0" eb="2">
      <t>ケイトウ</t>
    </rPh>
    <phoneticPr fontId="13"/>
  </si>
  <si>
    <t>運用保守
メニューＩＤ</t>
    <rPh sb="0" eb="2">
      <t>ウンヨウ</t>
    </rPh>
    <rPh sb="2" eb="4">
      <t>ホシュ</t>
    </rPh>
    <phoneticPr fontId="3"/>
  </si>
  <si>
    <t>ID</t>
  </si>
  <si>
    <t>名称</t>
    <rPh sb="0" eb="2">
      <t>メイショウ</t>
    </rPh>
    <phoneticPr fontId="3"/>
  </si>
  <si>
    <t>用紙ＩＤ</t>
    <rPh sb="0" eb="2">
      <t>ヨウシ</t>
    </rPh>
    <phoneticPr fontId="3"/>
  </si>
  <si>
    <t>用紙分類</t>
    <rPh sb="0" eb="2">
      <t>ヨウシ</t>
    </rPh>
    <rPh sb="2" eb="4">
      <t>ブンルイ</t>
    </rPh>
    <phoneticPr fontId="3"/>
  </si>
  <si>
    <t>サイズ</t>
  </si>
  <si>
    <t>紙質</t>
    <rPh sb="0" eb="2">
      <t>シシツ</t>
    </rPh>
    <phoneticPr fontId="13"/>
  </si>
  <si>
    <t>紙厚</t>
    <rPh sb="0" eb="1">
      <t>カミ</t>
    </rPh>
    <rPh sb="1" eb="2">
      <t>アツシ</t>
    </rPh>
    <phoneticPr fontId="13"/>
  </si>
  <si>
    <t>裁断</t>
    <rPh sb="0" eb="2">
      <t>サイダン</t>
    </rPh>
    <phoneticPr fontId="3"/>
  </si>
  <si>
    <t>製本</t>
    <rPh sb="0" eb="2">
      <t>セイホン</t>
    </rPh>
    <phoneticPr fontId="3"/>
  </si>
  <si>
    <t>折り</t>
    <rPh sb="0" eb="1">
      <t>オ</t>
    </rPh>
    <phoneticPr fontId="13"/>
  </si>
  <si>
    <t>圧着</t>
    <rPh sb="0" eb="2">
      <t>アッチャク</t>
    </rPh>
    <phoneticPr fontId="13"/>
  </si>
  <si>
    <t>持ち込み</t>
  </si>
  <si>
    <t>抜取り</t>
    <rPh sb="0" eb="2">
      <t>ヌキト</t>
    </rPh>
    <phoneticPr fontId="13"/>
  </si>
  <si>
    <t>その他
処理</t>
    <rPh sb="2" eb="3">
      <t>タ</t>
    </rPh>
    <rPh sb="4" eb="6">
      <t>ショリ</t>
    </rPh>
    <phoneticPr fontId="13"/>
  </si>
  <si>
    <t>別紙
仕様</t>
    <rPh sb="0" eb="2">
      <t>ベッシ</t>
    </rPh>
    <rPh sb="3" eb="5">
      <t>シヨウ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</si>
  <si>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</si>
  <si>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</si>
  <si>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</si>
  <si>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</si>
  <si>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</si>
  <si>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</si>
  <si>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</si>
  <si>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</si>
  <si>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</si>
  <si>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</si>
  <si>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</si>
  <si>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</si>
  <si>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その他</t>
    <rPh sb="2" eb="3">
      <t>タ</t>
    </rPh>
    <phoneticPr fontId="3"/>
  </si>
  <si>
    <t>合計</t>
    <rPh sb="0" eb="2">
      <t>ゴウケイ</t>
    </rPh>
    <phoneticPr fontId="3"/>
  </si>
  <si>
    <t>予定数量
（一組当たりの数量）</t>
    <rPh sb="0" eb="2">
      <t>ヨテイ</t>
    </rPh>
    <rPh sb="2" eb="4">
      <t>スウリョウ</t>
    </rPh>
    <rPh sb="6" eb="7">
      <t>ヒト</t>
    </rPh>
    <rPh sb="7" eb="8">
      <t>クミ</t>
    </rPh>
    <rPh sb="8" eb="9">
      <t>ア</t>
    </rPh>
    <rPh sb="12" eb="14">
      <t>スウリョウ</t>
    </rPh>
    <phoneticPr fontId="3"/>
  </si>
  <si>
    <t>印刷
サイクル</t>
    <rPh sb="0" eb="2">
      <t>インサツ</t>
    </rPh>
    <phoneticPr fontId="3"/>
  </si>
  <si>
    <t>納期
(日）</t>
    <rPh sb="0" eb="2">
      <t>ノウキ</t>
    </rPh>
    <rPh sb="4" eb="5">
      <t>ニチ</t>
    </rPh>
    <phoneticPr fontId="3"/>
  </si>
  <si>
    <t>納品場所</t>
    <rPh sb="0" eb="2">
      <t>ノウヒン</t>
    </rPh>
    <rPh sb="2" eb="4">
      <t>バショ</t>
    </rPh>
    <phoneticPr fontId="3"/>
  </si>
  <si>
    <t>住民</t>
    <rPh sb="0" eb="2">
      <t>ジュウミン</t>
    </rPh>
    <phoneticPr fontId="3"/>
  </si>
  <si>
    <t>OM-ZJM038
OM-ZJM039
OM-ZJM040
OM-ZJM060</t>
  </si>
  <si>
    <t>A4縦</t>
    <rPh sb="2" eb="3">
      <t>タテ</t>
    </rPh>
    <phoneticPr fontId="3"/>
  </si>
  <si>
    <t>ｶｽﾀﾏ</t>
  </si>
  <si>
    <t>1ファイル</t>
  </si>
  <si>
    <t>中央市税事務所</t>
    <rPh sb="0" eb="2">
      <t>チュウオウ</t>
    </rPh>
    <rPh sb="2" eb="4">
      <t>シゼイ</t>
    </rPh>
    <rPh sb="4" eb="6">
      <t>ジム</t>
    </rPh>
    <rPh sb="6" eb="7">
      <t>ショ</t>
    </rPh>
    <phoneticPr fontId="3"/>
  </si>
  <si>
    <t>OM-ZJM128</t>
  </si>
  <si>
    <t>ZJM03R2820</t>
  </si>
  <si>
    <t>遠隔地被扶養者所得照会票（明細）</t>
  </si>
  <si>
    <t>NIPA4T(9,3)</t>
  </si>
  <si>
    <t>共用紙
（連続紙Ａ４縦）</t>
  </si>
  <si>
    <t xml:space="preserve"> 9.3×12インチ</t>
  </si>
  <si>
    <t>NIP</t>
  </si>
  <si>
    <t>5ファイル
市税事務所(5)</t>
  </si>
  <si>
    <t>②
（両耳カット）</t>
    <rPh sb="3" eb="4">
      <t>リョウ</t>
    </rPh>
    <rPh sb="4" eb="5">
      <t>ミミ</t>
    </rPh>
    <phoneticPr fontId="3"/>
  </si>
  <si>
    <t>５市税事務所</t>
    <rPh sb="1" eb="2">
      <t>シ</t>
    </rPh>
    <rPh sb="2" eb="3">
      <t>ゼイ</t>
    </rPh>
    <rPh sb="3" eb="5">
      <t>ジム</t>
    </rPh>
    <rPh sb="5" eb="6">
      <t>ショ</t>
    </rPh>
    <phoneticPr fontId="3"/>
  </si>
  <si>
    <t>ZJM03R2830</t>
  </si>
  <si>
    <t>遠隔地被扶養者所得照会票（表紙）</t>
  </si>
  <si>
    <t>OM-ZJM005</t>
  </si>
  <si>
    <t>ZJM03R0030</t>
  </si>
  <si>
    <t>給与支払報告書総括表</t>
  </si>
  <si>
    <t>ZJM03R0030-OS</t>
  </si>
  <si>
    <t>専用紙</t>
  </si>
  <si>
    <t>横17.0×縦11.5
（インチ）</t>
  </si>
  <si>
    <t>有</t>
    <rPh sb="0" eb="1">
      <t>ア</t>
    </rPh>
    <phoneticPr fontId="3"/>
  </si>
  <si>
    <t>住民税(総括表).docx</t>
    <rPh sb="0" eb="3">
      <t>ジュウミンゼイ</t>
    </rPh>
    <phoneticPr fontId="3"/>
  </si>
  <si>
    <t>OM-ZJM015
OM-ZJM076</t>
  </si>
  <si>
    <t>ZJM03R0160</t>
  </si>
  <si>
    <t>事務所・事業所又は家屋敷申告書</t>
  </si>
  <si>
    <t>ZJM03R0160-OS</t>
  </si>
  <si>
    <t>専用紙</t>
    <rPh sb="0" eb="2">
      <t>センヨウ</t>
    </rPh>
    <rPh sb="2" eb="3">
      <t>カミ</t>
    </rPh>
    <phoneticPr fontId="3"/>
  </si>
  <si>
    <t>横9.3×縦14.0
（インチ）</t>
  </si>
  <si>
    <t>5ファイル
市税事務所(5)</t>
    <rPh sb="6" eb="7">
      <t>シ</t>
    </rPh>
    <rPh sb="7" eb="8">
      <t>ゼイ</t>
    </rPh>
    <rPh sb="8" eb="10">
      <t>ジム</t>
    </rPh>
    <rPh sb="10" eb="11">
      <t>ショ</t>
    </rPh>
    <phoneticPr fontId="3"/>
  </si>
  <si>
    <t>OM-ZJM011
OM-ZJM080
OM-ZJM129</t>
  </si>
  <si>
    <t>ZJM03R0170</t>
  </si>
  <si>
    <t>住民税申告書</t>
  </si>
  <si>
    <t>ZJM03R0170-OS</t>
  </si>
  <si>
    <t>30ファイル
各区(10)×所得種類(3)</t>
    <rPh sb="7" eb="8">
      <t>カク</t>
    </rPh>
    <rPh sb="8" eb="9">
      <t>ク</t>
    </rPh>
    <rPh sb="14" eb="16">
      <t>ショトク</t>
    </rPh>
    <rPh sb="16" eb="18">
      <t>シュルイ</t>
    </rPh>
    <phoneticPr fontId="3"/>
  </si>
  <si>
    <t>住民税(住民税申告書).docx</t>
    <rPh sb="0" eb="3">
      <t>ジュウミンゼイ</t>
    </rPh>
    <phoneticPr fontId="3"/>
  </si>
  <si>
    <t>OM-ZJM027</t>
  </si>
  <si>
    <t>ZJM03R0760</t>
  </si>
  <si>
    <t>統合エラーリスト</t>
  </si>
  <si>
    <t>NIPA3Y</t>
  </si>
  <si>
    <t>共用紙
（連続紙Ａ３横）</t>
    <rPh sb="0" eb="2">
      <t>キョウヨウ</t>
    </rPh>
    <rPh sb="2" eb="3">
      <t>カミ</t>
    </rPh>
    <rPh sb="5" eb="8">
      <t>レンゾクシ</t>
    </rPh>
    <rPh sb="10" eb="11">
      <t>ヨコ</t>
    </rPh>
    <phoneticPr fontId="3"/>
  </si>
  <si>
    <t xml:space="preserve"> 17.6×12インチ</t>
  </si>
  <si>
    <t>10ファイル 
各区(10)</t>
  </si>
  <si>
    <t>ZJM03R0770</t>
  </si>
  <si>
    <t>統合チェックリスト</t>
  </si>
  <si>
    <t>ZJM03R0790</t>
  </si>
  <si>
    <t>統合論理エラーリスト</t>
  </si>
  <si>
    <t>ZJM03R0800</t>
  </si>
  <si>
    <t>未精査資料チェックリスト</t>
  </si>
  <si>
    <t>特別徴収税額通知書（特別徴収義務者用）</t>
  </si>
  <si>
    <t>ZJM03R0930-OS</t>
  </si>
  <si>
    <t>横14.9×縦10.5
(インチ)</t>
  </si>
  <si>
    <t>NIP or
上質紙</t>
    <rPh sb="7" eb="10">
      <t>ジョウシツシ</t>
    </rPh>
    <phoneticPr fontId="3"/>
  </si>
  <si>
    <t>4,6,7月は2回</t>
    <rPh sb="5" eb="6">
      <t>ガツ</t>
    </rPh>
    <rPh sb="8" eb="9">
      <t>カイ</t>
    </rPh>
    <phoneticPr fontId="3"/>
  </si>
  <si>
    <t>特別徴収税額通知書（納税義務者用）</t>
  </si>
  <si>
    <t>ZJM03R0950-OS</t>
  </si>
  <si>
    <t>納入書兼納入済通知書（特徴）</t>
  </si>
  <si>
    <t>ZJM03R0980-OS</t>
  </si>
  <si>
    <t xml:space="preserve">横11.4×縦7.0
(インチ)
</t>
  </si>
  <si>
    <t>③</t>
  </si>
  <si>
    <t>ZJM03R4120</t>
  </si>
  <si>
    <t>納税通知書（市内・全期）</t>
  </si>
  <si>
    <t>ZJM03R4120-OS</t>
  </si>
  <si>
    <t>横18.0×縦18.0
(インチ)</t>
  </si>
  <si>
    <t>OCR</t>
  </si>
  <si>
    <t>ｶｽﾀﾏ
OCR
CVS</t>
  </si>
  <si>
    <t>【当初】15ファイル
※別紙（当初振り分け条件）
【例月】5ファイル
※別紙（例月振り分け条件）</t>
    <rPh sb="1" eb="3">
      <t>トウショ</t>
    </rPh>
    <rPh sb="27" eb="29">
      <t>レイゲツ</t>
    </rPh>
    <phoneticPr fontId="3"/>
  </si>
  <si>
    <t>住民税（納税通知書）.docx</t>
  </si>
  <si>
    <t>5,6月は2回
(備考参照）</t>
    <rPh sb="3" eb="4">
      <t>ガツ</t>
    </rPh>
    <rPh sb="6" eb="7">
      <t>カイ</t>
    </rPh>
    <rPh sb="11" eb="13">
      <t>サンショウ</t>
    </rPh>
    <phoneticPr fontId="3"/>
  </si>
  <si>
    <t>ZJM03R4150</t>
  </si>
  <si>
    <t>納税通知書（市外・全期）</t>
  </si>
  <si>
    <t>ZJM03R4150-OS</t>
  </si>
  <si>
    <t>【当初】10ファイル
※別紙（当初振り分け条件）
【例月】5ファイル
※別紙（例月振り分け条件）</t>
    <rPh sb="1" eb="3">
      <t>トウショ</t>
    </rPh>
    <rPh sb="27" eb="29">
      <t>レイゲツ</t>
    </rPh>
    <phoneticPr fontId="3"/>
  </si>
  <si>
    <t>ZJM03R4130</t>
  </si>
  <si>
    <t>納税通知書（市内・１期のみ）</t>
  </si>
  <si>
    <t>ZJM03R4130-OS</t>
  </si>
  <si>
    <t>横18.0×縦9.0
(インチ)</t>
  </si>
  <si>
    <t>（印刷サイクル）５月：テスト分・当初分、６月：例月分、年特分（15,000程度）</t>
  </si>
  <si>
    <t>ZJM03R4160</t>
  </si>
  <si>
    <t>納税通知書（市外・１期のみ）</t>
  </si>
  <si>
    <t>ZJM03R4160-OS</t>
  </si>
  <si>
    <t>（印刷サイクル）５月：テスト分・当初分、６月：例月分、年特分（500程度）</t>
    <rPh sb="1" eb="3">
      <t>インサツ</t>
    </rPh>
    <rPh sb="9" eb="10">
      <t>ガツ</t>
    </rPh>
    <rPh sb="14" eb="15">
      <t>ブン</t>
    </rPh>
    <rPh sb="16" eb="18">
      <t>トウショ</t>
    </rPh>
    <rPh sb="18" eb="19">
      <t>ブン</t>
    </rPh>
    <rPh sb="21" eb="22">
      <t>ガツ</t>
    </rPh>
    <rPh sb="23" eb="24">
      <t>レイ</t>
    </rPh>
    <rPh sb="24" eb="26">
      <t>ガツブン</t>
    </rPh>
    <rPh sb="27" eb="28">
      <t>トシ</t>
    </rPh>
    <rPh sb="28" eb="29">
      <t>トク</t>
    </rPh>
    <rPh sb="29" eb="30">
      <t>ブン</t>
    </rPh>
    <rPh sb="34" eb="36">
      <t>テイド</t>
    </rPh>
    <phoneticPr fontId="3"/>
  </si>
  <si>
    <t>ZJM03R4140</t>
  </si>
  <si>
    <t>納税通知書（口座）</t>
  </si>
  <si>
    <t>ZJM03R4140-OS</t>
  </si>
  <si>
    <t>【当初】25ファイル
※別紙（当初振り分け条件）
【例月】5ファイル
※別紙（例月振り分け条件）</t>
    <rPh sb="1" eb="3">
      <t>トウショ</t>
    </rPh>
    <rPh sb="27" eb="29">
      <t>レイゲツ</t>
    </rPh>
    <phoneticPr fontId="3"/>
  </si>
  <si>
    <t>5月及び6月最初（年特確定時)のみ
チラシ(B5換算3枚）</t>
    <rPh sb="1" eb="2">
      <t>ガツ</t>
    </rPh>
    <rPh sb="2" eb="3">
      <t>オヨ</t>
    </rPh>
    <rPh sb="5" eb="6">
      <t>ガツ</t>
    </rPh>
    <rPh sb="6" eb="8">
      <t>サイショ</t>
    </rPh>
    <rPh sb="9" eb="11">
      <t>ネントク</t>
    </rPh>
    <rPh sb="11" eb="13">
      <t>カクテイ</t>
    </rPh>
    <rPh sb="13" eb="14">
      <t>ジ</t>
    </rPh>
    <rPh sb="24" eb="26">
      <t>カンサン</t>
    </rPh>
    <rPh sb="27" eb="28">
      <t>マイ</t>
    </rPh>
    <phoneticPr fontId="3"/>
  </si>
  <si>
    <t>（印刷サイクル）５月：テスト分・当初分、６月：例月分、年特分（78,000程度）</t>
    <rPh sb="1" eb="3">
      <t>インサツ</t>
    </rPh>
    <rPh sb="9" eb="10">
      <t>ガツ</t>
    </rPh>
    <rPh sb="14" eb="15">
      <t>ブン</t>
    </rPh>
    <rPh sb="16" eb="18">
      <t>トウショ</t>
    </rPh>
    <rPh sb="18" eb="19">
      <t>ブン</t>
    </rPh>
    <rPh sb="21" eb="22">
      <t>ガツ</t>
    </rPh>
    <rPh sb="23" eb="24">
      <t>レイ</t>
    </rPh>
    <rPh sb="24" eb="26">
      <t>ガツブン</t>
    </rPh>
    <rPh sb="27" eb="28">
      <t>トシ</t>
    </rPh>
    <rPh sb="28" eb="29">
      <t>トク</t>
    </rPh>
    <rPh sb="29" eb="30">
      <t>ブン</t>
    </rPh>
    <rPh sb="37" eb="39">
      <t>テイド</t>
    </rPh>
    <phoneticPr fontId="3"/>
  </si>
  <si>
    <t>OM-ZJM058</t>
  </si>
  <si>
    <t>ZJM03R4170</t>
  </si>
  <si>
    <t>納税通知書（市内・随時）</t>
  </si>
  <si>
    <t>ZJM03R4170-OS</t>
  </si>
  <si>
    <t>【当初】-
【例月】5ファイル
※別紙（例月振り分け条件）</t>
    <rPh sb="1" eb="3">
      <t>トウショ</t>
    </rPh>
    <rPh sb="7" eb="9">
      <t>レイゲツ</t>
    </rPh>
    <phoneticPr fontId="3"/>
  </si>
  <si>
    <t>（印刷サイクル）５月：テスト分・当初分、６月：例月分、年特分（4,000程度）</t>
    <rPh sb="1" eb="3">
      <t>インサツ</t>
    </rPh>
    <rPh sb="9" eb="10">
      <t>ガツ</t>
    </rPh>
    <rPh sb="14" eb="15">
      <t>ブン</t>
    </rPh>
    <rPh sb="16" eb="18">
      <t>トウショ</t>
    </rPh>
    <rPh sb="18" eb="19">
      <t>ブン</t>
    </rPh>
    <rPh sb="21" eb="22">
      <t>ガツ</t>
    </rPh>
    <rPh sb="23" eb="24">
      <t>レイ</t>
    </rPh>
    <rPh sb="24" eb="26">
      <t>ガツブン</t>
    </rPh>
    <rPh sb="27" eb="28">
      <t>トシ</t>
    </rPh>
    <rPh sb="28" eb="29">
      <t>トク</t>
    </rPh>
    <rPh sb="29" eb="30">
      <t>ブン</t>
    </rPh>
    <rPh sb="36" eb="38">
      <t>テイド</t>
    </rPh>
    <phoneticPr fontId="3"/>
  </si>
  <si>
    <t>ZJM03R4180</t>
  </si>
  <si>
    <t>納税通知書（市外・随時）</t>
  </si>
  <si>
    <t>ZJM03R4180-OS</t>
  </si>
  <si>
    <t>（印刷サイクル）５月：テスト分・当初分、６月：例月分、年特分（300程度）</t>
    <rPh sb="1" eb="3">
      <t>インサツ</t>
    </rPh>
    <rPh sb="9" eb="10">
      <t>ガツ</t>
    </rPh>
    <rPh sb="14" eb="15">
      <t>ブン</t>
    </rPh>
    <rPh sb="16" eb="18">
      <t>トウショ</t>
    </rPh>
    <rPh sb="18" eb="19">
      <t>ブン</t>
    </rPh>
    <rPh sb="21" eb="22">
      <t>ガツ</t>
    </rPh>
    <rPh sb="23" eb="24">
      <t>レイ</t>
    </rPh>
    <rPh sb="24" eb="26">
      <t>ガツブン</t>
    </rPh>
    <rPh sb="27" eb="28">
      <t>トシ</t>
    </rPh>
    <rPh sb="28" eb="29">
      <t>トク</t>
    </rPh>
    <rPh sb="29" eb="30">
      <t>ブン</t>
    </rPh>
    <rPh sb="34" eb="36">
      <t>テイド</t>
    </rPh>
    <phoneticPr fontId="3"/>
  </si>
  <si>
    <t>ZJM03R1270</t>
  </si>
  <si>
    <t>納税通知書連番簿</t>
  </si>
  <si>
    <t>NIPA4Y(12,7)</t>
  </si>
  <si>
    <t>共用紙
（連続紙Ａ４横）</t>
    <rPh sb="0" eb="2">
      <t>キョウヨウ</t>
    </rPh>
    <rPh sb="2" eb="3">
      <t>カミ</t>
    </rPh>
    <rPh sb="5" eb="8">
      <t>レンゾクシ</t>
    </rPh>
    <rPh sb="10" eb="11">
      <t>ヨコ</t>
    </rPh>
    <phoneticPr fontId="3"/>
  </si>
  <si>
    <t xml:space="preserve"> 12.7×8.5インチ</t>
  </si>
  <si>
    <t>5月は2回
(備考参照）</t>
    <rPh sb="1" eb="2">
      <t>ガツ</t>
    </rPh>
    <rPh sb="4" eb="5">
      <t>カイ</t>
    </rPh>
    <rPh sb="9" eb="11">
      <t>サンショウ</t>
    </rPh>
    <phoneticPr fontId="3"/>
  </si>
  <si>
    <t>（印刷サイクル）５月：テスト分・当初分、６月：年特分（17,000程度）</t>
    <rPh sb="1" eb="3">
      <t>インサツ</t>
    </rPh>
    <rPh sb="9" eb="10">
      <t>ガツ</t>
    </rPh>
    <rPh sb="14" eb="15">
      <t>ブン</t>
    </rPh>
    <rPh sb="16" eb="18">
      <t>トウショ</t>
    </rPh>
    <rPh sb="18" eb="19">
      <t>ブン</t>
    </rPh>
    <rPh sb="21" eb="22">
      <t>ガツ</t>
    </rPh>
    <rPh sb="23" eb="24">
      <t>トシ</t>
    </rPh>
    <rPh sb="24" eb="25">
      <t>トク</t>
    </rPh>
    <rPh sb="25" eb="26">
      <t>ブン</t>
    </rPh>
    <rPh sb="33" eb="35">
      <t>テイド</t>
    </rPh>
    <phoneticPr fontId="3"/>
  </si>
  <si>
    <t>OM-ZJM058
OM-ZJM060</t>
  </si>
  <si>
    <t>ZJM03R1730</t>
  </si>
  <si>
    <t>賦課額決定等通知書</t>
  </si>
  <si>
    <t>【当初】-
【例月】40ファイル
※別紙（例月振り分け条件_賦課額決定等通知書）</t>
  </si>
  <si>
    <t>OM-ZJM165</t>
  </si>
  <si>
    <t>ZJM03R1720</t>
  </si>
  <si>
    <t>賦課額決定等伺書</t>
    <rPh sb="0" eb="3">
      <t>フカガク</t>
    </rPh>
    <rPh sb="3" eb="5">
      <t>ケッテイ</t>
    </rPh>
    <rPh sb="5" eb="6">
      <t>トウ</t>
    </rPh>
    <rPh sb="6" eb="8">
      <t>ウカガイショ</t>
    </rPh>
    <phoneticPr fontId="3"/>
  </si>
  <si>
    <t>11ファイル
普徴分：市税事務所(5)
特徴分：中央市税事務所(1)
事務所事業所家屋敷分：市税事務所(5)</t>
    <rPh sb="7" eb="8">
      <t>フ</t>
    </rPh>
    <rPh sb="8" eb="9">
      <t>チョウ</t>
    </rPh>
    <rPh sb="9" eb="10">
      <t>ブン</t>
    </rPh>
    <rPh sb="20" eb="22">
      <t>トクチョウ</t>
    </rPh>
    <rPh sb="24" eb="26">
      <t>チュウオウ</t>
    </rPh>
    <rPh sb="35" eb="37">
      <t>ジム</t>
    </rPh>
    <rPh sb="37" eb="38">
      <t>ショ</t>
    </rPh>
    <rPh sb="38" eb="41">
      <t>ジギョウショ</t>
    </rPh>
    <rPh sb="41" eb="44">
      <t>イエヤシキ</t>
    </rPh>
    <phoneticPr fontId="3"/>
  </si>
  <si>
    <t>週次</t>
    <rPh sb="0" eb="1">
      <t>シュウ</t>
    </rPh>
    <rPh sb="1" eb="2">
      <t>ツギ</t>
    </rPh>
    <phoneticPr fontId="3"/>
  </si>
  <si>
    <t>ZJM03R0860</t>
  </si>
  <si>
    <t>扶養エラーリスト</t>
    <rPh sb="0" eb="2">
      <t>フヨウ</t>
    </rPh>
    <phoneticPr fontId="3"/>
  </si>
  <si>
    <t>OM-ZJM037</t>
  </si>
  <si>
    <t>ZJM03R0870</t>
  </si>
  <si>
    <t>扶養チェックリスト</t>
    <rPh sb="0" eb="2">
      <t>フヨウ</t>
    </rPh>
    <phoneticPr fontId="3"/>
  </si>
  <si>
    <t>ZJM03R0871</t>
  </si>
  <si>
    <t>扶養チェックリスト（未更新分）</t>
  </si>
  <si>
    <t>OM-ZJM126</t>
  </si>
  <si>
    <t>ZJM03R2670</t>
  </si>
  <si>
    <t>扶養調査票（事業所）（表紙）</t>
  </si>
  <si>
    <t>共用紙
（連続紙Ａ４縦）</t>
    <rPh sb="0" eb="2">
      <t>キョウヨウ</t>
    </rPh>
    <rPh sb="2" eb="3">
      <t>カミ</t>
    </rPh>
    <rPh sb="5" eb="8">
      <t>レンゾクシ</t>
    </rPh>
    <rPh sb="10" eb="11">
      <t>タテ</t>
    </rPh>
    <phoneticPr fontId="3"/>
  </si>
  <si>
    <t>中央市税事務所</t>
    <rPh sb="0" eb="2">
      <t>チュウオウ</t>
    </rPh>
    <rPh sb="2" eb="3">
      <t>シ</t>
    </rPh>
    <rPh sb="3" eb="4">
      <t>ゼイ</t>
    </rPh>
    <rPh sb="4" eb="6">
      <t>ジム</t>
    </rPh>
    <rPh sb="6" eb="7">
      <t>ショ</t>
    </rPh>
    <phoneticPr fontId="3"/>
  </si>
  <si>
    <t>ZJM03R2671</t>
  </si>
  <si>
    <t>扶養調査票（事業所）（明細）</t>
  </si>
  <si>
    <t>OM-ZJM157</t>
  </si>
  <si>
    <t>ZJM03R0630</t>
  </si>
  <si>
    <t>資料回送票（表紙）</t>
    <rPh sb="0" eb="2">
      <t>シリョウ</t>
    </rPh>
    <rPh sb="2" eb="4">
      <t>カイソウ</t>
    </rPh>
    <rPh sb="4" eb="5">
      <t>ヒョウ</t>
    </rPh>
    <rPh sb="6" eb="8">
      <t>ヒョウシ</t>
    </rPh>
    <phoneticPr fontId="3"/>
  </si>
  <si>
    <t>※事務の予定により実施しない場合がある。</t>
    <rPh sb="1" eb="3">
      <t>ジム</t>
    </rPh>
    <rPh sb="4" eb="6">
      <t>ヨテイ</t>
    </rPh>
    <rPh sb="9" eb="11">
      <t>ジッシ</t>
    </rPh>
    <rPh sb="14" eb="16">
      <t>バアイ</t>
    </rPh>
    <phoneticPr fontId="3"/>
  </si>
  <si>
    <t>ZJM03R0631</t>
  </si>
  <si>
    <t>資料回送票（明細）</t>
    <rPh sb="0" eb="2">
      <t>シリョウ</t>
    </rPh>
    <rPh sb="2" eb="4">
      <t>カイソウ</t>
    </rPh>
    <rPh sb="4" eb="5">
      <t>ヒョウ</t>
    </rPh>
    <rPh sb="6" eb="8">
      <t>メイサイ</t>
    </rPh>
    <phoneticPr fontId="3"/>
  </si>
  <si>
    <t>OM-ZJM172</t>
  </si>
  <si>
    <t>ZJM03R3900</t>
  </si>
  <si>
    <t>配当報酬等支払調書</t>
    <rPh sb="0" eb="2">
      <t>ハイトウ</t>
    </rPh>
    <rPh sb="2" eb="4">
      <t>ホウシュウ</t>
    </rPh>
    <rPh sb="4" eb="5">
      <t>トウ</t>
    </rPh>
    <rPh sb="5" eb="7">
      <t>シハライ</t>
    </rPh>
    <rPh sb="7" eb="9">
      <t>チョウショ</t>
    </rPh>
    <phoneticPr fontId="3"/>
  </si>
  <si>
    <t>20ファイル
市税事務所(5×4)</t>
    <rPh sb="7" eb="8">
      <t>シ</t>
    </rPh>
    <rPh sb="8" eb="9">
      <t>ゼイ</t>
    </rPh>
    <rPh sb="9" eb="11">
      <t>ジム</t>
    </rPh>
    <rPh sb="11" eb="12">
      <t>ショ</t>
    </rPh>
    <phoneticPr fontId="3"/>
  </si>
  <si>
    <t>OM-ZJM187</t>
  </si>
  <si>
    <t>ZJM03R2240</t>
  </si>
  <si>
    <t>年金特徴過誤納金調査連絡票</t>
    <rPh sb="0" eb="2">
      <t>ネンキン</t>
    </rPh>
    <rPh sb="2" eb="4">
      <t>トクチョウ</t>
    </rPh>
    <rPh sb="4" eb="7">
      <t>カゴノウ</t>
    </rPh>
    <rPh sb="7" eb="8">
      <t>キン</t>
    </rPh>
    <rPh sb="8" eb="10">
      <t>チョウサ</t>
    </rPh>
    <rPh sb="10" eb="12">
      <t>レンラク</t>
    </rPh>
    <rPh sb="12" eb="13">
      <t>ヒョウ</t>
    </rPh>
    <phoneticPr fontId="3"/>
  </si>
  <si>
    <t>6月、7月は2回実施する可能性あり</t>
    <rPh sb="1" eb="2">
      <t>ガツ</t>
    </rPh>
    <rPh sb="4" eb="5">
      <t>ツキ</t>
    </rPh>
    <rPh sb="7" eb="8">
      <t>カイ</t>
    </rPh>
    <rPh sb="8" eb="10">
      <t>ジッシ</t>
    </rPh>
    <rPh sb="12" eb="15">
      <t>カノウセイ</t>
    </rPh>
    <phoneticPr fontId="3"/>
  </si>
  <si>
    <t>収納</t>
    <rPh sb="0" eb="2">
      <t>シュウノウ</t>
    </rPh>
    <phoneticPr fontId="3"/>
  </si>
  <si>
    <t>OM-ZSN132</t>
  </si>
  <si>
    <t>ZSNKFR5004</t>
  </si>
  <si>
    <t>口座振替納付済通知書（バッチ）</t>
  </si>
  <si>
    <t>ZSNKFR5004-OS</t>
  </si>
  <si>
    <t>専用紙</t>
    <rPh sb="0" eb="3">
      <t>センヨウシ</t>
    </rPh>
    <phoneticPr fontId="3"/>
  </si>
  <si>
    <t>13.0×6
インチ</t>
  </si>
  <si>
    <t>圧着</t>
    <rPh sb="0" eb="2">
      <t>アッチャク</t>
    </rPh>
    <phoneticPr fontId="3"/>
  </si>
  <si>
    <t>全市分（普徴）：10000頁／1ファイル
全市分（固定）：10000頁／1ファイル</t>
    <rPh sb="0" eb="2">
      <t>ゼンシ</t>
    </rPh>
    <rPh sb="2" eb="3">
      <t>ブン</t>
    </rPh>
    <rPh sb="4" eb="6">
      <t>フチョウ</t>
    </rPh>
    <rPh sb="25" eb="27">
      <t>コテイ</t>
    </rPh>
    <phoneticPr fontId="2"/>
  </si>
  <si>
    <t>収納仕様書.docx</t>
  </si>
  <si>
    <t>午前中の納入</t>
    <rPh sb="0" eb="2">
      <t>ゴゼン</t>
    </rPh>
    <rPh sb="2" eb="3">
      <t>チュウ</t>
    </rPh>
    <rPh sb="4" eb="6">
      <t>ノウニュウ</t>
    </rPh>
    <phoneticPr fontId="3"/>
  </si>
  <si>
    <t>OM-ZSN122</t>
  </si>
  <si>
    <t>ZSNKKR5001</t>
  </si>
  <si>
    <t>督促状(軽自未納なし)</t>
    <rPh sb="0" eb="3">
      <t>トクソクジョウ</t>
    </rPh>
    <rPh sb="4" eb="6">
      <t>ケイジ</t>
    </rPh>
    <rPh sb="6" eb="8">
      <t>ミノウ</t>
    </rPh>
    <phoneticPr fontId="4"/>
  </si>
  <si>
    <t>ZSNKKR5001-OS</t>
  </si>
  <si>
    <t>13.0×6インチ</t>
  </si>
  <si>
    <t xml:space="preserve">CVS </t>
  </si>
  <si>
    <t>全市分：10000頁／1ファイル</t>
    <rPh sb="0" eb="2">
      <t>ゼンシ</t>
    </rPh>
    <rPh sb="2" eb="3">
      <t>ブン</t>
    </rPh>
    <phoneticPr fontId="2"/>
  </si>
  <si>
    <t>午前中の納入（6月末のみ納期は4日、ほか2日）</t>
    <rPh sb="0" eb="3">
      <t>ゴゼンチュウ</t>
    </rPh>
    <rPh sb="4" eb="6">
      <t>ノウニュウ</t>
    </rPh>
    <rPh sb="8" eb="9">
      <t>ガツ</t>
    </rPh>
    <rPh sb="9" eb="10">
      <t>マツ</t>
    </rPh>
    <rPh sb="12" eb="14">
      <t>ノウキ</t>
    </rPh>
    <rPh sb="16" eb="17">
      <t>ニチ</t>
    </rPh>
    <rPh sb="21" eb="22">
      <t>ニチ</t>
    </rPh>
    <phoneticPr fontId="3"/>
  </si>
  <si>
    <t>OM-ZSN124</t>
  </si>
  <si>
    <t>ZSNKKR5002</t>
  </si>
  <si>
    <t>督促状(諸税)</t>
    <rPh sb="0" eb="3">
      <t>トクソクジョウ</t>
    </rPh>
    <rPh sb="4" eb="6">
      <t>ショゼイ</t>
    </rPh>
    <phoneticPr fontId="4"/>
  </si>
  <si>
    <t>ZSNKKR5002-OS</t>
  </si>
  <si>
    <t>中央分：10000頁／1ファイル</t>
    <rPh sb="0" eb="2">
      <t>チュウオウ</t>
    </rPh>
    <rPh sb="2" eb="3">
      <t>ブン</t>
    </rPh>
    <phoneticPr fontId="2"/>
  </si>
  <si>
    <t>OM-ZSN125</t>
  </si>
  <si>
    <t>ZSNKKR5003</t>
  </si>
  <si>
    <t>督促状(特徴)</t>
    <rPh sb="0" eb="3">
      <t>トクソクジョウ</t>
    </rPh>
    <rPh sb="4" eb="6">
      <t>トクチョウ</t>
    </rPh>
    <phoneticPr fontId="4"/>
  </si>
  <si>
    <t>ZSNKKR5003-OS</t>
  </si>
  <si>
    <t>OM-ZSN120</t>
  </si>
  <si>
    <t>ZSNKKR5004</t>
  </si>
  <si>
    <t>督促状(賦課税目)</t>
    <rPh sb="0" eb="3">
      <t>トクソクジョウ</t>
    </rPh>
    <rPh sb="4" eb="6">
      <t>フカ</t>
    </rPh>
    <rPh sb="6" eb="8">
      <t>ゼイモク</t>
    </rPh>
    <phoneticPr fontId="4"/>
  </si>
  <si>
    <t>ZSNKKR5004-OS</t>
  </si>
  <si>
    <t>全市分（普徴）：10000頁／1ファイル
全市分（固定）：10000頁／1ファイル
全市分（軽自）：10000頁／1ファイル</t>
    <rPh sb="0" eb="2">
      <t>ゼンシ</t>
    </rPh>
    <rPh sb="2" eb="3">
      <t>ブン</t>
    </rPh>
    <rPh sb="4" eb="6">
      <t>フチョウ</t>
    </rPh>
    <rPh sb="25" eb="27">
      <t>コテイ</t>
    </rPh>
    <rPh sb="46" eb="48">
      <t>ケイジ</t>
    </rPh>
    <phoneticPr fontId="2"/>
  </si>
  <si>
    <t>月3回</t>
    <rPh sb="0" eb="1">
      <t>ツキ</t>
    </rPh>
    <rPh sb="2" eb="3">
      <t>カイ</t>
    </rPh>
    <phoneticPr fontId="3"/>
  </si>
  <si>
    <t>午前中の納品（4月、3月末の納期は2日、ほか4日）</t>
    <rPh sb="0" eb="3">
      <t>ゴゼンチュウ</t>
    </rPh>
    <rPh sb="4" eb="6">
      <t>ノウヒン</t>
    </rPh>
    <rPh sb="14" eb="16">
      <t>ノウキ</t>
    </rPh>
    <rPh sb="18" eb="19">
      <t>ニチ</t>
    </rPh>
    <rPh sb="23" eb="24">
      <t>ニチ</t>
    </rPh>
    <phoneticPr fontId="3"/>
  </si>
  <si>
    <t>OM-ZSN123</t>
  </si>
  <si>
    <t>ZSNKKR5005</t>
  </si>
  <si>
    <t>督促状(法人市民税)</t>
    <rPh sb="0" eb="3">
      <t>トクソクジョウ</t>
    </rPh>
    <rPh sb="4" eb="6">
      <t>ホウジン</t>
    </rPh>
    <rPh sb="6" eb="9">
      <t>シミンゼイ</t>
    </rPh>
    <phoneticPr fontId="4"/>
  </si>
  <si>
    <t>ZSNKKR5005-OS</t>
  </si>
  <si>
    <t>OM-ZSN130
OM-ZSN131</t>
  </si>
  <si>
    <t>ZSNKFR5006</t>
  </si>
  <si>
    <t>不能分納付書（税）</t>
  </si>
  <si>
    <t>ZSNKFR5006-OS</t>
  </si>
  <si>
    <t>14.5×4インチ</t>
  </si>
  <si>
    <t>できるだけ早い時間帯に納入するよう希望</t>
    <rPh sb="5" eb="6">
      <t>ハヤ</t>
    </rPh>
    <rPh sb="7" eb="10">
      <t>ジカンタイ</t>
    </rPh>
    <rPh sb="11" eb="13">
      <t>ノウニュウ</t>
    </rPh>
    <rPh sb="17" eb="19">
      <t>キボウ</t>
    </rPh>
    <phoneticPr fontId="3"/>
  </si>
  <si>
    <t>OM-ZSN032</t>
  </si>
  <si>
    <t>ZSNZZR5001</t>
  </si>
  <si>
    <t>延滞金納付書（3税）</t>
  </si>
  <si>
    <t>ZSNZZR5001-OS</t>
  </si>
  <si>
    <t>16×4.5インチ</t>
  </si>
  <si>
    <t>NIPA4Y（12.7)</t>
  </si>
  <si>
    <t>中央分：10000頁／1ファイル</t>
    <rPh sb="0" eb="2">
      <t>チュウオウ</t>
    </rPh>
    <rPh sb="2" eb="3">
      <t>ブン</t>
    </rPh>
    <rPh sb="9" eb="10">
      <t>ページ</t>
    </rPh>
    <phoneticPr fontId="2"/>
  </si>
  <si>
    <t>証明</t>
    <rPh sb="0" eb="2">
      <t>ショウメイ</t>
    </rPh>
    <phoneticPr fontId="3"/>
  </si>
  <si>
    <t>ZSMSKR5015</t>
  </si>
  <si>
    <t>軽自動車税納税証明書（継続検査用）</t>
    <rPh sb="0" eb="4">
      <t>ケイジドウシャ</t>
    </rPh>
    <rPh sb="4" eb="5">
      <t>ゼイ</t>
    </rPh>
    <rPh sb="5" eb="7">
      <t>ノウゼイ</t>
    </rPh>
    <rPh sb="7" eb="10">
      <t>ショウメイショ</t>
    </rPh>
    <rPh sb="11" eb="13">
      <t>ケイゾク</t>
    </rPh>
    <rPh sb="13" eb="15">
      <t>ケンサ</t>
    </rPh>
    <rPh sb="15" eb="16">
      <t>ヨウ</t>
    </rPh>
    <phoneticPr fontId="3"/>
  </si>
  <si>
    <t>有</t>
    <rPh sb="0" eb="1">
      <t>アリ</t>
    </rPh>
    <phoneticPr fontId="3"/>
  </si>
  <si>
    <t>月２回。６月のみ月４回。</t>
    <rPh sb="0" eb="1">
      <t>ツキ</t>
    </rPh>
    <rPh sb="2" eb="3">
      <t>カイ</t>
    </rPh>
    <rPh sb="5" eb="6">
      <t>ガツ</t>
    </rPh>
    <rPh sb="8" eb="9">
      <t>ツキ</t>
    </rPh>
    <rPh sb="10" eb="11">
      <t>カイ</t>
    </rPh>
    <phoneticPr fontId="3"/>
  </si>
  <si>
    <t>午前中納品</t>
    <rPh sb="0" eb="3">
      <t>ゴゼンチュウ</t>
    </rPh>
    <rPh sb="3" eb="5">
      <t>ノウヒン</t>
    </rPh>
    <phoneticPr fontId="3"/>
  </si>
  <si>
    <t>OM-ZJM043
OM-ZJM046
OM-ZJM058
OM-ZJM124
OM-ZJM230</t>
    <phoneticPr fontId="51"/>
  </si>
  <si>
    <t>OM-ZJM043
OM-ZJM046
OM-ZJM124
OM-ZJM230</t>
    <phoneticPr fontId="51"/>
  </si>
  <si>
    <t>有</t>
    <rPh sb="0" eb="1">
      <t>ア</t>
    </rPh>
    <phoneticPr fontId="51"/>
  </si>
  <si>
    <t xml:space="preserve">
圧着
</t>
    <phoneticPr fontId="51"/>
  </si>
  <si>
    <t>金財</t>
    <rPh sb="0" eb="2">
      <t>キンザイ</t>
    </rPh>
    <phoneticPr fontId="3"/>
  </si>
  <si>
    <t>OM-KZR605</t>
  </si>
  <si>
    <t>KZRUHR5001</t>
  </si>
  <si>
    <t>バッチシート</t>
  </si>
  <si>
    <t xml:space="preserve">5.0×3.5インチ×2枚×１折3セット　
（11.4×10.5インチ）
</t>
    <rPh sb="12" eb="13">
      <t>マイ</t>
    </rPh>
    <rPh sb="15" eb="16">
      <t>オリ</t>
    </rPh>
    <phoneticPr fontId="3"/>
  </si>
  <si>
    <t>２面付用紙を中央から切りはなし、重ね合わせ、裁断する。
※インタースタッカー</t>
    <rPh sb="1" eb="2">
      <t>メン</t>
    </rPh>
    <rPh sb="2" eb="3">
      <t>ツ</t>
    </rPh>
    <rPh sb="3" eb="5">
      <t>ヨウシ</t>
    </rPh>
    <rPh sb="6" eb="8">
      <t>チュウオウ</t>
    </rPh>
    <rPh sb="10" eb="11">
      <t>キ</t>
    </rPh>
    <rPh sb="16" eb="17">
      <t>カサ</t>
    </rPh>
    <rPh sb="18" eb="19">
      <t>ア</t>
    </rPh>
    <rPh sb="22" eb="24">
      <t>サイダン</t>
    </rPh>
    <phoneticPr fontId="3"/>
  </si>
  <si>
    <t>午前データ渡し、翌日午前納入</t>
    <rPh sb="0" eb="2">
      <t>ゴゼン</t>
    </rPh>
    <rPh sb="8" eb="10">
      <t>ヨクジツ</t>
    </rPh>
    <rPh sb="12" eb="14">
      <t>ノウニュウ</t>
    </rPh>
    <phoneticPr fontId="3"/>
  </si>
  <si>
    <t>OM-KZR004</t>
  </si>
  <si>
    <t>KZRSSR0001</t>
  </si>
  <si>
    <t>収入日計明細表</t>
    <rPh sb="4" eb="6">
      <t>メイサイ</t>
    </rPh>
    <phoneticPr fontId="3"/>
  </si>
  <si>
    <t>共用紙</t>
    <rPh sb="0" eb="2">
      <t>キョウヨウ</t>
    </rPh>
    <rPh sb="2" eb="3">
      <t>シ</t>
    </rPh>
    <phoneticPr fontId="3"/>
  </si>
  <si>
    <t>11
（科目、各区）
10000頁／1ファイル</t>
    <rPh sb="4" eb="6">
      <t>カモク</t>
    </rPh>
    <rPh sb="7" eb="9">
      <t>カクク</t>
    </rPh>
    <phoneticPr fontId="2"/>
  </si>
  <si>
    <t>①</t>
  </si>
  <si>
    <t>日次</t>
  </si>
  <si>
    <t>OM-KZR210</t>
  </si>
  <si>
    <t>KZRKFR0006</t>
  </si>
  <si>
    <t>口座ＭＴ交換リスト</t>
    <rPh sb="0" eb="2">
      <t>コウザ</t>
    </rPh>
    <rPh sb="4" eb="6">
      <t>コウカン</t>
    </rPh>
    <phoneticPr fontId="3"/>
  </si>
  <si>
    <t>7
（科目、各区）
10000頁／1ファイル</t>
    <rPh sb="3" eb="5">
      <t>カモク</t>
    </rPh>
    <rPh sb="6" eb="8">
      <t>カクク</t>
    </rPh>
    <phoneticPr fontId="2"/>
  </si>
  <si>
    <t>OM-KZR303</t>
  </si>
  <si>
    <t>KZRKFR0009</t>
  </si>
  <si>
    <t>口座振替不能一覧表</t>
    <rPh sb="0" eb="2">
      <t>コウザ</t>
    </rPh>
    <phoneticPr fontId="3"/>
  </si>
  <si>
    <t>7
（科目、各区）
10000頁／1ファイル</t>
    <rPh sb="3" eb="5">
      <t>カモク</t>
    </rPh>
    <rPh sb="6" eb="7">
      <t>カク</t>
    </rPh>
    <rPh sb="7" eb="8">
      <t>ク</t>
    </rPh>
    <phoneticPr fontId="2"/>
  </si>
  <si>
    <t>KZRKFR5006</t>
  </si>
  <si>
    <t>KZRKFR5006（1）-ST</t>
  </si>
  <si>
    <t>8×4インチ</t>
  </si>
  <si>
    <t>46
（科目、各区）</t>
    <rPh sb="4" eb="6">
      <t>カモク</t>
    </rPh>
    <rPh sb="7" eb="9">
      <t>カクク</t>
    </rPh>
    <phoneticPr fontId="3"/>
  </si>
  <si>
    <t>KZRKFR5002</t>
  </si>
  <si>
    <t>口座振替用納付書送付書兼口座振替依頼者名簿（市保管用）</t>
    <rPh sb="0" eb="2">
      <t>コウザ</t>
    </rPh>
    <rPh sb="2" eb="4">
      <t>フリカエ</t>
    </rPh>
    <rPh sb="4" eb="5">
      <t>ヨウ</t>
    </rPh>
    <rPh sb="5" eb="8">
      <t>ノウフショ</t>
    </rPh>
    <rPh sb="8" eb="10">
      <t>ソウフ</t>
    </rPh>
    <rPh sb="10" eb="11">
      <t>ショ</t>
    </rPh>
    <rPh sb="11" eb="12">
      <t>ケン</t>
    </rPh>
    <rPh sb="12" eb="14">
      <t>コウザ</t>
    </rPh>
    <rPh sb="14" eb="16">
      <t>フリカエ</t>
    </rPh>
    <rPh sb="16" eb="18">
      <t>イライ</t>
    </rPh>
    <rPh sb="18" eb="19">
      <t>シャ</t>
    </rPh>
    <rPh sb="19" eb="21">
      <t>メイボ</t>
    </rPh>
    <rPh sb="22" eb="23">
      <t>シ</t>
    </rPh>
    <rPh sb="23" eb="25">
      <t>ホカン</t>
    </rPh>
    <rPh sb="25" eb="26">
      <t>ヨウ</t>
    </rPh>
    <phoneticPr fontId="3"/>
  </si>
  <si>
    <t>12.7×8.5インチ</t>
  </si>
  <si>
    <t>7
（科目、各区）
10000頁／1ファイル</t>
  </si>
  <si>
    <t>KZRKFR5007</t>
  </si>
  <si>
    <t>口座一般不能納付書</t>
    <rPh sb="0" eb="2">
      <t>コウザ</t>
    </rPh>
    <phoneticPr fontId="3"/>
  </si>
  <si>
    <t>KZRKFR5007-OS</t>
  </si>
  <si>
    <t>月初：7
月中： 2（保育料のみ）
10000頁／1ファイル</t>
    <rPh sb="0" eb="1">
      <t>ツキ</t>
    </rPh>
    <rPh sb="1" eb="2">
      <t>ショ</t>
    </rPh>
    <rPh sb="5" eb="6">
      <t>ツキ</t>
    </rPh>
    <rPh sb="6" eb="7">
      <t>ナカ</t>
    </rPh>
    <rPh sb="11" eb="14">
      <t>ホイクリョウ</t>
    </rPh>
    <phoneticPr fontId="2"/>
  </si>
  <si>
    <t>KZRKFR0004</t>
  </si>
  <si>
    <t>銀行別集計表</t>
    <rPh sb="0" eb="2">
      <t>ギンコウ</t>
    </rPh>
    <rPh sb="2" eb="3">
      <t>ベツ</t>
    </rPh>
    <rPh sb="3" eb="6">
      <t>シュウケイヒョウ</t>
    </rPh>
    <phoneticPr fontId="3"/>
  </si>
  <si>
    <t xml:space="preserve">7
（科目）
</t>
  </si>
  <si>
    <t>延滞金納付書（法人市民税）</t>
    <rPh sb="0" eb="3">
      <t>エンタイキン</t>
    </rPh>
    <rPh sb="3" eb="6">
      <t>ノウフショ</t>
    </rPh>
    <rPh sb="7" eb="9">
      <t>ホウジン</t>
    </rPh>
    <rPh sb="9" eb="12">
      <t>シミンゼイ</t>
    </rPh>
    <phoneticPr fontId="51"/>
  </si>
  <si>
    <t>延滞金納付書（諸税）</t>
    <rPh sb="0" eb="3">
      <t>エンタイキン</t>
    </rPh>
    <rPh sb="3" eb="6">
      <t>ノウフショ</t>
    </rPh>
    <rPh sb="7" eb="9">
      <t>ショゼイ</t>
    </rPh>
    <phoneticPr fontId="51"/>
  </si>
  <si>
    <t>ZSNKKR5012</t>
    <phoneticPr fontId="51"/>
  </si>
  <si>
    <t>ZSNKKR5016</t>
    <phoneticPr fontId="51"/>
  </si>
  <si>
    <t>12.0×7.0インチ</t>
    <phoneticPr fontId="51"/>
  </si>
  <si>
    <t>NIP</t>
    <phoneticPr fontId="51"/>
  </si>
  <si>
    <t>専用紙（カット紙）</t>
    <rPh sb="7" eb="8">
      <t>シ</t>
    </rPh>
    <phoneticPr fontId="51"/>
  </si>
  <si>
    <t>全市分/1ファイル</t>
    <rPh sb="0" eb="2">
      <t>ゼンシ</t>
    </rPh>
    <rPh sb="2" eb="3">
      <t>ブン</t>
    </rPh>
    <phoneticPr fontId="51"/>
  </si>
  <si>
    <t>上質紙</t>
    <rPh sb="0" eb="2">
      <t>ジョウシツ</t>
    </rPh>
    <rPh sb="2" eb="3">
      <t>シ</t>
    </rPh>
    <phoneticPr fontId="51"/>
  </si>
  <si>
    <t>8.7×10.0インチ</t>
    <phoneticPr fontId="51"/>
  </si>
  <si>
    <t>週次</t>
    <rPh sb="0" eb="1">
      <t>シュウ</t>
    </rPh>
    <rPh sb="1" eb="2">
      <t>ジ</t>
    </rPh>
    <phoneticPr fontId="51"/>
  </si>
  <si>
    <t>午前中の納入</t>
    <phoneticPr fontId="51"/>
  </si>
  <si>
    <t>出力帳票仕様　（住民税等）</t>
    <rPh sb="0" eb="2">
      <t>シュツリョク</t>
    </rPh>
    <rPh sb="2" eb="4">
      <t>チョウヒョウ</t>
    </rPh>
    <rPh sb="4" eb="6">
      <t>シヨウ</t>
    </rPh>
    <phoneticPr fontId="51"/>
  </si>
  <si>
    <r>
      <rPr>
        <sz val="10"/>
        <rFont val="ＭＳ ゴシック"/>
        <family val="3"/>
        <charset val="128"/>
      </rPr>
      <t xml:space="preserve">
110</t>
    </r>
    <r>
      <rPr>
        <strike/>
        <sz val="10"/>
        <rFont val="ＭＳ ゴシック"/>
        <family val="3"/>
        <charset val="128"/>
      </rPr>
      <t xml:space="preserve">
</t>
    </r>
    <phoneticPr fontId="51"/>
  </si>
  <si>
    <t>カット紙</t>
    <phoneticPr fontId="51"/>
  </si>
  <si>
    <t>カット紙</t>
    <rPh sb="3" eb="4">
      <t>カミ</t>
    </rPh>
    <phoneticPr fontId="3"/>
  </si>
  <si>
    <t>①</t>
    <phoneticPr fontId="3"/>
  </si>
  <si>
    <t>共用紙
（連続紙Ａ４縦）</t>
    <rPh sb="0" eb="2">
      <t>キョウヨウ</t>
    </rPh>
    <rPh sb="2" eb="3">
      <t>カミ</t>
    </rPh>
    <rPh sb="5" eb="7">
      <t>レンゾク</t>
    </rPh>
    <rPh sb="7" eb="8">
      <t>カミ</t>
    </rPh>
    <rPh sb="10" eb="11">
      <t>タテ</t>
    </rPh>
    <phoneticPr fontId="3"/>
  </si>
  <si>
    <t>②
（両耳カット）</t>
    <phoneticPr fontId="3"/>
  </si>
  <si>
    <t xml:space="preserve"> 9.3×12インチ</t>
    <phoneticPr fontId="51"/>
  </si>
  <si>
    <t>NIPA4T(9,3)</t>
    <phoneticPr fontId="51"/>
  </si>
  <si>
    <t>※系統について・・・住民⇒住民税、収納⇒税収納管理、証明⇒税証明、金財⇒金財連携</t>
    <rPh sb="1" eb="3">
      <t>ケイトウ</t>
    </rPh>
    <rPh sb="10" eb="12">
      <t>ジュウミン</t>
    </rPh>
    <rPh sb="13" eb="16">
      <t>ジュウミンゼイ</t>
    </rPh>
    <rPh sb="17" eb="19">
      <t>シュウノウ</t>
    </rPh>
    <rPh sb="20" eb="21">
      <t>ゼイ</t>
    </rPh>
    <rPh sb="21" eb="23">
      <t>シュウノウ</t>
    </rPh>
    <rPh sb="23" eb="25">
      <t>カンリ</t>
    </rPh>
    <rPh sb="26" eb="28">
      <t>ショウメイ</t>
    </rPh>
    <rPh sb="29" eb="30">
      <t>ゼイ</t>
    </rPh>
    <rPh sb="30" eb="32">
      <t>ショウメイ</t>
    </rPh>
    <rPh sb="33" eb="34">
      <t>キン</t>
    </rPh>
    <rPh sb="34" eb="35">
      <t>ザイ</t>
    </rPh>
    <rPh sb="36" eb="37">
      <t>キン</t>
    </rPh>
    <rPh sb="37" eb="38">
      <t>ザイ</t>
    </rPh>
    <rPh sb="38" eb="40">
      <t>レンケイ</t>
    </rPh>
    <phoneticPr fontId="51"/>
  </si>
  <si>
    <t>横14.9×縦11.0
(インチ)</t>
    <phoneticPr fontId="51"/>
  </si>
  <si>
    <t>上質紙</t>
    <rPh sb="0" eb="2">
      <t>ジョウシツ</t>
    </rPh>
    <rPh sb="2" eb="3">
      <t>カミ</t>
    </rPh>
    <phoneticPr fontId="51"/>
  </si>
  <si>
    <t>カラーPDF　画像あり　出力帳票はモノクロ可
※事務の予定により実施しない場合がある。</t>
    <rPh sb="24" eb="26">
      <t>ジム</t>
    </rPh>
    <rPh sb="27" eb="29">
      <t>ヨテイ</t>
    </rPh>
    <rPh sb="32" eb="34">
      <t>ジッシ</t>
    </rPh>
    <rPh sb="37" eb="39">
      <t>バアイ</t>
    </rPh>
    <phoneticPr fontId="3"/>
  </si>
  <si>
    <t>③</t>
    <phoneticPr fontId="3"/>
  </si>
  <si>
    <t>③</t>
    <phoneticPr fontId="51"/>
  </si>
  <si>
    <t>住民税(特別徴収税額通知書
・納入書兼納入済通知書・
補正調査未申告者督促ハガキ).docx</t>
    <phoneticPr fontId="51"/>
  </si>
  <si>
    <t>収納仕様書.docx</t>
    <phoneticPr fontId="51"/>
  </si>
  <si>
    <t>金財仕様書.docx</t>
    <phoneticPr fontId="51"/>
  </si>
  <si>
    <t>OM-ZSM010</t>
    <phoneticPr fontId="51"/>
  </si>
  <si>
    <t>ZSMSKR5015</t>
    <phoneticPr fontId="51"/>
  </si>
  <si>
    <t>ｶｽﾀﾏ</t>
    <phoneticPr fontId="51"/>
  </si>
  <si>
    <t>本庁（会計室出納課）</t>
    <phoneticPr fontId="3"/>
  </si>
  <si>
    <t>本庁（会計室出納課）</t>
    <rPh sb="0" eb="1">
      <t>ホン</t>
    </rPh>
    <rPh sb="1" eb="2">
      <t>チョウ</t>
    </rPh>
    <rPh sb="3" eb="5">
      <t>カイケイ</t>
    </rPh>
    <rPh sb="5" eb="6">
      <t>シツ</t>
    </rPh>
    <rPh sb="6" eb="9">
      <t>スイトウカ</t>
    </rPh>
    <phoneticPr fontId="3"/>
  </si>
  <si>
    <t>本庁（財政局税制課）</t>
    <rPh sb="0" eb="1">
      <t>ホン</t>
    </rPh>
    <rPh sb="1" eb="2">
      <t>チョウ</t>
    </rPh>
    <phoneticPr fontId="3"/>
  </si>
  <si>
    <t>本庁（財政局税制課）</t>
    <rPh sb="0" eb="2">
      <t>ホンチョウ</t>
    </rPh>
    <rPh sb="3" eb="5">
      <t>ザイセイ</t>
    </rPh>
    <rPh sb="5" eb="6">
      <t>キョク</t>
    </rPh>
    <rPh sb="6" eb="8">
      <t>ゼイセイ</t>
    </rPh>
    <rPh sb="8" eb="9">
      <t>カ</t>
    </rPh>
    <phoneticPr fontId="3"/>
  </si>
  <si>
    <t>本庁（都市局住宅課）
教育委員会総務課
子ども未来局施設運営課
子ども未来局子ども企画課</t>
    <rPh sb="0" eb="2">
      <t>ホンチョウ</t>
    </rPh>
    <phoneticPr fontId="3"/>
  </si>
  <si>
    <t>本庁（都市局住宅課）
教育委員会総務課
子ども未来局施設運営課
子ども未来局子ども企画課</t>
    <rPh sb="0" eb="2">
      <t>ホンチョウ</t>
    </rPh>
    <rPh sb="3" eb="5">
      <t>トシ</t>
    </rPh>
    <rPh sb="5" eb="6">
      <t>キョク</t>
    </rPh>
    <rPh sb="6" eb="8">
      <t>ジュウタク</t>
    </rPh>
    <rPh sb="8" eb="9">
      <t>カ</t>
    </rPh>
    <rPh sb="11" eb="13">
      <t>キョウイク</t>
    </rPh>
    <rPh sb="13" eb="16">
      <t>イインカイ</t>
    </rPh>
    <rPh sb="16" eb="19">
      <t>ソウムカ</t>
    </rPh>
    <rPh sb="20" eb="21">
      <t>コ</t>
    </rPh>
    <rPh sb="23" eb="25">
      <t>ミライ</t>
    </rPh>
    <rPh sb="25" eb="26">
      <t>キョク</t>
    </rPh>
    <rPh sb="26" eb="28">
      <t>シセツ</t>
    </rPh>
    <rPh sb="28" eb="30">
      <t>ウンエイ</t>
    </rPh>
    <rPh sb="30" eb="31">
      <t>カ</t>
    </rPh>
    <rPh sb="32" eb="33">
      <t>コ</t>
    </rPh>
    <rPh sb="35" eb="37">
      <t>ミライ</t>
    </rPh>
    <rPh sb="37" eb="38">
      <t>キョク</t>
    </rPh>
    <rPh sb="38" eb="39">
      <t>コ</t>
    </rPh>
    <rPh sb="41" eb="43">
      <t>キカク</t>
    </rPh>
    <rPh sb="43" eb="44">
      <t>カ</t>
    </rPh>
    <phoneticPr fontId="3"/>
  </si>
  <si>
    <t>本庁（財政局税制課）</t>
    <rPh sb="0" eb="2">
      <t>ホンチョウ</t>
    </rPh>
    <phoneticPr fontId="3"/>
  </si>
  <si>
    <t>午後データ渡し、翌日午前納入
振分けについては「納品場所所在地■振分けについて」参照</t>
    <rPh sb="8" eb="10">
      <t>ヨクジツ</t>
    </rPh>
    <rPh sb="12" eb="14">
      <t>ノウニュウ</t>
    </rPh>
    <phoneticPr fontId="3"/>
  </si>
  <si>
    <t>午後データ渡し→翌日午前納入
振分けについては「納品場所所在地■振分けについて」参照</t>
    <phoneticPr fontId="51"/>
  </si>
  <si>
    <t>午後データ渡し→翌日午前納入
振分けについては「納品場所所在地■振分けについて」参照</t>
    <rPh sb="12" eb="14">
      <t>ノウニュウ</t>
    </rPh>
    <phoneticPr fontId="3"/>
  </si>
  <si>
    <t>5月のみ
チラシ(B5換算3枚）</t>
    <rPh sb="1" eb="2">
      <t>ガツ</t>
    </rPh>
    <rPh sb="11" eb="13">
      <t>カンサン</t>
    </rPh>
    <rPh sb="14" eb="15">
      <t>マイ</t>
    </rPh>
    <phoneticPr fontId="3"/>
  </si>
  <si>
    <t>5月及び6月のみ</t>
    <rPh sb="1" eb="2">
      <t>ガツ</t>
    </rPh>
    <rPh sb="2" eb="3">
      <t>オヨ</t>
    </rPh>
    <rPh sb="5" eb="6">
      <t>ガツ</t>
    </rPh>
    <phoneticPr fontId="3"/>
  </si>
  <si>
    <t>４月当初（テストを除く）：※備考参照
４月以外の月及び４月テスト：1</t>
    <rPh sb="1" eb="2">
      <t>ガツ</t>
    </rPh>
    <rPh sb="2" eb="4">
      <t>トウショ</t>
    </rPh>
    <rPh sb="9" eb="10">
      <t>ノゾ</t>
    </rPh>
    <rPh sb="14" eb="16">
      <t>ビコウ</t>
    </rPh>
    <rPh sb="16" eb="18">
      <t>サンショウ</t>
    </rPh>
    <rPh sb="20" eb="21">
      <t>ガツ</t>
    </rPh>
    <rPh sb="21" eb="23">
      <t>イガイ</t>
    </rPh>
    <rPh sb="24" eb="25">
      <t>ツキ</t>
    </rPh>
    <rPh sb="25" eb="26">
      <t>オヨ</t>
    </rPh>
    <rPh sb="28" eb="29">
      <t>ガツ</t>
    </rPh>
    <phoneticPr fontId="3"/>
  </si>
  <si>
    <t>当初： 8
年特： 4
ほか： 1
※備考参照</t>
    <rPh sb="0" eb="2">
      <t>トウショ</t>
    </rPh>
    <rPh sb="6" eb="7">
      <t>ネン</t>
    </rPh>
    <rPh sb="7" eb="8">
      <t>トク</t>
    </rPh>
    <rPh sb="19" eb="21">
      <t>ビコウ</t>
    </rPh>
    <rPh sb="21" eb="23">
      <t>サンショウ</t>
    </rPh>
    <phoneticPr fontId="3"/>
  </si>
  <si>
    <t>1、3</t>
    <phoneticPr fontId="51"/>
  </si>
  <si>
    <t>OM-ZSN033
OM-ZSN040</t>
    <phoneticPr fontId="51"/>
  </si>
  <si>
    <t>OM-ZSN033</t>
    <phoneticPr fontId="51"/>
  </si>
  <si>
    <t>年次</t>
    <rPh sb="0" eb="2">
      <t>ネンジ</t>
    </rPh>
    <phoneticPr fontId="51"/>
  </si>
  <si>
    <t>月次</t>
    <rPh sb="0" eb="2">
      <t>ゲツジ</t>
    </rPh>
    <phoneticPr fontId="51"/>
  </si>
  <si>
    <t xml:space="preserve">（印刷サイクル）
４月：テスト分・当初分
当初分は毎日納品で4日目で納品完了。
６月及び７月：２回（当初再出力分、例月分）実施
</t>
    <rPh sb="15" eb="16">
      <t>ブン</t>
    </rPh>
    <rPh sb="17" eb="19">
      <t>トウショ</t>
    </rPh>
    <rPh sb="19" eb="20">
      <t>ブン</t>
    </rPh>
    <rPh sb="21" eb="23">
      <t>トウショ</t>
    </rPh>
    <rPh sb="23" eb="24">
      <t>ブン</t>
    </rPh>
    <rPh sb="25" eb="27">
      <t>マイニチ</t>
    </rPh>
    <rPh sb="27" eb="29">
      <t>ノウヒン</t>
    </rPh>
    <rPh sb="31" eb="32">
      <t>ニチ</t>
    </rPh>
    <rPh sb="32" eb="33">
      <t>メ</t>
    </rPh>
    <rPh sb="34" eb="36">
      <t>ノウヒン</t>
    </rPh>
    <rPh sb="36" eb="38">
      <t>カンリョウ</t>
    </rPh>
    <rPh sb="42" eb="43">
      <t>オヨ</t>
    </rPh>
    <rPh sb="45" eb="46">
      <t>ガツ</t>
    </rPh>
    <rPh sb="48" eb="49">
      <t>カイ</t>
    </rPh>
    <rPh sb="61" eb="63">
      <t>ジッシ</t>
    </rPh>
    <phoneticPr fontId="3"/>
  </si>
  <si>
    <t>午前中の納入（1月のみ納期は2日、ほか1日）</t>
    <rPh sb="0" eb="2">
      <t>ゴゼン</t>
    </rPh>
    <rPh sb="2" eb="3">
      <t>チュウ</t>
    </rPh>
    <rPh sb="4" eb="6">
      <t>ノウニュウ</t>
    </rPh>
    <rPh sb="8" eb="9">
      <t>ガツ</t>
    </rPh>
    <rPh sb="11" eb="13">
      <t>ノウキ</t>
    </rPh>
    <rPh sb="15" eb="16">
      <t>ニチ</t>
    </rPh>
    <rPh sb="20" eb="21">
      <t>ニチ</t>
    </rPh>
    <phoneticPr fontId="3"/>
  </si>
  <si>
    <t>1、2</t>
    <phoneticPr fontId="51"/>
  </si>
  <si>
    <t>10ファイル</t>
    <phoneticPr fontId="51"/>
  </si>
  <si>
    <t>住民税（年金特徴過誤納金調査連絡票）.docx</t>
    <phoneticPr fontId="51"/>
  </si>
  <si>
    <t xml:space="preserve">セット
</t>
    <phoneticPr fontId="3"/>
  </si>
  <si>
    <t>セット</t>
    <phoneticPr fontId="3"/>
  </si>
  <si>
    <t>封入
封かん</t>
    <rPh sb="0" eb="2">
      <t>フウニュウ</t>
    </rPh>
    <rPh sb="3" eb="4">
      <t>ホウ</t>
    </rPh>
    <phoneticPr fontId="13"/>
  </si>
  <si>
    <t>封入封かん
一組枚数</t>
    <phoneticPr fontId="51"/>
  </si>
  <si>
    <t>封入
封かん</t>
    <rPh sb="0" eb="2">
      <t>フウニュウ</t>
    </rPh>
    <phoneticPr fontId="3"/>
  </si>
  <si>
    <t>封入
封かん（一部）</t>
    <rPh sb="0" eb="2">
      <t>フウニュウ</t>
    </rPh>
    <rPh sb="7" eb="9">
      <t>イチブ</t>
    </rPh>
    <phoneticPr fontId="3"/>
  </si>
  <si>
    <t>※1　当初分（1月分）のみ以下を封入
・手引き(A4換算3枚）
・手引き(A4換算2枚）
・チラシ(A4換算1枚）×２
不動産所得分・営業等所得分は、封入まで。その他は封かんまで。
※2　7月、9月分については、封入・封かんなし、裁断・折加工済みで納品すること。</t>
    <rPh sb="3" eb="5">
      <t>トウショ</t>
    </rPh>
    <rPh sb="5" eb="6">
      <t>ブン</t>
    </rPh>
    <rPh sb="8" eb="9">
      <t>ガツ</t>
    </rPh>
    <rPh sb="9" eb="10">
      <t>ブン</t>
    </rPh>
    <rPh sb="13" eb="15">
      <t>イカ</t>
    </rPh>
    <rPh sb="16" eb="18">
      <t>フウニュウ</t>
    </rPh>
    <rPh sb="20" eb="22">
      <t>テビ</t>
    </rPh>
    <rPh sb="26" eb="28">
      <t>カンサン</t>
    </rPh>
    <rPh sb="29" eb="30">
      <t>マイ</t>
    </rPh>
    <rPh sb="52" eb="54">
      <t>カンサン</t>
    </rPh>
    <rPh sb="55" eb="56">
      <t>マイ</t>
    </rPh>
    <rPh sb="60" eb="63">
      <t>フドウサン</t>
    </rPh>
    <rPh sb="63" eb="65">
      <t>ショトク</t>
    </rPh>
    <rPh sb="65" eb="66">
      <t>ブン</t>
    </rPh>
    <rPh sb="67" eb="70">
      <t>エイギョウトウ</t>
    </rPh>
    <rPh sb="70" eb="72">
      <t>ショトク</t>
    </rPh>
    <rPh sb="72" eb="73">
      <t>ブン</t>
    </rPh>
    <rPh sb="75" eb="77">
      <t>フウニュウ</t>
    </rPh>
    <rPh sb="82" eb="83">
      <t>タ</t>
    </rPh>
    <rPh sb="95" eb="96">
      <t>ガツ</t>
    </rPh>
    <rPh sb="98" eb="99">
      <t>ガツ</t>
    </rPh>
    <rPh sb="99" eb="100">
      <t>ブン</t>
    </rPh>
    <rPh sb="106" eb="108">
      <t>フウニュウ</t>
    </rPh>
    <rPh sb="115" eb="117">
      <t>サイダン</t>
    </rPh>
    <rPh sb="118" eb="119">
      <t>オ</t>
    </rPh>
    <rPh sb="119" eb="121">
      <t>カコウ</t>
    </rPh>
    <rPh sb="121" eb="122">
      <t>ズ</t>
    </rPh>
    <rPh sb="124" eb="126">
      <t>ノウヒン</t>
    </rPh>
    <phoneticPr fontId="3"/>
  </si>
  <si>
    <t>封入
封かん（一部）
7～3月は封かんなし</t>
    <rPh sb="0" eb="2">
      <t>フウニュウ</t>
    </rPh>
    <rPh sb="7" eb="9">
      <t>イチブ</t>
    </rPh>
    <rPh sb="15" eb="16">
      <t>ガツ</t>
    </rPh>
    <phoneticPr fontId="3"/>
  </si>
  <si>
    <t>口座納付書（領収書なし）（共用）</t>
    <rPh sb="6" eb="8">
      <t>リョウシュウ</t>
    </rPh>
    <rPh sb="8" eb="9">
      <t>ショ</t>
    </rPh>
    <rPh sb="13" eb="15">
      <t>キョウヨウ</t>
    </rPh>
    <phoneticPr fontId="3"/>
  </si>
  <si>
    <t>ZJM03R0930</t>
    <phoneticPr fontId="51"/>
  </si>
  <si>
    <t>ZJM03R0950</t>
    <phoneticPr fontId="51"/>
  </si>
  <si>
    <t>ZJM03R0980</t>
    <phoneticPr fontId="51"/>
  </si>
  <si>
    <t>NIPA3Y</t>
    <phoneticPr fontId="51"/>
  </si>
  <si>
    <t>有</t>
    <rPh sb="0" eb="1">
      <t>アリ</t>
    </rPh>
    <phoneticPr fontId="51"/>
  </si>
  <si>
    <t>北部市税事務所</t>
    <rPh sb="0" eb="2">
      <t>チュウホクブ</t>
    </rPh>
    <rPh sb="2" eb="4">
      <t>シゼイ</t>
    </rPh>
    <rPh sb="4" eb="6">
      <t>ジム</t>
    </rPh>
    <rPh sb="6" eb="7">
      <t>ショ</t>
    </rPh>
    <phoneticPr fontId="3"/>
  </si>
  <si>
    <t>北部市税事務所</t>
    <rPh sb="0" eb="2">
      <t>ホクブ</t>
    </rPh>
    <rPh sb="2" eb="3">
      <t>シ</t>
    </rPh>
    <rPh sb="3" eb="4">
      <t>ゼイ</t>
    </rPh>
    <rPh sb="4" eb="6">
      <t>ジム</t>
    </rPh>
    <rPh sb="6" eb="7">
      <t>ショ</t>
    </rPh>
    <phoneticPr fontId="3"/>
  </si>
  <si>
    <t>北部市税事務所（収納管理課）　　　　　　　　本庁（保健福祉局保険企画課）
本庁（保健福祉局介護保険課）
本庁（都市局住宅課）
教育委員会総務課
子ども未来局子ども企画課</t>
    <rPh sb="0" eb="2">
      <t>ホクブ</t>
    </rPh>
    <rPh sb="2" eb="3">
      <t>シ</t>
    </rPh>
    <rPh sb="3" eb="4">
      <t>ゼイ</t>
    </rPh>
    <rPh sb="4" eb="6">
      <t>ジム</t>
    </rPh>
    <rPh sb="6" eb="7">
      <t>ショ</t>
    </rPh>
    <rPh sb="8" eb="10">
      <t>シュウノウ</t>
    </rPh>
    <rPh sb="10" eb="12">
      <t>カンリ</t>
    </rPh>
    <rPh sb="12" eb="13">
      <t>カ</t>
    </rPh>
    <rPh sb="37" eb="39">
      <t>ホンチョウ</t>
    </rPh>
    <phoneticPr fontId="51"/>
  </si>
  <si>
    <r>
      <t xml:space="preserve">チラシ(B5換算3枚）
チラシ(A4換算1枚）
口座依頼書（B5換算2枚）
</t>
    </r>
    <r>
      <rPr>
        <sz val="8"/>
        <color rgb="FFFF0000"/>
        <rFont val="ＭＳ ゴシック"/>
        <family val="3"/>
        <charset val="128"/>
      </rPr>
      <t>クレジット納付案内文書（B5換算1枚）</t>
    </r>
    <r>
      <rPr>
        <sz val="8"/>
        <rFont val="ＭＳ ゴシック"/>
        <family val="3"/>
        <charset val="128"/>
      </rPr>
      <t xml:space="preserve">
※備考欄参照</t>
    </r>
    <rPh sb="43" eb="45">
      <t>ノウフ</t>
    </rPh>
    <rPh sb="45" eb="47">
      <t>アンナイ</t>
    </rPh>
    <rPh sb="47" eb="49">
      <t>ブンショ</t>
    </rPh>
    <rPh sb="52" eb="54">
      <t>カンサン</t>
    </rPh>
    <rPh sb="55" eb="56">
      <t>マイ</t>
    </rPh>
    <phoneticPr fontId="51"/>
  </si>
  <si>
    <r>
      <t xml:space="preserve">5月及び6月最初（年特確定時)のみ
チラシ(B5換算3枚）
口座依頼書（B5換算2枚）
</t>
    </r>
    <r>
      <rPr>
        <sz val="8"/>
        <color rgb="FFFF0000"/>
        <rFont val="ＭＳ ゴシック"/>
        <family val="3"/>
        <charset val="128"/>
      </rPr>
      <t>クレジット納付案内文書（B5換算1枚）</t>
    </r>
    <r>
      <rPr>
        <sz val="8"/>
        <rFont val="ＭＳ ゴシック"/>
        <family val="3"/>
        <charset val="128"/>
      </rPr>
      <t xml:space="preserve">
※備考欄参照</t>
    </r>
    <rPh sb="1" eb="2">
      <t>ガツ</t>
    </rPh>
    <rPh sb="2" eb="3">
      <t>オヨ</t>
    </rPh>
    <rPh sb="5" eb="6">
      <t>ガツ</t>
    </rPh>
    <rPh sb="6" eb="8">
      <t>サイショ</t>
    </rPh>
    <rPh sb="9" eb="11">
      <t>ネントク</t>
    </rPh>
    <rPh sb="11" eb="13">
      <t>カクテイ</t>
    </rPh>
    <rPh sb="13" eb="14">
      <t>ジ</t>
    </rPh>
    <rPh sb="24" eb="26">
      <t>カンサン</t>
    </rPh>
    <rPh sb="27" eb="28">
      <t>マイ</t>
    </rPh>
    <phoneticPr fontId="3"/>
  </si>
  <si>
    <r>
      <t>（印刷サイクル）５月：テスト分・当初分、６月：例月分、年特分（1,000程度）
（封入封かん）封入までのものも一部あり。
（持込文書）当初及び6月最初(年特確定）はチラシ×２・口座依頼文書・</t>
    </r>
    <r>
      <rPr>
        <sz val="10"/>
        <color rgb="FFFF0000"/>
        <rFont val="ＭＳ ゴシック"/>
        <family val="3"/>
        <charset val="128"/>
      </rPr>
      <t>クレジット納付案内文書</t>
    </r>
    <r>
      <rPr>
        <sz val="10"/>
        <rFont val="ＭＳ ゴシック"/>
        <family val="3"/>
        <charset val="128"/>
      </rPr>
      <t xml:space="preserve">
他の例月は同封文書なし。</t>
    </r>
    <rPh sb="36" eb="38">
      <t>テイド</t>
    </rPh>
    <phoneticPr fontId="3"/>
  </si>
  <si>
    <r>
      <t>（印刷サイクル）５月：テスト分・当初分、６月：例月分、年特分(40,000程度）
（持込文書）当初及び6月最初(年特確定）はチラシ×２・口座依頼文書・</t>
    </r>
    <r>
      <rPr>
        <sz val="10"/>
        <color rgb="FFFF0000"/>
        <rFont val="ＭＳ ゴシック"/>
        <family val="3"/>
        <charset val="128"/>
      </rPr>
      <t>クレジット納付案内文書</t>
    </r>
    <r>
      <rPr>
        <sz val="10"/>
        <rFont val="ＭＳ ゴシック"/>
        <family val="3"/>
        <charset val="128"/>
      </rPr>
      <t xml:space="preserve">
他の例月は同封文書なし。</t>
    </r>
    <rPh sb="80" eb="82">
      <t>ノウフ</t>
    </rPh>
    <rPh sb="82" eb="84">
      <t>アンナイ</t>
    </rPh>
    <rPh sb="84" eb="86">
      <t>ブンショ</t>
    </rPh>
    <phoneticPr fontId="51"/>
  </si>
  <si>
    <r>
      <rPr>
        <sz val="10"/>
        <color rgb="FFFF0000"/>
        <rFont val="ＭＳ ゴシック"/>
        <family val="3"/>
        <charset val="128"/>
      </rPr>
      <t>中央市税事務所(7月のみ)</t>
    </r>
    <r>
      <rPr>
        <sz val="10"/>
        <color theme="1"/>
        <rFont val="ＭＳ ゴシック"/>
        <family val="3"/>
        <charset val="128"/>
      </rPr>
      <t xml:space="preserve">
北部市税事務所</t>
    </r>
    <rPh sb="0" eb="2">
      <t>チュウオウ</t>
    </rPh>
    <rPh sb="2" eb="7">
      <t>シゼイジムショ</t>
    </rPh>
    <rPh sb="9" eb="10">
      <t>ガツ</t>
    </rPh>
    <rPh sb="14" eb="16">
      <t>ホクブ</t>
    </rPh>
    <rPh sb="16" eb="18">
      <t>シゼイ</t>
    </rPh>
    <rPh sb="18" eb="20">
      <t>ジム</t>
    </rPh>
    <rPh sb="20" eb="21">
      <t>ショ</t>
    </rPh>
    <phoneticPr fontId="3"/>
  </si>
  <si>
    <t>ZSNKPR0009</t>
    <phoneticPr fontId="51"/>
  </si>
  <si>
    <t>市・道民税（特別徴収分）過誤納実態調査表</t>
    <phoneticPr fontId="51"/>
  </si>
  <si>
    <t>OM-ZSN041</t>
    <phoneticPr fontId="51"/>
  </si>
  <si>
    <t>チラシ(A4換算1枚）×３
区分表・普徴切替理由届出書（A5換算）×２</t>
    <rPh sb="6" eb="8">
      <t>カンサン</t>
    </rPh>
    <rPh sb="9" eb="10">
      <t>マイ</t>
    </rPh>
    <rPh sb="14" eb="16">
      <t>クブン</t>
    </rPh>
    <rPh sb="16" eb="17">
      <t>ヒョウ</t>
    </rPh>
    <rPh sb="18" eb="19">
      <t>フ</t>
    </rPh>
    <rPh sb="19" eb="20">
      <t>チョウ</t>
    </rPh>
    <rPh sb="20" eb="22">
      <t>キリカエ</t>
    </rPh>
    <rPh sb="22" eb="24">
      <t>リユウ</t>
    </rPh>
    <rPh sb="24" eb="27">
      <t>トドケデショ</t>
    </rPh>
    <rPh sb="30" eb="32">
      <t>カンサン</t>
    </rPh>
    <phoneticPr fontId="3"/>
  </si>
  <si>
    <r>
      <t>住民税(特別徴収税額通知書
・納入書兼納入済通知書</t>
    </r>
    <r>
      <rPr>
        <sz val="10"/>
        <rFont val="ＭＳ ゴシック"/>
        <family val="3"/>
        <charset val="128"/>
      </rPr>
      <t>.docx</t>
    </r>
    <phoneticPr fontId="51"/>
  </si>
  <si>
    <t>出力帳票仕様　（固定資産税）</t>
    <rPh sb="0" eb="2">
      <t>シュツリョク</t>
    </rPh>
    <rPh sb="2" eb="4">
      <t>チョウヒョウ</t>
    </rPh>
    <rPh sb="4" eb="6">
      <t>シヨウ</t>
    </rPh>
    <phoneticPr fontId="3"/>
  </si>
  <si>
    <t>※系統について・・・固定⇒固定資産税</t>
    <rPh sb="1" eb="3">
      <t>ケイトウ</t>
    </rPh>
    <rPh sb="10" eb="12">
      <t>コテイ</t>
    </rPh>
    <rPh sb="13" eb="15">
      <t>コテイ</t>
    </rPh>
    <rPh sb="15" eb="18">
      <t>シサンゼイ</t>
    </rPh>
    <phoneticPr fontId="3"/>
  </si>
  <si>
    <t>No</t>
    <phoneticPr fontId="13"/>
  </si>
  <si>
    <t>ID</t>
    <phoneticPr fontId="3"/>
  </si>
  <si>
    <t>サイズ</t>
    <phoneticPr fontId="13"/>
  </si>
  <si>
    <t>封入
封かん</t>
    <rPh sb="0" eb="2">
      <t>フウニュウ</t>
    </rPh>
    <phoneticPr fontId="13"/>
  </si>
  <si>
    <t>持ち込み</t>
    <phoneticPr fontId="3"/>
  </si>
  <si>
    <t>封入封かん
一組枚数</t>
  </si>
  <si>
    <t>4月</t>
    <phoneticPr fontId="3"/>
  </si>
  <si>
    <t>5月</t>
    <phoneticPr fontId="3"/>
  </si>
  <si>
    <t>固定</t>
    <rPh sb="0" eb="2">
      <t>コテイ</t>
    </rPh>
    <phoneticPr fontId="3"/>
  </si>
  <si>
    <t>OM-ZKT132</t>
    <phoneticPr fontId="3"/>
  </si>
  <si>
    <t>ZKT_EE_R1025</t>
    <phoneticPr fontId="3"/>
  </si>
  <si>
    <t>土地家屋分当初納税通知書(市内用)</t>
    <rPh sb="5" eb="7">
      <t>トウショ</t>
    </rPh>
    <rPh sb="15" eb="16">
      <t>ヨウ</t>
    </rPh>
    <phoneticPr fontId="3"/>
  </si>
  <si>
    <t>ZKT_EE_R1025-OS</t>
  </si>
  <si>
    <t>横18.0×縦18.0
（インチ）</t>
    <phoneticPr fontId="3"/>
  </si>
  <si>
    <t>OCR</t>
    <phoneticPr fontId="3"/>
  </si>
  <si>
    <t>10ファイル
（10区×1ファイル）</t>
    <rPh sb="10" eb="11">
      <t>ク</t>
    </rPh>
    <phoneticPr fontId="3"/>
  </si>
  <si>
    <t>有</t>
  </si>
  <si>
    <r>
      <t xml:space="preserve">・リーフレット
・返信用封筒
・口座振替依頼書
・クレジットチラシ
</t>
    </r>
    <r>
      <rPr>
        <sz val="10"/>
        <color rgb="FFFF0000"/>
        <rFont val="ＭＳ ゴシック"/>
        <family val="3"/>
        <charset val="128"/>
      </rPr>
      <t>・電子納税チラシ</t>
    </r>
    <rPh sb="9" eb="12">
      <t>ヘンシンヨウ</t>
    </rPh>
    <rPh sb="12" eb="14">
      <t>フウトウ</t>
    </rPh>
    <rPh sb="16" eb="18">
      <t>コウザ</t>
    </rPh>
    <rPh sb="18" eb="20">
      <t>フリカエ</t>
    </rPh>
    <rPh sb="20" eb="23">
      <t>イライショ</t>
    </rPh>
    <rPh sb="35" eb="37">
      <t>デンシ</t>
    </rPh>
    <rPh sb="37" eb="39">
      <t>ノウゼイ</t>
    </rPh>
    <phoneticPr fontId="3"/>
  </si>
  <si>
    <t>固定(納税通知書).doc</t>
    <rPh sb="0" eb="2">
      <t>コテイ</t>
    </rPh>
    <rPh sb="3" eb="5">
      <t>ノウゼイ</t>
    </rPh>
    <rPh sb="5" eb="8">
      <t>ツウチショ</t>
    </rPh>
    <phoneticPr fontId="3"/>
  </si>
  <si>
    <t>5市税事務所</t>
    <rPh sb="1" eb="2">
      <t>シ</t>
    </rPh>
    <rPh sb="2" eb="3">
      <t>ゼイ</t>
    </rPh>
    <rPh sb="3" eb="5">
      <t>ジム</t>
    </rPh>
    <rPh sb="5" eb="6">
      <t>ショ</t>
    </rPh>
    <phoneticPr fontId="3"/>
  </si>
  <si>
    <t>・クレジットチラシを新たに同封予定。（令和４年度納通）
・電子納税チラシを新たに同封予定。（令和５年度納通）</t>
    <rPh sb="10" eb="11">
      <t>アタラ</t>
    </rPh>
    <rPh sb="13" eb="15">
      <t>ドウフウ</t>
    </rPh>
    <rPh sb="15" eb="17">
      <t>ヨテイ</t>
    </rPh>
    <rPh sb="19" eb="21">
      <t>レイワ</t>
    </rPh>
    <rPh sb="22" eb="24">
      <t>ネンド</t>
    </rPh>
    <rPh sb="24" eb="26">
      <t>ノウツウ</t>
    </rPh>
    <rPh sb="51" eb="53">
      <t>ノウツウ</t>
    </rPh>
    <phoneticPr fontId="3"/>
  </si>
  <si>
    <t>ZKT_EE_R0117</t>
    <phoneticPr fontId="3"/>
  </si>
  <si>
    <t>課税明細書</t>
    <rPh sb="0" eb="2">
      <t>カゼイ</t>
    </rPh>
    <rPh sb="2" eb="5">
      <t>メイサイショ</t>
    </rPh>
    <phoneticPr fontId="3"/>
  </si>
  <si>
    <t>NIPa4T(9.3)</t>
    <phoneticPr fontId="3"/>
  </si>
  <si>
    <t>9.3×12インチ</t>
  </si>
  <si>
    <t>NIP</t>
    <phoneticPr fontId="3"/>
  </si>
  <si>
    <t>　②
（両耳カット）</t>
    <rPh sb="4" eb="5">
      <t>リョウ</t>
    </rPh>
    <rPh sb="5" eb="6">
      <t>ミミ</t>
    </rPh>
    <phoneticPr fontId="3"/>
  </si>
  <si>
    <t>封入
封かん</t>
  </si>
  <si>
    <t>・納税通知書にある課税明細欄（12行）から溢れる場合に、この課税明細書が出力される。一組あたりの枚数は明細数によって異なる。</t>
    <rPh sb="1" eb="3">
      <t>ノウゼイ</t>
    </rPh>
    <rPh sb="3" eb="6">
      <t>ツウチショ</t>
    </rPh>
    <rPh sb="9" eb="11">
      <t>カゼイ</t>
    </rPh>
    <rPh sb="11" eb="13">
      <t>メイサイ</t>
    </rPh>
    <rPh sb="13" eb="14">
      <t>ラン</t>
    </rPh>
    <rPh sb="17" eb="18">
      <t>ギョウ</t>
    </rPh>
    <rPh sb="21" eb="22">
      <t>アフ</t>
    </rPh>
    <rPh sb="24" eb="26">
      <t>バアイ</t>
    </rPh>
    <rPh sb="30" eb="32">
      <t>カゼイ</t>
    </rPh>
    <rPh sb="32" eb="35">
      <t>メイサイショ</t>
    </rPh>
    <rPh sb="36" eb="38">
      <t>シュツリョク</t>
    </rPh>
    <rPh sb="42" eb="43">
      <t>ヒト</t>
    </rPh>
    <rPh sb="43" eb="44">
      <t>クミ</t>
    </rPh>
    <rPh sb="48" eb="50">
      <t>マイスウ</t>
    </rPh>
    <rPh sb="51" eb="53">
      <t>メイサイ</t>
    </rPh>
    <rPh sb="53" eb="54">
      <t>スウ</t>
    </rPh>
    <rPh sb="58" eb="59">
      <t>コト</t>
    </rPh>
    <phoneticPr fontId="3"/>
  </si>
  <si>
    <t>ZKT_EE_R1026</t>
    <phoneticPr fontId="3"/>
  </si>
  <si>
    <t>土地家屋分当初納税通知書(市外用)</t>
    <rPh sb="5" eb="7">
      <t>トウショ</t>
    </rPh>
    <rPh sb="13" eb="15">
      <t>シガイ</t>
    </rPh>
    <rPh sb="15" eb="16">
      <t>ヨウ</t>
    </rPh>
    <phoneticPr fontId="3"/>
  </si>
  <si>
    <t>ZKT_EE_R1026-OS</t>
  </si>
  <si>
    <t>ZKT_EE_R1027</t>
    <phoneticPr fontId="3"/>
  </si>
  <si>
    <t>土地家屋分当初納税通知書(口座用)</t>
    <rPh sb="5" eb="7">
      <t>トウショ</t>
    </rPh>
    <rPh sb="15" eb="16">
      <t>ヨウ</t>
    </rPh>
    <phoneticPr fontId="3"/>
  </si>
  <si>
    <t>ZKT_EE_R1027-OS</t>
  </si>
  <si>
    <t>横18.0×縦9.0
（インチ）</t>
    <phoneticPr fontId="3"/>
  </si>
  <si>
    <t>ｶｽﾀﾏ</t>
    <phoneticPr fontId="3"/>
  </si>
  <si>
    <r>
      <t>・</t>
    </r>
    <r>
      <rPr>
        <sz val="10"/>
        <rFont val="ＭＳ ゴシック"/>
        <family val="3"/>
        <charset val="128"/>
      </rPr>
      <t>リーフレット
・返信用封筒</t>
    </r>
    <rPh sb="9" eb="12">
      <t>ヘンシンヨウ</t>
    </rPh>
    <rPh sb="12" eb="14">
      <t>フウトウ</t>
    </rPh>
    <phoneticPr fontId="3"/>
  </si>
  <si>
    <t>ZKT_EE_R0151</t>
    <phoneticPr fontId="3"/>
  </si>
  <si>
    <t>土地家屋分減免通知書</t>
    <rPh sb="4" eb="5">
      <t>ブン</t>
    </rPh>
    <phoneticPr fontId="3"/>
  </si>
  <si>
    <t>ZKT_EE_R0151-OS</t>
  </si>
  <si>
    <t>三折ハガキ
横13.0×縦6.0
（インチ）</t>
    <rPh sb="0" eb="1">
      <t>サン</t>
    </rPh>
    <rPh sb="1" eb="2">
      <t>オリ</t>
    </rPh>
    <rPh sb="6" eb="7">
      <t>ヨコ</t>
    </rPh>
    <rPh sb="12" eb="13">
      <t>タテ</t>
    </rPh>
    <phoneticPr fontId="3"/>
  </si>
  <si>
    <t>110相当</t>
    <rPh sb="3" eb="5">
      <t>ソウトウ</t>
    </rPh>
    <phoneticPr fontId="3"/>
  </si>
  <si>
    <t>固定（土地家屋分減免通知書）.doc</t>
    <rPh sb="0" eb="2">
      <t>コテイ</t>
    </rPh>
    <rPh sb="3" eb="5">
      <t>トチ</t>
    </rPh>
    <phoneticPr fontId="3"/>
  </si>
  <si>
    <t>OM-ZKT131</t>
    <phoneticPr fontId="3"/>
  </si>
  <si>
    <t>ZKT_CC_R0152</t>
    <phoneticPr fontId="3"/>
  </si>
  <si>
    <t>償却資産分減免通知書</t>
    <phoneticPr fontId="3"/>
  </si>
  <si>
    <t>ZKT_CC_R0152-OS</t>
  </si>
  <si>
    <t>1
（全市分）</t>
    <phoneticPr fontId="3"/>
  </si>
  <si>
    <t>固定（償却資産分減免通知書）.doc</t>
    <rPh sb="0" eb="2">
      <t>コテイ</t>
    </rPh>
    <phoneticPr fontId="3"/>
  </si>
  <si>
    <t>ZKT_CC_R1085</t>
    <phoneticPr fontId="3"/>
  </si>
  <si>
    <t>償却資産分当初納税通知書(市内用)</t>
    <rPh sb="0" eb="2">
      <t>ショウキャク</t>
    </rPh>
    <rPh sb="2" eb="4">
      <t>シサン</t>
    </rPh>
    <rPh sb="5" eb="7">
      <t>トウショ</t>
    </rPh>
    <rPh sb="15" eb="16">
      <t>ヨウ</t>
    </rPh>
    <phoneticPr fontId="3"/>
  </si>
  <si>
    <t>ZKT_CC_R1085-OS</t>
  </si>
  <si>
    <t>横18.0×縦13.5
（インチ）</t>
    <phoneticPr fontId="3"/>
  </si>
  <si>
    <r>
      <t xml:space="preserve">・口座振替依頼書
・クレジットチラシ
</t>
    </r>
    <r>
      <rPr>
        <sz val="10"/>
        <color rgb="FFFF0000"/>
        <rFont val="ＭＳ ゴシック"/>
        <family val="3"/>
        <charset val="128"/>
      </rPr>
      <t>・電子納税チラシ</t>
    </r>
    <rPh sb="1" eb="3">
      <t>コウザ</t>
    </rPh>
    <rPh sb="3" eb="5">
      <t>フリカエ</t>
    </rPh>
    <rPh sb="5" eb="8">
      <t>イライショ</t>
    </rPh>
    <rPh sb="20" eb="24">
      <t>デンシノウゼイ</t>
    </rPh>
    <phoneticPr fontId="3"/>
  </si>
  <si>
    <t>ZKT_CC_R1086</t>
    <phoneticPr fontId="3"/>
  </si>
  <si>
    <t>償却資産分当初納税通知書(市外用)</t>
    <rPh sb="0" eb="2">
      <t>ショウキャク</t>
    </rPh>
    <rPh sb="2" eb="4">
      <t>シサン</t>
    </rPh>
    <rPh sb="5" eb="7">
      <t>トウショ</t>
    </rPh>
    <rPh sb="14" eb="15">
      <t>ガイ</t>
    </rPh>
    <rPh sb="15" eb="16">
      <t>ヨウ</t>
    </rPh>
    <phoneticPr fontId="3"/>
  </si>
  <si>
    <t>ZKT_CC_R1086-OS</t>
  </si>
  <si>
    <t>ZKT_CC_R1087</t>
    <phoneticPr fontId="3"/>
  </si>
  <si>
    <t>償却資産分当初納税通知書(口座用)</t>
    <rPh sb="5" eb="7">
      <t>トウショ</t>
    </rPh>
    <rPh sb="15" eb="16">
      <t>ヨウ</t>
    </rPh>
    <phoneticPr fontId="3"/>
  </si>
  <si>
    <t>ZKT_CC_R1087-OS</t>
  </si>
  <si>
    <t>横18.0×縦4.5
（インチ）</t>
    <phoneticPr fontId="3"/>
  </si>
  <si>
    <t>OM-ZKT059</t>
    <phoneticPr fontId="3"/>
  </si>
  <si>
    <r>
      <t>ZKT_CC_R</t>
    </r>
    <r>
      <rPr>
        <sz val="10"/>
        <color rgb="FFFF0000"/>
        <rFont val="ＭＳ ゴシック"/>
        <family val="3"/>
        <charset val="128"/>
      </rPr>
      <t>0040</t>
    </r>
    <phoneticPr fontId="3"/>
  </si>
  <si>
    <t>償却資産申告書</t>
    <rPh sb="0" eb="2">
      <t>ショウキャク</t>
    </rPh>
    <rPh sb="2" eb="4">
      <t>シサン</t>
    </rPh>
    <rPh sb="4" eb="6">
      <t>シンコク</t>
    </rPh>
    <rPh sb="6" eb="7">
      <t>ショ</t>
    </rPh>
    <phoneticPr fontId="3"/>
  </si>
  <si>
    <r>
      <t>ZKT_CC_R</t>
    </r>
    <r>
      <rPr>
        <sz val="10"/>
        <color rgb="FFFF0000"/>
        <rFont val="ＭＳ ゴシック"/>
        <family val="3"/>
        <charset val="128"/>
      </rPr>
      <t>0040</t>
    </r>
    <r>
      <rPr>
        <sz val="10"/>
        <rFont val="ＭＳ ゴシック"/>
        <family val="3"/>
        <charset val="128"/>
      </rPr>
      <t>-OS(1)
ZKT_CC_R</t>
    </r>
    <r>
      <rPr>
        <sz val="10"/>
        <color rgb="FFFF0000"/>
        <rFont val="ＭＳ ゴシック"/>
        <family val="3"/>
        <charset val="128"/>
      </rPr>
      <t>0040</t>
    </r>
    <r>
      <rPr>
        <sz val="10"/>
        <rFont val="ＭＳ ゴシック"/>
        <family val="3"/>
        <charset val="128"/>
      </rPr>
      <t>-OS(2)</t>
    </r>
    <phoneticPr fontId="3"/>
  </si>
  <si>
    <t>横13.2×縦8.5
横13.2×縦8.5
（インチ）</t>
    <phoneticPr fontId="3"/>
  </si>
  <si>
    <t>N60A藍
N60</t>
    <phoneticPr fontId="3"/>
  </si>
  <si>
    <t>60
60</t>
    <phoneticPr fontId="3"/>
  </si>
  <si>
    <t>ｶｽﾀﾏ
返戻確認用</t>
    <phoneticPr fontId="3"/>
  </si>
  <si>
    <t>　②
（右耳カット）</t>
    <rPh sb="4" eb="5">
      <t>ミギ</t>
    </rPh>
    <rPh sb="5" eb="6">
      <t>ミミ</t>
    </rPh>
    <phoneticPr fontId="3"/>
  </si>
  <si>
    <t>丁合</t>
    <rPh sb="0" eb="1">
      <t>チョウ</t>
    </rPh>
    <rPh sb="1" eb="2">
      <t>ア</t>
    </rPh>
    <phoneticPr fontId="3"/>
  </si>
  <si>
    <t>固定（償却資産申告書等）.doc</t>
    <rPh sb="0" eb="2">
      <t>コテイ</t>
    </rPh>
    <phoneticPr fontId="3"/>
  </si>
  <si>
    <t>・二枚複写様式に丁合</t>
    <phoneticPr fontId="3"/>
  </si>
  <si>
    <r>
      <t>ZKT_CC_R</t>
    </r>
    <r>
      <rPr>
        <sz val="10"/>
        <color rgb="FFFF0000"/>
        <rFont val="ＭＳ ゴシック"/>
        <family val="3"/>
        <charset val="128"/>
      </rPr>
      <t>0041</t>
    </r>
    <phoneticPr fontId="3"/>
  </si>
  <si>
    <t>種類別明細書</t>
    <rPh sb="0" eb="2">
      <t>シュルイ</t>
    </rPh>
    <rPh sb="2" eb="3">
      <t>ベツ</t>
    </rPh>
    <rPh sb="3" eb="6">
      <t>メイサイショ</t>
    </rPh>
    <phoneticPr fontId="3"/>
  </si>
  <si>
    <r>
      <t>ZKT_CC_R</t>
    </r>
    <r>
      <rPr>
        <sz val="10"/>
        <color rgb="FFFF0000"/>
        <rFont val="ＭＳ ゴシック"/>
        <family val="3"/>
        <charset val="128"/>
      </rPr>
      <t>0041</t>
    </r>
    <r>
      <rPr>
        <sz val="10"/>
        <rFont val="ＭＳ ゴシック"/>
        <family val="3"/>
        <charset val="128"/>
      </rPr>
      <t>-OS(1)
ZKT_CC_R</t>
    </r>
    <r>
      <rPr>
        <sz val="10"/>
        <color rgb="FFFF0000"/>
        <rFont val="ＭＳ ゴシック"/>
        <family val="3"/>
        <charset val="128"/>
      </rPr>
      <t>0041</t>
    </r>
    <r>
      <rPr>
        <sz val="10"/>
        <rFont val="ＭＳ ゴシック"/>
        <family val="3"/>
        <charset val="128"/>
      </rPr>
      <t>-OS(2)</t>
    </r>
    <phoneticPr fontId="3"/>
  </si>
  <si>
    <t>ZKT_CC_R0045</t>
    <phoneticPr fontId="3"/>
  </si>
  <si>
    <t>電子申告通知ハガキ</t>
    <phoneticPr fontId="3"/>
  </si>
  <si>
    <t>ZKT_CC_R0045-OS</t>
  </si>
  <si>
    <t>通常ハガキ（6×4、3面）
横13.0×縦4.0
（インチ）</t>
    <rPh sb="0" eb="2">
      <t>ツウジョウ</t>
    </rPh>
    <rPh sb="11" eb="12">
      <t>メン</t>
    </rPh>
    <rPh sb="14" eb="15">
      <t>ヨコ</t>
    </rPh>
    <rPh sb="20" eb="21">
      <t>タテ</t>
    </rPh>
    <phoneticPr fontId="3"/>
  </si>
  <si>
    <t>固定（電子申告通知ハガキ）.doc</t>
    <phoneticPr fontId="3"/>
  </si>
  <si>
    <t>・白紙作成(印刷処理を行わず事後処理のみ実施)を100枚程度依頼することがある。
作成数量については別途調整する。</t>
    <rPh sb="1" eb="3">
      <t>ハクシ</t>
    </rPh>
    <rPh sb="3" eb="5">
      <t>サクセイ</t>
    </rPh>
    <rPh sb="6" eb="8">
      <t>インサツ</t>
    </rPh>
    <rPh sb="8" eb="10">
      <t>ショリ</t>
    </rPh>
    <rPh sb="11" eb="12">
      <t>オコナ</t>
    </rPh>
    <rPh sb="14" eb="16">
      <t>ジゴ</t>
    </rPh>
    <rPh sb="16" eb="18">
      <t>ショリ</t>
    </rPh>
    <rPh sb="20" eb="22">
      <t>ジッシ</t>
    </rPh>
    <rPh sb="27" eb="28">
      <t>マイ</t>
    </rPh>
    <rPh sb="28" eb="30">
      <t>テイド</t>
    </rPh>
    <rPh sb="30" eb="32">
      <t>イライ</t>
    </rPh>
    <rPh sb="41" eb="43">
      <t>サクセイ</t>
    </rPh>
    <rPh sb="43" eb="45">
      <t>スウリョウ</t>
    </rPh>
    <rPh sb="50" eb="52">
      <t>ベット</t>
    </rPh>
    <rPh sb="52" eb="54">
      <t>チョウセイ</t>
    </rPh>
    <phoneticPr fontId="3"/>
  </si>
  <si>
    <t>OM-ZKT066</t>
    <phoneticPr fontId="3"/>
  </si>
  <si>
    <t>ZKT_CC_R0047</t>
    <phoneticPr fontId="3"/>
  </si>
  <si>
    <t>催告状(様式4)</t>
    <rPh sb="0" eb="3">
      <t>サイコクジョウ</t>
    </rPh>
    <rPh sb="4" eb="6">
      <t>ヨウシキ</t>
    </rPh>
    <phoneticPr fontId="3"/>
  </si>
  <si>
    <t>ZKT_CC_R0047-OS</t>
  </si>
  <si>
    <t>通常ハガキ（6×4、2面）
横9.0×縦6.0
（インチ）</t>
    <rPh sb="0" eb="2">
      <t>ツウジョウ</t>
    </rPh>
    <rPh sb="11" eb="12">
      <t>メン</t>
    </rPh>
    <rPh sb="14" eb="15">
      <t>ヨコ</t>
    </rPh>
    <rPh sb="19" eb="20">
      <t>タテ</t>
    </rPh>
    <phoneticPr fontId="3"/>
  </si>
  <si>
    <t>固定（催告状(様式4)）.doc</t>
    <phoneticPr fontId="3"/>
  </si>
  <si>
    <t>OM-ZKT075</t>
    <phoneticPr fontId="3"/>
  </si>
  <si>
    <t>ZKT_CC_R0048</t>
  </si>
  <si>
    <t>催告状(様式5)</t>
    <phoneticPr fontId="3"/>
  </si>
  <si>
    <t>ZKT_CC_R0048-OS</t>
  </si>
  <si>
    <t>専用紙</t>
    <rPh sb="0" eb="2">
      <t>センヨウ</t>
    </rPh>
    <rPh sb="2" eb="3">
      <t>シ</t>
    </rPh>
    <phoneticPr fontId="3"/>
  </si>
  <si>
    <t>通常ハガキ
（6ｲﾝﾁ×4ｲﾝﾁ）</t>
    <rPh sb="0" eb="2">
      <t>ツウジョウ</t>
    </rPh>
    <phoneticPr fontId="3"/>
  </si>
  <si>
    <t>固定（催告状(様式5)）.doc</t>
    <phoneticPr fontId="3"/>
  </si>
  <si>
    <t>OM-ZKT133</t>
    <phoneticPr fontId="3"/>
  </si>
  <si>
    <t>ZKT_DD_R1004</t>
    <phoneticPr fontId="3"/>
  </si>
  <si>
    <t>価格等縦覧帳簿(土地)</t>
  </si>
  <si>
    <t>２穴</t>
    <rPh sb="1" eb="2">
      <t>アナ</t>
    </rPh>
    <phoneticPr fontId="3"/>
  </si>
  <si>
    <t>月２回</t>
    <rPh sb="0" eb="1">
      <t>ツキ</t>
    </rPh>
    <rPh sb="2" eb="3">
      <t>カイ</t>
    </rPh>
    <phoneticPr fontId="3"/>
  </si>
  <si>
    <t>8
0</t>
    <phoneticPr fontId="3"/>
  </si>
  <si>
    <t>二穴パンチ
2回目については差し替え分のみ</t>
    <rPh sb="0" eb="1">
      <t>フタ</t>
    </rPh>
    <rPh sb="1" eb="2">
      <t>アナ</t>
    </rPh>
    <rPh sb="7" eb="9">
      <t>カイメ</t>
    </rPh>
    <rPh sb="14" eb="15">
      <t>サ</t>
    </rPh>
    <rPh sb="16" eb="17">
      <t>カ</t>
    </rPh>
    <rPh sb="18" eb="19">
      <t>ブン</t>
    </rPh>
    <phoneticPr fontId="3"/>
  </si>
  <si>
    <t>ZKT_DD_R1005</t>
    <phoneticPr fontId="3"/>
  </si>
  <si>
    <t>価格等縦覧帳簿(家屋)</t>
    <rPh sb="8" eb="10">
      <t>カオク</t>
    </rPh>
    <phoneticPr fontId="3"/>
  </si>
  <si>
    <t>出力帳票仕様　（その他税）</t>
    <rPh sb="0" eb="2">
      <t>シュツリョク</t>
    </rPh>
    <rPh sb="2" eb="4">
      <t>チョウヒョウ</t>
    </rPh>
    <rPh sb="4" eb="6">
      <t>シヨウ</t>
    </rPh>
    <phoneticPr fontId="3"/>
  </si>
  <si>
    <t>※系統について・・・法人⇒法人市民税、事業所⇒事業所税、軽自⇒軽自動車税、滞納⇒税滞納整理</t>
    <rPh sb="1" eb="3">
      <t>ケイトウ</t>
    </rPh>
    <rPh sb="10" eb="12">
      <t>ホウジン</t>
    </rPh>
    <rPh sb="13" eb="15">
      <t>ホウジン</t>
    </rPh>
    <rPh sb="15" eb="18">
      <t>シミンゼイ</t>
    </rPh>
    <rPh sb="19" eb="22">
      <t>ジギョウショ</t>
    </rPh>
    <rPh sb="23" eb="26">
      <t>ジギョウショ</t>
    </rPh>
    <rPh sb="26" eb="27">
      <t>ゼイ</t>
    </rPh>
    <rPh sb="28" eb="29">
      <t>ケイ</t>
    </rPh>
    <rPh sb="29" eb="30">
      <t>ジ</t>
    </rPh>
    <rPh sb="31" eb="35">
      <t>ケイジドウシャ</t>
    </rPh>
    <rPh sb="35" eb="36">
      <t>ゼイ</t>
    </rPh>
    <rPh sb="37" eb="39">
      <t>タイノウ</t>
    </rPh>
    <rPh sb="40" eb="41">
      <t>ゼイ</t>
    </rPh>
    <rPh sb="41" eb="43">
      <t>タイノウ</t>
    </rPh>
    <rPh sb="43" eb="45">
      <t>セイリ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</si>
  <si>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</si>
  <si>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</si>
  <si>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</si>
  <si>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phoneticPr fontId="3"/>
  </si>
  <si>
    <t>法人</t>
    <rPh sb="0" eb="2">
      <t>ホウジン</t>
    </rPh>
    <phoneticPr fontId="3"/>
  </si>
  <si>
    <t>OM-ZHJ007</t>
    <phoneticPr fontId="3"/>
  </si>
  <si>
    <t>ZHJRZZ0012</t>
    <phoneticPr fontId="3"/>
  </si>
  <si>
    <t>確定申告書</t>
  </si>
  <si>
    <t>ZHJRZZ0012-OS(1)
ZHJRZZ0012-OS(2)
ZHJRZZ0012-OS(3)</t>
  </si>
  <si>
    <t>14.00 (横) × 14.00 (縦)(インチ)
14.00 (横) × 14.00 (縦)(インチ)
14.00 (横) × 14.00 (縦)(インチ)</t>
  </si>
  <si>
    <t>N80A藍
N60B藍
N80C藍</t>
  </si>
  <si>
    <t>80
60
80</t>
  </si>
  <si>
    <t>１ファイル</t>
    <phoneticPr fontId="3"/>
  </si>
  <si>
    <t>丁合</t>
    <phoneticPr fontId="26"/>
  </si>
  <si>
    <t>法人市民税申告書.docx</t>
    <phoneticPr fontId="3"/>
  </si>
  <si>
    <t>中央市税事務所</t>
    <rPh sb="0" eb="7">
      <t>チュ</t>
    </rPh>
    <phoneticPr fontId="3"/>
  </si>
  <si>
    <t xml:space="preserve">データ渡し日の翌開庁日から起算して土日を含んで７日目（土日・祝日の場合は翌開庁日）
</t>
    <rPh sb="3" eb="4">
      <t>ワタ</t>
    </rPh>
    <rPh sb="5" eb="6">
      <t>ビ</t>
    </rPh>
    <rPh sb="7" eb="8">
      <t>ヨク</t>
    </rPh>
    <rPh sb="8" eb="10">
      <t>カイチョウ</t>
    </rPh>
    <rPh sb="10" eb="11">
      <t>ビ</t>
    </rPh>
    <rPh sb="13" eb="15">
      <t>キサン</t>
    </rPh>
    <phoneticPr fontId="3"/>
  </si>
  <si>
    <t>ZHJHSR0050</t>
    <phoneticPr fontId="3"/>
  </si>
  <si>
    <t>中間申告書</t>
    <phoneticPr fontId="3"/>
  </si>
  <si>
    <t>法人市民税申告書.docx</t>
  </si>
  <si>
    <t>ZHJHSR0049</t>
    <phoneticPr fontId="3"/>
  </si>
  <si>
    <t>予定申告書</t>
    <phoneticPr fontId="3"/>
  </si>
  <si>
    <t>ZHJHSR0049-OS(1)
ZHJHSR0049-OS(2)
ZHJHSR0049-OS(3)</t>
  </si>
  <si>
    <t>ZHJHSR0051</t>
  </si>
  <si>
    <t>均等割申告書</t>
  </si>
  <si>
    <t>ZHJHSR0051-OS(1)
ZHJHSR0051-OS(2)
ZHJHSR0051-OS(3)</t>
  </si>
  <si>
    <t>データ渡し日の翌開庁日から起算して土日を含んで７日目（土日・祝日の場合は翌開庁日）</t>
    <rPh sb="3" eb="4">
      <t>ワタ</t>
    </rPh>
    <rPh sb="5" eb="6">
      <t>ビ</t>
    </rPh>
    <rPh sb="7" eb="8">
      <t>ヨク</t>
    </rPh>
    <rPh sb="8" eb="10">
      <t>カイチョウ</t>
    </rPh>
    <rPh sb="10" eb="11">
      <t>ビ</t>
    </rPh>
    <rPh sb="13" eb="15">
      <t>キサン</t>
    </rPh>
    <phoneticPr fontId="3"/>
  </si>
  <si>
    <t>OM-ZHJ008</t>
    <phoneticPr fontId="3"/>
  </si>
  <si>
    <t>ZHJHSR0010</t>
  </si>
  <si>
    <t>申告指導はがき</t>
  </si>
  <si>
    <t>ZHJHSR0010-OS</t>
  </si>
  <si>
    <t>はがき
横12.8×縦4.0(インチ)</t>
  </si>
  <si>
    <t>申告指導はがき.docx</t>
    <phoneticPr fontId="3"/>
  </si>
  <si>
    <t>ZHJHSR0172</t>
    <phoneticPr fontId="3"/>
  </si>
  <si>
    <t>納付書</t>
    <rPh sb="0" eb="3">
      <t>ノウフショ</t>
    </rPh>
    <phoneticPr fontId="3"/>
  </si>
  <si>
    <t>ZHJHSR0172-OS(1)
ZHJHSR0172-OS(2)
ZHJHSR0172-OS(3)</t>
    <phoneticPr fontId="3"/>
  </si>
  <si>
    <t xml:space="preserve"> 縦9.0×横9.5（インチ）</t>
    <rPh sb="1" eb="2">
      <t>タテ</t>
    </rPh>
    <rPh sb="6" eb="7">
      <t>ヨコ</t>
    </rPh>
    <phoneticPr fontId="3"/>
  </si>
  <si>
    <t>納付書.docx</t>
    <phoneticPr fontId="3"/>
  </si>
  <si>
    <t>事業所</t>
    <rPh sb="0" eb="3">
      <t>ジギョウショ</t>
    </rPh>
    <phoneticPr fontId="3"/>
  </si>
  <si>
    <t>OM-ZJG005</t>
    <phoneticPr fontId="3"/>
  </si>
  <si>
    <t>ZJGJGR0001</t>
    <phoneticPr fontId="3"/>
  </si>
  <si>
    <t>事業所税申告書・納付書</t>
  </si>
  <si>
    <t>ZJGJGR0001-OS(1)
ZJGJGR0001-OS(2)
ZJGJGR0001-OS(3)</t>
  </si>
  <si>
    <t>12.70 (横) × 12.00 (縦)(インチ)
12.70 (横) × 12.00 (縦)(インチ)
12.70 (横) × 12.00 (縦)(インチ)</t>
  </si>
  <si>
    <t>N80A藍
N60B藍
N80C藍</t>
    <phoneticPr fontId="3"/>
  </si>
  <si>
    <t>１ファイル</t>
  </si>
  <si>
    <t>ファイルホール（２穴）</t>
    <phoneticPr fontId="3"/>
  </si>
  <si>
    <t>事業所税申告書.docx</t>
    <phoneticPr fontId="3"/>
  </si>
  <si>
    <t>データ渡し日の翌開庁日から起算して土日を含んで２日目（土日・祝日の場合は翌開庁日）</t>
    <rPh sb="3" eb="4">
      <t>ワタ</t>
    </rPh>
    <rPh sb="5" eb="6">
      <t>ビ</t>
    </rPh>
    <rPh sb="7" eb="8">
      <t>ヨク</t>
    </rPh>
    <rPh sb="8" eb="10">
      <t>カイチョウ</t>
    </rPh>
    <rPh sb="10" eb="11">
      <t>ビ</t>
    </rPh>
    <rPh sb="13" eb="15">
      <t>キサン</t>
    </rPh>
    <phoneticPr fontId="3"/>
  </si>
  <si>
    <t>ZJGJGR0003</t>
    <phoneticPr fontId="3"/>
  </si>
  <si>
    <t>事業所税の申告書の送付について</t>
    <rPh sb="9" eb="11">
      <t>ソウフ</t>
    </rPh>
    <phoneticPr fontId="4"/>
  </si>
  <si>
    <t>NIPA4T(9.3)</t>
    <phoneticPr fontId="3"/>
  </si>
  <si>
    <t xml:space="preserve"> 9.3×12（インチ）</t>
    <phoneticPr fontId="3"/>
  </si>
  <si>
    <t>②
(両耳カット）</t>
    <rPh sb="3" eb="4">
      <t>リョウ</t>
    </rPh>
    <rPh sb="4" eb="5">
      <t>ミミ</t>
    </rPh>
    <phoneticPr fontId="3"/>
  </si>
  <si>
    <t>軽自</t>
  </si>
  <si>
    <t>OM-ZKJ013</t>
    <phoneticPr fontId="3"/>
  </si>
  <si>
    <t>ZKJA1R0011</t>
    <phoneticPr fontId="3"/>
  </si>
  <si>
    <t>納税通知書全件リスト</t>
    <phoneticPr fontId="3"/>
  </si>
  <si>
    <t>NIPA4Y（12.7)</t>
    <phoneticPr fontId="3"/>
  </si>
  <si>
    <t xml:space="preserve"> 12.7×8.5（インチ）</t>
    <phoneticPr fontId="3"/>
  </si>
  <si>
    <t>②
(右耳カット）</t>
    <rPh sb="3" eb="4">
      <t>ミギ</t>
    </rPh>
    <rPh sb="4" eb="5">
      <t>ミミ</t>
    </rPh>
    <phoneticPr fontId="3"/>
  </si>
  <si>
    <t>ZKJA1R0014</t>
  </si>
  <si>
    <t>軽自動車税納税通知書（市内用）</t>
  </si>
  <si>
    <t>ZKJA1R0014-OS</t>
  </si>
  <si>
    <t>縦4.5×横15.2
(インチ)</t>
  </si>
  <si>
    <t>カスタマ
OCR
CSV</t>
    <phoneticPr fontId="3"/>
  </si>
  <si>
    <t>16ファイル</t>
    <phoneticPr fontId="3"/>
  </si>
  <si>
    <r>
      <t>チラシ</t>
    </r>
    <r>
      <rPr>
        <sz val="10"/>
        <color rgb="FFFF0000"/>
        <rFont val="ＭＳ ゴシック"/>
        <family val="3"/>
        <charset val="128"/>
      </rPr>
      <t>３</t>
    </r>
    <r>
      <rPr>
        <sz val="10"/>
        <rFont val="ＭＳ ゴシック"/>
        <family val="3"/>
        <charset val="128"/>
      </rPr>
      <t>種（予定）</t>
    </r>
    <phoneticPr fontId="3"/>
  </si>
  <si>
    <t>1枚</t>
    <rPh sb="1" eb="2">
      <t>マイ</t>
    </rPh>
    <phoneticPr fontId="3"/>
  </si>
  <si>
    <t>軽自動車（納税通知書).doc</t>
    <rPh sb="0" eb="4">
      <t>ケイジドウシャ</t>
    </rPh>
    <rPh sb="5" eb="7">
      <t>ノウゼイ</t>
    </rPh>
    <rPh sb="7" eb="10">
      <t>ツウチショ</t>
    </rPh>
    <phoneticPr fontId="3"/>
  </si>
  <si>
    <t>　・中央市税事務所
　・本庁（財政局税制課）
　（別紙仕様書参照）</t>
    <rPh sb="2" eb="9">
      <t>チュ</t>
    </rPh>
    <rPh sb="12" eb="14">
      <t>ホンチョウ</t>
    </rPh>
    <rPh sb="15" eb="17">
      <t>ザイセイ</t>
    </rPh>
    <rPh sb="17" eb="18">
      <t>キョク</t>
    </rPh>
    <rPh sb="18" eb="20">
      <t>ゼイセイ</t>
    </rPh>
    <rPh sb="20" eb="21">
      <t>カ</t>
    </rPh>
    <rPh sb="25" eb="27">
      <t>ベッシ</t>
    </rPh>
    <rPh sb="27" eb="30">
      <t>シヨウショ</t>
    </rPh>
    <rPh sb="30" eb="32">
      <t>サンショウ</t>
    </rPh>
    <phoneticPr fontId="3"/>
  </si>
  <si>
    <r>
      <t xml:space="preserve">・集合分納税通知書は、封入のみ（封かんは不要）
・箱詰め時に納税通知書の天地を揃えて納品
</t>
    </r>
    <r>
      <rPr>
        <sz val="10"/>
        <color rgb="FFFF0000"/>
        <rFont val="ＭＳ ゴシック"/>
        <family val="3"/>
        <charset val="128"/>
      </rPr>
      <t>・クレジットチラシを新たに同封予定。</t>
    </r>
    <phoneticPr fontId="3"/>
  </si>
  <si>
    <t>ZKJA1R0015</t>
  </si>
  <si>
    <t>軽自動車税納税通知書（市外用）</t>
  </si>
  <si>
    <t>ZKJA1R0015-OS</t>
  </si>
  <si>
    <t>3ファイル</t>
    <phoneticPr fontId="3"/>
  </si>
  <si>
    <r>
      <t xml:space="preserve">・集合分納税通知書については、封入のみ（封かんは不要）
・箱詰め時に納税通知書の天地を揃えて納品
</t>
    </r>
    <r>
      <rPr>
        <sz val="10"/>
        <color rgb="FFFF0000"/>
        <rFont val="ＭＳ ゴシック"/>
        <family val="3"/>
        <charset val="128"/>
      </rPr>
      <t>・クレジットチラシを新たに同封予定。</t>
    </r>
    <phoneticPr fontId="3"/>
  </si>
  <si>
    <t>ZKJA1R0019</t>
    <phoneticPr fontId="3"/>
  </si>
  <si>
    <t>集合宛名ワッペン</t>
    <phoneticPr fontId="3"/>
  </si>
  <si>
    <t>KBN-WAP1</t>
  </si>
  <si>
    <t>シール</t>
    <phoneticPr fontId="3"/>
  </si>
  <si>
    <t>？</t>
    <phoneticPr fontId="3"/>
  </si>
  <si>
    <t>OM-ZKJ011</t>
    <phoneticPr fontId="3"/>
  </si>
  <si>
    <t>ZKJA1R0043</t>
    <phoneticPr fontId="3"/>
  </si>
  <si>
    <t>軽自動車税減免承認（却下）通知書（継続減免-車検用納税証明書付）</t>
    <phoneticPr fontId="3"/>
  </si>
  <si>
    <t>ZKJA1R0043-OS</t>
    <phoneticPr fontId="3"/>
  </si>
  <si>
    <t>上質紙</t>
    <rPh sb="0" eb="3">
      <t>ジョウシツシ</t>
    </rPh>
    <phoneticPr fontId="2"/>
  </si>
  <si>
    <t>カスタマ</t>
    <phoneticPr fontId="3"/>
  </si>
  <si>
    <t>②
(両耳カット)</t>
    <rPh sb="3" eb="5">
      <t>リョウミミ</t>
    </rPh>
    <phoneticPr fontId="3"/>
  </si>
  <si>
    <t>ZKJA1R0065</t>
    <phoneticPr fontId="3"/>
  </si>
  <si>
    <t>集合納通封入封かん確認リスト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</si>
</sst>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&quot;¥&quot;#,##0_);[Red]\(&quot;¥&quot;#,##0\)"/>
    <numFmt numFmtId="177" formatCode="_-* #,##0_-;\-* #,##0_-;_-* &quot;-&quot;_-;_-@_-"/>
    <numFmt numFmtId="178" formatCode="#,##0;\-#,##0;&quot;-&quot;"/>
    <numFmt numFmtId="179" formatCode="#,##0\ &quot;F&quot;;[Red]\-#,##0\ &quot;F&quot;"/>
    <numFmt numFmtId="180" formatCode="[$-F800]dddd\,\ mmmm\ dd\,\ yyyy"/>
    <numFmt numFmtId="181" formatCode="yy/mm/dd\ hh:mm:ss"/>
    <numFmt numFmtId="182" formatCode="&quot;¥&quot;#,##0.00_);[Red]\(&quot;¥&quot;#,##0.00\)"/>
    <numFmt numFmtId="183" formatCode="#,##0_ "/>
    <numFmt numFmtId="184" formatCode="#,##0_);[Red]\(#,##0\)"/>
  </numFmts>
  <fonts count="6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trike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明朝"/>
      <family val="1"/>
      <charset val="128"/>
    </font>
    <font>
      <strike/>
      <sz val="8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10"/>
      <name val="Arial"/>
      <family val="2"/>
    </font>
    <font>
      <b/>
      <sz val="11"/>
      <color indexed="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color indexed="60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9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9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9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9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i/>
      <sz val="9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rgb="FFFF0000"/>
      <name val="ＭＳ 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0"/>
      <color rgb="FFFF0000"/>
      <name val="ＭＳ ゴシック"/>
      <family val="3"/>
      <charset val="128"/>
    </font>
    <font>
      <strike/>
      <sz val="10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5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13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19">
    <xf numFmtId="0" fontId="0" fillId="0" borderId="0">
      <alignment vertical="center"/>
    </xf>
    <xf numFmtId="0" fontId="2" fillId="0" borderId="0"/>
    <xf numFmtId="177" fontId="2" fillId="0" borderId="0" applyFont="0" applyFill="0" applyBorder="0" applyAlignment="0" applyProtection="0"/>
    <xf numFmtId="0" fontId="4" fillId="0" borderId="0">
      <alignment vertical="center"/>
    </xf>
    <xf numFmtId="0" fontId="6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178" fontId="19" fillId="0" borderId="0" applyFill="0" applyBorder="0" applyAlignment="0"/>
    <xf numFmtId="38" fontId="20" fillId="22" borderId="0" applyNumberFormat="0" applyBorder="0" applyAlignment="0" applyProtection="0"/>
    <xf numFmtId="0" fontId="21" fillId="0" borderId="20" applyNumberFormat="0" applyAlignment="0" applyProtection="0">
      <alignment horizontal="left" vertical="center"/>
    </xf>
    <xf numFmtId="0" fontId="21" fillId="0" borderId="17">
      <alignment horizontal="left" vertical="center"/>
    </xf>
    <xf numFmtId="10" fontId="20" fillId="23" borderId="9" applyNumberFormat="0" applyBorder="0" applyAlignment="0" applyProtection="0"/>
    <xf numFmtId="179" fontId="22" fillId="0" borderId="0"/>
    <xf numFmtId="0" fontId="23" fillId="0" borderId="0"/>
    <xf numFmtId="10" fontId="23" fillId="0" borderId="0" applyFon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30" borderId="21" applyNumberFormat="0" applyAlignment="0" applyProtection="0">
      <alignment vertical="center"/>
    </xf>
    <xf numFmtId="0" fontId="25" fillId="30" borderId="21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180" fontId="28" fillId="0" borderId="0" applyNumberFormat="0" applyFill="0" applyBorder="0" applyAlignment="0" applyProtection="0">
      <alignment vertical="top"/>
      <protection locked="0"/>
    </xf>
    <xf numFmtId="0" fontId="4" fillId="9" borderId="22" applyNumberFormat="0" applyFont="0" applyAlignment="0" applyProtection="0">
      <alignment vertical="center"/>
    </xf>
    <xf numFmtId="0" fontId="16" fillId="9" borderId="22" applyNumberFormat="0" applyFont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31" borderId="24" applyNumberFormat="0" applyAlignment="0" applyProtection="0">
      <alignment vertical="center"/>
    </xf>
    <xf numFmtId="0" fontId="34" fillId="31" borderId="24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0" fontId="37" fillId="0" borderId="25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2" fillId="31" borderId="33" applyNumberFormat="0" applyAlignment="0" applyProtection="0">
      <alignment vertical="center"/>
    </xf>
    <xf numFmtId="0" fontId="43" fillId="31" borderId="3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81" fontId="10" fillId="0" borderId="0" applyFill="0" applyBorder="0" applyProtection="0">
      <alignment horizontal="center" vertical="center"/>
    </xf>
    <xf numFmtId="181" fontId="10" fillId="0" borderId="34" applyFill="0" applyBorder="0" applyProtection="0">
      <alignment horizontal="center"/>
    </xf>
    <xf numFmtId="0" fontId="46" fillId="11" borderId="24" applyNumberFormat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8" fillId="0" borderId="0"/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36" fillId="0" borderId="0">
      <alignment vertical="center"/>
    </xf>
    <xf numFmtId="0" fontId="22" fillId="0" borderId="0"/>
    <xf numFmtId="0" fontId="36" fillId="0" borderId="0">
      <alignment vertical="center"/>
    </xf>
    <xf numFmtId="0" fontId="2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/>
    <xf numFmtId="0" fontId="6" fillId="0" borderId="0">
      <alignment vertical="center"/>
    </xf>
    <xf numFmtId="0" fontId="2" fillId="0" borderId="0"/>
    <xf numFmtId="0" fontId="49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2" fillId="0" borderId="0" xfId="1"/>
    <xf numFmtId="0" fontId="5" fillId="0" borderId="4" xfId="4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/>
    </xf>
    <xf numFmtId="0" fontId="5" fillId="2" borderId="4" xfId="4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horizontal="center" vertical="center"/>
    </xf>
    <xf numFmtId="0" fontId="5" fillId="0" borderId="4" xfId="4" applyFont="1" applyFill="1" applyBorder="1" applyAlignment="1">
      <alignment horizontal="left" vertical="center" wrapText="1"/>
    </xf>
    <xf numFmtId="0" fontId="5" fillId="0" borderId="4" xfId="3" applyFont="1" applyFill="1" applyBorder="1" applyAlignment="1">
      <alignment vertical="center" wrapText="1"/>
    </xf>
    <xf numFmtId="0" fontId="5" fillId="0" borderId="4" xfId="3" applyFont="1" applyFill="1" applyBorder="1" applyAlignment="1">
      <alignment horizontal="center" vertical="center" shrinkToFit="1"/>
    </xf>
    <xf numFmtId="0" fontId="5" fillId="3" borderId="8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0" fontId="5" fillId="4" borderId="9" xfId="3" applyFont="1" applyFill="1" applyBorder="1" applyAlignment="1">
      <alignment vertical="center"/>
    </xf>
    <xf numFmtId="0" fontId="5" fillId="4" borderId="9" xfId="3" applyFont="1" applyFill="1" applyBorder="1" applyAlignment="1">
      <alignment horizontal="center" vertical="center" wrapText="1"/>
    </xf>
    <xf numFmtId="0" fontId="5" fillId="4" borderId="13" xfId="3" applyFont="1" applyFill="1" applyBorder="1" applyAlignment="1">
      <alignment horizontal="center" vertical="center"/>
    </xf>
    <xf numFmtId="0" fontId="5" fillId="4" borderId="19" xfId="3" applyFont="1" applyFill="1" applyBorder="1" applyAlignment="1">
      <alignment vertical="center"/>
    </xf>
    <xf numFmtId="0" fontId="14" fillId="0" borderId="0" xfId="1" applyFont="1"/>
    <xf numFmtId="0" fontId="5" fillId="0" borderId="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2" borderId="4" xfId="3" applyFont="1" applyFill="1" applyBorder="1" applyAlignment="1">
      <alignment horizontal="left" vertical="center" wrapText="1"/>
    </xf>
    <xf numFmtId="0" fontId="5" fillId="2" borderId="4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left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left" vertical="center"/>
    </xf>
    <xf numFmtId="38" fontId="11" fillId="2" borderId="4" xfId="5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left" vertical="center"/>
    </xf>
    <xf numFmtId="0" fontId="5" fillId="2" borderId="4" xfId="3" applyFont="1" applyFill="1" applyBorder="1" applyAlignment="1">
      <alignment vertical="center" wrapText="1"/>
    </xf>
    <xf numFmtId="38" fontId="5" fillId="2" borderId="4" xfId="5" applyFont="1" applyFill="1" applyBorder="1" applyAlignment="1">
      <alignment horizontal="left" vertical="center" wrapText="1"/>
    </xf>
    <xf numFmtId="0" fontId="5" fillId="2" borderId="4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horizontal="left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right" vertical="center"/>
    </xf>
    <xf numFmtId="0" fontId="5" fillId="2" borderId="4" xfId="3" applyFont="1" applyFill="1" applyBorder="1" applyAlignment="1">
      <alignment vertical="top" wrapText="1"/>
    </xf>
    <xf numFmtId="0" fontId="5" fillId="2" borderId="4" xfId="3" applyFont="1" applyFill="1" applyBorder="1" applyAlignment="1">
      <alignment horizontal="right" vertical="center" wrapText="1"/>
    </xf>
    <xf numFmtId="0" fontId="5" fillId="2" borderId="5" xfId="4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/>
    </xf>
    <xf numFmtId="0" fontId="7" fillId="2" borderId="4" xfId="3" applyFont="1" applyFill="1" applyBorder="1" applyAlignment="1">
      <alignment horizontal="center" vertical="center" wrapText="1"/>
    </xf>
    <xf numFmtId="0" fontId="5" fillId="2" borderId="35" xfId="3" applyFont="1" applyFill="1" applyBorder="1" applyAlignment="1">
      <alignment horizontal="left" vertical="center"/>
    </xf>
    <xf numFmtId="0" fontId="5" fillId="2" borderId="35" xfId="3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left" vertical="center" wrapText="1"/>
    </xf>
    <xf numFmtId="0" fontId="5" fillId="0" borderId="6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vertical="top" wrapText="1"/>
    </xf>
    <xf numFmtId="0" fontId="2" fillId="0" borderId="5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left" vertical="center" wrapText="1"/>
    </xf>
    <xf numFmtId="0" fontId="5" fillId="2" borderId="7" xfId="3" applyFont="1" applyFill="1" applyBorder="1" applyAlignment="1">
      <alignment horizontal="left" vertical="center" wrapText="1"/>
    </xf>
    <xf numFmtId="0" fontId="5" fillId="2" borderId="7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 wrapText="1"/>
    </xf>
    <xf numFmtId="0" fontId="5" fillId="2" borderId="36" xfId="4" applyFont="1" applyFill="1" applyBorder="1" applyAlignment="1">
      <alignment horizontal="center" vertical="center" wrapText="1"/>
    </xf>
    <xf numFmtId="0" fontId="5" fillId="2" borderId="36" xfId="4" applyFont="1" applyFill="1" applyBorder="1" applyAlignment="1">
      <alignment horizontal="left" vertical="center" wrapText="1"/>
    </xf>
    <xf numFmtId="0" fontId="5" fillId="2" borderId="7" xfId="3" applyFont="1" applyFill="1" applyBorder="1" applyAlignment="1">
      <alignment vertical="top" wrapText="1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left" vertical="center" wrapText="1"/>
    </xf>
    <xf numFmtId="177" fontId="5" fillId="0" borderId="1" xfId="2" applyNumberFormat="1" applyFont="1" applyFill="1" applyBorder="1" applyAlignment="1">
      <alignment horizontal="right" vertical="center" wrapText="1"/>
    </xf>
    <xf numFmtId="176" fontId="5" fillId="0" borderId="3" xfId="4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top" wrapText="1"/>
    </xf>
    <xf numFmtId="0" fontId="5" fillId="0" borderId="4" xfId="4" applyFont="1" applyFill="1" applyBorder="1" applyAlignment="1">
      <alignment horizontal="center" vertical="center" shrinkToFit="1"/>
    </xf>
    <xf numFmtId="0" fontId="5" fillId="2" borderId="7" xfId="4" applyFont="1" applyFill="1" applyBorder="1" applyAlignment="1">
      <alignment horizontal="center" vertical="center" shrinkToFit="1"/>
    </xf>
    <xf numFmtId="0" fontId="5" fillId="2" borderId="7" xfId="3" applyFont="1" applyFill="1" applyBorder="1" applyAlignment="1">
      <alignment horizontal="left" vertical="center"/>
    </xf>
    <xf numFmtId="0" fontId="9" fillId="0" borderId="4" xfId="3" applyFont="1" applyFill="1" applyBorder="1" applyAlignment="1">
      <alignment horizontal="left" vertical="center" wrapText="1"/>
    </xf>
    <xf numFmtId="38" fontId="5" fillId="0" borderId="4" xfId="5" applyFont="1" applyFill="1" applyBorder="1" applyAlignment="1">
      <alignment horizontal="center" vertical="center"/>
    </xf>
    <xf numFmtId="0" fontId="5" fillId="4" borderId="15" xfId="3" applyFont="1" applyFill="1" applyBorder="1" applyAlignment="1">
      <alignment horizontal="left" vertical="center"/>
    </xf>
    <xf numFmtId="0" fontId="5" fillId="4" borderId="39" xfId="3" applyFont="1" applyFill="1" applyBorder="1" applyAlignment="1">
      <alignment horizontal="center" vertical="center" wrapText="1"/>
    </xf>
    <xf numFmtId="38" fontId="8" fillId="0" borderId="4" xfId="218" applyFont="1" applyFill="1" applyBorder="1" applyAlignment="1">
      <alignment vertical="center"/>
    </xf>
    <xf numFmtId="0" fontId="5" fillId="3" borderId="14" xfId="3" applyFont="1" applyFill="1" applyBorder="1" applyAlignment="1">
      <alignment horizontal="center" vertical="center" wrapText="1"/>
    </xf>
    <xf numFmtId="0" fontId="5" fillId="0" borderId="35" xfId="3" applyFont="1" applyFill="1" applyBorder="1" applyAlignment="1">
      <alignment horizontal="center" vertical="center"/>
    </xf>
    <xf numFmtId="0" fontId="5" fillId="0" borderId="35" xfId="4" applyFont="1" applyFill="1" applyBorder="1" applyAlignment="1">
      <alignment horizontal="center" vertical="center"/>
    </xf>
    <xf numFmtId="0" fontId="5" fillId="0" borderId="35" xfId="4" applyFont="1" applyFill="1" applyBorder="1" applyAlignment="1">
      <alignment horizontal="left" vertical="center" wrapText="1"/>
    </xf>
    <xf numFmtId="0" fontId="5" fillId="0" borderId="40" xfId="4" applyFont="1" applyFill="1" applyBorder="1" applyAlignment="1">
      <alignment horizontal="center" vertical="center" wrapText="1"/>
    </xf>
    <xf numFmtId="0" fontId="5" fillId="0" borderId="35" xfId="3" applyFont="1" applyFill="1" applyBorder="1" applyAlignment="1">
      <alignment horizontal="left" vertical="center" wrapText="1"/>
    </xf>
    <xf numFmtId="0" fontId="7" fillId="0" borderId="40" xfId="4" applyFont="1" applyFill="1" applyBorder="1" applyAlignment="1">
      <alignment horizontal="center" vertical="center" wrapText="1"/>
    </xf>
    <xf numFmtId="0" fontId="5" fillId="0" borderId="40" xfId="4" applyFont="1" applyFill="1" applyBorder="1" applyAlignment="1">
      <alignment horizontal="left" vertical="center" wrapText="1"/>
    </xf>
    <xf numFmtId="0" fontId="5" fillId="0" borderId="40" xfId="3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left" vertical="center"/>
    </xf>
    <xf numFmtId="0" fontId="5" fillId="0" borderId="35" xfId="3" applyFont="1" applyFill="1" applyBorder="1" applyAlignment="1">
      <alignment vertical="top" wrapText="1"/>
    </xf>
    <xf numFmtId="177" fontId="5" fillId="2" borderId="4" xfId="2" applyNumberFormat="1" applyFont="1" applyFill="1" applyBorder="1" applyAlignment="1">
      <alignment horizontal="left" vertical="center"/>
    </xf>
    <xf numFmtId="176" fontId="5" fillId="2" borderId="4" xfId="4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horizontal="left" vertical="center"/>
    </xf>
    <xf numFmtId="0" fontId="5" fillId="2" borderId="37" xfId="1" applyFont="1" applyFill="1" applyBorder="1" applyAlignment="1">
      <alignment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right" vertical="center"/>
    </xf>
    <xf numFmtId="0" fontId="57" fillId="0" borderId="0" xfId="0" applyFont="1">
      <alignment vertical="center"/>
    </xf>
    <xf numFmtId="0" fontId="57" fillId="0" borderId="0" xfId="0" applyFont="1" applyFill="1">
      <alignment vertical="center"/>
    </xf>
    <xf numFmtId="0" fontId="59" fillId="2" borderId="4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vertical="top" wrapText="1"/>
    </xf>
    <xf numFmtId="0" fontId="5" fillId="2" borderId="6" xfId="3" applyFont="1" applyFill="1" applyBorder="1" applyAlignment="1">
      <alignment horizontal="left" vertical="center" wrapText="1"/>
    </xf>
    <xf numFmtId="0" fontId="58" fillId="0" borderId="4" xfId="3" applyFont="1" applyFill="1" applyBorder="1" applyAlignment="1">
      <alignment horizontal="center" vertical="center"/>
    </xf>
    <xf numFmtId="0" fontId="61" fillId="0" borderId="5" xfId="1" applyFont="1" applyFill="1" applyBorder="1" applyAlignment="1">
      <alignment vertical="center" wrapText="1"/>
    </xf>
    <xf numFmtId="0" fontId="5" fillId="0" borderId="0" xfId="1" applyFont="1"/>
    <xf numFmtId="0" fontId="62" fillId="0" borderId="0" xfId="0" applyFont="1">
      <alignment vertical="center"/>
    </xf>
    <xf numFmtId="0" fontId="5" fillId="3" borderId="17" xfId="3" applyFont="1" applyFill="1" applyBorder="1" applyAlignment="1">
      <alignment vertical="center" wrapText="1"/>
    </xf>
    <xf numFmtId="0" fontId="2" fillId="3" borderId="17" xfId="1" applyFont="1" applyFill="1" applyBorder="1" applyAlignment="1"/>
    <xf numFmtId="0" fontId="2" fillId="3" borderId="15" xfId="1" applyFont="1" applyFill="1" applyBorder="1" applyAlignment="1"/>
    <xf numFmtId="0" fontId="52" fillId="2" borderId="4" xfId="3" applyFont="1" applyFill="1" applyBorder="1" applyAlignment="1">
      <alignment horizontal="left" vertical="center"/>
    </xf>
    <xf numFmtId="38" fontId="53" fillId="0" borderId="4" xfId="218" applyFont="1" applyFill="1" applyBorder="1" applyAlignment="1">
      <alignment vertical="center"/>
    </xf>
    <xf numFmtId="0" fontId="5" fillId="0" borderId="35" xfId="3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35" xfId="4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/>
    </xf>
    <xf numFmtId="0" fontId="5" fillId="3" borderId="14" xfId="3" applyFont="1" applyFill="1" applyBorder="1" applyAlignment="1">
      <alignment horizontal="center" vertical="center"/>
    </xf>
    <xf numFmtId="0" fontId="5" fillId="3" borderId="16" xfId="3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/>
    </xf>
    <xf numFmtId="0" fontId="5" fillId="3" borderId="11" xfId="3" applyFont="1" applyFill="1" applyBorder="1" applyAlignment="1">
      <alignment horizontal="center" vertical="center" wrapText="1"/>
    </xf>
    <xf numFmtId="0" fontId="5" fillId="3" borderId="17" xfId="3" applyFont="1" applyFill="1" applyBorder="1" applyAlignment="1">
      <alignment horizontal="center" vertical="center"/>
    </xf>
    <xf numFmtId="0" fontId="5" fillId="0" borderId="35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35" xfId="4" applyFont="1" applyFill="1" applyBorder="1" applyAlignment="1">
      <alignment horizontal="center" vertical="center" wrapText="1"/>
    </xf>
    <xf numFmtId="0" fontId="63" fillId="0" borderId="0" xfId="192" applyFont="1" applyAlignment="1"/>
    <xf numFmtId="0" fontId="63" fillId="0" borderId="0" xfId="192" applyFont="1"/>
    <xf numFmtId="0" fontId="2" fillId="0" borderId="0" xfId="192"/>
    <xf numFmtId="0" fontId="5" fillId="3" borderId="38" xfId="3" applyFont="1" applyFill="1" applyBorder="1" applyAlignment="1">
      <alignment horizontal="center" vertical="center" wrapText="1"/>
    </xf>
    <xf numFmtId="0" fontId="5" fillId="0" borderId="42" xfId="4" applyFont="1" applyFill="1" applyBorder="1" applyAlignment="1">
      <alignment horizontal="center" vertical="center"/>
    </xf>
    <xf numFmtId="0" fontId="5" fillId="0" borderId="42" xfId="192" applyFont="1" applyFill="1" applyBorder="1" applyAlignment="1">
      <alignment horizontal="center" vertical="center" wrapText="1"/>
    </xf>
    <xf numFmtId="0" fontId="5" fillId="0" borderId="42" xfId="4" applyFont="1" applyFill="1" applyBorder="1" applyAlignment="1">
      <alignment vertical="center" wrapText="1"/>
    </xf>
    <xf numFmtId="0" fontId="5" fillId="2" borderId="42" xfId="3" applyFont="1" applyFill="1" applyBorder="1" applyAlignment="1">
      <alignment horizontal="left" vertical="center" wrapText="1"/>
    </xf>
    <xf numFmtId="0" fontId="5" fillId="2" borderId="42" xfId="4" applyFont="1" applyFill="1" applyBorder="1" applyAlignment="1">
      <alignment horizontal="center" vertical="center" wrapText="1"/>
    </xf>
    <xf numFmtId="0" fontId="5" fillId="2" borderId="42" xfId="3" applyFont="1" applyFill="1" applyBorder="1" applyAlignment="1">
      <alignment horizontal="center" vertical="center" wrapText="1"/>
    </xf>
    <xf numFmtId="0" fontId="5" fillId="2" borderId="43" xfId="4" applyFont="1" applyFill="1" applyBorder="1" applyAlignment="1">
      <alignment horizontal="center" vertical="center" wrapText="1"/>
    </xf>
    <xf numFmtId="0" fontId="2" fillId="0" borderId="44" xfId="192" applyFont="1" applyFill="1" applyBorder="1" applyAlignment="1">
      <alignment horizontal="center" vertical="center" wrapText="1"/>
    </xf>
    <xf numFmtId="0" fontId="5" fillId="2" borderId="44" xfId="4" applyFont="1" applyFill="1" applyBorder="1" applyAlignment="1">
      <alignment horizontal="center" vertical="center" wrapText="1"/>
    </xf>
    <xf numFmtId="0" fontId="5" fillId="2" borderId="44" xfId="4" applyFont="1" applyFill="1" applyBorder="1" applyAlignment="1">
      <alignment horizontal="left" vertical="center" wrapText="1"/>
    </xf>
    <xf numFmtId="0" fontId="2" fillId="2" borderId="44" xfId="192" applyFill="1" applyBorder="1"/>
    <xf numFmtId="0" fontId="5" fillId="2" borderId="44" xfId="4" applyFont="1" applyFill="1" applyBorder="1" applyAlignment="1">
      <alignment vertical="center" wrapText="1"/>
    </xf>
    <xf numFmtId="0" fontId="64" fillId="2" borderId="45" xfId="192" applyFont="1" applyFill="1" applyBorder="1" applyAlignment="1">
      <alignment horizontal="left" vertical="center" wrapText="1"/>
    </xf>
    <xf numFmtId="177" fontId="5" fillId="0" borderId="43" xfId="83" applyFont="1" applyFill="1" applyBorder="1" applyAlignment="1">
      <alignment horizontal="right" vertical="center" wrapText="1"/>
    </xf>
    <xf numFmtId="177" fontId="5" fillId="0" borderId="14" xfId="83" applyFont="1" applyFill="1" applyBorder="1" applyAlignment="1">
      <alignment horizontal="right" vertical="center" wrapText="1"/>
    </xf>
    <xf numFmtId="182" fontId="5" fillId="2" borderId="46" xfId="4" applyNumberFormat="1" applyFont="1" applyFill="1" applyBorder="1" applyAlignment="1">
      <alignment horizontal="center" vertical="center" wrapText="1"/>
    </xf>
    <xf numFmtId="0" fontId="2" fillId="2" borderId="42" xfId="192" applyFont="1" applyFill="1" applyBorder="1" applyAlignment="1">
      <alignment horizontal="center" vertical="center"/>
    </xf>
    <xf numFmtId="0" fontId="5" fillId="2" borderId="46" xfId="4" applyFont="1" applyFill="1" applyBorder="1" applyAlignment="1">
      <alignment horizontal="left" vertical="center" wrapText="1"/>
    </xf>
    <xf numFmtId="0" fontId="52" fillId="2" borderId="42" xfId="4" applyFont="1" applyFill="1" applyBorder="1" applyAlignment="1">
      <alignment vertical="top" wrapText="1"/>
    </xf>
    <xf numFmtId="0" fontId="5" fillId="0" borderId="4" xfId="192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vertical="center" wrapText="1"/>
    </xf>
    <xf numFmtId="0" fontId="5" fillId="2" borderId="47" xfId="4" applyFont="1" applyFill="1" applyBorder="1" applyAlignment="1">
      <alignment horizontal="center" vertical="center" wrapText="1"/>
    </xf>
    <xf numFmtId="0" fontId="2" fillId="0" borderId="48" xfId="192" applyFont="1" applyFill="1" applyBorder="1" applyAlignment="1">
      <alignment horizontal="center" vertical="center" wrapText="1"/>
    </xf>
    <xf numFmtId="0" fontId="5" fillId="2" borderId="48" xfId="4" applyFont="1" applyFill="1" applyBorder="1" applyAlignment="1">
      <alignment horizontal="center" vertical="center" wrapText="1"/>
    </xf>
    <xf numFmtId="0" fontId="7" fillId="2" borderId="48" xfId="4" applyFont="1" applyFill="1" applyBorder="1" applyAlignment="1">
      <alignment horizontal="center" vertical="center" wrapText="1"/>
    </xf>
    <xf numFmtId="0" fontId="5" fillId="2" borderId="48" xfId="4" applyFont="1" applyFill="1" applyBorder="1" applyAlignment="1">
      <alignment horizontal="left" vertical="center" wrapText="1"/>
    </xf>
    <xf numFmtId="0" fontId="2" fillId="2" borderId="48" xfId="192" applyFill="1" applyBorder="1" applyAlignment="1">
      <alignment wrapText="1"/>
    </xf>
    <xf numFmtId="0" fontId="5" fillId="2" borderId="48" xfId="4" applyFont="1" applyFill="1" applyBorder="1" applyAlignment="1">
      <alignment vertical="center" wrapText="1"/>
    </xf>
    <xf numFmtId="0" fontId="64" fillId="2" borderId="49" xfId="192" applyFont="1" applyFill="1" applyBorder="1" applyAlignment="1">
      <alignment vertical="center"/>
    </xf>
    <xf numFmtId="177" fontId="5" fillId="0" borderId="47" xfId="83" applyFont="1" applyFill="1" applyBorder="1" applyAlignment="1">
      <alignment horizontal="right" vertical="center" wrapText="1"/>
    </xf>
    <xf numFmtId="177" fontId="5" fillId="0" borderId="4" xfId="83" applyFont="1" applyFill="1" applyBorder="1" applyAlignment="1">
      <alignment horizontal="right" vertical="center" wrapText="1"/>
    </xf>
    <xf numFmtId="182" fontId="5" fillId="2" borderId="4" xfId="4" applyNumberFormat="1" applyFont="1" applyFill="1" applyBorder="1" applyAlignment="1">
      <alignment horizontal="center" vertical="center" wrapText="1"/>
    </xf>
    <xf numFmtId="0" fontId="2" fillId="2" borderId="4" xfId="192" applyFont="1" applyFill="1" applyBorder="1" applyAlignment="1">
      <alignment horizontal="center" vertical="center"/>
    </xf>
    <xf numFmtId="0" fontId="5" fillId="2" borderId="4" xfId="4" applyFont="1" applyFill="1" applyBorder="1" applyAlignment="1">
      <alignment vertical="top" wrapText="1"/>
    </xf>
    <xf numFmtId="0" fontId="5" fillId="2" borderId="50" xfId="4" applyFont="1" applyFill="1" applyBorder="1" applyAlignment="1">
      <alignment horizontal="left" vertical="center" wrapText="1"/>
    </xf>
    <xf numFmtId="0" fontId="2" fillId="2" borderId="48" xfId="192" applyFill="1" applyBorder="1"/>
    <xf numFmtId="177" fontId="5" fillId="0" borderId="38" xfId="83" applyFont="1" applyFill="1" applyBorder="1" applyAlignment="1">
      <alignment horizontal="right" vertical="center" wrapText="1"/>
    </xf>
    <xf numFmtId="0" fontId="52" fillId="2" borderId="35" xfId="4" applyFont="1" applyFill="1" applyBorder="1" applyAlignment="1">
      <alignment vertical="top" wrapText="1"/>
    </xf>
    <xf numFmtId="0" fontId="5" fillId="2" borderId="48" xfId="3" applyFont="1" applyFill="1" applyBorder="1" applyAlignment="1">
      <alignment horizontal="center" vertical="center"/>
    </xf>
    <xf numFmtId="0" fontId="2" fillId="2" borderId="49" xfId="192" applyFont="1" applyFill="1" applyBorder="1" applyAlignment="1">
      <alignment vertical="center"/>
    </xf>
    <xf numFmtId="0" fontId="2" fillId="2" borderId="48" xfId="192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vertical="top" wrapText="1"/>
    </xf>
    <xf numFmtId="0" fontId="52" fillId="2" borderId="4" xfId="4" applyFont="1" applyFill="1" applyBorder="1" applyAlignment="1">
      <alignment vertical="top" wrapText="1"/>
    </xf>
    <xf numFmtId="0" fontId="52" fillId="2" borderId="4" xfId="4" applyFont="1" applyFill="1" applyBorder="1" applyAlignment="1">
      <alignment horizontal="center" vertical="center" wrapText="1"/>
    </xf>
    <xf numFmtId="0" fontId="7" fillId="2" borderId="48" xfId="4" applyFont="1" applyFill="1" applyBorder="1" applyAlignment="1">
      <alignment horizontal="left" vertical="center" wrapText="1"/>
    </xf>
    <xf numFmtId="177" fontId="5" fillId="0" borderId="35" xfId="83" applyFont="1" applyFill="1" applyBorder="1" applyAlignment="1">
      <alignment horizontal="right" vertical="center" wrapText="1"/>
    </xf>
    <xf numFmtId="0" fontId="2" fillId="0" borderId="0" xfId="192" applyFill="1"/>
    <xf numFmtId="0" fontId="2" fillId="2" borderId="49" xfId="192" applyFont="1" applyFill="1" applyBorder="1"/>
    <xf numFmtId="0" fontId="5" fillId="0" borderId="1" xfId="192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51" xfId="4" applyFont="1" applyFill="1" applyBorder="1" applyAlignment="1">
      <alignment horizontal="center" vertical="center" wrapText="1"/>
    </xf>
    <xf numFmtId="0" fontId="2" fillId="0" borderId="52" xfId="192" applyFont="1" applyFill="1" applyBorder="1" applyAlignment="1">
      <alignment horizontal="center" vertical="center" wrapText="1"/>
    </xf>
    <xf numFmtId="0" fontId="5" fillId="2" borderId="52" xfId="4" applyFont="1" applyFill="1" applyBorder="1" applyAlignment="1">
      <alignment horizontal="center" vertical="center" wrapText="1"/>
    </xf>
    <xf numFmtId="0" fontId="2" fillId="2" borderId="52" xfId="192" applyFill="1" applyBorder="1"/>
    <xf numFmtId="0" fontId="2" fillId="2" borderId="53" xfId="192" applyFont="1" applyFill="1" applyBorder="1"/>
    <xf numFmtId="177" fontId="5" fillId="0" borderId="51" xfId="83" applyFont="1" applyFill="1" applyBorder="1" applyAlignment="1">
      <alignment horizontal="right" vertical="center" wrapText="1"/>
    </xf>
    <xf numFmtId="177" fontId="5" fillId="0" borderId="8" xfId="83" applyFont="1" applyFill="1" applyBorder="1" applyAlignment="1">
      <alignment horizontal="right" vertical="center" wrapText="1"/>
    </xf>
    <xf numFmtId="182" fontId="5" fillId="2" borderId="1" xfId="4" applyNumberFormat="1" applyFont="1" applyFill="1" applyBorder="1" applyAlignment="1">
      <alignment horizontal="center" vertical="center" wrapText="1"/>
    </xf>
    <xf numFmtId="0" fontId="2" fillId="2" borderId="1" xfId="192" applyFont="1" applyFill="1" applyBorder="1" applyAlignment="1">
      <alignment horizontal="center" vertical="center"/>
    </xf>
    <xf numFmtId="0" fontId="5" fillId="2" borderId="1" xfId="192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left" vertical="center" wrapText="1"/>
    </xf>
    <xf numFmtId="0" fontId="5" fillId="2" borderId="1" xfId="4" applyFont="1" applyFill="1" applyBorder="1" applyAlignment="1">
      <alignment vertical="top" wrapText="1"/>
    </xf>
    <xf numFmtId="183" fontId="2" fillId="0" borderId="0" xfId="192" applyNumberFormat="1"/>
    <xf numFmtId="20" fontId="2" fillId="0" borderId="0" xfId="192" applyNumberFormat="1"/>
    <xf numFmtId="0" fontId="5" fillId="3" borderId="10" xfId="3" applyFont="1" applyFill="1" applyBorder="1" applyAlignment="1">
      <alignment horizontal="center" vertical="center" wrapText="1"/>
    </xf>
    <xf numFmtId="0" fontId="5" fillId="0" borderId="54" xfId="4" applyFont="1" applyFill="1" applyBorder="1" applyAlignment="1">
      <alignment horizontal="center" vertical="center" wrapText="1"/>
    </xf>
    <xf numFmtId="0" fontId="5" fillId="0" borderId="42" xfId="4" applyFont="1" applyFill="1" applyBorder="1" applyAlignment="1">
      <alignment horizontal="center" vertical="center" wrapText="1"/>
    </xf>
    <xf numFmtId="0" fontId="5" fillId="2" borderId="42" xfId="3" applyFont="1" applyFill="1" applyBorder="1" applyAlignment="1">
      <alignment vertical="center" wrapText="1"/>
    </xf>
    <xf numFmtId="0" fontId="2" fillId="2" borderId="54" xfId="192" applyFont="1" applyFill="1" applyBorder="1" applyAlignment="1">
      <alignment vertical="top"/>
    </xf>
    <xf numFmtId="0" fontId="5" fillId="2" borderId="46" xfId="4" applyFont="1" applyFill="1" applyBorder="1" applyAlignment="1">
      <alignment horizontal="center" vertical="center" wrapText="1"/>
    </xf>
    <xf numFmtId="0" fontId="5" fillId="2" borderId="42" xfId="4" applyFont="1" applyFill="1" applyBorder="1" applyAlignment="1">
      <alignment vertical="center" wrapText="1"/>
    </xf>
    <xf numFmtId="0" fontId="2" fillId="2" borderId="42" xfId="192" applyFont="1" applyFill="1" applyBorder="1" applyAlignment="1">
      <alignment horizontal="left" vertical="center" wrapText="1"/>
    </xf>
    <xf numFmtId="184" fontId="65" fillId="0" borderId="42" xfId="192" applyNumberFormat="1" applyFont="1" applyFill="1" applyBorder="1" applyAlignment="1">
      <alignment horizontal="right" vertical="center" wrapText="1"/>
    </xf>
    <xf numFmtId="184" fontId="61" fillId="0" borderId="42" xfId="83" applyNumberFormat="1" applyFont="1" applyFill="1" applyBorder="1" applyAlignment="1">
      <alignment horizontal="right" vertical="center" wrapText="1"/>
    </xf>
    <xf numFmtId="184" fontId="5" fillId="0" borderId="42" xfId="83" applyNumberFormat="1" applyFont="1" applyFill="1" applyBorder="1" applyAlignment="1">
      <alignment horizontal="right" vertical="center" wrapText="1"/>
    </xf>
    <xf numFmtId="182" fontId="5" fillId="2" borderId="42" xfId="4" applyNumberFormat="1" applyFont="1" applyFill="1" applyBorder="1" applyAlignment="1">
      <alignment horizontal="center" vertical="center" wrapText="1"/>
    </xf>
    <xf numFmtId="0" fontId="5" fillId="2" borderId="42" xfId="4" applyFont="1" applyFill="1" applyBorder="1" applyAlignment="1">
      <alignment vertical="top" wrapText="1"/>
    </xf>
    <xf numFmtId="0" fontId="5" fillId="0" borderId="55" xfId="4" applyFont="1" applyFill="1" applyBorder="1" applyAlignment="1">
      <alignment horizontal="center" vertical="center" wrapText="1"/>
    </xf>
    <xf numFmtId="0" fontId="2" fillId="2" borderId="55" xfId="192" applyFont="1" applyFill="1" applyBorder="1" applyAlignment="1">
      <alignment vertical="top"/>
    </xf>
    <xf numFmtId="0" fontId="5" fillId="2" borderId="4" xfId="4" applyFont="1" applyFill="1" applyBorder="1" applyAlignment="1">
      <alignment vertical="center" wrapText="1"/>
    </xf>
    <xf numFmtId="0" fontId="2" fillId="2" borderId="4" xfId="192" applyFont="1" applyFill="1" applyBorder="1" applyAlignment="1">
      <alignment horizontal="left" vertical="center" wrapText="1"/>
    </xf>
    <xf numFmtId="184" fontId="65" fillId="0" borderId="4" xfId="192" applyNumberFormat="1" applyFont="1" applyFill="1" applyBorder="1" applyAlignment="1">
      <alignment horizontal="right" vertical="center" wrapText="1"/>
    </xf>
    <xf numFmtId="183" fontId="5" fillId="2" borderId="4" xfId="4" applyNumberFormat="1" applyFont="1" applyFill="1" applyBorder="1" applyAlignment="1">
      <alignment horizontal="center" vertical="center" wrapText="1"/>
    </xf>
    <xf numFmtId="0" fontId="5" fillId="0" borderId="56" xfId="4" applyFont="1" applyFill="1" applyBorder="1" applyAlignment="1">
      <alignment horizontal="center" vertical="center" wrapText="1"/>
    </xf>
    <xf numFmtId="0" fontId="5" fillId="0" borderId="35" xfId="4" applyFont="1" applyFill="1" applyBorder="1" applyAlignment="1">
      <alignment vertical="center" wrapText="1"/>
    </xf>
    <xf numFmtId="0" fontId="5" fillId="0" borderId="35" xfId="3" applyFont="1" applyFill="1" applyBorder="1" applyAlignment="1">
      <alignment vertical="center" wrapText="1"/>
    </xf>
    <xf numFmtId="0" fontId="61" fillId="2" borderId="4" xfId="4" applyFont="1" applyFill="1" applyBorder="1" applyAlignment="1">
      <alignment horizontal="center" vertical="center" wrapText="1"/>
    </xf>
    <xf numFmtId="0" fontId="2" fillId="0" borderId="56" xfId="192" applyFont="1" applyFill="1" applyBorder="1" applyAlignment="1">
      <alignment vertical="top"/>
    </xf>
    <xf numFmtId="0" fontId="65" fillId="0" borderId="35" xfId="192" applyFont="1" applyFill="1" applyBorder="1" applyAlignment="1">
      <alignment horizontal="left" vertical="center" wrapText="1"/>
    </xf>
    <xf numFmtId="0" fontId="2" fillId="0" borderId="35" xfId="192" applyFont="1" applyFill="1" applyBorder="1" applyAlignment="1">
      <alignment horizontal="center" vertical="center"/>
    </xf>
    <xf numFmtId="0" fontId="5" fillId="0" borderId="35" xfId="4" applyFont="1" applyFill="1" applyBorder="1" applyAlignment="1">
      <alignment vertical="top" wrapText="1"/>
    </xf>
    <xf numFmtId="0" fontId="2" fillId="0" borderId="0" xfId="192" applyFont="1" applyFill="1"/>
    <xf numFmtId="0" fontId="5" fillId="0" borderId="4" xfId="198" applyFont="1" applyFill="1" applyBorder="1" applyAlignment="1">
      <alignment horizontal="center" vertical="center"/>
    </xf>
    <xf numFmtId="0" fontId="5" fillId="0" borderId="55" xfId="103" applyFont="1" applyFill="1" applyBorder="1" applyAlignment="1">
      <alignment horizontal="center" vertical="center" wrapText="1"/>
    </xf>
    <xf numFmtId="0" fontId="5" fillId="0" borderId="4" xfId="103" applyFont="1" applyFill="1" applyBorder="1" applyAlignment="1">
      <alignment horizontal="center" vertical="center" wrapText="1"/>
    </xf>
    <xf numFmtId="0" fontId="5" fillId="0" borderId="4" xfId="103" applyFont="1" applyFill="1" applyBorder="1" applyAlignment="1">
      <alignment vertical="center" wrapText="1"/>
    </xf>
    <xf numFmtId="0" fontId="5" fillId="2" borderId="4" xfId="103" applyFont="1" applyFill="1" applyBorder="1" applyAlignment="1">
      <alignment horizontal="center" vertical="center" wrapText="1"/>
    </xf>
    <xf numFmtId="0" fontId="5" fillId="2" borderId="4" xfId="212" applyFont="1" applyFill="1" applyBorder="1" applyAlignment="1">
      <alignment horizontal="center" vertical="center" wrapText="1"/>
    </xf>
    <xf numFmtId="0" fontId="2" fillId="2" borderId="4" xfId="192" applyFont="1" applyFill="1" applyBorder="1" applyAlignment="1">
      <alignment vertical="top"/>
    </xf>
    <xf numFmtId="0" fontId="5" fillId="2" borderId="6" xfId="103" applyFont="1" applyFill="1" applyBorder="1" applyAlignment="1">
      <alignment horizontal="center" vertical="center" wrapText="1"/>
    </xf>
    <xf numFmtId="0" fontId="5" fillId="2" borderId="4" xfId="103" applyFont="1" applyFill="1" applyBorder="1" applyAlignment="1">
      <alignment vertical="top" wrapText="1"/>
    </xf>
    <xf numFmtId="0" fontId="2" fillId="0" borderId="4" xfId="192" applyFont="1" applyFill="1" applyBorder="1" applyAlignment="1">
      <alignment vertical="top"/>
    </xf>
    <xf numFmtId="0" fontId="64" fillId="0" borderId="4" xfId="192" applyFont="1" applyFill="1" applyBorder="1" applyAlignment="1">
      <alignment horizontal="left" vertical="center" wrapText="1"/>
    </xf>
    <xf numFmtId="182" fontId="5" fillId="0" borderId="4" xfId="4" applyNumberFormat="1" applyFont="1" applyFill="1" applyBorder="1" applyAlignment="1">
      <alignment horizontal="center" vertical="center" wrapText="1"/>
    </xf>
    <xf numFmtId="0" fontId="2" fillId="0" borderId="4" xfId="192" applyFont="1" applyFill="1" applyBorder="1" applyAlignment="1">
      <alignment horizontal="center" vertical="center"/>
    </xf>
    <xf numFmtId="0" fontId="5" fillId="0" borderId="6" xfId="103" applyFont="1" applyFill="1" applyBorder="1" applyAlignment="1">
      <alignment horizontal="left" vertical="center" wrapText="1"/>
    </xf>
    <xf numFmtId="0" fontId="5" fillId="0" borderId="4" xfId="103" applyFont="1" applyFill="1" applyBorder="1" applyAlignment="1">
      <alignment vertical="top" wrapText="1"/>
    </xf>
    <xf numFmtId="0" fontId="2" fillId="0" borderId="4" xfId="192" applyFont="1" applyFill="1" applyBorder="1" applyAlignment="1">
      <alignment horizontal="left" vertical="center" wrapText="1"/>
    </xf>
    <xf numFmtId="0" fontId="5" fillId="0" borderId="6" xfId="103" applyFont="1" applyFill="1" applyBorder="1" applyAlignment="1">
      <alignment horizontal="center" vertical="center" wrapText="1"/>
    </xf>
    <xf numFmtId="0" fontId="5" fillId="0" borderId="1" xfId="198" applyFont="1" applyFill="1" applyBorder="1" applyAlignment="1">
      <alignment horizontal="center" vertical="center"/>
    </xf>
    <xf numFmtId="0" fontId="5" fillId="0" borderId="57" xfId="103" applyFont="1" applyFill="1" applyBorder="1" applyAlignment="1">
      <alignment horizontal="center" vertical="center" wrapText="1"/>
    </xf>
    <xf numFmtId="0" fontId="5" fillId="0" borderId="1" xfId="103" applyFont="1" applyFill="1" applyBorder="1" applyAlignment="1">
      <alignment horizontal="center" vertical="center" wrapText="1"/>
    </xf>
    <xf numFmtId="0" fontId="5" fillId="0" borderId="1" xfId="103" applyFont="1" applyFill="1" applyBorder="1" applyAlignment="1">
      <alignment vertical="center" wrapText="1"/>
    </xf>
    <xf numFmtId="0" fontId="5" fillId="2" borderId="1" xfId="10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vertical="center" wrapText="1"/>
    </xf>
    <xf numFmtId="0" fontId="2" fillId="2" borderId="1" xfId="192" applyFont="1" applyFill="1" applyBorder="1" applyAlignment="1">
      <alignment vertical="top"/>
    </xf>
    <xf numFmtId="0" fontId="5" fillId="2" borderId="3" xfId="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vertical="center" wrapText="1"/>
    </xf>
    <xf numFmtId="0" fontId="2" fillId="2" borderId="1" xfId="192" applyFont="1" applyFill="1" applyBorder="1" applyAlignment="1">
      <alignment horizontal="left" vertical="center" wrapText="1"/>
    </xf>
    <xf numFmtId="184" fontId="65" fillId="0" borderId="1" xfId="192" applyNumberFormat="1" applyFont="1" applyFill="1" applyBorder="1" applyAlignment="1">
      <alignment horizontal="right" vertical="center" wrapText="1"/>
    </xf>
    <xf numFmtId="184" fontId="5" fillId="0" borderId="9" xfId="83" applyNumberFormat="1" applyFont="1" applyFill="1" applyBorder="1" applyAlignment="1">
      <alignment horizontal="right" vertical="center" wrapText="1"/>
    </xf>
    <xf numFmtId="0" fontId="5" fillId="2" borderId="3" xfId="103" applyFont="1" applyFill="1" applyBorder="1" applyAlignment="1">
      <alignment horizontal="center" vertical="center" wrapText="1"/>
    </xf>
    <xf numFmtId="0" fontId="5" fillId="2" borderId="1" xfId="103" applyFont="1" applyFill="1" applyBorder="1" applyAlignment="1">
      <alignment vertical="top" wrapText="1"/>
    </xf>
    <xf numFmtId="0" fontId="5" fillId="3" borderId="14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5" fillId="3" borderId="16" xfId="3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0" fontId="5" fillId="4" borderId="16" xfId="3" applyFont="1" applyFill="1" applyBorder="1" applyAlignment="1">
      <alignment horizontal="center" vertical="center" wrapText="1"/>
    </xf>
    <xf numFmtId="0" fontId="5" fillId="4" borderId="15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/>
    </xf>
    <xf numFmtId="0" fontId="5" fillId="3" borderId="12" xfId="3" applyFont="1" applyFill="1" applyBorder="1" applyAlignment="1">
      <alignment horizontal="center" vertical="center" wrapText="1"/>
    </xf>
    <xf numFmtId="0" fontId="5" fillId="3" borderId="11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/>
    </xf>
    <xf numFmtId="0" fontId="5" fillId="3" borderId="17" xfId="3" applyFont="1" applyFill="1" applyBorder="1" applyAlignment="1">
      <alignment horizontal="center" vertical="center"/>
    </xf>
    <xf numFmtId="0" fontId="5" fillId="3" borderId="18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 wrapText="1"/>
    </xf>
    <xf numFmtId="0" fontId="5" fillId="0" borderId="38" xfId="3" applyFont="1" applyFill="1" applyBorder="1" applyAlignment="1">
      <alignment horizontal="center" vertical="center" wrapText="1"/>
    </xf>
    <xf numFmtId="0" fontId="5" fillId="0" borderId="35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38" xfId="4" applyFont="1" applyFill="1" applyBorder="1" applyAlignment="1">
      <alignment horizontal="center" vertical="center" wrapText="1"/>
    </xf>
    <xf numFmtId="0" fontId="5" fillId="0" borderId="35" xfId="4" applyFont="1" applyFill="1" applyBorder="1" applyAlignment="1">
      <alignment horizontal="center" vertical="center" wrapText="1"/>
    </xf>
    <xf numFmtId="0" fontId="5" fillId="3" borderId="38" xfId="3" applyFont="1" applyFill="1" applyBorder="1" applyAlignment="1">
      <alignment horizontal="center" vertical="center"/>
    </xf>
    <xf numFmtId="0" fontId="5" fillId="3" borderId="10" xfId="3" applyFont="1" applyFill="1" applyBorder="1" applyAlignment="1">
      <alignment horizontal="center" vertical="center" wrapText="1"/>
    </xf>
    <xf numFmtId="0" fontId="5" fillId="3" borderId="17" xfId="3" applyFont="1" applyFill="1" applyBorder="1" applyAlignment="1">
      <alignment horizontal="center" vertical="center" wrapText="1"/>
    </xf>
    <xf numFmtId="0" fontId="2" fillId="3" borderId="17" xfId="192" applyFill="1" applyBorder="1"/>
    <xf numFmtId="0" fontId="2" fillId="3" borderId="18" xfId="192" applyFill="1" applyBorder="1"/>
    <xf numFmtId="0" fontId="2" fillId="3" borderId="15" xfId="192" applyFill="1" applyBorder="1"/>
  </cellXfs>
  <cellStyles count="219">
    <cellStyle name="20% - アクセント 1 2" xfId="7"/>
    <cellStyle name="20% - アクセント 1 2 2" xfId="8"/>
    <cellStyle name="20% - アクセント 2 2" xfId="9"/>
    <cellStyle name="20% - アクセント 2 2 2" xfId="10"/>
    <cellStyle name="20% - アクセント 3 2" xfId="11"/>
    <cellStyle name="20% - アクセント 3 2 2" xfId="12"/>
    <cellStyle name="20% - アクセント 4 2" xfId="13"/>
    <cellStyle name="20% - アクセント 4 2 2" xfId="14"/>
    <cellStyle name="20% - アクセント 5 2" xfId="15"/>
    <cellStyle name="20% - アクセント 5 2 2" xfId="16"/>
    <cellStyle name="20% - アクセント 6 2" xfId="17"/>
    <cellStyle name="20% - アクセント 6 2 2" xfId="18"/>
    <cellStyle name="40% - アクセント 1 2" xfId="19"/>
    <cellStyle name="40% - アクセント 1 2 2" xfId="20"/>
    <cellStyle name="40% - アクセント 2 2" xfId="21"/>
    <cellStyle name="40% - アクセント 2 2 2" xfId="22"/>
    <cellStyle name="40% - アクセント 3 2" xfId="23"/>
    <cellStyle name="40% - アクセント 3 2 2" xfId="24"/>
    <cellStyle name="40% - アクセント 4 2" xfId="25"/>
    <cellStyle name="40% - アクセント 4 2 2" xfId="26"/>
    <cellStyle name="40% - アクセント 5 2" xfId="27"/>
    <cellStyle name="40% - アクセント 5 2 2" xfId="28"/>
    <cellStyle name="40% - アクセント 6 2" xfId="29"/>
    <cellStyle name="40% - アクセント 6 2 2" xfId="30"/>
    <cellStyle name="60% - アクセント 1 2" xfId="31"/>
    <cellStyle name="60% - アクセント 1 2 2" xfId="32"/>
    <cellStyle name="60% - アクセント 2 2" xfId="33"/>
    <cellStyle name="60% - アクセント 2 2 2" xfId="34"/>
    <cellStyle name="60% - アクセント 3 2" xfId="35"/>
    <cellStyle name="60% - アクセント 3 2 2" xfId="36"/>
    <cellStyle name="60% - アクセント 4 2" xfId="37"/>
    <cellStyle name="60% - アクセント 4 2 2" xfId="38"/>
    <cellStyle name="60% - アクセント 5 2" xfId="39"/>
    <cellStyle name="60% - アクセント 5 2 2" xfId="40"/>
    <cellStyle name="60% - アクセント 6 2" xfId="41"/>
    <cellStyle name="60% - アクセント 6 2 2" xfId="42"/>
    <cellStyle name="Calc Currency (0)" xfId="43"/>
    <cellStyle name="Grey" xfId="44"/>
    <cellStyle name="Header1" xfId="45"/>
    <cellStyle name="Header2" xfId="46"/>
    <cellStyle name="Input [yellow]" xfId="47"/>
    <cellStyle name="Normal - Style1" xfId="48"/>
    <cellStyle name="Normal_#18-Internet" xfId="49"/>
    <cellStyle name="Percent [2]" xfId="50"/>
    <cellStyle name="アクセント 1 2" xfId="51"/>
    <cellStyle name="アクセント 1 2 2" xfId="52"/>
    <cellStyle name="アクセント 2 2" xfId="53"/>
    <cellStyle name="アクセント 2 2 2" xfId="54"/>
    <cellStyle name="アクセント 3 2" xfId="55"/>
    <cellStyle name="アクセント 3 2 2" xfId="56"/>
    <cellStyle name="アクセント 4 2" xfId="57"/>
    <cellStyle name="アクセント 4 2 2" xfId="58"/>
    <cellStyle name="アクセント 5 2" xfId="59"/>
    <cellStyle name="アクセント 5 2 2" xfId="60"/>
    <cellStyle name="アクセント 6 2" xfId="61"/>
    <cellStyle name="アクセント 6 2 2" xfId="62"/>
    <cellStyle name="タイトル 2" xfId="63"/>
    <cellStyle name="チェック セル 2" xfId="64"/>
    <cellStyle name="チェック セル 2 2" xfId="65"/>
    <cellStyle name="どちらでもない 2" xfId="66"/>
    <cellStyle name="どちらでもない 2 2" xfId="67"/>
    <cellStyle name="パーセント 2" xfId="68"/>
    <cellStyle name="ハイパーリンク 2" xfId="69"/>
    <cellStyle name="メモ 2" xfId="70"/>
    <cellStyle name="メモ 2 2" xfId="71"/>
    <cellStyle name="リンク セル 2" xfId="72"/>
    <cellStyle name="リンク セル 2 2" xfId="73"/>
    <cellStyle name="悪い 2" xfId="74"/>
    <cellStyle name="悪い 2 2" xfId="75"/>
    <cellStyle name="計算 2" xfId="76"/>
    <cellStyle name="計算 2 2" xfId="77"/>
    <cellStyle name="警告文 2" xfId="78"/>
    <cellStyle name="警告文 2 2" xfId="79"/>
    <cellStyle name="桁区切り" xfId="218" builtinId="6"/>
    <cellStyle name="桁区切り 2" xfId="80"/>
    <cellStyle name="桁区切り 3" xfId="5"/>
    <cellStyle name="桁区切り 3 2" xfId="81"/>
    <cellStyle name="桁区切り 3 3" xfId="82"/>
    <cellStyle name="桁区切り 3 4" xfId="83"/>
    <cellStyle name="桁区切り 3 5" xfId="84"/>
    <cellStyle name="桁区切り 4" xfId="6"/>
    <cellStyle name="桁区切り 5" xfId="85"/>
    <cellStyle name="桁区切り 6" xfId="2"/>
    <cellStyle name="見出し 1 2" xfId="86"/>
    <cellStyle name="見出し 1 2 2" xfId="87"/>
    <cellStyle name="見出し 2 2" xfId="88"/>
    <cellStyle name="見出し 2 2 2" xfId="89"/>
    <cellStyle name="見出し 3 2" xfId="90"/>
    <cellStyle name="見出し 3 2 2" xfId="91"/>
    <cellStyle name="見出し 4 2" xfId="92"/>
    <cellStyle name="集計 2" xfId="93"/>
    <cellStyle name="集計 2 2" xfId="94"/>
    <cellStyle name="出力 2" xfId="95"/>
    <cellStyle name="出力 2 2" xfId="96"/>
    <cellStyle name="説明文 2" xfId="97"/>
    <cellStyle name="説明文 2 2" xfId="98"/>
    <cellStyle name="日付" xfId="99"/>
    <cellStyle name="日付Ａ" xfId="100"/>
    <cellStyle name="入力 2" xfId="101"/>
    <cellStyle name="入力 2 2" xfId="102"/>
    <cellStyle name="標準" xfId="0" builtinId="0"/>
    <cellStyle name="標準 10" xfId="103"/>
    <cellStyle name="標準 11" xfId="104"/>
    <cellStyle name="標準 11 2" xfId="105"/>
    <cellStyle name="標準 11 2 2" xfId="106"/>
    <cellStyle name="標準 11 2 2 2" xfId="107"/>
    <cellStyle name="標準 11 2 2 2 2" xfId="108"/>
    <cellStyle name="標準 11 2 2 2 2 2" xfId="109"/>
    <cellStyle name="標準 11 2 2 2 2 3" xfId="110"/>
    <cellStyle name="標準 11 2 2 2 3" xfId="111"/>
    <cellStyle name="標準 11 2 2 2 4" xfId="112"/>
    <cellStyle name="標準 11 2 2 2 5" xfId="113"/>
    <cellStyle name="標準 11 2 2 3" xfId="114"/>
    <cellStyle name="標準 11 2 2 3 2" xfId="115"/>
    <cellStyle name="標準 11 2 2 3 2 2" xfId="116"/>
    <cellStyle name="標準 11 2 2 3 2 3" xfId="117"/>
    <cellStyle name="標準 11 2 2 3 3" xfId="118"/>
    <cellStyle name="標準 11 2 2 3 4" xfId="119"/>
    <cellStyle name="標準 11 2 2 3 5" xfId="120"/>
    <cellStyle name="標準 11 2 2 4" xfId="121"/>
    <cellStyle name="標準 11 2 2 4 2" xfId="122"/>
    <cellStyle name="標準 11 2 2 4 3" xfId="123"/>
    <cellStyle name="標準 11 2 2 5" xfId="124"/>
    <cellStyle name="標準 11 2 2 6" xfId="125"/>
    <cellStyle name="標準 11 2 2 7" xfId="126"/>
    <cellStyle name="標準 11 2 3" xfId="127"/>
    <cellStyle name="標準 11 2 3 2" xfId="128"/>
    <cellStyle name="標準 11 2 3 2 2" xfId="129"/>
    <cellStyle name="標準 11 2 3 2 3" xfId="130"/>
    <cellStyle name="標準 11 2 3 3" xfId="131"/>
    <cellStyle name="標準 11 2 3 4" xfId="132"/>
    <cellStyle name="標準 11 2 3 5" xfId="133"/>
    <cellStyle name="標準 11 2 4" xfId="134"/>
    <cellStyle name="標準 11 2 4 2" xfId="135"/>
    <cellStyle name="標準 11 2 4 2 2" xfId="136"/>
    <cellStyle name="標準 11 2 4 2 3" xfId="137"/>
    <cellStyle name="標準 11 2 4 3" xfId="138"/>
    <cellStyle name="標準 11 2 4 4" xfId="139"/>
    <cellStyle name="標準 11 2 4 5" xfId="140"/>
    <cellStyle name="標準 11 2 5" xfId="141"/>
    <cellStyle name="標準 11 2 5 2" xfId="142"/>
    <cellStyle name="標準 11 2 5 3" xfId="143"/>
    <cellStyle name="標準 11 2 6" xfId="144"/>
    <cellStyle name="標準 11 2 7" xfId="145"/>
    <cellStyle name="標準 11 2 8" xfId="146"/>
    <cellStyle name="標準 11 3" xfId="147"/>
    <cellStyle name="標準 11 3 2" xfId="148"/>
    <cellStyle name="標準 11 3 2 2" xfId="149"/>
    <cellStyle name="標準 11 3 2 2 2" xfId="150"/>
    <cellStyle name="標準 11 3 2 2 3" xfId="151"/>
    <cellStyle name="標準 11 3 2 3" xfId="152"/>
    <cellStyle name="標準 11 3 2 4" xfId="153"/>
    <cellStyle name="標準 11 3 2 5" xfId="154"/>
    <cellStyle name="標準 11 3 3" xfId="155"/>
    <cellStyle name="標準 11 3 3 2" xfId="156"/>
    <cellStyle name="標準 11 3 3 2 2" xfId="157"/>
    <cellStyle name="標準 11 3 3 2 3" xfId="158"/>
    <cellStyle name="標準 11 3 3 3" xfId="159"/>
    <cellStyle name="標準 11 3 3 4" xfId="160"/>
    <cellStyle name="標準 11 3 3 5" xfId="161"/>
    <cellStyle name="標準 11 3 4" xfId="162"/>
    <cellStyle name="標準 11 3 4 2" xfId="163"/>
    <cellStyle name="標準 11 3 4 3" xfId="164"/>
    <cellStyle name="標準 11 3 5" xfId="165"/>
    <cellStyle name="標準 11 3 6" xfId="166"/>
    <cellStyle name="標準 11 3 7" xfId="167"/>
    <cellStyle name="標準 11 4" xfId="168"/>
    <cellStyle name="標準 11 4 2" xfId="169"/>
    <cellStyle name="標準 11 4 2 2" xfId="170"/>
    <cellStyle name="標準 11 4 2 3" xfId="171"/>
    <cellStyle name="標準 11 4 3" xfId="172"/>
    <cellStyle name="標準 11 4 4" xfId="173"/>
    <cellStyle name="標準 11 4 5" xfId="174"/>
    <cellStyle name="標準 11 5" xfId="175"/>
    <cellStyle name="標準 11 5 2" xfId="176"/>
    <cellStyle name="標準 11 5 2 2" xfId="177"/>
    <cellStyle name="標準 11 5 2 3" xfId="178"/>
    <cellStyle name="標準 11 5 3" xfId="179"/>
    <cellStyle name="標準 11 5 4" xfId="180"/>
    <cellStyle name="標準 11 5 5" xfId="181"/>
    <cellStyle name="標準 11 6" xfId="182"/>
    <cellStyle name="標準 11 6 2" xfId="183"/>
    <cellStyle name="標準 11 6 2 2" xfId="184"/>
    <cellStyle name="標準 11 6 3" xfId="185"/>
    <cellStyle name="標準 11 7" xfId="186"/>
    <cellStyle name="標準 11 8" xfId="187"/>
    <cellStyle name="標準 11 9" xfId="188"/>
    <cellStyle name="標準 12" xfId="189"/>
    <cellStyle name="標準 12 2" xfId="190"/>
    <cellStyle name="標準 12 3" xfId="191"/>
    <cellStyle name="標準 12 4" xfId="192"/>
    <cellStyle name="標準 12 5" xfId="193"/>
    <cellStyle name="標準 13" xfId="1"/>
    <cellStyle name="標準 2" xfId="4"/>
    <cellStyle name="標準 2 2" xfId="194"/>
    <cellStyle name="標準 2 2 2" xfId="195"/>
    <cellStyle name="標準 2 2 3" xfId="196"/>
    <cellStyle name="標準 2 3" xfId="197"/>
    <cellStyle name="標準 2 4" xfId="198"/>
    <cellStyle name="標準 2 5" xfId="199"/>
    <cellStyle name="標準 2 6" xfId="200"/>
    <cellStyle name="標準 2_KIBAN_F01_00000000_バッチ一覧_表紙" xfId="201"/>
    <cellStyle name="標準 3" xfId="202"/>
    <cellStyle name="標準 3 2" xfId="203"/>
    <cellStyle name="標準 3 2 2" xfId="204"/>
    <cellStyle name="標準 3 2_表紙テンプレート" xfId="205"/>
    <cellStyle name="標準 3 3" xfId="206"/>
    <cellStyle name="標準 3_表紙テンプレート" xfId="207"/>
    <cellStyle name="標準 4" xfId="208"/>
    <cellStyle name="標準 5" xfId="209"/>
    <cellStyle name="標準 6" xfId="210"/>
    <cellStyle name="標準 7" xfId="211"/>
    <cellStyle name="標準 8" xfId="212"/>
    <cellStyle name="標準 8 2" xfId="213"/>
    <cellStyle name="標準 8 3" xfId="214"/>
    <cellStyle name="標準 9" xfId="215"/>
    <cellStyle name="標準_1_印刷アウトソーシング検討項目一覧表_20121127" xfId="3"/>
    <cellStyle name="良い 2" xfId="216"/>
    <cellStyle name="良い 2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O62"/>
  <sheetViews>
    <sheetView tabSelected="1" view="pageBreakPreview" zoomScaleNormal="100" zoomScaleSheetLayoutView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5" sqref="A5"/>
    </sheetView>
  </sheetViews>
  <sheetFormatPr defaultRowHeight="13.5"/>
  <cols>
    <col min="1" max="1" width="3.125" customWidth="1"/>
    <col min="2" max="2" width="5" bestFit="1" customWidth="1"/>
    <col min="5" max="5" width="18.25" customWidth="1"/>
    <col min="6" max="6" width="14.625" customWidth="1"/>
    <col min="7" max="7" width="15.625" customWidth="1"/>
    <col min="8" max="8" width="16.125" customWidth="1"/>
    <col min="9" max="9" width="6.75" customWidth="1"/>
    <col min="10" max="10" width="5" customWidth="1"/>
    <col min="11" max="11" width="8.5" customWidth="1"/>
    <col min="12" max="12" width="14.875" customWidth="1"/>
    <col min="13" max="13" width="17.25" customWidth="1"/>
    <col min="14" max="16" width="5" customWidth="1"/>
    <col min="17" max="17" width="14.125" customWidth="1"/>
    <col min="18" max="18" width="18.75" customWidth="1"/>
    <col min="19" max="19" width="12.5" bestFit="1" customWidth="1"/>
    <col min="20" max="20" width="6.75" customWidth="1"/>
    <col min="21" max="21" width="8.5" customWidth="1"/>
    <col min="22" max="22" width="19.875" customWidth="1"/>
    <col min="23" max="34" width="8.875" customWidth="1"/>
    <col min="35" max="35" width="9" customWidth="1"/>
    <col min="36" max="36" width="12.25" style="105" bestFit="1" customWidth="1"/>
    <col min="37" max="37" width="12.625" customWidth="1"/>
    <col min="38" max="38" width="16" customWidth="1"/>
    <col min="39" max="39" width="20.25" customWidth="1"/>
    <col min="40" max="40" width="22" customWidth="1"/>
    <col min="41" max="41" width="39.125" customWidth="1"/>
  </cols>
  <sheetData>
    <row r="1" spans="1:41" ht="17.25" customHeight="1">
      <c r="A1" s="15" t="s">
        <v>300</v>
      </c>
      <c r="B1" s="1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04"/>
      <c r="AK1" s="1"/>
      <c r="AL1" s="1"/>
      <c r="AM1" s="1"/>
      <c r="AN1" s="1"/>
      <c r="AO1" s="1"/>
    </row>
    <row r="2" spans="1:41" ht="17.25" customHeight="1">
      <c r="A2" s="1" t="s">
        <v>309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04"/>
      <c r="AK2" s="1"/>
      <c r="AL2" s="1"/>
      <c r="AM2" s="1"/>
      <c r="AN2" s="1"/>
      <c r="AO2" s="1"/>
    </row>
    <row r="3" spans="1:41" ht="13.5" customHeight="1">
      <c r="A3" s="14"/>
      <c r="B3" s="14"/>
      <c r="C3" s="76"/>
      <c r="D3" s="260" t="s">
        <v>0</v>
      </c>
      <c r="E3" s="261"/>
      <c r="F3" s="262" t="s">
        <v>1</v>
      </c>
      <c r="G3" s="262"/>
      <c r="H3" s="262"/>
      <c r="I3" s="262"/>
      <c r="J3" s="262"/>
      <c r="K3" s="258" t="s">
        <v>2</v>
      </c>
      <c r="L3" s="259" t="s">
        <v>3</v>
      </c>
      <c r="M3" s="265" t="s">
        <v>4</v>
      </c>
      <c r="N3" s="266"/>
      <c r="O3" s="266"/>
      <c r="P3" s="266"/>
      <c r="Q3" s="266"/>
      <c r="R3" s="266"/>
      <c r="S3" s="266"/>
      <c r="T3" s="266"/>
      <c r="U3" s="266"/>
      <c r="V3" s="267"/>
      <c r="W3" s="106" t="s">
        <v>5</v>
      </c>
      <c r="X3" s="106"/>
      <c r="Y3" s="106"/>
      <c r="Z3" s="106"/>
      <c r="AA3" s="106"/>
      <c r="AB3" s="106"/>
      <c r="AC3" s="107"/>
      <c r="AD3" s="107"/>
      <c r="AE3" s="107"/>
      <c r="AF3" s="107"/>
      <c r="AG3" s="107"/>
      <c r="AH3" s="107"/>
      <c r="AI3" s="107"/>
      <c r="AJ3" s="107"/>
      <c r="AK3" s="108"/>
      <c r="AL3" s="258" t="s">
        <v>6</v>
      </c>
      <c r="AM3" s="259"/>
      <c r="AN3" s="115"/>
      <c r="AO3" s="256" t="s">
        <v>7</v>
      </c>
    </row>
    <row r="4" spans="1:41" ht="36">
      <c r="A4" s="13" t="s">
        <v>8</v>
      </c>
      <c r="B4" s="13" t="s">
        <v>9</v>
      </c>
      <c r="C4" s="77" t="s">
        <v>10</v>
      </c>
      <c r="D4" s="12" t="s">
        <v>11</v>
      </c>
      <c r="E4" s="11" t="s">
        <v>12</v>
      </c>
      <c r="F4" s="116" t="s">
        <v>13</v>
      </c>
      <c r="G4" s="116" t="s">
        <v>14</v>
      </c>
      <c r="H4" s="116" t="s">
        <v>15</v>
      </c>
      <c r="I4" s="116" t="s">
        <v>16</v>
      </c>
      <c r="J4" s="116" t="s">
        <v>17</v>
      </c>
      <c r="K4" s="263"/>
      <c r="L4" s="264"/>
      <c r="M4" s="10" t="s">
        <v>18</v>
      </c>
      <c r="N4" s="116" t="s">
        <v>19</v>
      </c>
      <c r="O4" s="116" t="s">
        <v>20</v>
      </c>
      <c r="P4" s="10" t="s">
        <v>21</v>
      </c>
      <c r="Q4" s="10" t="s">
        <v>347</v>
      </c>
      <c r="R4" s="10" t="s">
        <v>22</v>
      </c>
      <c r="S4" s="10" t="s">
        <v>348</v>
      </c>
      <c r="T4" s="10" t="s">
        <v>23</v>
      </c>
      <c r="U4" s="10" t="s">
        <v>24</v>
      </c>
      <c r="V4" s="10" t="s">
        <v>25</v>
      </c>
      <c r="W4" s="10" t="s">
        <v>26</v>
      </c>
      <c r="X4" s="10" t="s">
        <v>27</v>
      </c>
      <c r="Y4" s="10" t="s">
        <v>28</v>
      </c>
      <c r="Z4" s="10" t="s">
        <v>29</v>
      </c>
      <c r="AA4" s="10" t="s">
        <v>30</v>
      </c>
      <c r="AB4" s="10" t="s">
        <v>31</v>
      </c>
      <c r="AC4" s="10" t="s">
        <v>32</v>
      </c>
      <c r="AD4" s="10" t="s">
        <v>33</v>
      </c>
      <c r="AE4" s="10" t="s">
        <v>34</v>
      </c>
      <c r="AF4" s="10" t="s">
        <v>35</v>
      </c>
      <c r="AG4" s="10" t="s">
        <v>36</v>
      </c>
      <c r="AH4" s="10" t="s">
        <v>37</v>
      </c>
      <c r="AI4" s="10" t="s">
        <v>38</v>
      </c>
      <c r="AJ4" s="79" t="s">
        <v>39</v>
      </c>
      <c r="AK4" s="10" t="s">
        <v>40</v>
      </c>
      <c r="AL4" s="10" t="s">
        <v>41</v>
      </c>
      <c r="AM4" s="10" t="s">
        <v>42</v>
      </c>
      <c r="AN4" s="9" t="s">
        <v>43</v>
      </c>
      <c r="AO4" s="257"/>
    </row>
    <row r="5" spans="1:41" s="97" customFormat="1" ht="24" customHeight="1">
      <c r="A5" s="3">
        <v>1</v>
      </c>
      <c r="B5" s="3" t="s">
        <v>44</v>
      </c>
      <c r="C5" s="271" t="s">
        <v>50</v>
      </c>
      <c r="D5" s="8" t="s">
        <v>51</v>
      </c>
      <c r="E5" s="7" t="s">
        <v>52</v>
      </c>
      <c r="F5" s="19" t="s">
        <v>53</v>
      </c>
      <c r="G5" s="19" t="s">
        <v>54</v>
      </c>
      <c r="H5" s="20" t="s">
        <v>55</v>
      </c>
      <c r="I5" s="21" t="s">
        <v>56</v>
      </c>
      <c r="J5" s="20">
        <v>55</v>
      </c>
      <c r="K5" s="20"/>
      <c r="L5" s="19" t="s">
        <v>57</v>
      </c>
      <c r="M5" s="21" t="s">
        <v>58</v>
      </c>
      <c r="N5" s="20"/>
      <c r="O5" s="20"/>
      <c r="P5" s="20"/>
      <c r="Q5" s="21"/>
      <c r="R5" s="22"/>
      <c r="S5" s="22"/>
      <c r="T5" s="20"/>
      <c r="U5" s="23"/>
      <c r="V5" s="19"/>
      <c r="W5" s="110">
        <v>0</v>
      </c>
      <c r="X5" s="110">
        <v>0</v>
      </c>
      <c r="Y5" s="110">
        <v>0</v>
      </c>
      <c r="Z5" s="110">
        <v>0</v>
      </c>
      <c r="AA5" s="110">
        <v>0</v>
      </c>
      <c r="AB5" s="110">
        <v>13365</v>
      </c>
      <c r="AC5" s="110">
        <v>324</v>
      </c>
      <c r="AD5" s="110">
        <v>243</v>
      </c>
      <c r="AE5" s="110">
        <v>0</v>
      </c>
      <c r="AF5" s="110">
        <v>0</v>
      </c>
      <c r="AG5" s="110">
        <v>0</v>
      </c>
      <c r="AH5" s="110">
        <v>0</v>
      </c>
      <c r="AI5" s="110">
        <v>567</v>
      </c>
      <c r="AJ5" s="78">
        <f t="shared" ref="AJ5:AJ55" si="0">SUM(W5:AI5)</f>
        <v>14499</v>
      </c>
      <c r="AK5" s="37" t="s">
        <v>345</v>
      </c>
      <c r="AL5" s="20"/>
      <c r="AM5" s="3">
        <v>2</v>
      </c>
      <c r="AN5" s="33" t="s">
        <v>59</v>
      </c>
      <c r="AO5" s="36"/>
    </row>
    <row r="6" spans="1:41" s="97" customFormat="1" ht="24" customHeight="1">
      <c r="A6" s="3">
        <v>2</v>
      </c>
      <c r="B6" s="3" t="s">
        <v>44</v>
      </c>
      <c r="C6" s="271"/>
      <c r="D6" s="8" t="s">
        <v>60</v>
      </c>
      <c r="E6" s="7" t="s">
        <v>61</v>
      </c>
      <c r="F6" s="19" t="s">
        <v>53</v>
      </c>
      <c r="G6" s="19" t="s">
        <v>54</v>
      </c>
      <c r="H6" s="20" t="s">
        <v>55</v>
      </c>
      <c r="I6" s="21" t="s">
        <v>56</v>
      </c>
      <c r="J6" s="20">
        <v>55</v>
      </c>
      <c r="K6" s="20" t="s">
        <v>47</v>
      </c>
      <c r="L6" s="19" t="s">
        <v>57</v>
      </c>
      <c r="M6" s="21" t="s">
        <v>58</v>
      </c>
      <c r="N6" s="20"/>
      <c r="O6" s="20"/>
      <c r="P6" s="20"/>
      <c r="Q6" s="21"/>
      <c r="R6" s="22"/>
      <c r="S6" s="22"/>
      <c r="T6" s="20"/>
      <c r="U6" s="23"/>
      <c r="V6" s="19"/>
      <c r="W6" s="110">
        <v>0</v>
      </c>
      <c r="X6" s="110">
        <v>0</v>
      </c>
      <c r="Y6" s="110">
        <v>0</v>
      </c>
      <c r="Z6" s="110">
        <v>0</v>
      </c>
      <c r="AA6" s="110">
        <v>0</v>
      </c>
      <c r="AB6" s="110">
        <v>2267</v>
      </c>
      <c r="AC6" s="110">
        <v>243</v>
      </c>
      <c r="AD6" s="110">
        <v>162</v>
      </c>
      <c r="AE6" s="110">
        <v>0</v>
      </c>
      <c r="AF6" s="110">
        <v>0</v>
      </c>
      <c r="AG6" s="110">
        <v>0</v>
      </c>
      <c r="AH6" s="110">
        <v>0</v>
      </c>
      <c r="AI6" s="110">
        <v>1864</v>
      </c>
      <c r="AJ6" s="78">
        <f t="shared" si="0"/>
        <v>4536</v>
      </c>
      <c r="AK6" s="35" t="s">
        <v>346</v>
      </c>
      <c r="AL6" s="20"/>
      <c r="AM6" s="3">
        <v>2</v>
      </c>
      <c r="AN6" s="33" t="s">
        <v>59</v>
      </c>
      <c r="AO6" s="36"/>
    </row>
    <row r="7" spans="1:41" s="97" customFormat="1" ht="42" customHeight="1">
      <c r="A7" s="3">
        <v>3</v>
      </c>
      <c r="B7" s="3" t="s">
        <v>44</v>
      </c>
      <c r="C7" s="114" t="s">
        <v>62</v>
      </c>
      <c r="D7" s="8" t="s">
        <v>63</v>
      </c>
      <c r="E7" s="7" t="s">
        <v>64</v>
      </c>
      <c r="F7" s="19" t="s">
        <v>65</v>
      </c>
      <c r="G7" s="19" t="s">
        <v>66</v>
      </c>
      <c r="H7" s="21" t="s">
        <v>67</v>
      </c>
      <c r="I7" s="21" t="s">
        <v>56</v>
      </c>
      <c r="J7" s="20">
        <v>55</v>
      </c>
      <c r="K7" s="20" t="s">
        <v>47</v>
      </c>
      <c r="L7" s="24" t="s">
        <v>48</v>
      </c>
      <c r="M7" s="21" t="s">
        <v>58</v>
      </c>
      <c r="N7" s="20"/>
      <c r="O7" s="20" t="s">
        <v>68</v>
      </c>
      <c r="P7" s="20"/>
      <c r="Q7" s="21" t="s">
        <v>349</v>
      </c>
      <c r="R7" s="74" t="s">
        <v>370</v>
      </c>
      <c r="S7" s="22"/>
      <c r="T7" s="20"/>
      <c r="U7" s="23"/>
      <c r="V7" s="19" t="s">
        <v>69</v>
      </c>
      <c r="W7" s="110">
        <v>0</v>
      </c>
      <c r="X7" s="110">
        <v>0</v>
      </c>
      <c r="Y7" s="110">
        <v>0</v>
      </c>
      <c r="Z7" s="110">
        <v>0</v>
      </c>
      <c r="AA7" s="110">
        <v>0</v>
      </c>
      <c r="AB7" s="110">
        <v>0</v>
      </c>
      <c r="AC7" s="110">
        <v>31501</v>
      </c>
      <c r="AD7" s="110">
        <v>0</v>
      </c>
      <c r="AE7" s="110">
        <v>0</v>
      </c>
      <c r="AF7" s="110">
        <v>0</v>
      </c>
      <c r="AG7" s="110">
        <v>0</v>
      </c>
      <c r="AH7" s="110">
        <v>0</v>
      </c>
      <c r="AI7" s="110">
        <v>8999</v>
      </c>
      <c r="AJ7" s="78">
        <f t="shared" si="0"/>
        <v>40500</v>
      </c>
      <c r="AK7" s="35" t="s">
        <v>346</v>
      </c>
      <c r="AL7" s="20"/>
      <c r="AM7" s="3">
        <v>4</v>
      </c>
      <c r="AN7" s="33" t="s">
        <v>49</v>
      </c>
      <c r="AO7" s="36"/>
    </row>
    <row r="8" spans="1:41" s="97" customFormat="1" ht="24" customHeight="1">
      <c r="A8" s="3">
        <v>4</v>
      </c>
      <c r="B8" s="3" t="s">
        <v>44</v>
      </c>
      <c r="C8" s="114" t="s">
        <v>70</v>
      </c>
      <c r="D8" s="8" t="s">
        <v>71</v>
      </c>
      <c r="E8" s="7" t="s">
        <v>72</v>
      </c>
      <c r="F8" s="19" t="s">
        <v>73</v>
      </c>
      <c r="G8" s="19" t="s">
        <v>74</v>
      </c>
      <c r="H8" s="21" t="s">
        <v>75</v>
      </c>
      <c r="I8" s="21" t="s">
        <v>56</v>
      </c>
      <c r="J8" s="20">
        <v>70</v>
      </c>
      <c r="K8" s="20" t="s">
        <v>47</v>
      </c>
      <c r="L8" s="19" t="s">
        <v>76</v>
      </c>
      <c r="M8" s="21" t="s">
        <v>58</v>
      </c>
      <c r="N8" s="20"/>
      <c r="O8" s="3" t="s">
        <v>68</v>
      </c>
      <c r="P8" s="20"/>
      <c r="Q8" s="25"/>
      <c r="R8" s="22"/>
      <c r="S8" s="22"/>
      <c r="T8" s="20"/>
      <c r="U8" s="23"/>
      <c r="V8" s="24"/>
      <c r="W8" s="110">
        <v>0</v>
      </c>
      <c r="X8" s="110">
        <v>0</v>
      </c>
      <c r="Y8" s="110">
        <v>0</v>
      </c>
      <c r="Z8" s="110">
        <v>0</v>
      </c>
      <c r="AA8" s="110">
        <v>0</v>
      </c>
      <c r="AB8" s="110">
        <v>1455</v>
      </c>
      <c r="AC8" s="110">
        <v>0</v>
      </c>
      <c r="AD8" s="110">
        <v>0</v>
      </c>
      <c r="AE8" s="110">
        <v>0</v>
      </c>
      <c r="AF8" s="110">
        <v>3810</v>
      </c>
      <c r="AG8" s="110">
        <v>0</v>
      </c>
      <c r="AH8" s="110">
        <v>0</v>
      </c>
      <c r="AI8" s="110">
        <v>162</v>
      </c>
      <c r="AJ8" s="78">
        <f t="shared" si="0"/>
        <v>5427</v>
      </c>
      <c r="AK8" s="35" t="s">
        <v>346</v>
      </c>
      <c r="AL8" s="20"/>
      <c r="AM8" s="3">
        <v>4</v>
      </c>
      <c r="AN8" s="33" t="s">
        <v>59</v>
      </c>
      <c r="AO8" s="36"/>
    </row>
    <row r="9" spans="1:41" s="97" customFormat="1" ht="126" customHeight="1">
      <c r="A9" s="3">
        <v>5</v>
      </c>
      <c r="B9" s="3" t="s">
        <v>44</v>
      </c>
      <c r="C9" s="114" t="s">
        <v>77</v>
      </c>
      <c r="D9" s="8" t="s">
        <v>78</v>
      </c>
      <c r="E9" s="7" t="s">
        <v>79</v>
      </c>
      <c r="F9" s="19" t="s">
        <v>80</v>
      </c>
      <c r="G9" s="19" t="s">
        <v>74</v>
      </c>
      <c r="H9" s="21" t="s">
        <v>75</v>
      </c>
      <c r="I9" s="21" t="s">
        <v>56</v>
      </c>
      <c r="J9" s="20">
        <v>70</v>
      </c>
      <c r="K9" s="20" t="s">
        <v>47</v>
      </c>
      <c r="L9" s="19" t="s">
        <v>81</v>
      </c>
      <c r="M9" s="21" t="s">
        <v>58</v>
      </c>
      <c r="N9" s="20"/>
      <c r="O9" s="20" t="s">
        <v>68</v>
      </c>
      <c r="P9" s="20"/>
      <c r="Q9" s="21" t="s">
        <v>350</v>
      </c>
      <c r="R9" s="22" t="s">
        <v>351</v>
      </c>
      <c r="S9" s="22"/>
      <c r="T9" s="20"/>
      <c r="U9" s="26"/>
      <c r="V9" s="19" t="s">
        <v>82</v>
      </c>
      <c r="W9" s="110">
        <v>0</v>
      </c>
      <c r="X9" s="110">
        <v>0</v>
      </c>
      <c r="Y9" s="110">
        <v>0</v>
      </c>
      <c r="Z9" s="110">
        <v>990</v>
      </c>
      <c r="AA9" s="110">
        <v>0</v>
      </c>
      <c r="AB9" s="110">
        <v>10377</v>
      </c>
      <c r="AC9" s="110">
        <v>0</v>
      </c>
      <c r="AD9" s="110">
        <v>0</v>
      </c>
      <c r="AE9" s="110">
        <v>0</v>
      </c>
      <c r="AF9" s="110">
        <v>52133</v>
      </c>
      <c r="AG9" s="110">
        <v>0</v>
      </c>
      <c r="AH9" s="110">
        <v>0</v>
      </c>
      <c r="AI9" s="110">
        <v>4864</v>
      </c>
      <c r="AJ9" s="78">
        <f t="shared" si="0"/>
        <v>68364</v>
      </c>
      <c r="AK9" s="35" t="s">
        <v>346</v>
      </c>
      <c r="AL9" s="20"/>
      <c r="AM9" s="3">
        <v>6</v>
      </c>
      <c r="AN9" s="33" t="s">
        <v>59</v>
      </c>
      <c r="AO9" s="36"/>
    </row>
    <row r="10" spans="1:41" s="97" customFormat="1" ht="24" customHeight="1">
      <c r="A10" s="3">
        <v>6</v>
      </c>
      <c r="B10" s="3" t="s">
        <v>44</v>
      </c>
      <c r="C10" s="271" t="s">
        <v>83</v>
      </c>
      <c r="D10" s="8" t="s">
        <v>84</v>
      </c>
      <c r="E10" s="7" t="s">
        <v>85</v>
      </c>
      <c r="F10" s="19" t="s">
        <v>86</v>
      </c>
      <c r="G10" s="19" t="s">
        <v>87</v>
      </c>
      <c r="H10" s="20" t="s">
        <v>88</v>
      </c>
      <c r="I10" s="20" t="s">
        <v>56</v>
      </c>
      <c r="J10" s="20">
        <v>55</v>
      </c>
      <c r="K10" s="20"/>
      <c r="L10" s="19" t="s">
        <v>89</v>
      </c>
      <c r="M10" s="21" t="s">
        <v>58</v>
      </c>
      <c r="N10" s="20"/>
      <c r="O10" s="20"/>
      <c r="P10" s="20"/>
      <c r="Q10" s="20"/>
      <c r="R10" s="24"/>
      <c r="S10" s="24"/>
      <c r="T10" s="20"/>
      <c r="U10" s="20"/>
      <c r="V10" s="41"/>
      <c r="W10" s="110">
        <v>3207</v>
      </c>
      <c r="X10" s="110">
        <v>0</v>
      </c>
      <c r="Y10" s="110">
        <v>0</v>
      </c>
      <c r="Z10" s="110">
        <v>0</v>
      </c>
      <c r="AA10" s="110">
        <v>0</v>
      </c>
      <c r="AB10" s="110">
        <v>0</v>
      </c>
      <c r="AC10" s="110">
        <v>0</v>
      </c>
      <c r="AD10" s="110">
        <v>0</v>
      </c>
      <c r="AE10" s="110">
        <v>0</v>
      </c>
      <c r="AF10" s="110">
        <v>0</v>
      </c>
      <c r="AG10" s="110">
        <v>0</v>
      </c>
      <c r="AH10" s="110">
        <v>32512</v>
      </c>
      <c r="AI10" s="110">
        <v>2108</v>
      </c>
      <c r="AJ10" s="78">
        <f t="shared" si="0"/>
        <v>37827</v>
      </c>
      <c r="AK10" s="35" t="s">
        <v>346</v>
      </c>
      <c r="AL10" s="20"/>
      <c r="AM10" s="3">
        <v>1</v>
      </c>
      <c r="AN10" s="33" t="s">
        <v>59</v>
      </c>
      <c r="AO10" s="36"/>
    </row>
    <row r="11" spans="1:41" s="97" customFormat="1" ht="24" customHeight="1">
      <c r="A11" s="3">
        <v>7</v>
      </c>
      <c r="B11" s="3" t="s">
        <v>44</v>
      </c>
      <c r="C11" s="271"/>
      <c r="D11" s="8" t="s">
        <v>90</v>
      </c>
      <c r="E11" s="7" t="s">
        <v>91</v>
      </c>
      <c r="F11" s="19" t="s">
        <v>357</v>
      </c>
      <c r="G11" s="19" t="s">
        <v>87</v>
      </c>
      <c r="H11" s="20" t="s">
        <v>88</v>
      </c>
      <c r="I11" s="20" t="s">
        <v>56</v>
      </c>
      <c r="J11" s="20">
        <v>55</v>
      </c>
      <c r="K11" s="20"/>
      <c r="L11" s="19" t="s">
        <v>89</v>
      </c>
      <c r="M11" s="21" t="s">
        <v>58</v>
      </c>
      <c r="N11" s="20"/>
      <c r="O11" s="20"/>
      <c r="P11" s="20"/>
      <c r="Q11" s="20"/>
      <c r="R11" s="24"/>
      <c r="S11" s="24"/>
      <c r="T11" s="20"/>
      <c r="U11" s="20"/>
      <c r="V11" s="24"/>
      <c r="W11" s="110">
        <v>3098</v>
      </c>
      <c r="X11" s="110">
        <v>0</v>
      </c>
      <c r="Y11" s="110">
        <v>0</v>
      </c>
      <c r="Z11" s="110">
        <v>0</v>
      </c>
      <c r="AA11" s="110">
        <v>0</v>
      </c>
      <c r="AB11" s="110">
        <v>0</v>
      </c>
      <c r="AC11" s="110">
        <v>0</v>
      </c>
      <c r="AD11" s="110">
        <v>0</v>
      </c>
      <c r="AE11" s="110">
        <v>0</v>
      </c>
      <c r="AF11" s="110">
        <v>0</v>
      </c>
      <c r="AG11" s="110">
        <v>0</v>
      </c>
      <c r="AH11" s="110">
        <v>61619</v>
      </c>
      <c r="AI11" s="110">
        <v>2108</v>
      </c>
      <c r="AJ11" s="78">
        <f t="shared" si="0"/>
        <v>66825</v>
      </c>
      <c r="AK11" s="35" t="s">
        <v>346</v>
      </c>
      <c r="AL11" s="20"/>
      <c r="AM11" s="3">
        <v>1</v>
      </c>
      <c r="AN11" s="33" t="s">
        <v>59</v>
      </c>
      <c r="AO11" s="36"/>
    </row>
    <row r="12" spans="1:41" s="97" customFormat="1" ht="24" customHeight="1">
      <c r="A12" s="3">
        <v>8</v>
      </c>
      <c r="B12" s="3" t="s">
        <v>44</v>
      </c>
      <c r="C12" s="271"/>
      <c r="D12" s="8" t="s">
        <v>92</v>
      </c>
      <c r="E12" s="7" t="s">
        <v>93</v>
      </c>
      <c r="F12" s="19" t="s">
        <v>86</v>
      </c>
      <c r="G12" s="19" t="s">
        <v>87</v>
      </c>
      <c r="H12" s="20" t="s">
        <v>88</v>
      </c>
      <c r="I12" s="20" t="s">
        <v>56</v>
      </c>
      <c r="J12" s="20">
        <v>55</v>
      </c>
      <c r="K12" s="20"/>
      <c r="L12" s="19" t="s">
        <v>89</v>
      </c>
      <c r="M12" s="21" t="s">
        <v>58</v>
      </c>
      <c r="N12" s="20"/>
      <c r="O12" s="20"/>
      <c r="P12" s="20"/>
      <c r="Q12" s="20"/>
      <c r="R12" s="24"/>
      <c r="S12" s="24"/>
      <c r="T12" s="20"/>
      <c r="U12" s="20"/>
      <c r="V12" s="24"/>
      <c r="W12" s="110">
        <v>1204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11513</v>
      </c>
      <c r="AI12" s="110">
        <v>486</v>
      </c>
      <c r="AJ12" s="78">
        <f t="shared" si="0"/>
        <v>13203</v>
      </c>
      <c r="AK12" s="35" t="s">
        <v>346</v>
      </c>
      <c r="AL12" s="20"/>
      <c r="AM12" s="3">
        <v>1</v>
      </c>
      <c r="AN12" s="33" t="s">
        <v>59</v>
      </c>
      <c r="AO12" s="36"/>
    </row>
    <row r="13" spans="1:41" s="97" customFormat="1" ht="24" customHeight="1">
      <c r="A13" s="3">
        <v>9</v>
      </c>
      <c r="B13" s="3" t="s">
        <v>44</v>
      </c>
      <c r="C13" s="271"/>
      <c r="D13" s="8" t="s">
        <v>94</v>
      </c>
      <c r="E13" s="7" t="s">
        <v>95</v>
      </c>
      <c r="F13" s="19" t="s">
        <v>86</v>
      </c>
      <c r="G13" s="19" t="s">
        <v>87</v>
      </c>
      <c r="H13" s="20" t="s">
        <v>88</v>
      </c>
      <c r="I13" s="20" t="s">
        <v>56</v>
      </c>
      <c r="J13" s="20">
        <v>55</v>
      </c>
      <c r="K13" s="20"/>
      <c r="L13" s="19" t="s">
        <v>89</v>
      </c>
      <c r="M13" s="21" t="s">
        <v>58</v>
      </c>
      <c r="N13" s="20"/>
      <c r="O13" s="20"/>
      <c r="P13" s="20"/>
      <c r="Q13" s="20"/>
      <c r="R13" s="24"/>
      <c r="S13" s="24"/>
      <c r="T13" s="20"/>
      <c r="U13" s="20"/>
      <c r="V13" s="41"/>
      <c r="W13" s="110">
        <v>527</v>
      </c>
      <c r="X13" s="110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33971</v>
      </c>
      <c r="AI13" s="110">
        <v>8918</v>
      </c>
      <c r="AJ13" s="78">
        <f t="shared" si="0"/>
        <v>43416</v>
      </c>
      <c r="AK13" s="35" t="s">
        <v>346</v>
      </c>
      <c r="AL13" s="20"/>
      <c r="AM13" s="3">
        <v>1</v>
      </c>
      <c r="AN13" s="33" t="s">
        <v>59</v>
      </c>
      <c r="AO13" s="36"/>
    </row>
    <row r="14" spans="1:41" s="97" customFormat="1" ht="87.75" customHeight="1">
      <c r="A14" s="3">
        <v>10</v>
      </c>
      <c r="B14" s="3" t="s">
        <v>44</v>
      </c>
      <c r="C14" s="271" t="s">
        <v>45</v>
      </c>
      <c r="D14" s="8" t="s">
        <v>354</v>
      </c>
      <c r="E14" s="7" t="s">
        <v>96</v>
      </c>
      <c r="F14" s="19" t="s">
        <v>97</v>
      </c>
      <c r="G14" s="19" t="s">
        <v>74</v>
      </c>
      <c r="H14" s="21" t="s">
        <v>98</v>
      </c>
      <c r="I14" s="21" t="s">
        <v>99</v>
      </c>
      <c r="J14" s="20">
        <v>55</v>
      </c>
      <c r="K14" s="3" t="s">
        <v>320</v>
      </c>
      <c r="L14" s="19" t="s">
        <v>48</v>
      </c>
      <c r="M14" s="21" t="s">
        <v>313</v>
      </c>
      <c r="N14" s="20"/>
      <c r="O14" s="20"/>
      <c r="P14" s="20"/>
      <c r="Q14" s="20"/>
      <c r="R14" s="22"/>
      <c r="S14" s="22"/>
      <c r="T14" s="20"/>
      <c r="U14" s="20"/>
      <c r="V14" s="19" t="s">
        <v>315</v>
      </c>
      <c r="W14" s="110">
        <v>158748</v>
      </c>
      <c r="X14" s="110">
        <v>11918</v>
      </c>
      <c r="Y14" s="110">
        <v>8432</v>
      </c>
      <c r="Z14" s="110">
        <v>7540</v>
      </c>
      <c r="AA14" s="110">
        <v>4864</v>
      </c>
      <c r="AB14" s="110">
        <v>4378</v>
      </c>
      <c r="AC14" s="110">
        <v>4297</v>
      </c>
      <c r="AD14" s="110">
        <v>3810</v>
      </c>
      <c r="AE14" s="110">
        <v>3243</v>
      </c>
      <c r="AF14" s="110">
        <v>3162</v>
      </c>
      <c r="AG14" s="110">
        <v>3243</v>
      </c>
      <c r="AH14" s="110">
        <v>3567</v>
      </c>
      <c r="AI14" s="110">
        <v>41998</v>
      </c>
      <c r="AJ14" s="78">
        <f t="shared" si="0"/>
        <v>259200</v>
      </c>
      <c r="AK14" s="35" t="s">
        <v>346</v>
      </c>
      <c r="AL14" s="20" t="s">
        <v>100</v>
      </c>
      <c r="AM14" s="114" t="s">
        <v>333</v>
      </c>
      <c r="AN14" s="33" t="s">
        <v>49</v>
      </c>
      <c r="AO14" s="36" t="s">
        <v>340</v>
      </c>
    </row>
    <row r="15" spans="1:41" s="97" customFormat="1" ht="87.75" customHeight="1">
      <c r="A15" s="3">
        <v>11</v>
      </c>
      <c r="B15" s="3" t="s">
        <v>44</v>
      </c>
      <c r="C15" s="271"/>
      <c r="D15" s="8" t="s">
        <v>355</v>
      </c>
      <c r="E15" s="7" t="s">
        <v>101</v>
      </c>
      <c r="F15" s="19" t="s">
        <v>102</v>
      </c>
      <c r="G15" s="19" t="s">
        <v>74</v>
      </c>
      <c r="H15" s="21" t="s">
        <v>310</v>
      </c>
      <c r="I15" s="21" t="s">
        <v>250</v>
      </c>
      <c r="J15" s="40" t="s">
        <v>301</v>
      </c>
      <c r="K15" s="20"/>
      <c r="L15" s="19" t="s">
        <v>48</v>
      </c>
      <c r="M15" s="21" t="s">
        <v>58</v>
      </c>
      <c r="N15" s="20"/>
      <c r="O15" s="20"/>
      <c r="P15" s="20" t="s">
        <v>249</v>
      </c>
      <c r="Q15" s="20"/>
      <c r="R15" s="24"/>
      <c r="S15" s="24"/>
      <c r="T15" s="20"/>
      <c r="U15" s="26"/>
      <c r="V15" s="24"/>
      <c r="W15" s="110">
        <v>194506</v>
      </c>
      <c r="X15" s="110">
        <v>8594</v>
      </c>
      <c r="Y15" s="110">
        <v>4783</v>
      </c>
      <c r="Z15" s="110">
        <v>4621</v>
      </c>
      <c r="AA15" s="110">
        <v>2675</v>
      </c>
      <c r="AB15" s="110">
        <v>2108</v>
      </c>
      <c r="AC15" s="110">
        <v>1945</v>
      </c>
      <c r="AD15" s="110">
        <v>1540</v>
      </c>
      <c r="AE15" s="110">
        <v>1216</v>
      </c>
      <c r="AF15" s="110">
        <v>810</v>
      </c>
      <c r="AG15" s="110">
        <v>891</v>
      </c>
      <c r="AH15" s="110">
        <v>972</v>
      </c>
      <c r="AI15" s="110">
        <v>34539</v>
      </c>
      <c r="AJ15" s="78">
        <f t="shared" si="0"/>
        <v>259200</v>
      </c>
      <c r="AK15" s="35" t="s">
        <v>346</v>
      </c>
      <c r="AL15" s="20" t="s">
        <v>100</v>
      </c>
      <c r="AM15" s="114" t="s">
        <v>333</v>
      </c>
      <c r="AN15" s="33" t="s">
        <v>49</v>
      </c>
      <c r="AO15" s="36" t="s">
        <v>340</v>
      </c>
    </row>
    <row r="16" spans="1:41" s="97" customFormat="1" ht="87.75" customHeight="1">
      <c r="A16" s="3">
        <v>12</v>
      </c>
      <c r="B16" s="3" t="s">
        <v>44</v>
      </c>
      <c r="C16" s="271"/>
      <c r="D16" s="8" t="s">
        <v>356</v>
      </c>
      <c r="E16" s="7" t="s">
        <v>103</v>
      </c>
      <c r="F16" s="19" t="s">
        <v>104</v>
      </c>
      <c r="G16" s="19" t="s">
        <v>74</v>
      </c>
      <c r="H16" s="21" t="s">
        <v>105</v>
      </c>
      <c r="I16" s="21" t="s">
        <v>99</v>
      </c>
      <c r="J16" s="20">
        <v>55</v>
      </c>
      <c r="K16" s="20"/>
      <c r="L16" s="24" t="s">
        <v>48</v>
      </c>
      <c r="M16" s="20" t="s">
        <v>314</v>
      </c>
      <c r="N16" s="26" t="s">
        <v>68</v>
      </c>
      <c r="O16" s="20"/>
      <c r="P16" s="20"/>
      <c r="Q16" s="99"/>
      <c r="R16" s="24"/>
      <c r="S16" s="24"/>
      <c r="T16" s="20"/>
      <c r="U16" s="26"/>
      <c r="V16" s="19" t="s">
        <v>371</v>
      </c>
      <c r="W16" s="110">
        <v>488751</v>
      </c>
      <c r="X16" s="110">
        <v>3810</v>
      </c>
      <c r="Y16" s="110">
        <v>4945</v>
      </c>
      <c r="Z16" s="110">
        <v>5188</v>
      </c>
      <c r="AA16" s="110">
        <v>1864</v>
      </c>
      <c r="AB16" s="110">
        <v>1216</v>
      </c>
      <c r="AC16" s="110">
        <v>1216</v>
      </c>
      <c r="AD16" s="110">
        <v>810</v>
      </c>
      <c r="AE16" s="110">
        <v>567</v>
      </c>
      <c r="AF16" s="110">
        <v>405</v>
      </c>
      <c r="AG16" s="110">
        <v>324</v>
      </c>
      <c r="AH16" s="110">
        <v>405</v>
      </c>
      <c r="AI16" s="110">
        <v>73699</v>
      </c>
      <c r="AJ16" s="78">
        <f t="shared" si="0"/>
        <v>583200</v>
      </c>
      <c r="AK16" s="35" t="s">
        <v>346</v>
      </c>
      <c r="AL16" s="20" t="s">
        <v>100</v>
      </c>
      <c r="AM16" s="114" t="s">
        <v>333</v>
      </c>
      <c r="AN16" s="33" t="s">
        <v>49</v>
      </c>
      <c r="AO16" s="36" t="s">
        <v>340</v>
      </c>
    </row>
    <row r="17" spans="1:41" s="97" customFormat="1" ht="108" customHeight="1">
      <c r="A17" s="3">
        <v>13</v>
      </c>
      <c r="B17" s="3" t="s">
        <v>44</v>
      </c>
      <c r="C17" s="271" t="s">
        <v>247</v>
      </c>
      <c r="D17" s="8" t="s">
        <v>107</v>
      </c>
      <c r="E17" s="7" t="s">
        <v>108</v>
      </c>
      <c r="F17" s="19" t="s">
        <v>109</v>
      </c>
      <c r="G17" s="19" t="s">
        <v>74</v>
      </c>
      <c r="H17" s="21" t="s">
        <v>110</v>
      </c>
      <c r="I17" s="20" t="s">
        <v>111</v>
      </c>
      <c r="J17" s="20">
        <v>72</v>
      </c>
      <c r="K17" s="21" t="s">
        <v>112</v>
      </c>
      <c r="L17" s="19" t="s">
        <v>113</v>
      </c>
      <c r="M17" s="20" t="s">
        <v>106</v>
      </c>
      <c r="N17" s="20" t="s">
        <v>68</v>
      </c>
      <c r="O17" s="20"/>
      <c r="P17" s="20"/>
      <c r="Q17" s="21" t="s">
        <v>352</v>
      </c>
      <c r="R17" s="22" t="s">
        <v>362</v>
      </c>
      <c r="S17" s="22"/>
      <c r="T17" s="20"/>
      <c r="U17" s="26"/>
      <c r="V17" s="19" t="s">
        <v>114</v>
      </c>
      <c r="W17" s="110">
        <v>0</v>
      </c>
      <c r="X17" s="110">
        <v>102475</v>
      </c>
      <c r="Y17" s="110">
        <v>45646</v>
      </c>
      <c r="Z17" s="110">
        <v>7215</v>
      </c>
      <c r="AA17" s="110">
        <v>4702</v>
      </c>
      <c r="AB17" s="110">
        <v>4459</v>
      </c>
      <c r="AC17" s="110">
        <v>4216</v>
      </c>
      <c r="AD17" s="110">
        <v>243</v>
      </c>
      <c r="AE17" s="110">
        <v>162</v>
      </c>
      <c r="AF17" s="110">
        <v>81</v>
      </c>
      <c r="AG17" s="110">
        <v>81</v>
      </c>
      <c r="AH17" s="110">
        <v>81</v>
      </c>
      <c r="AI17" s="110">
        <v>11188</v>
      </c>
      <c r="AJ17" s="78">
        <f t="shared" si="0"/>
        <v>180549</v>
      </c>
      <c r="AK17" s="35" t="s">
        <v>346</v>
      </c>
      <c r="AL17" s="21" t="s">
        <v>115</v>
      </c>
      <c r="AM17" s="114" t="s">
        <v>334</v>
      </c>
      <c r="AN17" s="33" t="s">
        <v>59</v>
      </c>
      <c r="AO17" s="101" t="s">
        <v>365</v>
      </c>
    </row>
    <row r="18" spans="1:41" s="97" customFormat="1" ht="108" customHeight="1">
      <c r="A18" s="3">
        <v>14</v>
      </c>
      <c r="B18" s="3" t="s">
        <v>44</v>
      </c>
      <c r="C18" s="271"/>
      <c r="D18" s="8" t="s">
        <v>116</v>
      </c>
      <c r="E18" s="7" t="s">
        <v>117</v>
      </c>
      <c r="F18" s="19" t="s">
        <v>118</v>
      </c>
      <c r="G18" s="19" t="s">
        <v>74</v>
      </c>
      <c r="H18" s="21" t="s">
        <v>110</v>
      </c>
      <c r="I18" s="20" t="s">
        <v>111</v>
      </c>
      <c r="J18" s="20">
        <v>72</v>
      </c>
      <c r="K18" s="21" t="s">
        <v>112</v>
      </c>
      <c r="L18" s="19" t="s">
        <v>119</v>
      </c>
      <c r="M18" s="20" t="s">
        <v>106</v>
      </c>
      <c r="N18" s="20" t="s">
        <v>68</v>
      </c>
      <c r="O18" s="20"/>
      <c r="P18" s="20"/>
      <c r="Q18" s="21" t="s">
        <v>352</v>
      </c>
      <c r="R18" s="22" t="s">
        <v>363</v>
      </c>
      <c r="S18" s="22"/>
      <c r="T18" s="20"/>
      <c r="U18" s="26"/>
      <c r="V18" s="19" t="s">
        <v>114</v>
      </c>
      <c r="W18" s="110">
        <v>0</v>
      </c>
      <c r="X18" s="110">
        <v>3078</v>
      </c>
      <c r="Y18" s="110">
        <v>891</v>
      </c>
      <c r="Z18" s="110">
        <v>567</v>
      </c>
      <c r="AA18" s="110">
        <v>324</v>
      </c>
      <c r="AB18" s="110">
        <v>324</v>
      </c>
      <c r="AC18" s="110">
        <v>324</v>
      </c>
      <c r="AD18" s="110">
        <v>81</v>
      </c>
      <c r="AE18" s="110">
        <v>81</v>
      </c>
      <c r="AF18" s="110">
        <v>81</v>
      </c>
      <c r="AG18" s="110">
        <v>81</v>
      </c>
      <c r="AH18" s="110">
        <v>0</v>
      </c>
      <c r="AI18" s="110">
        <v>0</v>
      </c>
      <c r="AJ18" s="78">
        <f t="shared" si="0"/>
        <v>5832</v>
      </c>
      <c r="AK18" s="35" t="s">
        <v>346</v>
      </c>
      <c r="AL18" s="21" t="s">
        <v>115</v>
      </c>
      <c r="AM18" s="114" t="s">
        <v>334</v>
      </c>
      <c r="AN18" s="33" t="s">
        <v>59</v>
      </c>
      <c r="AO18" s="100" t="s">
        <v>364</v>
      </c>
    </row>
    <row r="19" spans="1:41" s="97" customFormat="1" ht="108" customHeight="1">
      <c r="A19" s="3">
        <v>15</v>
      </c>
      <c r="B19" s="3" t="s">
        <v>44</v>
      </c>
      <c r="C19" s="271"/>
      <c r="D19" s="8" t="s">
        <v>120</v>
      </c>
      <c r="E19" s="7" t="s">
        <v>121</v>
      </c>
      <c r="F19" s="19" t="s">
        <v>122</v>
      </c>
      <c r="G19" s="19" t="s">
        <v>74</v>
      </c>
      <c r="H19" s="21" t="s">
        <v>123</v>
      </c>
      <c r="I19" s="20" t="s">
        <v>111</v>
      </c>
      <c r="J19" s="20">
        <v>72</v>
      </c>
      <c r="K19" s="21" t="s">
        <v>112</v>
      </c>
      <c r="L19" s="19" t="s">
        <v>113</v>
      </c>
      <c r="M19" s="20" t="s">
        <v>106</v>
      </c>
      <c r="N19" s="20" t="s">
        <v>68</v>
      </c>
      <c r="O19" s="20"/>
      <c r="P19" s="20"/>
      <c r="Q19" s="21" t="s">
        <v>352</v>
      </c>
      <c r="R19" s="22" t="s">
        <v>331</v>
      </c>
      <c r="S19" s="22"/>
      <c r="T19" s="20"/>
      <c r="U19" s="26"/>
      <c r="V19" s="19" t="s">
        <v>114</v>
      </c>
      <c r="W19" s="110">
        <v>0</v>
      </c>
      <c r="X19" s="110">
        <v>8078</v>
      </c>
      <c r="Y19" s="110">
        <v>10377</v>
      </c>
      <c r="Z19" s="110">
        <v>972</v>
      </c>
      <c r="AA19" s="110">
        <v>567</v>
      </c>
      <c r="AB19" s="110">
        <v>729</v>
      </c>
      <c r="AC19" s="110">
        <v>3972</v>
      </c>
      <c r="AD19" s="110">
        <v>5351</v>
      </c>
      <c r="AE19" s="110">
        <v>3243</v>
      </c>
      <c r="AF19" s="110">
        <v>2918</v>
      </c>
      <c r="AG19" s="110">
        <v>162</v>
      </c>
      <c r="AH19" s="110">
        <v>81</v>
      </c>
      <c r="AI19" s="110">
        <v>243</v>
      </c>
      <c r="AJ19" s="78">
        <f t="shared" si="0"/>
        <v>36693</v>
      </c>
      <c r="AK19" s="35" t="s">
        <v>346</v>
      </c>
      <c r="AL19" s="21" t="s">
        <v>115</v>
      </c>
      <c r="AM19" s="114" t="s">
        <v>334</v>
      </c>
      <c r="AN19" s="33" t="s">
        <v>59</v>
      </c>
      <c r="AO19" s="36" t="s">
        <v>124</v>
      </c>
    </row>
    <row r="20" spans="1:41" s="97" customFormat="1" ht="108" customHeight="1">
      <c r="A20" s="3">
        <v>16</v>
      </c>
      <c r="B20" s="3" t="s">
        <v>44</v>
      </c>
      <c r="C20" s="271"/>
      <c r="D20" s="8" t="s">
        <v>125</v>
      </c>
      <c r="E20" s="7" t="s">
        <v>126</v>
      </c>
      <c r="F20" s="19" t="s">
        <v>127</v>
      </c>
      <c r="G20" s="19" t="s">
        <v>74</v>
      </c>
      <c r="H20" s="21" t="s">
        <v>123</v>
      </c>
      <c r="I20" s="20" t="s">
        <v>111</v>
      </c>
      <c r="J20" s="20">
        <v>72</v>
      </c>
      <c r="K20" s="21" t="s">
        <v>112</v>
      </c>
      <c r="L20" s="19" t="s">
        <v>119</v>
      </c>
      <c r="M20" s="20" t="s">
        <v>106</v>
      </c>
      <c r="N20" s="20" t="s">
        <v>68</v>
      </c>
      <c r="O20" s="20"/>
      <c r="P20" s="20"/>
      <c r="Q20" s="21" t="s">
        <v>352</v>
      </c>
      <c r="R20" s="22" t="s">
        <v>331</v>
      </c>
      <c r="S20" s="22"/>
      <c r="T20" s="20"/>
      <c r="U20" s="26"/>
      <c r="V20" s="19" t="s">
        <v>114</v>
      </c>
      <c r="W20" s="110">
        <v>0</v>
      </c>
      <c r="X20" s="110">
        <v>162</v>
      </c>
      <c r="Y20" s="110">
        <v>81</v>
      </c>
      <c r="Z20" s="110">
        <v>81</v>
      </c>
      <c r="AA20" s="110">
        <v>81</v>
      </c>
      <c r="AB20" s="110">
        <v>162</v>
      </c>
      <c r="AC20" s="110">
        <v>972</v>
      </c>
      <c r="AD20" s="110">
        <v>648</v>
      </c>
      <c r="AE20" s="110">
        <v>405</v>
      </c>
      <c r="AF20" s="110">
        <v>243</v>
      </c>
      <c r="AG20" s="110">
        <v>81</v>
      </c>
      <c r="AH20" s="110">
        <v>81</v>
      </c>
      <c r="AI20" s="110">
        <v>0</v>
      </c>
      <c r="AJ20" s="78">
        <f t="shared" si="0"/>
        <v>2997</v>
      </c>
      <c r="AK20" s="35" t="s">
        <v>346</v>
      </c>
      <c r="AL20" s="21" t="s">
        <v>115</v>
      </c>
      <c r="AM20" s="114" t="s">
        <v>334</v>
      </c>
      <c r="AN20" s="33" t="s">
        <v>59</v>
      </c>
      <c r="AO20" s="36" t="s">
        <v>128</v>
      </c>
    </row>
    <row r="21" spans="1:41" s="97" customFormat="1" ht="108" customHeight="1">
      <c r="A21" s="3">
        <v>17</v>
      </c>
      <c r="B21" s="3" t="s">
        <v>44</v>
      </c>
      <c r="C21" s="271"/>
      <c r="D21" s="8" t="s">
        <v>129</v>
      </c>
      <c r="E21" s="7" t="s">
        <v>130</v>
      </c>
      <c r="F21" s="19" t="s">
        <v>131</v>
      </c>
      <c r="G21" s="19" t="s">
        <v>74</v>
      </c>
      <c r="H21" s="21" t="s">
        <v>123</v>
      </c>
      <c r="I21" s="21" t="s">
        <v>99</v>
      </c>
      <c r="J21" s="20">
        <v>70</v>
      </c>
      <c r="K21" s="21" t="s">
        <v>47</v>
      </c>
      <c r="L21" s="19" t="s">
        <v>132</v>
      </c>
      <c r="M21" s="20" t="s">
        <v>106</v>
      </c>
      <c r="N21" s="20" t="s">
        <v>68</v>
      </c>
      <c r="O21" s="20"/>
      <c r="P21" s="20"/>
      <c r="Q21" s="21" t="s">
        <v>352</v>
      </c>
      <c r="R21" s="22" t="s">
        <v>133</v>
      </c>
      <c r="S21" s="22"/>
      <c r="T21" s="20"/>
      <c r="U21" s="26"/>
      <c r="V21" s="19" t="s">
        <v>114</v>
      </c>
      <c r="W21" s="110">
        <v>0</v>
      </c>
      <c r="X21" s="110">
        <v>10443</v>
      </c>
      <c r="Y21" s="110">
        <v>88618</v>
      </c>
      <c r="Z21" s="110">
        <v>891</v>
      </c>
      <c r="AA21" s="110">
        <v>810</v>
      </c>
      <c r="AB21" s="110">
        <v>567</v>
      </c>
      <c r="AC21" s="110">
        <v>486</v>
      </c>
      <c r="AD21" s="110">
        <v>324</v>
      </c>
      <c r="AE21" s="110">
        <v>243</v>
      </c>
      <c r="AF21" s="110">
        <v>162</v>
      </c>
      <c r="AG21" s="110">
        <v>81</v>
      </c>
      <c r="AH21" s="110">
        <v>81</v>
      </c>
      <c r="AI21" s="110">
        <v>2837</v>
      </c>
      <c r="AJ21" s="78">
        <f t="shared" si="0"/>
        <v>105543</v>
      </c>
      <c r="AK21" s="35" t="s">
        <v>346</v>
      </c>
      <c r="AL21" s="21" t="s">
        <v>115</v>
      </c>
      <c r="AM21" s="114" t="s">
        <v>334</v>
      </c>
      <c r="AN21" s="33" t="s">
        <v>59</v>
      </c>
      <c r="AO21" s="36" t="s">
        <v>134</v>
      </c>
    </row>
    <row r="22" spans="1:41" s="97" customFormat="1" ht="60" customHeight="1">
      <c r="A22" s="3">
        <v>18</v>
      </c>
      <c r="B22" s="3" t="s">
        <v>44</v>
      </c>
      <c r="C22" s="271" t="s">
        <v>135</v>
      </c>
      <c r="D22" s="8" t="s">
        <v>136</v>
      </c>
      <c r="E22" s="7" t="s">
        <v>137</v>
      </c>
      <c r="F22" s="19" t="s">
        <v>138</v>
      </c>
      <c r="G22" s="19" t="s">
        <v>74</v>
      </c>
      <c r="H22" s="21" t="s">
        <v>123</v>
      </c>
      <c r="I22" s="20" t="s">
        <v>111</v>
      </c>
      <c r="J22" s="20">
        <v>72</v>
      </c>
      <c r="K22" s="21" t="s">
        <v>112</v>
      </c>
      <c r="L22" s="19" t="s">
        <v>139</v>
      </c>
      <c r="M22" s="20" t="s">
        <v>106</v>
      </c>
      <c r="N22" s="20" t="s">
        <v>68</v>
      </c>
      <c r="O22" s="20"/>
      <c r="P22" s="20"/>
      <c r="Q22" s="21" t="s">
        <v>352</v>
      </c>
      <c r="R22" s="22" t="s">
        <v>332</v>
      </c>
      <c r="S22" s="22"/>
      <c r="T22" s="20"/>
      <c r="U22" s="26"/>
      <c r="V22" s="19" t="s">
        <v>114</v>
      </c>
      <c r="W22" s="110">
        <v>0</v>
      </c>
      <c r="X22" s="110">
        <v>4614</v>
      </c>
      <c r="Y22" s="110">
        <v>891</v>
      </c>
      <c r="Z22" s="110">
        <v>891</v>
      </c>
      <c r="AA22" s="110">
        <v>405</v>
      </c>
      <c r="AB22" s="110">
        <v>243</v>
      </c>
      <c r="AC22" s="110">
        <v>243</v>
      </c>
      <c r="AD22" s="110">
        <v>243</v>
      </c>
      <c r="AE22" s="110">
        <v>324</v>
      </c>
      <c r="AF22" s="110">
        <v>243</v>
      </c>
      <c r="AG22" s="110">
        <v>2756</v>
      </c>
      <c r="AH22" s="110">
        <v>1945</v>
      </c>
      <c r="AI22" s="110">
        <v>81</v>
      </c>
      <c r="AJ22" s="78">
        <f t="shared" si="0"/>
        <v>12879</v>
      </c>
      <c r="AK22" s="35" t="s">
        <v>346</v>
      </c>
      <c r="AL22" s="21" t="s">
        <v>115</v>
      </c>
      <c r="AM22" s="114" t="s">
        <v>334</v>
      </c>
      <c r="AN22" s="33" t="s">
        <v>59</v>
      </c>
      <c r="AO22" s="36" t="s">
        <v>140</v>
      </c>
    </row>
    <row r="23" spans="1:41" s="97" customFormat="1" ht="60" customHeight="1">
      <c r="A23" s="3">
        <v>19</v>
      </c>
      <c r="B23" s="3" t="s">
        <v>44</v>
      </c>
      <c r="C23" s="271"/>
      <c r="D23" s="8" t="s">
        <v>141</v>
      </c>
      <c r="E23" s="7" t="s">
        <v>142</v>
      </c>
      <c r="F23" s="19" t="s">
        <v>143</v>
      </c>
      <c r="G23" s="19" t="s">
        <v>74</v>
      </c>
      <c r="H23" s="21" t="s">
        <v>123</v>
      </c>
      <c r="I23" s="20" t="s">
        <v>111</v>
      </c>
      <c r="J23" s="20">
        <v>72</v>
      </c>
      <c r="K23" s="21" t="s">
        <v>112</v>
      </c>
      <c r="L23" s="19" t="s">
        <v>139</v>
      </c>
      <c r="M23" s="20" t="s">
        <v>106</v>
      </c>
      <c r="N23" s="20" t="s">
        <v>68</v>
      </c>
      <c r="O23" s="20"/>
      <c r="P23" s="20"/>
      <c r="Q23" s="21" t="s">
        <v>352</v>
      </c>
      <c r="R23" s="22" t="s">
        <v>332</v>
      </c>
      <c r="S23" s="22"/>
      <c r="T23" s="20"/>
      <c r="U23" s="26"/>
      <c r="V23" s="19" t="s">
        <v>114</v>
      </c>
      <c r="W23" s="110">
        <v>0</v>
      </c>
      <c r="X23" s="110">
        <v>162</v>
      </c>
      <c r="Y23" s="110">
        <v>81</v>
      </c>
      <c r="Z23" s="110">
        <v>81</v>
      </c>
      <c r="AA23" s="110">
        <v>81</v>
      </c>
      <c r="AB23" s="110">
        <v>81</v>
      </c>
      <c r="AC23" s="110">
        <v>81</v>
      </c>
      <c r="AD23" s="110">
        <v>81</v>
      </c>
      <c r="AE23" s="110">
        <v>81</v>
      </c>
      <c r="AF23" s="110">
        <v>81</v>
      </c>
      <c r="AG23" s="110">
        <v>81</v>
      </c>
      <c r="AH23" s="110">
        <v>81</v>
      </c>
      <c r="AI23" s="110">
        <v>0</v>
      </c>
      <c r="AJ23" s="78">
        <f t="shared" si="0"/>
        <v>972</v>
      </c>
      <c r="AK23" s="35" t="s">
        <v>346</v>
      </c>
      <c r="AL23" s="21" t="s">
        <v>115</v>
      </c>
      <c r="AM23" s="114" t="s">
        <v>334</v>
      </c>
      <c r="AN23" s="33" t="s">
        <v>59</v>
      </c>
      <c r="AO23" s="36" t="s">
        <v>144</v>
      </c>
    </row>
    <row r="24" spans="1:41" s="97" customFormat="1" ht="48" customHeight="1">
      <c r="A24" s="3">
        <v>20</v>
      </c>
      <c r="B24" s="3" t="s">
        <v>44</v>
      </c>
      <c r="C24" s="114" t="s">
        <v>248</v>
      </c>
      <c r="D24" s="8" t="s">
        <v>145</v>
      </c>
      <c r="E24" s="7" t="s">
        <v>146</v>
      </c>
      <c r="F24" s="19" t="s">
        <v>147</v>
      </c>
      <c r="G24" s="19" t="s">
        <v>148</v>
      </c>
      <c r="H24" s="20" t="s">
        <v>149</v>
      </c>
      <c r="I24" s="21" t="s">
        <v>56</v>
      </c>
      <c r="J24" s="20">
        <v>55</v>
      </c>
      <c r="K24" s="21"/>
      <c r="L24" s="19" t="s">
        <v>57</v>
      </c>
      <c r="M24" s="21" t="s">
        <v>58</v>
      </c>
      <c r="N24" s="20"/>
      <c r="O24" s="20"/>
      <c r="P24" s="20"/>
      <c r="Q24" s="21"/>
      <c r="R24" s="22"/>
      <c r="S24" s="22"/>
      <c r="T24" s="20"/>
      <c r="U24" s="26"/>
      <c r="V24" s="19"/>
      <c r="W24" s="110">
        <v>0</v>
      </c>
      <c r="X24" s="110">
        <v>7606</v>
      </c>
      <c r="Y24" s="110">
        <v>9323</v>
      </c>
      <c r="Z24" s="110">
        <v>0</v>
      </c>
      <c r="AA24" s="110">
        <v>0</v>
      </c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648</v>
      </c>
      <c r="AJ24" s="78">
        <f t="shared" si="0"/>
        <v>17577</v>
      </c>
      <c r="AK24" s="35" t="s">
        <v>346</v>
      </c>
      <c r="AL24" s="21" t="s">
        <v>150</v>
      </c>
      <c r="AM24" s="114" t="s">
        <v>334</v>
      </c>
      <c r="AN24" s="33" t="s">
        <v>59</v>
      </c>
      <c r="AO24" s="36" t="s">
        <v>151</v>
      </c>
    </row>
    <row r="25" spans="1:41" s="97" customFormat="1" ht="72" customHeight="1">
      <c r="A25" s="3">
        <v>21</v>
      </c>
      <c r="B25" s="3" t="s">
        <v>44</v>
      </c>
      <c r="C25" s="114" t="s">
        <v>152</v>
      </c>
      <c r="D25" s="8" t="s">
        <v>153</v>
      </c>
      <c r="E25" s="7" t="s">
        <v>154</v>
      </c>
      <c r="F25" s="19" t="s">
        <v>147</v>
      </c>
      <c r="G25" s="19" t="s">
        <v>148</v>
      </c>
      <c r="H25" s="20" t="s">
        <v>149</v>
      </c>
      <c r="I25" s="21" t="s">
        <v>56</v>
      </c>
      <c r="J25" s="20">
        <v>55</v>
      </c>
      <c r="K25" s="20"/>
      <c r="L25" s="19" t="s">
        <v>155</v>
      </c>
      <c r="M25" s="21" t="s">
        <v>58</v>
      </c>
      <c r="N25" s="20"/>
      <c r="O25" s="20"/>
      <c r="P25" s="20"/>
      <c r="Q25" s="20"/>
      <c r="R25" s="24"/>
      <c r="S25" s="24"/>
      <c r="T25" s="20"/>
      <c r="U25" s="20"/>
      <c r="V25" s="20"/>
      <c r="W25" s="110">
        <v>224</v>
      </c>
      <c r="X25" s="110">
        <v>2918</v>
      </c>
      <c r="Y25" s="110">
        <v>405</v>
      </c>
      <c r="Z25" s="110">
        <v>4540</v>
      </c>
      <c r="AA25" s="110">
        <v>3648</v>
      </c>
      <c r="AB25" s="110">
        <v>2837</v>
      </c>
      <c r="AC25" s="110">
        <v>2270</v>
      </c>
      <c r="AD25" s="110">
        <v>1540</v>
      </c>
      <c r="AE25" s="110">
        <v>1702</v>
      </c>
      <c r="AF25" s="110">
        <v>1216</v>
      </c>
      <c r="AG25" s="110">
        <v>1540</v>
      </c>
      <c r="AH25" s="110">
        <v>1135</v>
      </c>
      <c r="AI25" s="110">
        <v>1297</v>
      </c>
      <c r="AJ25" s="78">
        <f t="shared" si="0"/>
        <v>25272</v>
      </c>
      <c r="AK25" s="35" t="s">
        <v>346</v>
      </c>
      <c r="AL25" s="20"/>
      <c r="AM25" s="3">
        <v>1</v>
      </c>
      <c r="AN25" s="33" t="s">
        <v>59</v>
      </c>
      <c r="AO25" s="36"/>
    </row>
    <row r="26" spans="1:41" s="97" customFormat="1" ht="96" customHeight="1">
      <c r="A26" s="3">
        <v>22</v>
      </c>
      <c r="B26" s="3" t="s">
        <v>44</v>
      </c>
      <c r="C26" s="114" t="s">
        <v>156</v>
      </c>
      <c r="D26" s="8" t="s">
        <v>157</v>
      </c>
      <c r="E26" s="7" t="s">
        <v>158</v>
      </c>
      <c r="F26" s="19" t="s">
        <v>147</v>
      </c>
      <c r="G26" s="19" t="s">
        <v>148</v>
      </c>
      <c r="H26" s="20" t="s">
        <v>149</v>
      </c>
      <c r="I26" s="21" t="s">
        <v>56</v>
      </c>
      <c r="J26" s="20">
        <v>55</v>
      </c>
      <c r="K26" s="27"/>
      <c r="L26" s="19" t="s">
        <v>159</v>
      </c>
      <c r="M26" s="21" t="s">
        <v>58</v>
      </c>
      <c r="N26" s="27"/>
      <c r="O26" s="27"/>
      <c r="P26" s="27"/>
      <c r="Q26" s="27"/>
      <c r="R26" s="28"/>
      <c r="S26" s="28"/>
      <c r="T26" s="27"/>
      <c r="U26" s="27"/>
      <c r="V26" s="20"/>
      <c r="W26" s="110">
        <v>74886</v>
      </c>
      <c r="X26" s="110">
        <v>56592</v>
      </c>
      <c r="Y26" s="110">
        <v>53997</v>
      </c>
      <c r="Z26" s="110">
        <v>32755</v>
      </c>
      <c r="AA26" s="110">
        <v>26269</v>
      </c>
      <c r="AB26" s="110">
        <v>21566</v>
      </c>
      <c r="AC26" s="110">
        <v>26836</v>
      </c>
      <c r="AD26" s="110">
        <v>14918</v>
      </c>
      <c r="AE26" s="110">
        <v>11756</v>
      </c>
      <c r="AF26" s="110">
        <v>14431</v>
      </c>
      <c r="AG26" s="110">
        <v>9891</v>
      </c>
      <c r="AH26" s="110">
        <v>14350</v>
      </c>
      <c r="AI26" s="110">
        <v>17512</v>
      </c>
      <c r="AJ26" s="78">
        <f t="shared" si="0"/>
        <v>375759</v>
      </c>
      <c r="AK26" s="35" t="s">
        <v>346</v>
      </c>
      <c r="AL26" s="20" t="s">
        <v>160</v>
      </c>
      <c r="AM26" s="3">
        <v>1</v>
      </c>
      <c r="AN26" s="33" t="s">
        <v>59</v>
      </c>
      <c r="AO26" s="36"/>
    </row>
    <row r="27" spans="1:41" s="97" customFormat="1" ht="24" customHeight="1">
      <c r="A27" s="3">
        <v>23</v>
      </c>
      <c r="B27" s="3" t="s">
        <v>44</v>
      </c>
      <c r="C27" s="268" t="s">
        <v>163</v>
      </c>
      <c r="D27" s="8" t="s">
        <v>161</v>
      </c>
      <c r="E27" s="7" t="s">
        <v>162</v>
      </c>
      <c r="F27" s="19" t="s">
        <v>147</v>
      </c>
      <c r="G27" s="19" t="s">
        <v>148</v>
      </c>
      <c r="H27" s="20" t="s">
        <v>149</v>
      </c>
      <c r="I27" s="21" t="s">
        <v>56</v>
      </c>
      <c r="J27" s="20">
        <v>55</v>
      </c>
      <c r="K27" s="27"/>
      <c r="L27" s="19" t="s">
        <v>57</v>
      </c>
      <c r="M27" s="21" t="s">
        <v>58</v>
      </c>
      <c r="N27" s="27"/>
      <c r="O27" s="27"/>
      <c r="P27" s="27"/>
      <c r="Q27" s="27"/>
      <c r="R27" s="28"/>
      <c r="S27" s="28"/>
      <c r="T27" s="27"/>
      <c r="U27" s="27"/>
      <c r="V27" s="20"/>
      <c r="W27" s="110">
        <v>7533</v>
      </c>
      <c r="X27" s="110">
        <v>0</v>
      </c>
      <c r="Y27" s="110">
        <v>0</v>
      </c>
      <c r="Z27" s="110">
        <v>0</v>
      </c>
      <c r="AA27" s="110">
        <v>0</v>
      </c>
      <c r="AB27" s="110">
        <v>0</v>
      </c>
      <c r="AC27" s="110">
        <v>0</v>
      </c>
      <c r="AD27" s="110">
        <v>0</v>
      </c>
      <c r="AE27" s="110">
        <v>0</v>
      </c>
      <c r="AF27" s="110">
        <v>0</v>
      </c>
      <c r="AG27" s="110">
        <v>0</v>
      </c>
      <c r="AH27" s="110">
        <v>0</v>
      </c>
      <c r="AI27" s="110">
        <v>243</v>
      </c>
      <c r="AJ27" s="78">
        <f t="shared" si="0"/>
        <v>7776</v>
      </c>
      <c r="AK27" s="35" t="s">
        <v>346</v>
      </c>
      <c r="AL27" s="20"/>
      <c r="AM27" s="3">
        <v>1</v>
      </c>
      <c r="AN27" s="33" t="s">
        <v>59</v>
      </c>
      <c r="AO27" s="36"/>
    </row>
    <row r="28" spans="1:41" s="97" customFormat="1" ht="24" customHeight="1">
      <c r="A28" s="3">
        <v>24</v>
      </c>
      <c r="B28" s="3" t="s">
        <v>44</v>
      </c>
      <c r="C28" s="269"/>
      <c r="D28" s="8" t="s">
        <v>164</v>
      </c>
      <c r="E28" s="7" t="s">
        <v>165</v>
      </c>
      <c r="F28" s="19" t="s">
        <v>147</v>
      </c>
      <c r="G28" s="19" t="s">
        <v>148</v>
      </c>
      <c r="H28" s="20" t="s">
        <v>149</v>
      </c>
      <c r="I28" s="21" t="s">
        <v>56</v>
      </c>
      <c r="J28" s="20">
        <v>55</v>
      </c>
      <c r="K28" s="27"/>
      <c r="L28" s="19" t="s">
        <v>57</v>
      </c>
      <c r="M28" s="21" t="s">
        <v>58</v>
      </c>
      <c r="N28" s="27"/>
      <c r="O28" s="27"/>
      <c r="P28" s="27"/>
      <c r="Q28" s="27"/>
      <c r="R28" s="28"/>
      <c r="S28" s="28"/>
      <c r="T28" s="27"/>
      <c r="U28" s="27"/>
      <c r="V28" s="42"/>
      <c r="W28" s="110">
        <v>5913</v>
      </c>
      <c r="X28" s="110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  <c r="AE28" s="110">
        <v>0</v>
      </c>
      <c r="AF28" s="110">
        <v>0</v>
      </c>
      <c r="AG28" s="110">
        <v>0</v>
      </c>
      <c r="AH28" s="110">
        <v>0</v>
      </c>
      <c r="AI28" s="110">
        <v>243</v>
      </c>
      <c r="AJ28" s="78">
        <f t="shared" si="0"/>
        <v>6156</v>
      </c>
      <c r="AK28" s="35" t="s">
        <v>346</v>
      </c>
      <c r="AL28" s="20"/>
      <c r="AM28" s="3">
        <v>1</v>
      </c>
      <c r="AN28" s="33" t="s">
        <v>59</v>
      </c>
      <c r="AO28" s="36"/>
    </row>
    <row r="29" spans="1:41" s="97" customFormat="1" ht="24" customHeight="1">
      <c r="A29" s="3">
        <v>25</v>
      </c>
      <c r="B29" s="3" t="s">
        <v>44</v>
      </c>
      <c r="C29" s="270"/>
      <c r="D29" s="8" t="s">
        <v>166</v>
      </c>
      <c r="E29" s="7" t="s">
        <v>167</v>
      </c>
      <c r="F29" s="19" t="s">
        <v>147</v>
      </c>
      <c r="G29" s="19" t="s">
        <v>148</v>
      </c>
      <c r="H29" s="20" t="s">
        <v>149</v>
      </c>
      <c r="I29" s="21" t="s">
        <v>56</v>
      </c>
      <c r="J29" s="20">
        <v>55</v>
      </c>
      <c r="K29" s="27"/>
      <c r="L29" s="19" t="s">
        <v>57</v>
      </c>
      <c r="M29" s="21" t="s">
        <v>58</v>
      </c>
      <c r="N29" s="27"/>
      <c r="O29" s="27"/>
      <c r="P29" s="27"/>
      <c r="Q29" s="27"/>
      <c r="R29" s="28"/>
      <c r="S29" s="28"/>
      <c r="T29" s="27"/>
      <c r="U29" s="27"/>
      <c r="V29" s="20"/>
      <c r="W29" s="110">
        <v>810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  <c r="AF29" s="110">
        <v>0</v>
      </c>
      <c r="AG29" s="110">
        <v>0</v>
      </c>
      <c r="AH29" s="110">
        <v>0</v>
      </c>
      <c r="AI29" s="110">
        <v>0</v>
      </c>
      <c r="AJ29" s="78">
        <f t="shared" si="0"/>
        <v>810</v>
      </c>
      <c r="AK29" s="35" t="s">
        <v>346</v>
      </c>
      <c r="AL29" s="20"/>
      <c r="AM29" s="3">
        <v>1</v>
      </c>
      <c r="AN29" s="33" t="s">
        <v>59</v>
      </c>
      <c r="AO29" s="36"/>
    </row>
    <row r="30" spans="1:41" s="97" customFormat="1" ht="24" customHeight="1">
      <c r="A30" s="3">
        <v>26</v>
      </c>
      <c r="B30" s="3" t="s">
        <v>44</v>
      </c>
      <c r="C30" s="271" t="s">
        <v>168</v>
      </c>
      <c r="D30" s="8" t="s">
        <v>169</v>
      </c>
      <c r="E30" s="7" t="s">
        <v>170</v>
      </c>
      <c r="F30" s="29" t="s">
        <v>308</v>
      </c>
      <c r="G30" s="19" t="s">
        <v>305</v>
      </c>
      <c r="H30" s="21" t="s">
        <v>307</v>
      </c>
      <c r="I30" s="21" t="s">
        <v>56</v>
      </c>
      <c r="J30" s="20">
        <v>55</v>
      </c>
      <c r="K30" s="27" t="s">
        <v>47</v>
      </c>
      <c r="L30" s="19" t="s">
        <v>57</v>
      </c>
      <c r="M30" s="21" t="s">
        <v>306</v>
      </c>
      <c r="N30" s="27"/>
      <c r="O30" s="27"/>
      <c r="P30" s="27"/>
      <c r="Q30" s="27"/>
      <c r="R30" s="28"/>
      <c r="S30" s="28"/>
      <c r="T30" s="27"/>
      <c r="U30" s="27"/>
      <c r="V30" s="20"/>
      <c r="W30" s="110">
        <v>0</v>
      </c>
      <c r="X30" s="110">
        <v>0</v>
      </c>
      <c r="Y30" s="110">
        <v>0</v>
      </c>
      <c r="Z30" s="110">
        <v>162</v>
      </c>
      <c r="AA30" s="110">
        <v>0</v>
      </c>
      <c r="AB30" s="110">
        <v>0</v>
      </c>
      <c r="AC30" s="110">
        <v>0</v>
      </c>
      <c r="AD30" s="110">
        <v>0</v>
      </c>
      <c r="AE30" s="110">
        <v>0</v>
      </c>
      <c r="AF30" s="110">
        <v>0</v>
      </c>
      <c r="AG30" s="110">
        <v>0</v>
      </c>
      <c r="AH30" s="110">
        <v>0</v>
      </c>
      <c r="AI30" s="110">
        <v>0</v>
      </c>
      <c r="AJ30" s="78">
        <f t="shared" si="0"/>
        <v>162</v>
      </c>
      <c r="AK30" s="35" t="s">
        <v>346</v>
      </c>
      <c r="AL30" s="20"/>
      <c r="AM30" s="3">
        <v>2</v>
      </c>
      <c r="AN30" s="38" t="s">
        <v>172</v>
      </c>
      <c r="AO30" s="36"/>
    </row>
    <row r="31" spans="1:41" s="97" customFormat="1" ht="24" customHeight="1">
      <c r="A31" s="3">
        <v>27</v>
      </c>
      <c r="B31" s="3" t="s">
        <v>44</v>
      </c>
      <c r="C31" s="271"/>
      <c r="D31" s="8" t="s">
        <v>173</v>
      </c>
      <c r="E31" s="7" t="s">
        <v>174</v>
      </c>
      <c r="F31" s="29" t="s">
        <v>308</v>
      </c>
      <c r="G31" s="19" t="s">
        <v>305</v>
      </c>
      <c r="H31" s="21" t="s">
        <v>307</v>
      </c>
      <c r="I31" s="21" t="s">
        <v>56</v>
      </c>
      <c r="J31" s="20">
        <v>55</v>
      </c>
      <c r="K31" s="27"/>
      <c r="L31" s="19" t="s">
        <v>57</v>
      </c>
      <c r="M31" s="21" t="s">
        <v>306</v>
      </c>
      <c r="N31" s="27"/>
      <c r="O31" s="27"/>
      <c r="P31" s="27"/>
      <c r="Q31" s="27"/>
      <c r="R31" s="28"/>
      <c r="S31" s="28"/>
      <c r="T31" s="27"/>
      <c r="U31" s="27"/>
      <c r="V31" s="20"/>
      <c r="W31" s="110">
        <v>0</v>
      </c>
      <c r="X31" s="110">
        <v>0</v>
      </c>
      <c r="Y31" s="110">
        <v>0</v>
      </c>
      <c r="Z31" s="110">
        <v>243</v>
      </c>
      <c r="AA31" s="110">
        <v>0</v>
      </c>
      <c r="AB31" s="110">
        <v>0</v>
      </c>
      <c r="AC31" s="110">
        <v>0</v>
      </c>
      <c r="AD31" s="110">
        <v>0</v>
      </c>
      <c r="AE31" s="110">
        <v>0</v>
      </c>
      <c r="AF31" s="110">
        <v>0</v>
      </c>
      <c r="AG31" s="110">
        <v>0</v>
      </c>
      <c r="AH31" s="110">
        <v>0</v>
      </c>
      <c r="AI31" s="110">
        <v>0</v>
      </c>
      <c r="AJ31" s="78">
        <f t="shared" si="0"/>
        <v>243</v>
      </c>
      <c r="AK31" s="35" t="s">
        <v>346</v>
      </c>
      <c r="AL31" s="20"/>
      <c r="AM31" s="3">
        <v>2</v>
      </c>
      <c r="AN31" s="33" t="s">
        <v>59</v>
      </c>
      <c r="AO31" s="36"/>
    </row>
    <row r="32" spans="1:41" s="97" customFormat="1" ht="24" customHeight="1">
      <c r="A32" s="3">
        <v>28</v>
      </c>
      <c r="B32" s="3" t="s">
        <v>44</v>
      </c>
      <c r="C32" s="268" t="s">
        <v>175</v>
      </c>
      <c r="D32" s="8" t="s">
        <v>176</v>
      </c>
      <c r="E32" s="7" t="s">
        <v>177</v>
      </c>
      <c r="F32" s="29" t="s">
        <v>53</v>
      </c>
      <c r="G32" s="19" t="s">
        <v>171</v>
      </c>
      <c r="H32" s="21" t="s">
        <v>55</v>
      </c>
      <c r="I32" s="21" t="s">
        <v>56</v>
      </c>
      <c r="J32" s="20">
        <v>55</v>
      </c>
      <c r="K32" s="27" t="s">
        <v>47</v>
      </c>
      <c r="L32" s="19" t="s">
        <v>57</v>
      </c>
      <c r="M32" s="21" t="s">
        <v>58</v>
      </c>
      <c r="N32" s="27"/>
      <c r="O32" s="27"/>
      <c r="P32" s="27"/>
      <c r="Q32" s="27"/>
      <c r="R32" s="28"/>
      <c r="S32" s="28"/>
      <c r="T32" s="27"/>
      <c r="U32" s="27"/>
      <c r="V32" s="20"/>
      <c r="W32" s="110">
        <v>1213</v>
      </c>
      <c r="X32" s="110">
        <v>0</v>
      </c>
      <c r="Y32" s="110">
        <v>0</v>
      </c>
      <c r="Z32" s="110">
        <v>0</v>
      </c>
      <c r="AA32" s="110">
        <v>0</v>
      </c>
      <c r="AB32" s="110">
        <v>0</v>
      </c>
      <c r="AC32" s="110">
        <v>0</v>
      </c>
      <c r="AD32" s="110">
        <v>0</v>
      </c>
      <c r="AE32" s="110">
        <v>0</v>
      </c>
      <c r="AF32" s="110">
        <v>0</v>
      </c>
      <c r="AG32" s="110">
        <v>0</v>
      </c>
      <c r="AH32" s="110">
        <v>3080</v>
      </c>
      <c r="AI32" s="110">
        <v>162</v>
      </c>
      <c r="AJ32" s="78">
        <f t="shared" si="0"/>
        <v>4455</v>
      </c>
      <c r="AK32" s="35" t="s">
        <v>346</v>
      </c>
      <c r="AL32" s="20"/>
      <c r="AM32" s="75">
        <v>1</v>
      </c>
      <c r="AN32" s="33" t="s">
        <v>59</v>
      </c>
      <c r="AO32" s="36" t="s">
        <v>178</v>
      </c>
    </row>
    <row r="33" spans="1:41" s="97" customFormat="1" ht="33.75" customHeight="1">
      <c r="A33" s="3">
        <v>29</v>
      </c>
      <c r="B33" s="3" t="s">
        <v>44</v>
      </c>
      <c r="C33" s="270"/>
      <c r="D33" s="8" t="s">
        <v>179</v>
      </c>
      <c r="E33" s="7" t="s">
        <v>180</v>
      </c>
      <c r="F33" s="29" t="s">
        <v>302</v>
      </c>
      <c r="G33" s="19" t="s">
        <v>303</v>
      </c>
      <c r="H33" s="21" t="s">
        <v>46</v>
      </c>
      <c r="I33" s="21" t="s">
        <v>311</v>
      </c>
      <c r="J33" s="20">
        <v>55</v>
      </c>
      <c r="K33" s="27"/>
      <c r="L33" s="19" t="s">
        <v>57</v>
      </c>
      <c r="M33" s="21" t="s">
        <v>304</v>
      </c>
      <c r="N33" s="27"/>
      <c r="O33" s="27"/>
      <c r="P33" s="27"/>
      <c r="Q33" s="27"/>
      <c r="R33" s="28"/>
      <c r="S33" s="28"/>
      <c r="T33" s="27"/>
      <c r="U33" s="27"/>
      <c r="V33" s="20"/>
      <c r="W33" s="110">
        <v>3943</v>
      </c>
      <c r="X33" s="110">
        <v>0</v>
      </c>
      <c r="Y33" s="110">
        <v>0</v>
      </c>
      <c r="Z33" s="110">
        <v>0</v>
      </c>
      <c r="AA33" s="110">
        <v>0</v>
      </c>
      <c r="AB33" s="110">
        <v>0</v>
      </c>
      <c r="AC33" s="110">
        <v>0</v>
      </c>
      <c r="AD33" s="110">
        <v>0</v>
      </c>
      <c r="AE33" s="110">
        <v>0</v>
      </c>
      <c r="AF33" s="110">
        <v>0</v>
      </c>
      <c r="AG33" s="110">
        <v>0</v>
      </c>
      <c r="AH33" s="110">
        <v>26755</v>
      </c>
      <c r="AI33" s="110">
        <v>1459</v>
      </c>
      <c r="AJ33" s="78">
        <f t="shared" si="0"/>
        <v>32157</v>
      </c>
      <c r="AK33" s="35" t="s">
        <v>346</v>
      </c>
      <c r="AL33" s="20"/>
      <c r="AM33" s="3">
        <v>1</v>
      </c>
      <c r="AN33" s="33" t="s">
        <v>59</v>
      </c>
      <c r="AO33" s="36" t="s">
        <v>312</v>
      </c>
    </row>
    <row r="34" spans="1:41" s="97" customFormat="1" ht="24" customHeight="1">
      <c r="A34" s="3">
        <v>30</v>
      </c>
      <c r="B34" s="3" t="s">
        <v>44</v>
      </c>
      <c r="C34" s="114" t="s">
        <v>181</v>
      </c>
      <c r="D34" s="8" t="s">
        <v>182</v>
      </c>
      <c r="E34" s="7" t="s">
        <v>183</v>
      </c>
      <c r="F34" s="29" t="s">
        <v>147</v>
      </c>
      <c r="G34" s="19" t="s">
        <v>148</v>
      </c>
      <c r="H34" s="21" t="s">
        <v>55</v>
      </c>
      <c r="I34" s="21" t="s">
        <v>56</v>
      </c>
      <c r="J34" s="20">
        <v>55</v>
      </c>
      <c r="K34" s="27"/>
      <c r="L34" s="30" t="s">
        <v>184</v>
      </c>
      <c r="M34" s="21" t="s">
        <v>58</v>
      </c>
      <c r="N34" s="27"/>
      <c r="O34" s="27"/>
      <c r="P34" s="27"/>
      <c r="Q34" s="27"/>
      <c r="R34" s="28"/>
      <c r="S34" s="28"/>
      <c r="T34" s="27"/>
      <c r="U34" s="27"/>
      <c r="V34" s="20"/>
      <c r="W34" s="110">
        <v>0</v>
      </c>
      <c r="X34" s="110">
        <v>42880</v>
      </c>
      <c r="Y34" s="110">
        <v>0</v>
      </c>
      <c r="Z34" s="110">
        <v>0</v>
      </c>
      <c r="AA34" s="110">
        <v>0</v>
      </c>
      <c r="AB34" s="110">
        <v>0</v>
      </c>
      <c r="AC34" s="110">
        <v>0</v>
      </c>
      <c r="AD34" s="110">
        <v>0</v>
      </c>
      <c r="AE34" s="110">
        <v>0</v>
      </c>
      <c r="AF34" s="110">
        <v>0</v>
      </c>
      <c r="AG34" s="110">
        <v>0</v>
      </c>
      <c r="AH34" s="110">
        <v>48646</v>
      </c>
      <c r="AI34" s="110">
        <v>4459</v>
      </c>
      <c r="AJ34" s="78">
        <f t="shared" si="0"/>
        <v>95985</v>
      </c>
      <c r="AK34" s="35" t="s">
        <v>346</v>
      </c>
      <c r="AL34" s="20"/>
      <c r="AM34" s="3">
        <v>1</v>
      </c>
      <c r="AN34" s="33" t="s">
        <v>59</v>
      </c>
      <c r="AO34" s="36" t="s">
        <v>178</v>
      </c>
    </row>
    <row r="35" spans="1:41" s="97" customFormat="1" ht="42.75" customHeight="1">
      <c r="A35" s="3">
        <v>31</v>
      </c>
      <c r="B35" s="3" t="s">
        <v>44</v>
      </c>
      <c r="C35" s="114" t="s">
        <v>185</v>
      </c>
      <c r="D35" s="8" t="s">
        <v>186</v>
      </c>
      <c r="E35" s="7" t="s">
        <v>187</v>
      </c>
      <c r="F35" s="29" t="s">
        <v>147</v>
      </c>
      <c r="G35" s="19" t="s">
        <v>148</v>
      </c>
      <c r="H35" s="21" t="s">
        <v>55</v>
      </c>
      <c r="I35" s="21" t="s">
        <v>56</v>
      </c>
      <c r="J35" s="20">
        <v>55</v>
      </c>
      <c r="K35" s="27"/>
      <c r="L35" s="19" t="s">
        <v>343</v>
      </c>
      <c r="M35" s="21" t="s">
        <v>58</v>
      </c>
      <c r="N35" s="27"/>
      <c r="O35" s="27"/>
      <c r="P35" s="27"/>
      <c r="Q35" s="27"/>
      <c r="R35" s="28"/>
      <c r="S35" s="28"/>
      <c r="T35" s="27"/>
      <c r="U35" s="27"/>
      <c r="V35" s="21" t="s">
        <v>344</v>
      </c>
      <c r="W35" s="110">
        <v>0</v>
      </c>
      <c r="X35" s="110">
        <v>5911</v>
      </c>
      <c r="Y35" s="110">
        <v>81</v>
      </c>
      <c r="Z35" s="110">
        <v>810</v>
      </c>
      <c r="AA35" s="110">
        <v>162</v>
      </c>
      <c r="AB35" s="110">
        <v>0</v>
      </c>
      <c r="AC35" s="110">
        <v>0</v>
      </c>
      <c r="AD35" s="110">
        <v>0</v>
      </c>
      <c r="AE35" s="110">
        <v>0</v>
      </c>
      <c r="AF35" s="110">
        <v>0</v>
      </c>
      <c r="AG35" s="110">
        <v>0</v>
      </c>
      <c r="AH35" s="110">
        <v>0</v>
      </c>
      <c r="AI35" s="110">
        <v>2108</v>
      </c>
      <c r="AJ35" s="78">
        <f t="shared" si="0"/>
        <v>9072</v>
      </c>
      <c r="AK35" s="35" t="s">
        <v>346</v>
      </c>
      <c r="AL35" s="21" t="s">
        <v>188</v>
      </c>
      <c r="AM35" s="3">
        <v>1</v>
      </c>
      <c r="AN35" s="30" t="s">
        <v>359</v>
      </c>
      <c r="AO35" s="36" t="s">
        <v>178</v>
      </c>
    </row>
    <row r="36" spans="1:41" s="97" customFormat="1" ht="72">
      <c r="A36" s="3">
        <v>32</v>
      </c>
      <c r="B36" s="5" t="s">
        <v>189</v>
      </c>
      <c r="C36" s="2" t="s">
        <v>190</v>
      </c>
      <c r="D36" s="71" t="s">
        <v>191</v>
      </c>
      <c r="E36" s="6" t="s">
        <v>192</v>
      </c>
      <c r="F36" s="4" t="s">
        <v>193</v>
      </c>
      <c r="G36" s="19" t="s">
        <v>194</v>
      </c>
      <c r="H36" s="21" t="s">
        <v>195</v>
      </c>
      <c r="I36" s="31" t="s">
        <v>196</v>
      </c>
      <c r="J36" s="31">
        <v>110</v>
      </c>
      <c r="K36" s="32"/>
      <c r="L36" s="19" t="s">
        <v>197</v>
      </c>
      <c r="M36" s="20" t="s">
        <v>106</v>
      </c>
      <c r="N36" s="32"/>
      <c r="O36" s="32" t="s">
        <v>68</v>
      </c>
      <c r="P36" s="32" t="s">
        <v>68</v>
      </c>
      <c r="Q36" s="32"/>
      <c r="R36" s="33"/>
      <c r="S36" s="33"/>
      <c r="T36" s="32" t="s">
        <v>68</v>
      </c>
      <c r="U36" s="32"/>
      <c r="V36" s="24" t="s">
        <v>316</v>
      </c>
      <c r="W36" s="110">
        <v>0</v>
      </c>
      <c r="X36" s="110">
        <v>77</v>
      </c>
      <c r="Y36" s="110">
        <v>81</v>
      </c>
      <c r="Z36" s="110">
        <v>81</v>
      </c>
      <c r="AA36" s="110">
        <v>81</v>
      </c>
      <c r="AB36" s="110">
        <v>0</v>
      </c>
      <c r="AC36" s="110">
        <v>0</v>
      </c>
      <c r="AD36" s="110">
        <v>81</v>
      </c>
      <c r="AE36" s="110">
        <v>0</v>
      </c>
      <c r="AF36" s="110">
        <v>4459</v>
      </c>
      <c r="AG36" s="110">
        <v>405</v>
      </c>
      <c r="AH36" s="110">
        <v>0</v>
      </c>
      <c r="AI36" s="110">
        <v>0</v>
      </c>
      <c r="AJ36" s="78">
        <f t="shared" si="0"/>
        <v>5265</v>
      </c>
      <c r="AK36" s="35" t="s">
        <v>346</v>
      </c>
      <c r="AL36" s="20"/>
      <c r="AM36" s="2" t="s">
        <v>342</v>
      </c>
      <c r="AN36" s="39" t="s">
        <v>327</v>
      </c>
      <c r="AO36" s="36" t="s">
        <v>341</v>
      </c>
    </row>
    <row r="37" spans="1:41" s="97" customFormat="1" ht="24">
      <c r="A37" s="3">
        <v>33</v>
      </c>
      <c r="B37" s="5" t="s">
        <v>189</v>
      </c>
      <c r="C37" s="2" t="s">
        <v>200</v>
      </c>
      <c r="D37" s="71" t="s">
        <v>201</v>
      </c>
      <c r="E37" s="6" t="s">
        <v>202</v>
      </c>
      <c r="F37" s="4" t="s">
        <v>203</v>
      </c>
      <c r="G37" s="19" t="s">
        <v>194</v>
      </c>
      <c r="H37" s="20" t="s">
        <v>204</v>
      </c>
      <c r="I37" s="31" t="s">
        <v>196</v>
      </c>
      <c r="J37" s="31">
        <v>110</v>
      </c>
      <c r="K37" s="32" t="s">
        <v>205</v>
      </c>
      <c r="L37" s="19" t="s">
        <v>206</v>
      </c>
      <c r="M37" s="20" t="s">
        <v>106</v>
      </c>
      <c r="N37" s="32"/>
      <c r="O37" s="32" t="s">
        <v>68</v>
      </c>
      <c r="P37" s="32" t="s">
        <v>68</v>
      </c>
      <c r="Q37" s="32"/>
      <c r="R37" s="33"/>
      <c r="S37" s="33"/>
      <c r="T37" s="32" t="s">
        <v>68</v>
      </c>
      <c r="U37" s="32"/>
      <c r="V37" s="24" t="s">
        <v>198</v>
      </c>
      <c r="W37" s="110">
        <v>24</v>
      </c>
      <c r="X37" s="110">
        <v>24</v>
      </c>
      <c r="Y37" s="110">
        <v>36453</v>
      </c>
      <c r="Z37" s="110">
        <v>24</v>
      </c>
      <c r="AA37" s="110">
        <v>81</v>
      </c>
      <c r="AB37" s="110">
        <v>24</v>
      </c>
      <c r="AC37" s="110">
        <v>24</v>
      </c>
      <c r="AD37" s="110">
        <v>24</v>
      </c>
      <c r="AE37" s="110">
        <v>105</v>
      </c>
      <c r="AF37" s="110">
        <v>24</v>
      </c>
      <c r="AG37" s="110">
        <v>24</v>
      </c>
      <c r="AH37" s="110">
        <v>24</v>
      </c>
      <c r="AI37" s="110">
        <v>0</v>
      </c>
      <c r="AJ37" s="78">
        <f t="shared" si="0"/>
        <v>36855</v>
      </c>
      <c r="AK37" s="35" t="s">
        <v>346</v>
      </c>
      <c r="AL37" s="20"/>
      <c r="AM37" s="2" t="s">
        <v>335</v>
      </c>
      <c r="AN37" s="39" t="s">
        <v>324</v>
      </c>
      <c r="AO37" s="36" t="s">
        <v>207</v>
      </c>
    </row>
    <row r="38" spans="1:41" s="97" customFormat="1" ht="24" customHeight="1">
      <c r="A38" s="3">
        <v>34</v>
      </c>
      <c r="B38" s="5" t="s">
        <v>189</v>
      </c>
      <c r="C38" s="2" t="s">
        <v>208</v>
      </c>
      <c r="D38" s="71" t="s">
        <v>209</v>
      </c>
      <c r="E38" s="6" t="s">
        <v>210</v>
      </c>
      <c r="F38" s="4" t="s">
        <v>211</v>
      </c>
      <c r="G38" s="19" t="s">
        <v>194</v>
      </c>
      <c r="H38" s="20" t="s">
        <v>204</v>
      </c>
      <c r="I38" s="31" t="s">
        <v>196</v>
      </c>
      <c r="J38" s="31">
        <v>80</v>
      </c>
      <c r="K38" s="32"/>
      <c r="L38" s="19" t="s">
        <v>212</v>
      </c>
      <c r="M38" s="20" t="s">
        <v>106</v>
      </c>
      <c r="N38" s="32"/>
      <c r="O38" s="32" t="s">
        <v>68</v>
      </c>
      <c r="P38" s="32" t="s">
        <v>68</v>
      </c>
      <c r="Q38" s="32"/>
      <c r="R38" s="33"/>
      <c r="S38" s="33"/>
      <c r="T38" s="32"/>
      <c r="U38" s="32"/>
      <c r="V38" s="24" t="s">
        <v>198</v>
      </c>
      <c r="W38" s="110">
        <v>40</v>
      </c>
      <c r="X38" s="110">
        <v>40</v>
      </c>
      <c r="Y38" s="110">
        <v>86</v>
      </c>
      <c r="Z38" s="110">
        <v>40</v>
      </c>
      <c r="AA38" s="110">
        <v>40</v>
      </c>
      <c r="AB38" s="110">
        <v>40</v>
      </c>
      <c r="AC38" s="110">
        <v>40</v>
      </c>
      <c r="AD38" s="110">
        <v>40</v>
      </c>
      <c r="AE38" s="110">
        <v>40</v>
      </c>
      <c r="AF38" s="110">
        <v>40</v>
      </c>
      <c r="AG38" s="110">
        <v>40</v>
      </c>
      <c r="AH38" s="110">
        <v>40</v>
      </c>
      <c r="AI38" s="110">
        <v>0</v>
      </c>
      <c r="AJ38" s="78">
        <f t="shared" si="0"/>
        <v>526</v>
      </c>
      <c r="AK38" s="35" t="s">
        <v>346</v>
      </c>
      <c r="AL38" s="20"/>
      <c r="AM38" s="2">
        <v>1</v>
      </c>
      <c r="AN38" s="93" t="s">
        <v>359</v>
      </c>
      <c r="AO38" s="36" t="s">
        <v>199</v>
      </c>
    </row>
    <row r="39" spans="1:41" s="97" customFormat="1" ht="24" customHeight="1">
      <c r="A39" s="3">
        <v>35</v>
      </c>
      <c r="B39" s="5" t="s">
        <v>189</v>
      </c>
      <c r="C39" s="2" t="s">
        <v>213</v>
      </c>
      <c r="D39" s="71" t="s">
        <v>214</v>
      </c>
      <c r="E39" s="6" t="s">
        <v>215</v>
      </c>
      <c r="F39" s="4" t="s">
        <v>216</v>
      </c>
      <c r="G39" s="19" t="s">
        <v>194</v>
      </c>
      <c r="H39" s="20" t="s">
        <v>204</v>
      </c>
      <c r="I39" s="31" t="s">
        <v>196</v>
      </c>
      <c r="J39" s="31">
        <v>110</v>
      </c>
      <c r="K39" s="32"/>
      <c r="L39" s="19" t="s">
        <v>212</v>
      </c>
      <c r="M39" s="20" t="s">
        <v>106</v>
      </c>
      <c r="N39" s="32"/>
      <c r="O39" s="32" t="s">
        <v>68</v>
      </c>
      <c r="P39" s="32" t="s">
        <v>68</v>
      </c>
      <c r="Q39" s="32"/>
      <c r="R39" s="33"/>
      <c r="S39" s="33"/>
      <c r="T39" s="32"/>
      <c r="U39" s="32"/>
      <c r="V39" s="24" t="s">
        <v>198</v>
      </c>
      <c r="W39" s="110">
        <v>2892</v>
      </c>
      <c r="X39" s="110">
        <v>3486</v>
      </c>
      <c r="Y39" s="110">
        <v>2675</v>
      </c>
      <c r="Z39" s="110">
        <v>2675</v>
      </c>
      <c r="AA39" s="110">
        <v>4134</v>
      </c>
      <c r="AB39" s="110">
        <v>3080</v>
      </c>
      <c r="AC39" s="110">
        <v>2837</v>
      </c>
      <c r="AD39" s="110">
        <v>2594</v>
      </c>
      <c r="AE39" s="110">
        <v>2594</v>
      </c>
      <c r="AF39" s="110">
        <v>3080</v>
      </c>
      <c r="AG39" s="110">
        <v>2351</v>
      </c>
      <c r="AH39" s="110">
        <v>2432</v>
      </c>
      <c r="AI39" s="110">
        <v>0</v>
      </c>
      <c r="AJ39" s="78">
        <f t="shared" si="0"/>
        <v>34830</v>
      </c>
      <c r="AK39" s="35" t="s">
        <v>346</v>
      </c>
      <c r="AL39" s="20"/>
      <c r="AM39" s="2">
        <v>1</v>
      </c>
      <c r="AN39" s="93" t="s">
        <v>359</v>
      </c>
      <c r="AO39" s="36" t="s">
        <v>199</v>
      </c>
    </row>
    <row r="40" spans="1:41" s="97" customFormat="1" ht="108">
      <c r="A40" s="3">
        <v>36</v>
      </c>
      <c r="B40" s="5" t="s">
        <v>189</v>
      </c>
      <c r="C40" s="2" t="s">
        <v>217</v>
      </c>
      <c r="D40" s="71" t="s">
        <v>218</v>
      </c>
      <c r="E40" s="6" t="s">
        <v>219</v>
      </c>
      <c r="F40" s="4" t="s">
        <v>220</v>
      </c>
      <c r="G40" s="19" t="s">
        <v>194</v>
      </c>
      <c r="H40" s="20" t="s">
        <v>204</v>
      </c>
      <c r="I40" s="31" t="s">
        <v>196</v>
      </c>
      <c r="J40" s="31">
        <v>110</v>
      </c>
      <c r="K40" s="32" t="s">
        <v>205</v>
      </c>
      <c r="L40" s="19" t="s">
        <v>221</v>
      </c>
      <c r="M40" s="20" t="s">
        <v>106</v>
      </c>
      <c r="N40" s="32"/>
      <c r="O40" s="32" t="s">
        <v>68</v>
      </c>
      <c r="P40" s="32" t="s">
        <v>68</v>
      </c>
      <c r="Q40" s="32"/>
      <c r="R40" s="33"/>
      <c r="S40" s="33"/>
      <c r="T40" s="32" t="s">
        <v>68</v>
      </c>
      <c r="U40" s="32"/>
      <c r="V40" s="24" t="s">
        <v>198</v>
      </c>
      <c r="W40" s="110">
        <v>7629</v>
      </c>
      <c r="X40" s="110">
        <v>81078</v>
      </c>
      <c r="Y40" s="110">
        <v>8107</v>
      </c>
      <c r="Z40" s="110">
        <v>64862</v>
      </c>
      <c r="AA40" s="110">
        <v>56754</v>
      </c>
      <c r="AB40" s="110">
        <v>64862</v>
      </c>
      <c r="AC40" s="110">
        <v>64862</v>
      </c>
      <c r="AD40" s="110">
        <v>64862</v>
      </c>
      <c r="AE40" s="110">
        <v>8107</v>
      </c>
      <c r="AF40" s="110">
        <v>8107</v>
      </c>
      <c r="AG40" s="110">
        <v>32431</v>
      </c>
      <c r="AH40" s="110">
        <v>40539</v>
      </c>
      <c r="AI40" s="110">
        <v>0</v>
      </c>
      <c r="AJ40" s="78">
        <f t="shared" si="0"/>
        <v>502200</v>
      </c>
      <c r="AK40" s="35" t="s">
        <v>346</v>
      </c>
      <c r="AL40" s="21" t="s">
        <v>222</v>
      </c>
      <c r="AM40" s="2" t="s">
        <v>335</v>
      </c>
      <c r="AN40" s="39" t="s">
        <v>323</v>
      </c>
      <c r="AO40" s="36" t="s">
        <v>223</v>
      </c>
    </row>
    <row r="41" spans="1:41" s="97" customFormat="1" ht="24" customHeight="1">
      <c r="A41" s="3">
        <v>37</v>
      </c>
      <c r="B41" s="5" t="s">
        <v>189</v>
      </c>
      <c r="C41" s="2" t="s">
        <v>224</v>
      </c>
      <c r="D41" s="71" t="s">
        <v>225</v>
      </c>
      <c r="E41" s="6" t="s">
        <v>226</v>
      </c>
      <c r="F41" s="4" t="s">
        <v>227</v>
      </c>
      <c r="G41" s="19" t="s">
        <v>194</v>
      </c>
      <c r="H41" s="20" t="s">
        <v>204</v>
      </c>
      <c r="I41" s="31" t="s">
        <v>196</v>
      </c>
      <c r="J41" s="31">
        <v>80</v>
      </c>
      <c r="K41" s="32"/>
      <c r="L41" s="19" t="s">
        <v>212</v>
      </c>
      <c r="M41" s="20" t="s">
        <v>106</v>
      </c>
      <c r="N41" s="32"/>
      <c r="O41" s="32" t="s">
        <v>68</v>
      </c>
      <c r="P41" s="32" t="s">
        <v>68</v>
      </c>
      <c r="Q41" s="32"/>
      <c r="R41" s="33"/>
      <c r="S41" s="33"/>
      <c r="T41" s="32"/>
      <c r="U41" s="32"/>
      <c r="V41" s="24" t="s">
        <v>198</v>
      </c>
      <c r="W41" s="110">
        <v>566</v>
      </c>
      <c r="X41" s="110">
        <v>729</v>
      </c>
      <c r="Y41" s="110">
        <v>1054</v>
      </c>
      <c r="Z41" s="110">
        <v>810</v>
      </c>
      <c r="AA41" s="110">
        <v>567</v>
      </c>
      <c r="AB41" s="110">
        <v>486</v>
      </c>
      <c r="AC41" s="110">
        <v>486</v>
      </c>
      <c r="AD41" s="110">
        <v>648</v>
      </c>
      <c r="AE41" s="110">
        <v>486</v>
      </c>
      <c r="AF41" s="110">
        <v>486</v>
      </c>
      <c r="AG41" s="110">
        <v>486</v>
      </c>
      <c r="AH41" s="110">
        <v>486</v>
      </c>
      <c r="AI41" s="110">
        <v>0</v>
      </c>
      <c r="AJ41" s="78">
        <f t="shared" si="0"/>
        <v>7290</v>
      </c>
      <c r="AK41" s="35" t="s">
        <v>346</v>
      </c>
      <c r="AL41" s="20"/>
      <c r="AM41" s="2">
        <v>1</v>
      </c>
      <c r="AN41" s="93" t="s">
        <v>359</v>
      </c>
      <c r="AO41" s="36" t="s">
        <v>199</v>
      </c>
    </row>
    <row r="42" spans="1:41" s="97" customFormat="1" ht="72" customHeight="1">
      <c r="A42" s="3">
        <v>38</v>
      </c>
      <c r="B42" s="5" t="s">
        <v>189</v>
      </c>
      <c r="C42" s="2" t="s">
        <v>228</v>
      </c>
      <c r="D42" s="71" t="s">
        <v>229</v>
      </c>
      <c r="E42" s="6" t="s">
        <v>230</v>
      </c>
      <c r="F42" s="4" t="s">
        <v>231</v>
      </c>
      <c r="G42" s="19" t="s">
        <v>194</v>
      </c>
      <c r="H42" s="20" t="s">
        <v>232</v>
      </c>
      <c r="I42" s="31" t="s">
        <v>111</v>
      </c>
      <c r="J42" s="31">
        <v>72</v>
      </c>
      <c r="K42" s="32" t="s">
        <v>205</v>
      </c>
      <c r="L42" s="19" t="s">
        <v>197</v>
      </c>
      <c r="M42" s="20" t="s">
        <v>106</v>
      </c>
      <c r="N42" s="32"/>
      <c r="O42" s="32"/>
      <c r="P42" s="32"/>
      <c r="Q42" s="21"/>
      <c r="R42" s="33"/>
      <c r="S42" s="33"/>
      <c r="T42" s="32"/>
      <c r="U42" s="32"/>
      <c r="V42" s="24" t="s">
        <v>316</v>
      </c>
      <c r="W42" s="110">
        <v>81</v>
      </c>
      <c r="X42" s="110">
        <v>3231</v>
      </c>
      <c r="Y42" s="110">
        <v>81</v>
      </c>
      <c r="Z42" s="110">
        <v>486</v>
      </c>
      <c r="AA42" s="110">
        <v>3243</v>
      </c>
      <c r="AB42" s="110">
        <v>810</v>
      </c>
      <c r="AC42" s="110">
        <v>3648</v>
      </c>
      <c r="AD42" s="110">
        <v>810</v>
      </c>
      <c r="AE42" s="110">
        <v>81</v>
      </c>
      <c r="AF42" s="110">
        <v>3243</v>
      </c>
      <c r="AG42" s="110">
        <v>810</v>
      </c>
      <c r="AH42" s="110">
        <v>81</v>
      </c>
      <c r="AI42" s="110">
        <v>0</v>
      </c>
      <c r="AJ42" s="78">
        <f t="shared" si="0"/>
        <v>16605</v>
      </c>
      <c r="AK42" s="35" t="s">
        <v>346</v>
      </c>
      <c r="AL42" s="20"/>
      <c r="AM42" s="2">
        <v>1</v>
      </c>
      <c r="AN42" s="39" t="s">
        <v>360</v>
      </c>
      <c r="AO42" s="36" t="s">
        <v>233</v>
      </c>
    </row>
    <row r="43" spans="1:41" s="97" customFormat="1" ht="24" customHeight="1">
      <c r="A43" s="3">
        <v>39</v>
      </c>
      <c r="B43" s="5" t="s">
        <v>189</v>
      </c>
      <c r="C43" s="2" t="s">
        <v>234</v>
      </c>
      <c r="D43" s="71" t="s">
        <v>235</v>
      </c>
      <c r="E43" s="6" t="s">
        <v>236</v>
      </c>
      <c r="F43" s="4" t="s">
        <v>237</v>
      </c>
      <c r="G43" s="19" t="s">
        <v>194</v>
      </c>
      <c r="H43" s="20" t="s">
        <v>238</v>
      </c>
      <c r="I43" s="31" t="s">
        <v>111</v>
      </c>
      <c r="J43" s="31">
        <v>72</v>
      </c>
      <c r="K43" s="32" t="s">
        <v>205</v>
      </c>
      <c r="L43" s="19" t="s">
        <v>206</v>
      </c>
      <c r="M43" s="20" t="s">
        <v>106</v>
      </c>
      <c r="N43" s="32"/>
      <c r="O43" s="32"/>
      <c r="P43" s="32"/>
      <c r="Q43" s="34"/>
      <c r="R43" s="33"/>
      <c r="S43" s="33"/>
      <c r="T43" s="34"/>
      <c r="U43" s="32"/>
      <c r="V43" s="24" t="s">
        <v>316</v>
      </c>
      <c r="W43" s="110">
        <v>4411</v>
      </c>
      <c r="X43" s="110">
        <v>4459</v>
      </c>
      <c r="Y43" s="110">
        <v>4459</v>
      </c>
      <c r="Z43" s="110">
        <v>4459</v>
      </c>
      <c r="AA43" s="110">
        <v>4459</v>
      </c>
      <c r="AB43" s="110">
        <v>4459</v>
      </c>
      <c r="AC43" s="110">
        <v>4459</v>
      </c>
      <c r="AD43" s="110">
        <v>4459</v>
      </c>
      <c r="AE43" s="110">
        <v>4459</v>
      </c>
      <c r="AF43" s="110">
        <v>4459</v>
      </c>
      <c r="AG43" s="110">
        <v>4459</v>
      </c>
      <c r="AH43" s="110">
        <v>4459</v>
      </c>
      <c r="AI43" s="110">
        <v>0</v>
      </c>
      <c r="AJ43" s="78">
        <f t="shared" si="0"/>
        <v>53460</v>
      </c>
      <c r="AK43" s="35" t="s">
        <v>346</v>
      </c>
      <c r="AL43" s="20" t="s">
        <v>160</v>
      </c>
      <c r="AM43" s="2">
        <v>1</v>
      </c>
      <c r="AN43" s="39" t="s">
        <v>360</v>
      </c>
      <c r="AO43" s="36" t="s">
        <v>199</v>
      </c>
    </row>
    <row r="44" spans="1:41" s="97" customFormat="1" ht="37.5" customHeight="1">
      <c r="A44" s="3">
        <v>40</v>
      </c>
      <c r="B44" s="5" t="s">
        <v>189</v>
      </c>
      <c r="C44" s="2" t="s">
        <v>369</v>
      </c>
      <c r="D44" s="71" t="s">
        <v>367</v>
      </c>
      <c r="E44" s="6" t="s">
        <v>368</v>
      </c>
      <c r="F44" s="4" t="s">
        <v>239</v>
      </c>
      <c r="G44" s="19" t="s">
        <v>148</v>
      </c>
      <c r="H44" s="20" t="s">
        <v>149</v>
      </c>
      <c r="I44" s="21" t="s">
        <v>56</v>
      </c>
      <c r="J44" s="31">
        <v>55</v>
      </c>
      <c r="K44" s="32"/>
      <c r="L44" s="19" t="s">
        <v>240</v>
      </c>
      <c r="M44" s="21" t="s">
        <v>58</v>
      </c>
      <c r="N44" s="32"/>
      <c r="O44" s="32"/>
      <c r="P44" s="32"/>
      <c r="Q44" s="32"/>
      <c r="R44" s="33"/>
      <c r="S44" s="33"/>
      <c r="T44" s="32"/>
      <c r="U44" s="20"/>
      <c r="V44" s="109" t="s">
        <v>316</v>
      </c>
      <c r="W44" s="110">
        <v>10509</v>
      </c>
      <c r="X44" s="110">
        <v>3405</v>
      </c>
      <c r="Y44" s="110">
        <v>10540</v>
      </c>
      <c r="Z44" s="110">
        <v>2918</v>
      </c>
      <c r="AA44" s="110">
        <v>0</v>
      </c>
      <c r="AB44" s="110">
        <v>0</v>
      </c>
      <c r="AC44" s="110">
        <v>0</v>
      </c>
      <c r="AD44" s="110">
        <v>2999</v>
      </c>
      <c r="AE44" s="110">
        <v>0</v>
      </c>
      <c r="AF44" s="110">
        <v>0</v>
      </c>
      <c r="AG44" s="110">
        <v>2999</v>
      </c>
      <c r="AH44" s="110">
        <v>3080</v>
      </c>
      <c r="AI44" s="110">
        <v>0</v>
      </c>
      <c r="AJ44" s="78">
        <f t="shared" si="0"/>
        <v>36450</v>
      </c>
      <c r="AK44" s="35" t="s">
        <v>346</v>
      </c>
      <c r="AL44" s="102"/>
      <c r="AM44" s="2">
        <v>1</v>
      </c>
      <c r="AN44" s="103" t="s">
        <v>366</v>
      </c>
      <c r="AO44" s="36" t="s">
        <v>199</v>
      </c>
    </row>
    <row r="45" spans="1:41" s="97" customFormat="1" ht="24" customHeight="1">
      <c r="A45" s="3">
        <v>41</v>
      </c>
      <c r="B45" s="53" t="s">
        <v>189</v>
      </c>
      <c r="C45" s="2" t="s">
        <v>336</v>
      </c>
      <c r="D45" s="72" t="s">
        <v>290</v>
      </c>
      <c r="E45" s="55" t="s">
        <v>288</v>
      </c>
      <c r="F45" s="55" t="s">
        <v>290</v>
      </c>
      <c r="G45" s="56" t="s">
        <v>294</v>
      </c>
      <c r="H45" s="57" t="s">
        <v>292</v>
      </c>
      <c r="I45" s="58" t="s">
        <v>293</v>
      </c>
      <c r="J45" s="54">
        <v>110</v>
      </c>
      <c r="K45" s="59"/>
      <c r="L45" s="56" t="s">
        <v>295</v>
      </c>
      <c r="M45" s="58"/>
      <c r="N45" s="59"/>
      <c r="O45" s="59"/>
      <c r="P45" s="59"/>
      <c r="Q45" s="59"/>
      <c r="R45" s="60"/>
      <c r="S45" s="60"/>
      <c r="T45" s="59"/>
      <c r="U45" s="57" t="s">
        <v>358</v>
      </c>
      <c r="V45" s="73"/>
      <c r="W45" s="110">
        <v>243</v>
      </c>
      <c r="X45" s="110">
        <v>243</v>
      </c>
      <c r="Y45" s="110">
        <v>243</v>
      </c>
      <c r="Z45" s="110">
        <v>243</v>
      </c>
      <c r="AA45" s="110">
        <v>243</v>
      </c>
      <c r="AB45" s="110">
        <v>243</v>
      </c>
      <c r="AC45" s="110">
        <v>243</v>
      </c>
      <c r="AD45" s="110">
        <v>243</v>
      </c>
      <c r="AE45" s="110">
        <v>243</v>
      </c>
      <c r="AF45" s="110">
        <v>243</v>
      </c>
      <c r="AG45" s="110">
        <v>243</v>
      </c>
      <c r="AH45" s="110">
        <v>243</v>
      </c>
      <c r="AI45" s="110">
        <v>0</v>
      </c>
      <c r="AJ45" s="78">
        <f t="shared" si="0"/>
        <v>2916</v>
      </c>
      <c r="AK45" s="35" t="s">
        <v>346</v>
      </c>
      <c r="AL45" s="57" t="s">
        <v>298</v>
      </c>
      <c r="AM45" s="112">
        <v>1</v>
      </c>
      <c r="AN45" s="94" t="s">
        <v>359</v>
      </c>
      <c r="AO45" s="61" t="s">
        <v>299</v>
      </c>
    </row>
    <row r="46" spans="1:41" s="97" customFormat="1" ht="24" customHeight="1">
      <c r="A46" s="3">
        <v>42</v>
      </c>
      <c r="B46" s="53" t="s">
        <v>189</v>
      </c>
      <c r="C46" s="2" t="s">
        <v>337</v>
      </c>
      <c r="D46" s="72" t="s">
        <v>291</v>
      </c>
      <c r="E46" s="55" t="s">
        <v>289</v>
      </c>
      <c r="F46" s="55" t="s">
        <v>291</v>
      </c>
      <c r="G46" s="56" t="s">
        <v>294</v>
      </c>
      <c r="H46" s="57" t="s">
        <v>297</v>
      </c>
      <c r="I46" s="58" t="s">
        <v>296</v>
      </c>
      <c r="J46" s="54">
        <v>70</v>
      </c>
      <c r="K46" s="59"/>
      <c r="L46" s="56" t="s">
        <v>295</v>
      </c>
      <c r="M46" s="58"/>
      <c r="N46" s="59"/>
      <c r="O46" s="59"/>
      <c r="P46" s="59"/>
      <c r="Q46" s="59"/>
      <c r="R46" s="60"/>
      <c r="S46" s="60"/>
      <c r="T46" s="59"/>
      <c r="U46" s="57" t="s">
        <v>358</v>
      </c>
      <c r="V46" s="73"/>
      <c r="W46" s="110">
        <v>18</v>
      </c>
      <c r="X46" s="110">
        <v>16</v>
      </c>
      <c r="Y46" s="110">
        <v>16</v>
      </c>
      <c r="Z46" s="110">
        <v>16</v>
      </c>
      <c r="AA46" s="110">
        <v>16</v>
      </c>
      <c r="AB46" s="110">
        <v>16</v>
      </c>
      <c r="AC46" s="110">
        <v>16</v>
      </c>
      <c r="AD46" s="110">
        <v>16</v>
      </c>
      <c r="AE46" s="110">
        <v>16</v>
      </c>
      <c r="AF46" s="110">
        <v>16</v>
      </c>
      <c r="AG46" s="110">
        <v>16</v>
      </c>
      <c r="AH46" s="110">
        <v>16</v>
      </c>
      <c r="AI46" s="110">
        <v>0</v>
      </c>
      <c r="AJ46" s="78">
        <f t="shared" si="0"/>
        <v>194</v>
      </c>
      <c r="AK46" s="35" t="s">
        <v>346</v>
      </c>
      <c r="AL46" s="57" t="s">
        <v>298</v>
      </c>
      <c r="AM46" s="112">
        <v>1</v>
      </c>
      <c r="AN46" s="94" t="s">
        <v>359</v>
      </c>
      <c r="AO46" s="61" t="s">
        <v>299</v>
      </c>
    </row>
    <row r="47" spans="1:41" s="97" customFormat="1" ht="24">
      <c r="A47" s="3">
        <v>43</v>
      </c>
      <c r="B47" s="5" t="s">
        <v>241</v>
      </c>
      <c r="C47" s="2" t="s">
        <v>318</v>
      </c>
      <c r="D47" s="71" t="s">
        <v>242</v>
      </c>
      <c r="E47" s="6" t="s">
        <v>243</v>
      </c>
      <c r="F47" s="19" t="s">
        <v>319</v>
      </c>
      <c r="G47" s="19" t="s">
        <v>74</v>
      </c>
      <c r="H47" s="21" t="s">
        <v>195</v>
      </c>
      <c r="I47" s="31" t="s">
        <v>196</v>
      </c>
      <c r="J47" s="31">
        <v>110</v>
      </c>
      <c r="K47" s="19"/>
      <c r="L47" s="19" t="s">
        <v>48</v>
      </c>
      <c r="M47" s="21" t="s">
        <v>106</v>
      </c>
      <c r="N47" s="32"/>
      <c r="O47" s="32" t="s">
        <v>244</v>
      </c>
      <c r="P47" s="32" t="s">
        <v>68</v>
      </c>
      <c r="Q47" s="33"/>
      <c r="R47" s="33"/>
      <c r="S47" s="32"/>
      <c r="T47" s="32" t="s">
        <v>244</v>
      </c>
      <c r="U47" s="20"/>
      <c r="V47" s="90" t="s">
        <v>316</v>
      </c>
      <c r="W47" s="110">
        <v>13</v>
      </c>
      <c r="X47" s="110">
        <v>7297</v>
      </c>
      <c r="Y47" s="110">
        <v>21891</v>
      </c>
      <c r="Z47" s="110">
        <v>1216</v>
      </c>
      <c r="AA47" s="110">
        <v>324</v>
      </c>
      <c r="AB47" s="110">
        <v>81</v>
      </c>
      <c r="AC47" s="110">
        <v>121</v>
      </c>
      <c r="AD47" s="110">
        <v>81</v>
      </c>
      <c r="AE47" s="110">
        <v>81</v>
      </c>
      <c r="AF47" s="110">
        <v>40</v>
      </c>
      <c r="AG47" s="110">
        <v>40</v>
      </c>
      <c r="AH47" s="110">
        <v>40</v>
      </c>
      <c r="AI47" s="110">
        <v>0</v>
      </c>
      <c r="AJ47" s="78">
        <f t="shared" si="0"/>
        <v>31225</v>
      </c>
      <c r="AK47" s="35" t="s">
        <v>346</v>
      </c>
      <c r="AL47" s="91" t="s">
        <v>245</v>
      </c>
      <c r="AM47" s="2">
        <v>1</v>
      </c>
      <c r="AN47" s="92" t="s">
        <v>324</v>
      </c>
      <c r="AO47" s="36" t="s">
        <v>246</v>
      </c>
    </row>
    <row r="48" spans="1:41" s="98" customFormat="1" ht="120" customHeight="1">
      <c r="A48" s="80">
        <v>44</v>
      </c>
      <c r="B48" s="81" t="s">
        <v>251</v>
      </c>
      <c r="C48" s="113" t="s">
        <v>252</v>
      </c>
      <c r="D48" s="113" t="s">
        <v>253</v>
      </c>
      <c r="E48" s="82" t="s">
        <v>254</v>
      </c>
      <c r="F48" s="82" t="s">
        <v>194</v>
      </c>
      <c r="G48" s="82" t="s">
        <v>194</v>
      </c>
      <c r="H48" s="111" t="s">
        <v>255</v>
      </c>
      <c r="I48" s="113" t="s">
        <v>111</v>
      </c>
      <c r="J48" s="113">
        <v>72</v>
      </c>
      <c r="K48" s="83"/>
      <c r="L48" s="84"/>
      <c r="M48" s="80" t="s">
        <v>106</v>
      </c>
      <c r="N48" s="83"/>
      <c r="O48" s="83"/>
      <c r="P48" s="83"/>
      <c r="Q48" s="85"/>
      <c r="R48" s="86"/>
      <c r="S48" s="86"/>
      <c r="T48" s="85"/>
      <c r="U48" s="86" t="s">
        <v>256</v>
      </c>
      <c r="V48" s="80" t="s">
        <v>317</v>
      </c>
      <c r="W48" s="110">
        <v>0</v>
      </c>
      <c r="X48" s="110">
        <v>0</v>
      </c>
      <c r="Y48" s="110">
        <v>0</v>
      </c>
      <c r="Z48" s="110">
        <v>0</v>
      </c>
      <c r="AA48" s="110">
        <v>0</v>
      </c>
      <c r="AB48" s="110">
        <v>0</v>
      </c>
      <c r="AC48" s="110">
        <v>3240</v>
      </c>
      <c r="AD48" s="110">
        <v>0</v>
      </c>
      <c r="AE48" s="110">
        <v>0</v>
      </c>
      <c r="AF48" s="110">
        <v>0</v>
      </c>
      <c r="AG48" s="110">
        <v>0</v>
      </c>
      <c r="AH48" s="110">
        <v>0</v>
      </c>
      <c r="AI48" s="110">
        <v>0</v>
      </c>
      <c r="AJ48" s="78">
        <f t="shared" si="0"/>
        <v>3240</v>
      </c>
      <c r="AK48" s="35" t="s">
        <v>346</v>
      </c>
      <c r="AL48" s="87" t="s">
        <v>338</v>
      </c>
      <c r="AM48" s="113">
        <v>1</v>
      </c>
      <c r="AN48" s="88" t="s">
        <v>321</v>
      </c>
      <c r="AO48" s="89" t="s">
        <v>257</v>
      </c>
    </row>
    <row r="49" spans="1:41" s="97" customFormat="1" ht="48" customHeight="1">
      <c r="A49" s="3">
        <v>45</v>
      </c>
      <c r="B49" s="5" t="s">
        <v>251</v>
      </c>
      <c r="C49" s="2" t="s">
        <v>258</v>
      </c>
      <c r="D49" s="2" t="s">
        <v>259</v>
      </c>
      <c r="E49" s="6" t="s">
        <v>260</v>
      </c>
      <c r="F49" s="44" t="s">
        <v>239</v>
      </c>
      <c r="G49" s="44" t="s">
        <v>261</v>
      </c>
      <c r="H49" s="3" t="s">
        <v>149</v>
      </c>
      <c r="I49" s="114" t="s">
        <v>56</v>
      </c>
      <c r="J49" s="2">
        <v>55</v>
      </c>
      <c r="K49" s="43"/>
      <c r="L49" s="44" t="s">
        <v>262</v>
      </c>
      <c r="M49" s="3" t="s">
        <v>263</v>
      </c>
      <c r="N49" s="43"/>
      <c r="O49" s="43"/>
      <c r="P49" s="43"/>
      <c r="Q49" s="43"/>
      <c r="R49" s="46"/>
      <c r="S49" s="46"/>
      <c r="T49" s="43"/>
      <c r="U49" s="43"/>
      <c r="V49" s="3"/>
      <c r="W49" s="110">
        <v>3235</v>
      </c>
      <c r="X49" s="110">
        <v>3283</v>
      </c>
      <c r="Y49" s="110">
        <v>3745</v>
      </c>
      <c r="Z49" s="110">
        <v>3372</v>
      </c>
      <c r="AA49" s="110">
        <v>3259</v>
      </c>
      <c r="AB49" s="110">
        <v>3178</v>
      </c>
      <c r="AC49" s="110">
        <v>3518</v>
      </c>
      <c r="AD49" s="110">
        <v>3137</v>
      </c>
      <c r="AE49" s="110">
        <v>3372</v>
      </c>
      <c r="AF49" s="110">
        <v>3397</v>
      </c>
      <c r="AG49" s="110">
        <v>2999</v>
      </c>
      <c r="AH49" s="110">
        <v>3648</v>
      </c>
      <c r="AI49" s="110">
        <v>0</v>
      </c>
      <c r="AJ49" s="78">
        <f t="shared" si="0"/>
        <v>40143</v>
      </c>
      <c r="AK49" s="35" t="s">
        <v>346</v>
      </c>
      <c r="AL49" s="47" t="s">
        <v>264</v>
      </c>
      <c r="AM49" s="2">
        <v>1</v>
      </c>
      <c r="AN49" s="49" t="s">
        <v>322</v>
      </c>
      <c r="AO49" s="48" t="s">
        <v>257</v>
      </c>
    </row>
    <row r="50" spans="1:41" s="97" customFormat="1" ht="64.5" customHeight="1">
      <c r="A50" s="3">
        <v>46</v>
      </c>
      <c r="B50" s="5" t="s">
        <v>251</v>
      </c>
      <c r="C50" s="2" t="s">
        <v>265</v>
      </c>
      <c r="D50" s="2" t="s">
        <v>266</v>
      </c>
      <c r="E50" s="6" t="s">
        <v>267</v>
      </c>
      <c r="F50" s="44" t="s">
        <v>239</v>
      </c>
      <c r="G50" s="44" t="s">
        <v>261</v>
      </c>
      <c r="H50" s="3" t="s">
        <v>149</v>
      </c>
      <c r="I50" s="114" t="s">
        <v>56</v>
      </c>
      <c r="J50" s="2">
        <v>55</v>
      </c>
      <c r="K50" s="43"/>
      <c r="L50" s="44" t="s">
        <v>268</v>
      </c>
      <c r="M50" s="3" t="s">
        <v>263</v>
      </c>
      <c r="N50" s="43"/>
      <c r="O50" s="43"/>
      <c r="P50" s="43"/>
      <c r="Q50" s="43"/>
      <c r="R50" s="46"/>
      <c r="S50" s="46"/>
      <c r="T50" s="43"/>
      <c r="U50" s="43"/>
      <c r="V50" s="3"/>
      <c r="W50" s="110">
        <v>1503</v>
      </c>
      <c r="X50" s="110">
        <v>1475</v>
      </c>
      <c r="Y50" s="110">
        <v>1508</v>
      </c>
      <c r="Z50" s="110">
        <v>1532</v>
      </c>
      <c r="AA50" s="110">
        <v>1564</v>
      </c>
      <c r="AB50" s="110">
        <v>1532</v>
      </c>
      <c r="AC50" s="110">
        <v>1540</v>
      </c>
      <c r="AD50" s="110">
        <v>1540</v>
      </c>
      <c r="AE50" s="110">
        <v>1548</v>
      </c>
      <c r="AF50" s="110">
        <v>1605</v>
      </c>
      <c r="AG50" s="110">
        <v>1548</v>
      </c>
      <c r="AH50" s="110">
        <v>1597</v>
      </c>
      <c r="AI50" s="110">
        <v>0</v>
      </c>
      <c r="AJ50" s="78">
        <f t="shared" si="0"/>
        <v>18492</v>
      </c>
      <c r="AK50" s="35" t="s">
        <v>346</v>
      </c>
      <c r="AL50" s="47" t="s">
        <v>339</v>
      </c>
      <c r="AM50" s="2">
        <v>1</v>
      </c>
      <c r="AN50" s="50" t="s">
        <v>325</v>
      </c>
      <c r="AO50" s="48" t="s">
        <v>328</v>
      </c>
    </row>
    <row r="51" spans="1:41" s="97" customFormat="1" ht="70.5" customHeight="1">
      <c r="A51" s="3">
        <v>47</v>
      </c>
      <c r="B51" s="5" t="s">
        <v>251</v>
      </c>
      <c r="C51" s="2" t="s">
        <v>269</v>
      </c>
      <c r="D51" s="2" t="s">
        <v>270</v>
      </c>
      <c r="E51" s="6" t="s">
        <v>271</v>
      </c>
      <c r="F51" s="44" t="s">
        <v>239</v>
      </c>
      <c r="G51" s="44" t="s">
        <v>261</v>
      </c>
      <c r="H51" s="3" t="s">
        <v>149</v>
      </c>
      <c r="I51" s="114" t="s">
        <v>56</v>
      </c>
      <c r="J51" s="2">
        <v>55</v>
      </c>
      <c r="K51" s="43"/>
      <c r="L51" s="44" t="s">
        <v>272</v>
      </c>
      <c r="M51" s="3" t="s">
        <v>263</v>
      </c>
      <c r="N51" s="43"/>
      <c r="O51" s="43"/>
      <c r="P51" s="43"/>
      <c r="Q51" s="43"/>
      <c r="R51" s="46"/>
      <c r="S51" s="46"/>
      <c r="T51" s="43"/>
      <c r="U51" s="43"/>
      <c r="V51" s="3"/>
      <c r="W51" s="110">
        <v>60</v>
      </c>
      <c r="X51" s="110">
        <v>32</v>
      </c>
      <c r="Y51" s="110">
        <v>32</v>
      </c>
      <c r="Z51" s="110">
        <v>16</v>
      </c>
      <c r="AA51" s="110">
        <v>24</v>
      </c>
      <c r="AB51" s="110">
        <v>24</v>
      </c>
      <c r="AC51" s="110">
        <v>32</v>
      </c>
      <c r="AD51" s="110">
        <v>24</v>
      </c>
      <c r="AE51" s="110">
        <v>32</v>
      </c>
      <c r="AF51" s="110">
        <v>24</v>
      </c>
      <c r="AG51" s="110">
        <v>32</v>
      </c>
      <c r="AH51" s="110">
        <v>24</v>
      </c>
      <c r="AI51" s="110">
        <v>0</v>
      </c>
      <c r="AJ51" s="78">
        <f t="shared" si="0"/>
        <v>356</v>
      </c>
      <c r="AK51" s="35" t="s">
        <v>346</v>
      </c>
      <c r="AL51" s="47" t="s">
        <v>339</v>
      </c>
      <c r="AM51" s="2">
        <v>1</v>
      </c>
      <c r="AN51" s="50" t="s">
        <v>326</v>
      </c>
      <c r="AO51" s="48" t="s">
        <v>328</v>
      </c>
    </row>
    <row r="52" spans="1:41" s="98" customFormat="1" ht="84" customHeight="1">
      <c r="A52" s="3">
        <v>48</v>
      </c>
      <c r="B52" s="5" t="s">
        <v>251</v>
      </c>
      <c r="C52" s="272" t="s">
        <v>265</v>
      </c>
      <c r="D52" s="2" t="s">
        <v>273</v>
      </c>
      <c r="E52" s="6" t="s">
        <v>353</v>
      </c>
      <c r="F52" s="44" t="s">
        <v>274</v>
      </c>
      <c r="G52" s="44" t="s">
        <v>194</v>
      </c>
      <c r="H52" s="3" t="s">
        <v>275</v>
      </c>
      <c r="I52" s="2" t="s">
        <v>111</v>
      </c>
      <c r="J52" s="2">
        <v>72</v>
      </c>
      <c r="K52" s="43"/>
      <c r="L52" s="44" t="s">
        <v>276</v>
      </c>
      <c r="M52" s="3" t="s">
        <v>106</v>
      </c>
      <c r="N52" s="43"/>
      <c r="O52" s="43"/>
      <c r="P52" s="43"/>
      <c r="Q52" s="45"/>
      <c r="R52" s="46"/>
      <c r="S52" s="46"/>
      <c r="T52" s="45"/>
      <c r="U52" s="43"/>
      <c r="V52" s="3" t="s">
        <v>317</v>
      </c>
      <c r="W52" s="110">
        <v>243</v>
      </c>
      <c r="X52" s="110">
        <v>81</v>
      </c>
      <c r="Y52" s="110">
        <v>162</v>
      </c>
      <c r="Z52" s="110">
        <v>324</v>
      </c>
      <c r="AA52" s="110">
        <v>162</v>
      </c>
      <c r="AB52" s="110">
        <v>324</v>
      </c>
      <c r="AC52" s="110">
        <v>162</v>
      </c>
      <c r="AD52" s="110">
        <v>162</v>
      </c>
      <c r="AE52" s="110">
        <v>324</v>
      </c>
      <c r="AF52" s="110">
        <v>162</v>
      </c>
      <c r="AG52" s="110">
        <v>162</v>
      </c>
      <c r="AH52" s="110">
        <v>162</v>
      </c>
      <c r="AI52" s="110">
        <v>0</v>
      </c>
      <c r="AJ52" s="78">
        <f t="shared" si="0"/>
        <v>2430</v>
      </c>
      <c r="AK52" s="35" t="s">
        <v>346</v>
      </c>
      <c r="AL52" s="47" t="s">
        <v>339</v>
      </c>
      <c r="AM52" s="2">
        <v>1</v>
      </c>
      <c r="AN52" s="50" t="s">
        <v>361</v>
      </c>
      <c r="AO52" s="48" t="s">
        <v>329</v>
      </c>
    </row>
    <row r="53" spans="1:41" s="97" customFormat="1" ht="67.5" customHeight="1">
      <c r="A53" s="3">
        <v>49</v>
      </c>
      <c r="B53" s="5" t="s">
        <v>251</v>
      </c>
      <c r="C53" s="273"/>
      <c r="D53" s="2" t="s">
        <v>277</v>
      </c>
      <c r="E53" s="6" t="s">
        <v>278</v>
      </c>
      <c r="F53" s="44" t="s">
        <v>239</v>
      </c>
      <c r="G53" s="44" t="s">
        <v>261</v>
      </c>
      <c r="H53" s="3" t="s">
        <v>279</v>
      </c>
      <c r="I53" s="2" t="s">
        <v>56</v>
      </c>
      <c r="J53" s="2">
        <v>55</v>
      </c>
      <c r="K53" s="43"/>
      <c r="L53" s="44" t="s">
        <v>280</v>
      </c>
      <c r="M53" s="114" t="s">
        <v>58</v>
      </c>
      <c r="N53" s="43"/>
      <c r="O53" s="43"/>
      <c r="P53" s="43"/>
      <c r="Q53" s="45"/>
      <c r="R53" s="46"/>
      <c r="S53" s="46"/>
      <c r="T53" s="45"/>
      <c r="U53" s="43"/>
      <c r="V53" s="3"/>
      <c r="W53" s="110">
        <v>9</v>
      </c>
      <c r="X53" s="110">
        <v>8</v>
      </c>
      <c r="Y53" s="110">
        <v>8</v>
      </c>
      <c r="Z53" s="110">
        <v>8</v>
      </c>
      <c r="AA53" s="110">
        <v>8</v>
      </c>
      <c r="AB53" s="110">
        <v>8</v>
      </c>
      <c r="AC53" s="110">
        <v>8</v>
      </c>
      <c r="AD53" s="110">
        <v>8</v>
      </c>
      <c r="AE53" s="110">
        <v>8</v>
      </c>
      <c r="AF53" s="110">
        <v>8</v>
      </c>
      <c r="AG53" s="110">
        <v>8</v>
      </c>
      <c r="AH53" s="110">
        <v>8</v>
      </c>
      <c r="AI53" s="110">
        <v>0</v>
      </c>
      <c r="AJ53" s="78">
        <f t="shared" si="0"/>
        <v>97</v>
      </c>
      <c r="AK53" s="35" t="s">
        <v>346</v>
      </c>
      <c r="AL53" s="47" t="s">
        <v>339</v>
      </c>
      <c r="AM53" s="2">
        <v>1</v>
      </c>
      <c r="AN53" s="51" t="s">
        <v>326</v>
      </c>
      <c r="AO53" s="48" t="s">
        <v>329</v>
      </c>
    </row>
    <row r="54" spans="1:41" s="98" customFormat="1" ht="60">
      <c r="A54" s="3">
        <v>50</v>
      </c>
      <c r="B54" s="5" t="s">
        <v>251</v>
      </c>
      <c r="C54" s="274"/>
      <c r="D54" s="2" t="s">
        <v>281</v>
      </c>
      <c r="E54" s="6" t="s">
        <v>282</v>
      </c>
      <c r="F54" s="44" t="s">
        <v>283</v>
      </c>
      <c r="G54" s="44" t="s">
        <v>194</v>
      </c>
      <c r="H54" s="3" t="s">
        <v>232</v>
      </c>
      <c r="I54" s="2" t="s">
        <v>111</v>
      </c>
      <c r="J54" s="2">
        <v>72</v>
      </c>
      <c r="K54" s="43"/>
      <c r="L54" s="44" t="s">
        <v>284</v>
      </c>
      <c r="M54" s="3" t="s">
        <v>106</v>
      </c>
      <c r="N54" s="43"/>
      <c r="O54" s="43"/>
      <c r="P54" s="43"/>
      <c r="Q54" s="43"/>
      <c r="R54" s="46"/>
      <c r="S54" s="46"/>
      <c r="T54" s="43"/>
      <c r="U54" s="43"/>
      <c r="V54" s="3" t="s">
        <v>317</v>
      </c>
      <c r="W54" s="110">
        <v>1234</v>
      </c>
      <c r="X54" s="110">
        <v>1054</v>
      </c>
      <c r="Y54" s="110">
        <v>1264</v>
      </c>
      <c r="Z54" s="110">
        <v>810</v>
      </c>
      <c r="AA54" s="110">
        <v>1126</v>
      </c>
      <c r="AB54" s="110">
        <v>948</v>
      </c>
      <c r="AC54" s="110">
        <v>1240</v>
      </c>
      <c r="AD54" s="110">
        <v>608</v>
      </c>
      <c r="AE54" s="110">
        <v>810</v>
      </c>
      <c r="AF54" s="110">
        <v>1597</v>
      </c>
      <c r="AG54" s="110">
        <v>810</v>
      </c>
      <c r="AH54" s="110">
        <v>608</v>
      </c>
      <c r="AI54" s="110">
        <v>0</v>
      </c>
      <c r="AJ54" s="78">
        <f t="shared" si="0"/>
        <v>12109</v>
      </c>
      <c r="AK54" s="35" t="s">
        <v>346</v>
      </c>
      <c r="AL54" s="52" t="s">
        <v>339</v>
      </c>
      <c r="AM54" s="2">
        <v>1</v>
      </c>
      <c r="AN54" s="50" t="s">
        <v>326</v>
      </c>
      <c r="AO54" s="48" t="s">
        <v>330</v>
      </c>
    </row>
    <row r="55" spans="1:41" s="97" customFormat="1" ht="59.25" customHeight="1">
      <c r="A55" s="62">
        <v>51</v>
      </c>
      <c r="B55" s="16" t="s">
        <v>251</v>
      </c>
      <c r="C55" s="95"/>
      <c r="D55" s="17" t="s">
        <v>285</v>
      </c>
      <c r="E55" s="18" t="s">
        <v>286</v>
      </c>
      <c r="F55" s="63" t="s">
        <v>239</v>
      </c>
      <c r="G55" s="63" t="s">
        <v>261</v>
      </c>
      <c r="H55" s="62" t="s">
        <v>149</v>
      </c>
      <c r="I55" s="64" t="s">
        <v>99</v>
      </c>
      <c r="J55" s="17">
        <v>55</v>
      </c>
      <c r="K55" s="63"/>
      <c r="L55" s="63" t="s">
        <v>287</v>
      </c>
      <c r="M55" s="64" t="s">
        <v>58</v>
      </c>
      <c r="N55" s="65"/>
      <c r="O55" s="65"/>
      <c r="P55" s="65"/>
      <c r="Q55" s="66"/>
      <c r="R55" s="66"/>
      <c r="S55" s="65"/>
      <c r="T55" s="65"/>
      <c r="U55" s="62"/>
      <c r="V55" s="67"/>
      <c r="W55" s="110">
        <v>6</v>
      </c>
      <c r="X55" s="110">
        <v>6</v>
      </c>
      <c r="Y55" s="110">
        <v>6</v>
      </c>
      <c r="Z55" s="110">
        <v>6</v>
      </c>
      <c r="AA55" s="110">
        <v>6</v>
      </c>
      <c r="AB55" s="110">
        <v>6</v>
      </c>
      <c r="AC55" s="110">
        <v>6</v>
      </c>
      <c r="AD55" s="110">
        <v>6</v>
      </c>
      <c r="AE55" s="110">
        <v>5</v>
      </c>
      <c r="AF55" s="110">
        <v>5</v>
      </c>
      <c r="AG55" s="110">
        <v>5</v>
      </c>
      <c r="AH55" s="110">
        <v>5</v>
      </c>
      <c r="AI55" s="110">
        <v>0</v>
      </c>
      <c r="AJ55" s="78">
        <f t="shared" si="0"/>
        <v>68</v>
      </c>
      <c r="AK55" s="96" t="s">
        <v>346</v>
      </c>
      <c r="AL55" s="68" t="s">
        <v>339</v>
      </c>
      <c r="AM55" s="17">
        <v>1</v>
      </c>
      <c r="AN55" s="69" t="s">
        <v>326</v>
      </c>
      <c r="AO55" s="70" t="s">
        <v>329</v>
      </c>
    </row>
    <row r="62" spans="1:41" ht="41.25" customHeight="1"/>
  </sheetData>
  <autoFilter ref="A4:AO55"/>
  <mergeCells count="16">
    <mergeCell ref="C27:C29"/>
    <mergeCell ref="C30:C31"/>
    <mergeCell ref="C32:C33"/>
    <mergeCell ref="C52:C54"/>
    <mergeCell ref="C5:C6"/>
    <mergeCell ref="C10:C13"/>
    <mergeCell ref="C14:C16"/>
    <mergeCell ref="C17:C21"/>
    <mergeCell ref="C22:C23"/>
    <mergeCell ref="AO3:AO4"/>
    <mergeCell ref="AL3:AM3"/>
    <mergeCell ref="D3:E3"/>
    <mergeCell ref="F3:J3"/>
    <mergeCell ref="K3:K4"/>
    <mergeCell ref="L3:L4"/>
    <mergeCell ref="M3:V3"/>
  </mergeCells>
  <phoneticPr fontId="51"/>
  <pageMargins left="0.7" right="0.7" top="0.75" bottom="0.75" header="0.3" footer="0.3"/>
  <pageSetup paperSize="8" scale="68" fitToHeight="0" pageOrder="overThenDown" orientation="landscape" r:id="rId1"/>
  <rowBreaks count="1" manualBreakCount="1">
    <brk id="20" max="51" man="1"/>
  </rowBreaks>
  <colBreaks count="1" manualBreakCount="1">
    <brk id="2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4"/>
  <sheetViews>
    <sheetView view="pageBreakPreview" zoomScale="85" zoomScaleNormal="100" zoomScaleSheetLayoutView="85" workbookViewId="0">
      <pane xSplit="5" topLeftCell="F1" activePane="topRight" state="frozenSplit"/>
      <selection pane="topRight" activeCell="A6" sqref="A6"/>
    </sheetView>
  </sheetViews>
  <sheetFormatPr defaultRowHeight="5.65" customHeight="1"/>
  <cols>
    <col min="1" max="1" width="9" style="128"/>
    <col min="2" max="2" width="5" style="128" bestFit="1" customWidth="1"/>
    <col min="3" max="4" width="12.375" style="128" bestFit="1" customWidth="1"/>
    <col min="5" max="5" width="32.125" style="128" bestFit="1" customWidth="1"/>
    <col min="6" max="6" width="17.25" style="128" customWidth="1"/>
    <col min="7" max="7" width="16.375" style="128" bestFit="1" customWidth="1"/>
    <col min="8" max="8" width="19.25" style="128" bestFit="1" customWidth="1"/>
    <col min="9" max="9" width="12.375" style="128" customWidth="1"/>
    <col min="10" max="10" width="7.625" style="128" bestFit="1" customWidth="1"/>
    <col min="11" max="11" width="10.375" style="128" bestFit="1" customWidth="1"/>
    <col min="12" max="12" width="15" style="128" bestFit="1" customWidth="1"/>
    <col min="13" max="13" width="10.375" style="128" bestFit="1" customWidth="1"/>
    <col min="14" max="16" width="5" style="128" bestFit="1" customWidth="1"/>
    <col min="17" max="17" width="6.25" style="128" customWidth="1"/>
    <col min="18" max="18" width="18.75" style="128" bestFit="1" customWidth="1"/>
    <col min="19" max="19" width="9.375" style="128" customWidth="1"/>
    <col min="20" max="21" width="6.75" style="128" bestFit="1" customWidth="1"/>
    <col min="22" max="22" width="29.25" style="128" customWidth="1"/>
    <col min="23" max="35" width="9.625" style="128" customWidth="1"/>
    <col min="36" max="37" width="12.375" style="128" bestFit="1" customWidth="1"/>
    <col min="38" max="38" width="8.5" style="128" bestFit="1" customWidth="1"/>
    <col min="39" max="39" width="5.875" style="128" bestFit="1" customWidth="1"/>
    <col min="40" max="40" width="14.375" style="128" bestFit="1" customWidth="1"/>
    <col min="41" max="41" width="32.125" style="128" bestFit="1" customWidth="1"/>
    <col min="42" max="42" width="10" style="128" bestFit="1" customWidth="1"/>
    <col min="43" max="16384" width="9" style="128"/>
  </cols>
  <sheetData>
    <row r="2" spans="1:41" ht="17.25">
      <c r="A2" s="126" t="s">
        <v>372</v>
      </c>
      <c r="B2" s="127"/>
    </row>
    <row r="3" spans="1:41" ht="17.25" customHeight="1">
      <c r="A3" s="128" t="s">
        <v>373</v>
      </c>
    </row>
    <row r="4" spans="1:41" ht="12" customHeight="1">
      <c r="A4" s="14"/>
      <c r="B4" s="14"/>
      <c r="C4" s="76"/>
      <c r="D4" s="260" t="s">
        <v>0</v>
      </c>
      <c r="E4" s="261"/>
      <c r="F4" s="265" t="s">
        <v>1</v>
      </c>
      <c r="G4" s="266"/>
      <c r="H4" s="266"/>
      <c r="I4" s="266"/>
      <c r="J4" s="267"/>
      <c r="K4" s="258" t="s">
        <v>2</v>
      </c>
      <c r="L4" s="259" t="s">
        <v>3</v>
      </c>
      <c r="M4" s="265" t="s">
        <v>4</v>
      </c>
      <c r="N4" s="266"/>
      <c r="O4" s="266"/>
      <c r="P4" s="266"/>
      <c r="Q4" s="266"/>
      <c r="R4" s="266"/>
      <c r="S4" s="266"/>
      <c r="T4" s="266"/>
      <c r="U4" s="266"/>
      <c r="V4" s="267"/>
      <c r="W4" s="276" t="s">
        <v>5</v>
      </c>
      <c r="X4" s="277"/>
      <c r="Y4" s="277"/>
      <c r="Z4" s="277"/>
      <c r="AA4" s="277"/>
      <c r="AB4" s="277"/>
      <c r="AC4" s="278"/>
      <c r="AD4" s="278"/>
      <c r="AE4" s="278"/>
      <c r="AF4" s="278"/>
      <c r="AG4" s="278"/>
      <c r="AH4" s="278"/>
      <c r="AI4" s="278"/>
      <c r="AJ4" s="278"/>
      <c r="AK4" s="279"/>
      <c r="AL4" s="258" t="s">
        <v>6</v>
      </c>
      <c r="AM4" s="259"/>
      <c r="AN4" s="119"/>
      <c r="AO4" s="256" t="s">
        <v>7</v>
      </c>
    </row>
    <row r="5" spans="1:41" ht="36">
      <c r="A5" s="13" t="s">
        <v>374</v>
      </c>
      <c r="B5" s="13" t="s">
        <v>9</v>
      </c>
      <c r="C5" s="12" t="s">
        <v>10</v>
      </c>
      <c r="D5" s="12" t="s">
        <v>375</v>
      </c>
      <c r="E5" s="11" t="s">
        <v>12</v>
      </c>
      <c r="F5" s="117" t="s">
        <v>13</v>
      </c>
      <c r="G5" s="117" t="s">
        <v>14</v>
      </c>
      <c r="H5" s="117" t="s">
        <v>376</v>
      </c>
      <c r="I5" s="117" t="s">
        <v>16</v>
      </c>
      <c r="J5" s="117" t="s">
        <v>17</v>
      </c>
      <c r="K5" s="263"/>
      <c r="L5" s="264"/>
      <c r="M5" s="79" t="s">
        <v>18</v>
      </c>
      <c r="N5" s="117" t="s">
        <v>19</v>
      </c>
      <c r="O5" s="117" t="s">
        <v>20</v>
      </c>
      <c r="P5" s="79" t="s">
        <v>21</v>
      </c>
      <c r="Q5" s="79" t="s">
        <v>377</v>
      </c>
      <c r="R5" s="79" t="s">
        <v>378</v>
      </c>
      <c r="S5" s="79" t="s">
        <v>379</v>
      </c>
      <c r="T5" s="79" t="s">
        <v>23</v>
      </c>
      <c r="U5" s="79" t="s">
        <v>24</v>
      </c>
      <c r="V5" s="79" t="s">
        <v>25</v>
      </c>
      <c r="W5" s="79" t="s">
        <v>380</v>
      </c>
      <c r="X5" s="79" t="s">
        <v>381</v>
      </c>
      <c r="Y5" s="79" t="s">
        <v>28</v>
      </c>
      <c r="Z5" s="79" t="s">
        <v>29</v>
      </c>
      <c r="AA5" s="79" t="s">
        <v>30</v>
      </c>
      <c r="AB5" s="79" t="s">
        <v>31</v>
      </c>
      <c r="AC5" s="79" t="s">
        <v>32</v>
      </c>
      <c r="AD5" s="79" t="s">
        <v>33</v>
      </c>
      <c r="AE5" s="79" t="s">
        <v>34</v>
      </c>
      <c r="AF5" s="79" t="s">
        <v>35</v>
      </c>
      <c r="AG5" s="79" t="s">
        <v>36</v>
      </c>
      <c r="AH5" s="79" t="s">
        <v>37</v>
      </c>
      <c r="AI5" s="79" t="s">
        <v>38</v>
      </c>
      <c r="AJ5" s="79" t="s">
        <v>39</v>
      </c>
      <c r="AK5" s="118" t="s">
        <v>40</v>
      </c>
      <c r="AL5" s="118" t="s">
        <v>41</v>
      </c>
      <c r="AM5" s="79" t="s">
        <v>42</v>
      </c>
      <c r="AN5" s="129" t="s">
        <v>43</v>
      </c>
      <c r="AO5" s="275"/>
    </row>
    <row r="6" spans="1:41" ht="65.099999999999994" customHeight="1">
      <c r="A6" s="130">
        <v>1</v>
      </c>
      <c r="B6" s="130" t="s">
        <v>382</v>
      </c>
      <c r="C6" s="123" t="s">
        <v>383</v>
      </c>
      <c r="D6" s="131" t="s">
        <v>384</v>
      </c>
      <c r="E6" s="132" t="s">
        <v>385</v>
      </c>
      <c r="F6" s="133" t="s">
        <v>386</v>
      </c>
      <c r="G6" s="133" t="s">
        <v>74</v>
      </c>
      <c r="H6" s="134" t="s">
        <v>387</v>
      </c>
      <c r="I6" s="135" t="s">
        <v>388</v>
      </c>
      <c r="J6" s="134">
        <v>72</v>
      </c>
      <c r="K6" s="136" t="s">
        <v>112</v>
      </c>
      <c r="L6" s="137" t="s">
        <v>389</v>
      </c>
      <c r="M6" s="138" t="s">
        <v>313</v>
      </c>
      <c r="N6" s="138" t="s">
        <v>390</v>
      </c>
      <c r="O6" s="138"/>
      <c r="P6" s="138"/>
      <c r="Q6" s="138" t="s">
        <v>377</v>
      </c>
      <c r="R6" s="139" t="s">
        <v>391</v>
      </c>
      <c r="S6" s="140"/>
      <c r="T6" s="141"/>
      <c r="U6" s="141"/>
      <c r="V6" s="142" t="s">
        <v>392</v>
      </c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>
        <v>299700</v>
      </c>
      <c r="AI6" s="143"/>
      <c r="AJ6" s="144">
        <f>SUM(W6:AI6)</f>
        <v>299700</v>
      </c>
      <c r="AK6" s="145" t="s">
        <v>346</v>
      </c>
      <c r="AL6" s="146"/>
      <c r="AM6" s="134">
        <v>18</v>
      </c>
      <c r="AN6" s="147" t="s">
        <v>393</v>
      </c>
      <c r="AO6" s="148" t="s">
        <v>394</v>
      </c>
    </row>
    <row r="7" spans="1:41" ht="65.099999999999994" customHeight="1">
      <c r="A7" s="5">
        <v>2</v>
      </c>
      <c r="B7" s="5" t="s">
        <v>382</v>
      </c>
      <c r="C7" s="124" t="s">
        <v>383</v>
      </c>
      <c r="D7" s="149" t="s">
        <v>395</v>
      </c>
      <c r="E7" s="150" t="s">
        <v>396</v>
      </c>
      <c r="F7" s="19" t="s">
        <v>397</v>
      </c>
      <c r="G7" s="19" t="s">
        <v>171</v>
      </c>
      <c r="H7" s="21" t="s">
        <v>398</v>
      </c>
      <c r="I7" s="21" t="s">
        <v>399</v>
      </c>
      <c r="J7" s="31">
        <v>55</v>
      </c>
      <c r="K7" s="151"/>
      <c r="L7" s="152" t="s">
        <v>389</v>
      </c>
      <c r="M7" s="153" t="s">
        <v>400</v>
      </c>
      <c r="N7" s="154"/>
      <c r="O7" s="153"/>
      <c r="P7" s="153"/>
      <c r="Q7" s="153" t="s">
        <v>401</v>
      </c>
      <c r="R7" s="155"/>
      <c r="S7" s="156"/>
      <c r="T7" s="157"/>
      <c r="U7" s="157"/>
      <c r="V7" s="158" t="s">
        <v>392</v>
      </c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>
        <v>6966</v>
      </c>
      <c r="AI7" s="159"/>
      <c r="AJ7" s="160">
        <f t="shared" ref="AJ7:AJ21" si="0">SUM(W7:AI7)</f>
        <v>6966</v>
      </c>
      <c r="AK7" s="161" t="s">
        <v>346</v>
      </c>
      <c r="AL7" s="162"/>
      <c r="AM7" s="31">
        <v>18</v>
      </c>
      <c r="AN7" s="33" t="s">
        <v>393</v>
      </c>
      <c r="AO7" s="163" t="s">
        <v>402</v>
      </c>
    </row>
    <row r="8" spans="1:41" ht="65.099999999999994" customHeight="1">
      <c r="A8" s="5">
        <v>3</v>
      </c>
      <c r="B8" s="5" t="s">
        <v>382</v>
      </c>
      <c r="C8" s="124" t="s">
        <v>383</v>
      </c>
      <c r="D8" s="149" t="s">
        <v>403</v>
      </c>
      <c r="E8" s="150" t="s">
        <v>404</v>
      </c>
      <c r="F8" s="19" t="s">
        <v>405</v>
      </c>
      <c r="G8" s="19" t="s">
        <v>74</v>
      </c>
      <c r="H8" s="21" t="s">
        <v>387</v>
      </c>
      <c r="I8" s="21" t="s">
        <v>388</v>
      </c>
      <c r="J8" s="31">
        <v>72</v>
      </c>
      <c r="K8" s="151" t="s">
        <v>112</v>
      </c>
      <c r="L8" s="152" t="s">
        <v>389</v>
      </c>
      <c r="M8" s="153" t="s">
        <v>313</v>
      </c>
      <c r="N8" s="153" t="s">
        <v>390</v>
      </c>
      <c r="O8" s="153"/>
      <c r="P8" s="153"/>
      <c r="Q8" s="153" t="s">
        <v>401</v>
      </c>
      <c r="R8" s="164" t="s">
        <v>391</v>
      </c>
      <c r="S8" s="165"/>
      <c r="T8" s="157"/>
      <c r="U8" s="157"/>
      <c r="V8" s="158" t="s">
        <v>392</v>
      </c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>
        <v>29970</v>
      </c>
      <c r="AI8" s="159"/>
      <c r="AJ8" s="166">
        <f t="shared" si="0"/>
        <v>29970</v>
      </c>
      <c r="AK8" s="161" t="s">
        <v>346</v>
      </c>
      <c r="AL8" s="162"/>
      <c r="AM8" s="31">
        <v>18</v>
      </c>
      <c r="AN8" s="33" t="s">
        <v>393</v>
      </c>
      <c r="AO8" s="167" t="s">
        <v>394</v>
      </c>
    </row>
    <row r="9" spans="1:41" ht="63.75" customHeight="1">
      <c r="A9" s="5">
        <v>4</v>
      </c>
      <c r="B9" s="5" t="s">
        <v>382</v>
      </c>
      <c r="C9" s="124" t="s">
        <v>383</v>
      </c>
      <c r="D9" s="149" t="s">
        <v>406</v>
      </c>
      <c r="E9" s="150" t="s">
        <v>407</v>
      </c>
      <c r="F9" s="19" t="s">
        <v>408</v>
      </c>
      <c r="G9" s="19" t="s">
        <v>74</v>
      </c>
      <c r="H9" s="21" t="s">
        <v>409</v>
      </c>
      <c r="I9" s="21" t="s">
        <v>56</v>
      </c>
      <c r="J9" s="31">
        <v>90</v>
      </c>
      <c r="K9" s="151" t="s">
        <v>410</v>
      </c>
      <c r="L9" s="152" t="s">
        <v>389</v>
      </c>
      <c r="M9" s="153" t="s">
        <v>313</v>
      </c>
      <c r="N9" s="153" t="s">
        <v>390</v>
      </c>
      <c r="O9" s="153"/>
      <c r="P9" s="153"/>
      <c r="Q9" s="153" t="s">
        <v>401</v>
      </c>
      <c r="R9" s="155" t="s">
        <v>411</v>
      </c>
      <c r="S9" s="165"/>
      <c r="T9" s="157"/>
      <c r="U9" s="157"/>
      <c r="V9" s="158" t="s">
        <v>392</v>
      </c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>
        <v>191970</v>
      </c>
      <c r="AI9" s="159"/>
      <c r="AJ9" s="160">
        <f t="shared" si="0"/>
        <v>191970</v>
      </c>
      <c r="AK9" s="161" t="s">
        <v>346</v>
      </c>
      <c r="AL9" s="162"/>
      <c r="AM9" s="31">
        <v>18</v>
      </c>
      <c r="AN9" s="33" t="s">
        <v>393</v>
      </c>
      <c r="AO9" s="163"/>
    </row>
    <row r="10" spans="1:41" ht="65.099999999999994" customHeight="1">
      <c r="A10" s="5">
        <v>5</v>
      </c>
      <c r="B10" s="5" t="s">
        <v>382</v>
      </c>
      <c r="C10" s="124" t="s">
        <v>383</v>
      </c>
      <c r="D10" s="149" t="s">
        <v>412</v>
      </c>
      <c r="E10" s="150" t="s">
        <v>413</v>
      </c>
      <c r="F10" s="19" t="s">
        <v>414</v>
      </c>
      <c r="G10" s="19" t="s">
        <v>74</v>
      </c>
      <c r="H10" s="21" t="s">
        <v>415</v>
      </c>
      <c r="I10" s="31" t="s">
        <v>196</v>
      </c>
      <c r="J10" s="31" t="s">
        <v>416</v>
      </c>
      <c r="K10" s="151" t="s">
        <v>410</v>
      </c>
      <c r="L10" s="152" t="s">
        <v>389</v>
      </c>
      <c r="M10" s="153" t="s">
        <v>313</v>
      </c>
      <c r="N10" s="153"/>
      <c r="O10" s="168"/>
      <c r="P10" s="168" t="s">
        <v>244</v>
      </c>
      <c r="Q10" s="153"/>
      <c r="R10" s="155"/>
      <c r="S10" s="165"/>
      <c r="T10" s="157"/>
      <c r="U10" s="157"/>
      <c r="V10" s="169" t="s">
        <v>417</v>
      </c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>
        <v>1620</v>
      </c>
      <c r="AI10" s="159"/>
      <c r="AJ10" s="166">
        <f t="shared" si="0"/>
        <v>1620</v>
      </c>
      <c r="AK10" s="161" t="s">
        <v>346</v>
      </c>
      <c r="AL10" s="162"/>
      <c r="AM10" s="31">
        <v>18</v>
      </c>
      <c r="AN10" s="33" t="s">
        <v>393</v>
      </c>
      <c r="AO10" s="163"/>
    </row>
    <row r="11" spans="1:41" ht="65.099999999999994" customHeight="1">
      <c r="A11" s="5">
        <v>6</v>
      </c>
      <c r="B11" s="5" t="s">
        <v>382</v>
      </c>
      <c r="C11" s="124" t="s">
        <v>418</v>
      </c>
      <c r="D11" s="149" t="s">
        <v>419</v>
      </c>
      <c r="E11" s="150" t="s">
        <v>420</v>
      </c>
      <c r="F11" s="19" t="s">
        <v>421</v>
      </c>
      <c r="G11" s="19" t="s">
        <v>74</v>
      </c>
      <c r="H11" s="21" t="s">
        <v>415</v>
      </c>
      <c r="I11" s="31" t="s">
        <v>196</v>
      </c>
      <c r="J11" s="31" t="s">
        <v>416</v>
      </c>
      <c r="K11" s="151" t="s">
        <v>47</v>
      </c>
      <c r="L11" s="170" t="s">
        <v>422</v>
      </c>
      <c r="M11" s="153" t="s">
        <v>313</v>
      </c>
      <c r="N11" s="153"/>
      <c r="O11" s="168"/>
      <c r="P11" s="168" t="s">
        <v>244</v>
      </c>
      <c r="Q11" s="153"/>
      <c r="R11" s="155"/>
      <c r="S11" s="165"/>
      <c r="T11" s="157"/>
      <c r="U11" s="157"/>
      <c r="V11" s="169" t="s">
        <v>423</v>
      </c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>
        <v>810</v>
      </c>
      <c r="AI11" s="159"/>
      <c r="AJ11" s="160">
        <f t="shared" si="0"/>
        <v>810</v>
      </c>
      <c r="AK11" s="161" t="s">
        <v>346</v>
      </c>
      <c r="AL11" s="162"/>
      <c r="AM11" s="31">
        <v>15</v>
      </c>
      <c r="AN11" s="33" t="s">
        <v>172</v>
      </c>
      <c r="AO11" s="171"/>
    </row>
    <row r="12" spans="1:41" ht="65.099999999999994" customHeight="1">
      <c r="A12" s="5">
        <v>7</v>
      </c>
      <c r="B12" s="5" t="s">
        <v>382</v>
      </c>
      <c r="C12" s="124" t="s">
        <v>418</v>
      </c>
      <c r="D12" s="149" t="s">
        <v>424</v>
      </c>
      <c r="E12" s="150" t="s">
        <v>425</v>
      </c>
      <c r="F12" s="19" t="s">
        <v>426</v>
      </c>
      <c r="G12" s="19" t="s">
        <v>74</v>
      </c>
      <c r="H12" s="21" t="s">
        <v>427</v>
      </c>
      <c r="I12" s="21" t="s">
        <v>388</v>
      </c>
      <c r="J12" s="31">
        <v>72</v>
      </c>
      <c r="K12" s="151" t="s">
        <v>112</v>
      </c>
      <c r="L12" s="170" t="s">
        <v>422</v>
      </c>
      <c r="M12" s="153" t="s">
        <v>313</v>
      </c>
      <c r="N12" s="153" t="s">
        <v>390</v>
      </c>
      <c r="O12" s="153"/>
      <c r="P12" s="153"/>
      <c r="Q12" s="153" t="s">
        <v>401</v>
      </c>
      <c r="R12" s="155" t="s">
        <v>428</v>
      </c>
      <c r="S12" s="165"/>
      <c r="T12" s="153"/>
      <c r="U12" s="153"/>
      <c r="V12" s="158" t="s">
        <v>392</v>
      </c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>
        <v>10530</v>
      </c>
      <c r="AI12" s="159"/>
      <c r="AJ12" s="166">
        <f t="shared" si="0"/>
        <v>10530</v>
      </c>
      <c r="AK12" s="161" t="s">
        <v>346</v>
      </c>
      <c r="AL12" s="162"/>
      <c r="AM12" s="31">
        <v>15</v>
      </c>
      <c r="AN12" s="33" t="s">
        <v>172</v>
      </c>
      <c r="AO12" s="172" t="s">
        <v>394</v>
      </c>
    </row>
    <row r="13" spans="1:41" ht="65.099999999999994" customHeight="1">
      <c r="A13" s="5">
        <v>8</v>
      </c>
      <c r="B13" s="5" t="s">
        <v>382</v>
      </c>
      <c r="C13" s="124" t="s">
        <v>418</v>
      </c>
      <c r="D13" s="149" t="s">
        <v>429</v>
      </c>
      <c r="E13" s="150" t="s">
        <v>430</v>
      </c>
      <c r="F13" s="19" t="s">
        <v>431</v>
      </c>
      <c r="G13" s="19" t="s">
        <v>74</v>
      </c>
      <c r="H13" s="21" t="s">
        <v>427</v>
      </c>
      <c r="I13" s="21" t="s">
        <v>388</v>
      </c>
      <c r="J13" s="31">
        <v>72</v>
      </c>
      <c r="K13" s="151" t="s">
        <v>112</v>
      </c>
      <c r="L13" s="170" t="s">
        <v>422</v>
      </c>
      <c r="M13" s="153" t="s">
        <v>313</v>
      </c>
      <c r="N13" s="153" t="s">
        <v>390</v>
      </c>
      <c r="O13" s="153"/>
      <c r="P13" s="153"/>
      <c r="Q13" s="153" t="s">
        <v>401</v>
      </c>
      <c r="R13" s="155" t="s">
        <v>428</v>
      </c>
      <c r="S13" s="165"/>
      <c r="T13" s="153"/>
      <c r="U13" s="153"/>
      <c r="V13" s="158" t="s">
        <v>392</v>
      </c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>
        <v>6480</v>
      </c>
      <c r="AI13" s="159"/>
      <c r="AJ13" s="160">
        <f t="shared" si="0"/>
        <v>6480</v>
      </c>
      <c r="AK13" s="161" t="s">
        <v>346</v>
      </c>
      <c r="AL13" s="162"/>
      <c r="AM13" s="31">
        <v>15</v>
      </c>
      <c r="AN13" s="33" t="s">
        <v>172</v>
      </c>
      <c r="AO13" s="167" t="s">
        <v>394</v>
      </c>
    </row>
    <row r="14" spans="1:41" ht="65.099999999999994" customHeight="1">
      <c r="A14" s="5">
        <v>9</v>
      </c>
      <c r="B14" s="5" t="s">
        <v>382</v>
      </c>
      <c r="C14" s="124" t="s">
        <v>418</v>
      </c>
      <c r="D14" s="149" t="s">
        <v>432</v>
      </c>
      <c r="E14" s="150" t="s">
        <v>433</v>
      </c>
      <c r="F14" s="19" t="s">
        <v>434</v>
      </c>
      <c r="G14" s="19" t="s">
        <v>74</v>
      </c>
      <c r="H14" s="21" t="s">
        <v>435</v>
      </c>
      <c r="I14" s="21" t="s">
        <v>99</v>
      </c>
      <c r="J14" s="31">
        <v>90</v>
      </c>
      <c r="K14" s="151" t="s">
        <v>47</v>
      </c>
      <c r="L14" s="170" t="s">
        <v>422</v>
      </c>
      <c r="M14" s="153" t="s">
        <v>313</v>
      </c>
      <c r="N14" s="153" t="s">
        <v>390</v>
      </c>
      <c r="O14" s="153"/>
      <c r="P14" s="153"/>
      <c r="Q14" s="153" t="s">
        <v>401</v>
      </c>
      <c r="R14" s="155"/>
      <c r="S14" s="165"/>
      <c r="T14" s="153"/>
      <c r="U14" s="153"/>
      <c r="V14" s="158" t="s">
        <v>392</v>
      </c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>
        <v>7290</v>
      </c>
      <c r="AI14" s="159"/>
      <c r="AJ14" s="166">
        <f t="shared" si="0"/>
        <v>7290</v>
      </c>
      <c r="AK14" s="161" t="s">
        <v>346</v>
      </c>
      <c r="AL14" s="162"/>
      <c r="AM14" s="31">
        <v>15</v>
      </c>
      <c r="AN14" s="33" t="s">
        <v>172</v>
      </c>
      <c r="AO14" s="163"/>
    </row>
    <row r="15" spans="1:41" ht="65.099999999999994" customHeight="1">
      <c r="A15" s="5">
        <v>10</v>
      </c>
      <c r="B15" s="5" t="s">
        <v>382</v>
      </c>
      <c r="C15" s="124" t="s">
        <v>436</v>
      </c>
      <c r="D15" s="149" t="s">
        <v>437</v>
      </c>
      <c r="E15" s="150" t="s">
        <v>438</v>
      </c>
      <c r="F15" s="19" t="s">
        <v>439</v>
      </c>
      <c r="G15" s="19" t="s">
        <v>74</v>
      </c>
      <c r="H15" s="21" t="s">
        <v>440</v>
      </c>
      <c r="I15" s="173" t="s">
        <v>441</v>
      </c>
      <c r="J15" s="31" t="s">
        <v>442</v>
      </c>
      <c r="K15" s="151" t="s">
        <v>443</v>
      </c>
      <c r="L15" s="170" t="s">
        <v>422</v>
      </c>
      <c r="M15" s="153" t="s">
        <v>444</v>
      </c>
      <c r="N15" s="153" t="s">
        <v>390</v>
      </c>
      <c r="O15" s="153"/>
      <c r="P15" s="153" t="s">
        <v>68</v>
      </c>
      <c r="Q15" s="157"/>
      <c r="R15" s="174"/>
      <c r="S15" s="165"/>
      <c r="T15" s="157"/>
      <c r="U15" s="153" t="s">
        <v>445</v>
      </c>
      <c r="V15" s="158" t="s">
        <v>446</v>
      </c>
      <c r="W15" s="159"/>
      <c r="X15" s="159"/>
      <c r="Y15" s="159"/>
      <c r="Z15" s="159"/>
      <c r="AA15" s="159"/>
      <c r="AB15" s="159"/>
      <c r="AC15" s="159"/>
      <c r="AD15" s="159">
        <v>52650</v>
      </c>
      <c r="AE15" s="159"/>
      <c r="AF15" s="159"/>
      <c r="AG15" s="159"/>
      <c r="AH15" s="159"/>
      <c r="AI15" s="159"/>
      <c r="AJ15" s="160">
        <f t="shared" si="0"/>
        <v>52650</v>
      </c>
      <c r="AK15" s="161" t="s">
        <v>346</v>
      </c>
      <c r="AL15" s="162"/>
      <c r="AM15" s="31">
        <v>18</v>
      </c>
      <c r="AN15" s="33" t="s">
        <v>172</v>
      </c>
      <c r="AO15" s="163" t="s">
        <v>447</v>
      </c>
    </row>
    <row r="16" spans="1:41" ht="65.099999999999994" customHeight="1">
      <c r="A16" s="5">
        <v>11</v>
      </c>
      <c r="B16" s="5" t="s">
        <v>382</v>
      </c>
      <c r="C16" s="124" t="s">
        <v>436</v>
      </c>
      <c r="D16" s="149" t="s">
        <v>448</v>
      </c>
      <c r="E16" s="150" t="s">
        <v>449</v>
      </c>
      <c r="F16" s="19" t="s">
        <v>450</v>
      </c>
      <c r="G16" s="19" t="s">
        <v>74</v>
      </c>
      <c r="H16" s="21" t="s">
        <v>440</v>
      </c>
      <c r="I16" s="173" t="s">
        <v>441</v>
      </c>
      <c r="J16" s="31" t="s">
        <v>442</v>
      </c>
      <c r="K16" s="151"/>
      <c r="L16" s="170" t="s">
        <v>422</v>
      </c>
      <c r="M16" s="153" t="s">
        <v>444</v>
      </c>
      <c r="N16" s="153" t="s">
        <v>390</v>
      </c>
      <c r="O16" s="153"/>
      <c r="P16" s="153" t="s">
        <v>68</v>
      </c>
      <c r="Q16" s="157"/>
      <c r="R16" s="155"/>
      <c r="S16" s="165"/>
      <c r="T16" s="157"/>
      <c r="U16" s="153" t="s">
        <v>445</v>
      </c>
      <c r="V16" s="158" t="s">
        <v>446</v>
      </c>
      <c r="W16" s="159"/>
      <c r="X16" s="159"/>
      <c r="Y16" s="159"/>
      <c r="Z16" s="159"/>
      <c r="AA16" s="159"/>
      <c r="AB16" s="159"/>
      <c r="AC16" s="159"/>
      <c r="AD16" s="159">
        <v>81000</v>
      </c>
      <c r="AE16" s="159"/>
      <c r="AF16" s="159"/>
      <c r="AG16" s="159"/>
      <c r="AH16" s="159"/>
      <c r="AI16" s="159"/>
      <c r="AJ16" s="175">
        <f t="shared" si="0"/>
        <v>81000</v>
      </c>
      <c r="AK16" s="161" t="s">
        <v>346</v>
      </c>
      <c r="AL16" s="162"/>
      <c r="AM16" s="31">
        <v>18</v>
      </c>
      <c r="AN16" s="33" t="s">
        <v>172</v>
      </c>
      <c r="AO16" s="163" t="s">
        <v>447</v>
      </c>
    </row>
    <row r="17" spans="1:42" ht="65.099999999999994" customHeight="1">
      <c r="A17" s="5">
        <v>12</v>
      </c>
      <c r="B17" s="5" t="s">
        <v>382</v>
      </c>
      <c r="C17" s="124" t="s">
        <v>436</v>
      </c>
      <c r="D17" s="149" t="s">
        <v>451</v>
      </c>
      <c r="E17" s="150" t="s">
        <v>452</v>
      </c>
      <c r="F17" s="19" t="s">
        <v>453</v>
      </c>
      <c r="G17" s="19" t="s">
        <v>74</v>
      </c>
      <c r="H17" s="21" t="s">
        <v>454</v>
      </c>
      <c r="I17" s="31" t="s">
        <v>56</v>
      </c>
      <c r="J17" s="31">
        <v>110</v>
      </c>
      <c r="K17" s="151" t="s">
        <v>443</v>
      </c>
      <c r="L17" s="170" t="s">
        <v>422</v>
      </c>
      <c r="M17" s="153" t="s">
        <v>313</v>
      </c>
      <c r="N17" s="153"/>
      <c r="O17" s="153"/>
      <c r="P17" s="153"/>
      <c r="Q17" s="153"/>
      <c r="R17" s="153"/>
      <c r="S17" s="165"/>
      <c r="T17" s="153"/>
      <c r="U17" s="153"/>
      <c r="V17" s="169" t="s">
        <v>455</v>
      </c>
      <c r="W17" s="159"/>
      <c r="X17" s="159"/>
      <c r="Y17" s="159"/>
      <c r="Z17" s="159"/>
      <c r="AA17" s="159"/>
      <c r="AB17" s="159"/>
      <c r="AC17" s="159"/>
      <c r="AD17" s="159">
        <v>26730</v>
      </c>
      <c r="AE17" s="159"/>
      <c r="AF17" s="159"/>
      <c r="AG17" s="159"/>
      <c r="AH17" s="159"/>
      <c r="AI17" s="159"/>
      <c r="AJ17" s="144">
        <f t="shared" si="0"/>
        <v>26730</v>
      </c>
      <c r="AK17" s="161" t="s">
        <v>346</v>
      </c>
      <c r="AL17" s="162"/>
      <c r="AM17" s="31">
        <v>18</v>
      </c>
      <c r="AN17" s="33" t="s">
        <v>172</v>
      </c>
      <c r="AO17" s="163" t="s">
        <v>456</v>
      </c>
    </row>
    <row r="18" spans="1:42" ht="65.099999999999994" customHeight="1">
      <c r="A18" s="5">
        <v>13</v>
      </c>
      <c r="B18" s="5" t="s">
        <v>382</v>
      </c>
      <c r="C18" s="124" t="s">
        <v>457</v>
      </c>
      <c r="D18" s="149" t="s">
        <v>458</v>
      </c>
      <c r="E18" s="150" t="s">
        <v>459</v>
      </c>
      <c r="F18" s="19" t="s">
        <v>460</v>
      </c>
      <c r="G18" s="19" t="s">
        <v>74</v>
      </c>
      <c r="H18" s="21" t="s">
        <v>461</v>
      </c>
      <c r="I18" s="31" t="s">
        <v>56</v>
      </c>
      <c r="J18" s="31">
        <v>135</v>
      </c>
      <c r="K18" s="151" t="s">
        <v>443</v>
      </c>
      <c r="L18" s="170" t="s">
        <v>422</v>
      </c>
      <c r="M18" s="153" t="s">
        <v>106</v>
      </c>
      <c r="N18" s="153"/>
      <c r="O18" s="153"/>
      <c r="P18" s="153"/>
      <c r="Q18" s="153"/>
      <c r="R18" s="153"/>
      <c r="S18" s="165"/>
      <c r="T18" s="153"/>
      <c r="U18" s="153"/>
      <c r="V18" s="169" t="s">
        <v>462</v>
      </c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>
        <v>19440</v>
      </c>
      <c r="AI18" s="159"/>
      <c r="AJ18" s="160">
        <f t="shared" si="0"/>
        <v>19440</v>
      </c>
      <c r="AK18" s="161" t="s">
        <v>346</v>
      </c>
      <c r="AL18" s="162"/>
      <c r="AM18" s="31">
        <v>6</v>
      </c>
      <c r="AN18" s="33" t="s">
        <v>172</v>
      </c>
      <c r="AO18" s="163" t="s">
        <v>456</v>
      </c>
    </row>
    <row r="19" spans="1:42" ht="65.099999999999994" customHeight="1">
      <c r="A19" s="5">
        <v>14</v>
      </c>
      <c r="B19" s="5" t="s">
        <v>382</v>
      </c>
      <c r="C19" s="124" t="s">
        <v>463</v>
      </c>
      <c r="D19" s="149" t="s">
        <v>464</v>
      </c>
      <c r="E19" s="150" t="s">
        <v>465</v>
      </c>
      <c r="F19" s="19" t="s">
        <v>466</v>
      </c>
      <c r="G19" s="19" t="s">
        <v>467</v>
      </c>
      <c r="H19" s="21" t="s">
        <v>468</v>
      </c>
      <c r="I19" s="31" t="s">
        <v>56</v>
      </c>
      <c r="J19" s="31">
        <v>135</v>
      </c>
      <c r="K19" s="151" t="s">
        <v>443</v>
      </c>
      <c r="L19" s="170" t="s">
        <v>422</v>
      </c>
      <c r="M19" s="153" t="s">
        <v>313</v>
      </c>
      <c r="N19" s="153"/>
      <c r="O19" s="153"/>
      <c r="P19" s="153"/>
      <c r="Q19" s="153"/>
      <c r="R19" s="153"/>
      <c r="S19" s="153"/>
      <c r="T19" s="153"/>
      <c r="U19" s="153"/>
      <c r="V19" s="169" t="s">
        <v>469</v>
      </c>
      <c r="W19" s="159">
        <v>13770</v>
      </c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66">
        <f t="shared" si="0"/>
        <v>13770</v>
      </c>
      <c r="AK19" s="161" t="s">
        <v>346</v>
      </c>
      <c r="AL19" s="162"/>
      <c r="AM19" s="31">
        <v>11</v>
      </c>
      <c r="AN19" s="33" t="s">
        <v>172</v>
      </c>
      <c r="AO19" s="163" t="s">
        <v>456</v>
      </c>
    </row>
    <row r="20" spans="1:42" ht="65.099999999999994" customHeight="1">
      <c r="A20" s="5">
        <v>15</v>
      </c>
      <c r="B20" s="5" t="s">
        <v>382</v>
      </c>
      <c r="C20" s="124" t="s">
        <v>470</v>
      </c>
      <c r="D20" s="149" t="s">
        <v>471</v>
      </c>
      <c r="E20" s="150" t="s">
        <v>472</v>
      </c>
      <c r="F20" s="19" t="s">
        <v>397</v>
      </c>
      <c r="G20" s="19" t="s">
        <v>171</v>
      </c>
      <c r="H20" s="21" t="s">
        <v>398</v>
      </c>
      <c r="I20" s="21" t="s">
        <v>399</v>
      </c>
      <c r="J20" s="31">
        <v>55</v>
      </c>
      <c r="K20" s="151"/>
      <c r="L20" s="152" t="s">
        <v>389</v>
      </c>
      <c r="M20" s="153" t="s">
        <v>400</v>
      </c>
      <c r="N20" s="153"/>
      <c r="O20" s="153"/>
      <c r="P20" s="153"/>
      <c r="Q20" s="153"/>
      <c r="R20" s="153"/>
      <c r="S20" s="165"/>
      <c r="T20" s="153"/>
      <c r="U20" s="153" t="s">
        <v>473</v>
      </c>
      <c r="V20" s="177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>
        <v>25920</v>
      </c>
      <c r="AI20" s="159"/>
      <c r="AJ20" s="160">
        <f t="shared" si="0"/>
        <v>25920</v>
      </c>
      <c r="AK20" s="161" t="s">
        <v>346</v>
      </c>
      <c r="AL20" s="162" t="s">
        <v>474</v>
      </c>
      <c r="AM20" s="31" t="s">
        <v>475</v>
      </c>
      <c r="AN20" s="33" t="s">
        <v>393</v>
      </c>
      <c r="AO20" s="163" t="s">
        <v>476</v>
      </c>
    </row>
    <row r="21" spans="1:42" ht="65.099999999999994" customHeight="1">
      <c r="A21" s="16">
        <v>16</v>
      </c>
      <c r="B21" s="16" t="s">
        <v>382</v>
      </c>
      <c r="C21" s="64" t="s">
        <v>470</v>
      </c>
      <c r="D21" s="178" t="s">
        <v>477</v>
      </c>
      <c r="E21" s="179" t="s">
        <v>478</v>
      </c>
      <c r="F21" s="180" t="s">
        <v>397</v>
      </c>
      <c r="G21" s="180" t="s">
        <v>171</v>
      </c>
      <c r="H21" s="181" t="s">
        <v>398</v>
      </c>
      <c r="I21" s="181" t="s">
        <v>399</v>
      </c>
      <c r="J21" s="182">
        <v>55</v>
      </c>
      <c r="K21" s="183"/>
      <c r="L21" s="184" t="s">
        <v>389</v>
      </c>
      <c r="M21" s="185" t="s">
        <v>400</v>
      </c>
      <c r="N21" s="185"/>
      <c r="O21" s="185"/>
      <c r="P21" s="185"/>
      <c r="Q21" s="185"/>
      <c r="R21" s="185"/>
      <c r="S21" s="186"/>
      <c r="T21" s="185"/>
      <c r="U21" s="185" t="s">
        <v>473</v>
      </c>
      <c r="V21" s="187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>
        <v>25920</v>
      </c>
      <c r="AI21" s="188"/>
      <c r="AJ21" s="189">
        <f t="shared" si="0"/>
        <v>25920</v>
      </c>
      <c r="AK21" s="190" t="s">
        <v>346</v>
      </c>
      <c r="AL21" s="191" t="s">
        <v>474</v>
      </c>
      <c r="AM21" s="192" t="s">
        <v>475</v>
      </c>
      <c r="AN21" s="193" t="s">
        <v>393</v>
      </c>
      <c r="AO21" s="194" t="s">
        <v>476</v>
      </c>
    </row>
    <row r="22" spans="1:42" ht="51.75" customHeight="1">
      <c r="AP22" s="195"/>
    </row>
    <row r="23" spans="1:42" ht="42.75" customHeight="1"/>
    <row r="24" spans="1:42" ht="42.75" customHeight="1">
      <c r="AP24" s="128" t="e">
        <f>#REF!*1.1</f>
        <v>#REF!</v>
      </c>
    </row>
  </sheetData>
  <mergeCells count="8">
    <mergeCell ref="AL4:AM4"/>
    <mergeCell ref="AO4:AO5"/>
    <mergeCell ref="D4:E4"/>
    <mergeCell ref="F4:J4"/>
    <mergeCell ref="K4:K5"/>
    <mergeCell ref="L4:L5"/>
    <mergeCell ref="M4:V4"/>
    <mergeCell ref="W4:AK4"/>
  </mergeCells>
  <phoneticPr fontId="51"/>
  <pageMargins left="0.70866141732283472" right="0.70866141732283472" top="0.74803149606299213" bottom="0.74803149606299213" header="0.31496062992125984" footer="0.31496062992125984"/>
  <pageSetup paperSize="8" scale="60" fitToHeight="0" orientation="landscape" r:id="rId1"/>
  <headerFooter>
    <oddFooter>&amp;C&amp;P</oddFooter>
  </headerFooter>
  <colBreaks count="1" manualBreakCount="1">
    <brk id="22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6"/>
  <sheetViews>
    <sheetView view="pageBreakPreview" zoomScale="80" zoomScaleNormal="85" zoomScaleSheetLayoutView="80" workbookViewId="0">
      <pane ySplit="4" topLeftCell="A5" activePane="bottomLeft" state="frozen"/>
      <selection pane="bottomLeft" activeCell="A5" sqref="A5"/>
    </sheetView>
  </sheetViews>
  <sheetFormatPr defaultRowHeight="12"/>
  <cols>
    <col min="1" max="1" width="4.375" style="128" customWidth="1"/>
    <col min="2" max="2" width="8.625" style="128" bestFit="1" customWidth="1"/>
    <col min="3" max="4" width="13.5" style="128" customWidth="1"/>
    <col min="5" max="5" width="33" style="128" customWidth="1"/>
    <col min="6" max="6" width="20.125" style="128" bestFit="1" customWidth="1"/>
    <col min="7" max="7" width="16.25" style="128" customWidth="1"/>
    <col min="8" max="8" width="38.125" style="128" bestFit="1" customWidth="1"/>
    <col min="9" max="9" width="8.625" style="128" customWidth="1"/>
    <col min="10" max="10" width="8.625" style="128" bestFit="1" customWidth="1"/>
    <col min="11" max="11" width="10.5" style="128" bestFit="1" customWidth="1"/>
    <col min="12" max="13" width="16.375" style="128" bestFit="1" customWidth="1"/>
    <col min="14" max="17" width="6.75" style="128" bestFit="1" customWidth="1"/>
    <col min="18" max="18" width="22.375" style="128" bestFit="1" customWidth="1"/>
    <col min="19" max="19" width="10.5" style="128" bestFit="1" customWidth="1"/>
    <col min="20" max="20" width="8.625" style="128" bestFit="1" customWidth="1"/>
    <col min="21" max="21" width="12.125" style="128" customWidth="1"/>
    <col min="22" max="22" width="14.5" style="128" customWidth="1"/>
    <col min="23" max="23" width="9.5" style="128" bestFit="1" customWidth="1"/>
    <col min="24" max="25" width="7.625" style="128" bestFit="1" customWidth="1"/>
    <col min="26" max="30" width="9.5" style="128" bestFit="1" customWidth="1"/>
    <col min="31" max="31" width="8.625" style="128" bestFit="1" customWidth="1"/>
    <col min="32" max="34" width="9.5" style="128" bestFit="1" customWidth="1"/>
    <col min="35" max="35" width="8.625" style="128" bestFit="1" customWidth="1"/>
    <col min="36" max="36" width="10.5" style="128" bestFit="1" customWidth="1"/>
    <col min="37" max="37" width="19.875" style="128" customWidth="1"/>
    <col min="38" max="38" width="10.75" style="128" customWidth="1"/>
    <col min="39" max="39" width="7.625" style="128" bestFit="1" customWidth="1"/>
    <col min="40" max="40" width="27.125" style="128" bestFit="1" customWidth="1"/>
    <col min="41" max="41" width="47.625" style="128" customWidth="1"/>
    <col min="42" max="16384" width="9" style="128"/>
  </cols>
  <sheetData>
    <row r="1" spans="1:41" ht="17.25">
      <c r="A1" s="127" t="s">
        <v>479</v>
      </c>
      <c r="B1" s="127"/>
    </row>
    <row r="2" spans="1:41" ht="17.25" customHeight="1">
      <c r="A2" s="128" t="s">
        <v>480</v>
      </c>
      <c r="B2" s="196"/>
    </row>
    <row r="3" spans="1:41" ht="12" customHeight="1">
      <c r="A3" s="14"/>
      <c r="B3" s="14"/>
      <c r="C3" s="76"/>
      <c r="D3" s="260" t="s">
        <v>0</v>
      </c>
      <c r="E3" s="261"/>
      <c r="F3" s="262" t="s">
        <v>1</v>
      </c>
      <c r="G3" s="262"/>
      <c r="H3" s="262"/>
      <c r="I3" s="262"/>
      <c r="J3" s="262"/>
      <c r="K3" s="258" t="s">
        <v>2</v>
      </c>
      <c r="L3" s="259" t="s">
        <v>3</v>
      </c>
      <c r="M3" s="265" t="s">
        <v>4</v>
      </c>
      <c r="N3" s="266"/>
      <c r="O3" s="266"/>
      <c r="P3" s="266"/>
      <c r="Q3" s="266"/>
      <c r="R3" s="266"/>
      <c r="S3" s="266"/>
      <c r="T3" s="266"/>
      <c r="U3" s="266"/>
      <c r="V3" s="267"/>
      <c r="W3" s="122"/>
      <c r="X3" s="122"/>
      <c r="Y3" s="122"/>
      <c r="Z3" s="122"/>
      <c r="AA3" s="122"/>
      <c r="AB3" s="277" t="s">
        <v>5</v>
      </c>
      <c r="AC3" s="278"/>
      <c r="AD3" s="278"/>
      <c r="AE3" s="278"/>
      <c r="AF3" s="278"/>
      <c r="AG3" s="278"/>
      <c r="AH3" s="278"/>
      <c r="AI3" s="278"/>
      <c r="AJ3" s="278"/>
      <c r="AK3" s="280"/>
      <c r="AL3" s="258" t="s">
        <v>6</v>
      </c>
      <c r="AM3" s="259"/>
      <c r="AN3" s="119"/>
      <c r="AO3" s="256" t="s">
        <v>7</v>
      </c>
    </row>
    <row r="4" spans="1:41" ht="24">
      <c r="A4" s="13" t="s">
        <v>374</v>
      </c>
      <c r="B4" s="13" t="s">
        <v>9</v>
      </c>
      <c r="C4" s="12" t="s">
        <v>10</v>
      </c>
      <c r="D4" s="12" t="s">
        <v>375</v>
      </c>
      <c r="E4" s="11" t="s">
        <v>12</v>
      </c>
      <c r="F4" s="120" t="s">
        <v>13</v>
      </c>
      <c r="G4" s="120" t="s">
        <v>14</v>
      </c>
      <c r="H4" s="120" t="s">
        <v>376</v>
      </c>
      <c r="I4" s="120" t="s">
        <v>16</v>
      </c>
      <c r="J4" s="120" t="s">
        <v>17</v>
      </c>
      <c r="K4" s="263"/>
      <c r="L4" s="264"/>
      <c r="M4" s="10" t="s">
        <v>18</v>
      </c>
      <c r="N4" s="120" t="s">
        <v>19</v>
      </c>
      <c r="O4" s="120" t="s">
        <v>20</v>
      </c>
      <c r="P4" s="10" t="s">
        <v>21</v>
      </c>
      <c r="Q4" s="10" t="s">
        <v>377</v>
      </c>
      <c r="R4" s="10" t="s">
        <v>378</v>
      </c>
      <c r="S4" s="10" t="s">
        <v>379</v>
      </c>
      <c r="T4" s="10" t="s">
        <v>23</v>
      </c>
      <c r="U4" s="10" t="s">
        <v>24</v>
      </c>
      <c r="V4" s="10" t="s">
        <v>25</v>
      </c>
      <c r="W4" s="121" t="s">
        <v>26</v>
      </c>
      <c r="X4" s="121" t="s">
        <v>27</v>
      </c>
      <c r="Y4" s="121" t="s">
        <v>481</v>
      </c>
      <c r="Z4" s="121" t="s">
        <v>482</v>
      </c>
      <c r="AA4" s="121" t="s">
        <v>483</v>
      </c>
      <c r="AB4" s="10" t="s">
        <v>484</v>
      </c>
      <c r="AC4" s="10" t="s">
        <v>32</v>
      </c>
      <c r="AD4" s="10" t="s">
        <v>33</v>
      </c>
      <c r="AE4" s="10" t="s">
        <v>34</v>
      </c>
      <c r="AF4" s="10" t="s">
        <v>35</v>
      </c>
      <c r="AG4" s="10" t="s">
        <v>36</v>
      </c>
      <c r="AH4" s="10" t="s">
        <v>37</v>
      </c>
      <c r="AI4" s="10" t="s">
        <v>38</v>
      </c>
      <c r="AJ4" s="10" t="s">
        <v>39</v>
      </c>
      <c r="AK4" s="197" t="s">
        <v>40</v>
      </c>
      <c r="AL4" s="197" t="s">
        <v>41</v>
      </c>
      <c r="AM4" s="10" t="s">
        <v>42</v>
      </c>
      <c r="AN4" s="9" t="s">
        <v>43</v>
      </c>
      <c r="AO4" s="257"/>
    </row>
    <row r="5" spans="1:41" ht="36">
      <c r="A5" s="130">
        <v>1</v>
      </c>
      <c r="B5" s="130" t="s">
        <v>485</v>
      </c>
      <c r="C5" s="198" t="s">
        <v>486</v>
      </c>
      <c r="D5" s="199" t="s">
        <v>487</v>
      </c>
      <c r="E5" s="132" t="s">
        <v>488</v>
      </c>
      <c r="F5" s="135" t="s">
        <v>489</v>
      </c>
      <c r="G5" s="200" t="s">
        <v>74</v>
      </c>
      <c r="H5" s="134" t="s">
        <v>490</v>
      </c>
      <c r="I5" s="134" t="s">
        <v>491</v>
      </c>
      <c r="J5" s="134" t="s">
        <v>492</v>
      </c>
      <c r="K5" s="134"/>
      <c r="L5" s="201" t="s">
        <v>493</v>
      </c>
      <c r="M5" s="202" t="s">
        <v>313</v>
      </c>
      <c r="N5" s="134"/>
      <c r="O5" s="134"/>
      <c r="P5" s="134"/>
      <c r="Q5" s="134"/>
      <c r="R5" s="147"/>
      <c r="S5" s="134"/>
      <c r="T5" s="203"/>
      <c r="U5" s="134" t="s">
        <v>494</v>
      </c>
      <c r="V5" s="204" t="s">
        <v>495</v>
      </c>
      <c r="W5" s="205">
        <v>1040</v>
      </c>
      <c r="X5" s="205">
        <v>1216</v>
      </c>
      <c r="Y5" s="205">
        <v>1540</v>
      </c>
      <c r="Z5" s="205">
        <v>1054</v>
      </c>
      <c r="AA5" s="205">
        <v>1216</v>
      </c>
      <c r="AB5" s="206">
        <v>1702</v>
      </c>
      <c r="AC5" s="206">
        <v>729</v>
      </c>
      <c r="AD5" s="206">
        <v>648</v>
      </c>
      <c r="AE5" s="206">
        <v>2270</v>
      </c>
      <c r="AF5" s="206">
        <v>810</v>
      </c>
      <c r="AG5" s="206">
        <v>1378</v>
      </c>
      <c r="AH5" s="206">
        <v>5594</v>
      </c>
      <c r="AI5" s="206">
        <v>0</v>
      </c>
      <c r="AJ5" s="207">
        <f>SUM(W5:AI5)</f>
        <v>19197</v>
      </c>
      <c r="AK5" s="208" t="s">
        <v>346</v>
      </c>
      <c r="AL5" s="146"/>
      <c r="AM5" s="134">
        <v>7</v>
      </c>
      <c r="AN5" s="202" t="s">
        <v>496</v>
      </c>
      <c r="AO5" s="209" t="s">
        <v>497</v>
      </c>
    </row>
    <row r="6" spans="1:41" ht="36">
      <c r="A6" s="5">
        <v>2</v>
      </c>
      <c r="B6" s="5" t="s">
        <v>485</v>
      </c>
      <c r="C6" s="210" t="s">
        <v>486</v>
      </c>
      <c r="D6" s="2" t="s">
        <v>498</v>
      </c>
      <c r="E6" s="150" t="s">
        <v>499</v>
      </c>
      <c r="F6" s="21" t="s">
        <v>489</v>
      </c>
      <c r="G6" s="29" t="s">
        <v>74</v>
      </c>
      <c r="H6" s="31" t="s">
        <v>490</v>
      </c>
      <c r="I6" s="31" t="s">
        <v>491</v>
      </c>
      <c r="J6" s="31" t="s">
        <v>492</v>
      </c>
      <c r="K6" s="31"/>
      <c r="L6" s="211" t="s">
        <v>493</v>
      </c>
      <c r="M6" s="32" t="s">
        <v>106</v>
      </c>
      <c r="N6" s="31"/>
      <c r="O6" s="31"/>
      <c r="P6" s="31"/>
      <c r="Q6" s="31"/>
      <c r="R6" s="33"/>
      <c r="S6" s="31"/>
      <c r="T6" s="212"/>
      <c r="U6" s="31" t="s">
        <v>494</v>
      </c>
      <c r="V6" s="213" t="s">
        <v>500</v>
      </c>
      <c r="W6" s="214">
        <v>18</v>
      </c>
      <c r="X6" s="214">
        <v>8</v>
      </c>
      <c r="Y6" s="214">
        <v>8</v>
      </c>
      <c r="Z6" s="214">
        <v>16</v>
      </c>
      <c r="AA6" s="214">
        <v>16</v>
      </c>
      <c r="AB6" s="214">
        <v>81</v>
      </c>
      <c r="AC6" s="214">
        <v>16</v>
      </c>
      <c r="AD6" s="214">
        <v>16</v>
      </c>
      <c r="AE6" s="214">
        <v>16</v>
      </c>
      <c r="AF6" s="214">
        <v>16</v>
      </c>
      <c r="AG6" s="214">
        <v>16</v>
      </c>
      <c r="AH6" s="214">
        <v>16</v>
      </c>
      <c r="AI6" s="214">
        <v>0</v>
      </c>
      <c r="AJ6" s="207">
        <f t="shared" ref="AJ6:AJ18" si="0">SUM(W6:AI6)</f>
        <v>243</v>
      </c>
      <c r="AK6" s="161" t="s">
        <v>346</v>
      </c>
      <c r="AL6" s="162"/>
      <c r="AM6" s="31">
        <v>7</v>
      </c>
      <c r="AN6" s="32" t="s">
        <v>496</v>
      </c>
      <c r="AO6" s="163" t="s">
        <v>497</v>
      </c>
    </row>
    <row r="7" spans="1:41" ht="36">
      <c r="A7" s="5">
        <v>3</v>
      </c>
      <c r="B7" s="5" t="s">
        <v>485</v>
      </c>
      <c r="C7" s="210" t="s">
        <v>486</v>
      </c>
      <c r="D7" s="2" t="s">
        <v>501</v>
      </c>
      <c r="E7" s="150" t="s">
        <v>502</v>
      </c>
      <c r="F7" s="21" t="s">
        <v>503</v>
      </c>
      <c r="G7" s="29" t="s">
        <v>74</v>
      </c>
      <c r="H7" s="31" t="s">
        <v>490</v>
      </c>
      <c r="I7" s="31" t="s">
        <v>491</v>
      </c>
      <c r="J7" s="31" t="s">
        <v>492</v>
      </c>
      <c r="K7" s="31"/>
      <c r="L7" s="211" t="s">
        <v>493</v>
      </c>
      <c r="M7" s="32" t="s">
        <v>106</v>
      </c>
      <c r="N7" s="31"/>
      <c r="O7" s="31"/>
      <c r="P7" s="31"/>
      <c r="Q7" s="31"/>
      <c r="R7" s="4"/>
      <c r="S7" s="31"/>
      <c r="T7" s="212"/>
      <c r="U7" s="31" t="s">
        <v>494</v>
      </c>
      <c r="V7" s="213" t="s">
        <v>500</v>
      </c>
      <c r="W7" s="214">
        <v>161</v>
      </c>
      <c r="X7" s="214">
        <v>162</v>
      </c>
      <c r="Y7" s="214">
        <v>729</v>
      </c>
      <c r="Z7" s="214">
        <v>243</v>
      </c>
      <c r="AA7" s="214">
        <v>405</v>
      </c>
      <c r="AB7" s="214">
        <v>1945</v>
      </c>
      <c r="AC7" s="214">
        <v>243</v>
      </c>
      <c r="AD7" s="214">
        <v>324</v>
      </c>
      <c r="AE7" s="214">
        <v>405</v>
      </c>
      <c r="AF7" s="214">
        <v>243</v>
      </c>
      <c r="AG7" s="214">
        <v>324</v>
      </c>
      <c r="AH7" s="214">
        <v>486</v>
      </c>
      <c r="AI7" s="214">
        <v>0</v>
      </c>
      <c r="AJ7" s="207">
        <f t="shared" si="0"/>
        <v>5670</v>
      </c>
      <c r="AK7" s="161" t="s">
        <v>346</v>
      </c>
      <c r="AL7" s="162"/>
      <c r="AM7" s="31">
        <v>7</v>
      </c>
      <c r="AN7" s="32" t="s">
        <v>496</v>
      </c>
      <c r="AO7" s="163" t="s">
        <v>497</v>
      </c>
    </row>
    <row r="8" spans="1:41" ht="46.5" customHeight="1">
      <c r="A8" s="5">
        <v>4</v>
      </c>
      <c r="B8" s="5" t="s">
        <v>485</v>
      </c>
      <c r="C8" s="210" t="s">
        <v>486</v>
      </c>
      <c r="D8" s="2" t="s">
        <v>504</v>
      </c>
      <c r="E8" s="150" t="s">
        <v>505</v>
      </c>
      <c r="F8" s="21" t="s">
        <v>506</v>
      </c>
      <c r="G8" s="29" t="s">
        <v>74</v>
      </c>
      <c r="H8" s="31" t="s">
        <v>490</v>
      </c>
      <c r="I8" s="31" t="s">
        <v>491</v>
      </c>
      <c r="J8" s="31" t="s">
        <v>492</v>
      </c>
      <c r="K8" s="31"/>
      <c r="L8" s="211" t="s">
        <v>493</v>
      </c>
      <c r="M8" s="32" t="s">
        <v>106</v>
      </c>
      <c r="N8" s="31"/>
      <c r="O8" s="31"/>
      <c r="P8" s="31"/>
      <c r="Q8" s="31"/>
      <c r="R8" s="4"/>
      <c r="S8" s="31"/>
      <c r="T8" s="212"/>
      <c r="U8" s="31" t="s">
        <v>494</v>
      </c>
      <c r="V8" s="213" t="s">
        <v>500</v>
      </c>
      <c r="W8" s="214">
        <v>0</v>
      </c>
      <c r="X8" s="214">
        <v>0</v>
      </c>
      <c r="Y8" s="214">
        <v>0</v>
      </c>
      <c r="Z8" s="214">
        <v>0</v>
      </c>
      <c r="AA8" s="214">
        <v>0</v>
      </c>
      <c r="AB8" s="214">
        <v>0</v>
      </c>
      <c r="AC8" s="214">
        <v>0</v>
      </c>
      <c r="AD8" s="214">
        <v>0</v>
      </c>
      <c r="AE8" s="214">
        <v>0</v>
      </c>
      <c r="AF8" s="214">
        <v>0</v>
      </c>
      <c r="AG8" s="214">
        <v>0</v>
      </c>
      <c r="AH8" s="214">
        <v>1620</v>
      </c>
      <c r="AI8" s="214">
        <v>0</v>
      </c>
      <c r="AJ8" s="207">
        <f t="shared" si="0"/>
        <v>1620</v>
      </c>
      <c r="AK8" s="161" t="s">
        <v>346</v>
      </c>
      <c r="AL8" s="162"/>
      <c r="AM8" s="31">
        <v>7</v>
      </c>
      <c r="AN8" s="32" t="s">
        <v>496</v>
      </c>
      <c r="AO8" s="163" t="s">
        <v>507</v>
      </c>
    </row>
    <row r="9" spans="1:41" ht="39.950000000000003" customHeight="1">
      <c r="A9" s="5">
        <v>5</v>
      </c>
      <c r="B9" s="5" t="s">
        <v>485</v>
      </c>
      <c r="C9" s="210" t="s">
        <v>508</v>
      </c>
      <c r="D9" s="2" t="s">
        <v>509</v>
      </c>
      <c r="E9" s="150" t="s">
        <v>510</v>
      </c>
      <c r="F9" s="21" t="s">
        <v>511</v>
      </c>
      <c r="G9" s="29" t="s">
        <v>74</v>
      </c>
      <c r="H9" s="31" t="s">
        <v>512</v>
      </c>
      <c r="I9" s="31" t="s">
        <v>56</v>
      </c>
      <c r="J9" s="31">
        <v>110</v>
      </c>
      <c r="K9" s="31"/>
      <c r="L9" s="211" t="s">
        <v>493</v>
      </c>
      <c r="M9" s="32" t="s">
        <v>106</v>
      </c>
      <c r="N9" s="31"/>
      <c r="O9" s="32"/>
      <c r="P9" s="32"/>
      <c r="Q9" s="31"/>
      <c r="R9" s="33"/>
      <c r="S9" s="215"/>
      <c r="T9" s="212"/>
      <c r="U9" s="212"/>
      <c r="V9" s="213" t="s">
        <v>513</v>
      </c>
      <c r="W9" s="214">
        <v>288</v>
      </c>
      <c r="X9" s="214">
        <v>202</v>
      </c>
      <c r="Y9" s="214">
        <v>405</v>
      </c>
      <c r="Z9" s="214">
        <v>567</v>
      </c>
      <c r="AA9" s="214">
        <v>202</v>
      </c>
      <c r="AB9" s="214">
        <v>202</v>
      </c>
      <c r="AC9" s="214">
        <v>283</v>
      </c>
      <c r="AD9" s="214">
        <v>202</v>
      </c>
      <c r="AE9" s="214">
        <v>202</v>
      </c>
      <c r="AF9" s="214">
        <v>283</v>
      </c>
      <c r="AG9" s="214">
        <v>202</v>
      </c>
      <c r="AH9" s="214">
        <v>202</v>
      </c>
      <c r="AI9" s="214">
        <v>0</v>
      </c>
      <c r="AJ9" s="207">
        <f t="shared" si="0"/>
        <v>3240</v>
      </c>
      <c r="AK9" s="161" t="s">
        <v>346</v>
      </c>
      <c r="AL9" s="162"/>
      <c r="AM9" s="31">
        <v>1</v>
      </c>
      <c r="AN9" s="32" t="s">
        <v>496</v>
      </c>
      <c r="AO9" s="163"/>
    </row>
    <row r="10" spans="1:41" s="224" customFormat="1" ht="39.950000000000003" customHeight="1">
      <c r="A10" s="81">
        <v>6</v>
      </c>
      <c r="B10" s="81" t="s">
        <v>485</v>
      </c>
      <c r="C10" s="216" t="s">
        <v>486</v>
      </c>
      <c r="D10" s="216" t="s">
        <v>514</v>
      </c>
      <c r="E10" s="217" t="s">
        <v>515</v>
      </c>
      <c r="F10" s="123" t="s">
        <v>516</v>
      </c>
      <c r="G10" s="218" t="s">
        <v>74</v>
      </c>
      <c r="H10" s="219" t="s">
        <v>517</v>
      </c>
      <c r="I10" s="125" t="s">
        <v>491</v>
      </c>
      <c r="J10" s="125" t="s">
        <v>492</v>
      </c>
      <c r="K10" s="125"/>
      <c r="L10" s="220" t="s">
        <v>493</v>
      </c>
      <c r="M10" s="83" t="s">
        <v>313</v>
      </c>
      <c r="N10" s="125"/>
      <c r="O10" s="125"/>
      <c r="P10" s="125"/>
      <c r="Q10" s="125"/>
      <c r="R10" s="86"/>
      <c r="S10" s="125"/>
      <c r="T10" s="217"/>
      <c r="U10" s="125" t="s">
        <v>494</v>
      </c>
      <c r="V10" s="221" t="s">
        <v>518</v>
      </c>
      <c r="W10" s="214">
        <v>2876</v>
      </c>
      <c r="X10" s="214">
        <v>3170</v>
      </c>
      <c r="Y10" s="214">
        <v>5067</v>
      </c>
      <c r="Z10" s="214">
        <v>2935</v>
      </c>
      <c r="AA10" s="214">
        <v>3502</v>
      </c>
      <c r="AB10" s="214">
        <v>8286</v>
      </c>
      <c r="AC10" s="214">
        <v>2205</v>
      </c>
      <c r="AD10" s="214">
        <v>2286</v>
      </c>
      <c r="AE10" s="214">
        <v>6348</v>
      </c>
      <c r="AF10" s="214">
        <v>2432</v>
      </c>
      <c r="AG10" s="214">
        <v>3810</v>
      </c>
      <c r="AH10" s="214">
        <v>13783</v>
      </c>
      <c r="AI10" s="214">
        <v>0</v>
      </c>
      <c r="AJ10" s="207">
        <f t="shared" si="0"/>
        <v>56700</v>
      </c>
      <c r="AK10" s="161" t="s">
        <v>346</v>
      </c>
      <c r="AL10" s="222"/>
      <c r="AM10" s="125">
        <v>7</v>
      </c>
      <c r="AN10" s="83" t="s">
        <v>496</v>
      </c>
      <c r="AO10" s="223" t="s">
        <v>507</v>
      </c>
    </row>
    <row r="11" spans="1:41" ht="39.950000000000003" customHeight="1">
      <c r="A11" s="5">
        <v>7</v>
      </c>
      <c r="B11" s="225" t="s">
        <v>519</v>
      </c>
      <c r="C11" s="226" t="s">
        <v>520</v>
      </c>
      <c r="D11" s="227" t="s">
        <v>521</v>
      </c>
      <c r="E11" s="228" t="s">
        <v>522</v>
      </c>
      <c r="F11" s="21" t="s">
        <v>523</v>
      </c>
      <c r="G11" s="29" t="s">
        <v>74</v>
      </c>
      <c r="H11" s="229" t="s">
        <v>524</v>
      </c>
      <c r="I11" s="230" t="s">
        <v>525</v>
      </c>
      <c r="J11" s="230" t="s">
        <v>492</v>
      </c>
      <c r="K11" s="31"/>
      <c r="L11" s="231" t="s">
        <v>526</v>
      </c>
      <c r="M11" s="32" t="s">
        <v>106</v>
      </c>
      <c r="N11" s="229"/>
      <c r="O11" s="229"/>
      <c r="P11" s="229"/>
      <c r="Q11" s="229"/>
      <c r="R11" s="33"/>
      <c r="S11" s="31"/>
      <c r="T11" s="212"/>
      <c r="U11" s="212" t="s">
        <v>527</v>
      </c>
      <c r="V11" s="213" t="s">
        <v>528</v>
      </c>
      <c r="W11" s="214">
        <v>1583</v>
      </c>
      <c r="X11" s="214">
        <v>89</v>
      </c>
      <c r="Y11" s="214">
        <v>121</v>
      </c>
      <c r="Z11" s="214">
        <v>121</v>
      </c>
      <c r="AA11" s="214">
        <v>89</v>
      </c>
      <c r="AB11" s="214">
        <v>105</v>
      </c>
      <c r="AC11" s="214">
        <v>170</v>
      </c>
      <c r="AD11" s="214">
        <v>56</v>
      </c>
      <c r="AE11" s="214">
        <v>48</v>
      </c>
      <c r="AF11" s="214">
        <v>372</v>
      </c>
      <c r="AG11" s="214">
        <v>89</v>
      </c>
      <c r="AH11" s="214">
        <v>186</v>
      </c>
      <c r="AI11" s="214">
        <v>0</v>
      </c>
      <c r="AJ11" s="207">
        <f t="shared" si="0"/>
        <v>3029</v>
      </c>
      <c r="AK11" s="161" t="s">
        <v>346</v>
      </c>
      <c r="AL11" s="162"/>
      <c r="AM11" s="229">
        <v>2</v>
      </c>
      <c r="AN11" s="232" t="s">
        <v>496</v>
      </c>
      <c r="AO11" s="163" t="s">
        <v>529</v>
      </c>
    </row>
    <row r="12" spans="1:41" ht="38.25" customHeight="1">
      <c r="A12" s="5">
        <v>8</v>
      </c>
      <c r="B12" s="225" t="s">
        <v>519</v>
      </c>
      <c r="C12" s="226" t="s">
        <v>520</v>
      </c>
      <c r="D12" s="227" t="s">
        <v>530</v>
      </c>
      <c r="E12" s="228" t="s">
        <v>531</v>
      </c>
      <c r="F12" s="21" t="s">
        <v>532</v>
      </c>
      <c r="G12" s="29" t="s">
        <v>171</v>
      </c>
      <c r="H12" s="31" t="s">
        <v>533</v>
      </c>
      <c r="I12" s="31" t="s">
        <v>56</v>
      </c>
      <c r="J12" s="229">
        <v>55</v>
      </c>
      <c r="K12" s="31"/>
      <c r="L12" s="231" t="s">
        <v>526</v>
      </c>
      <c r="M12" s="32" t="s">
        <v>534</v>
      </c>
      <c r="N12" s="229"/>
      <c r="O12" s="229"/>
      <c r="P12" s="229"/>
      <c r="Q12" s="229"/>
      <c r="R12" s="33"/>
      <c r="S12" s="31"/>
      <c r="T12" s="212"/>
      <c r="U12" s="212"/>
      <c r="V12" s="213"/>
      <c r="W12" s="214">
        <v>1583</v>
      </c>
      <c r="X12" s="214">
        <v>89</v>
      </c>
      <c r="Y12" s="214">
        <v>121</v>
      </c>
      <c r="Z12" s="214">
        <v>121</v>
      </c>
      <c r="AA12" s="214">
        <v>89</v>
      </c>
      <c r="AB12" s="214">
        <v>105</v>
      </c>
      <c r="AC12" s="214">
        <v>170</v>
      </c>
      <c r="AD12" s="214">
        <v>56</v>
      </c>
      <c r="AE12" s="214">
        <v>48</v>
      </c>
      <c r="AF12" s="214">
        <v>372</v>
      </c>
      <c r="AG12" s="214">
        <v>89</v>
      </c>
      <c r="AH12" s="214">
        <v>186</v>
      </c>
      <c r="AI12" s="214">
        <v>0</v>
      </c>
      <c r="AJ12" s="207">
        <f t="shared" si="0"/>
        <v>3029</v>
      </c>
      <c r="AK12" s="161" t="s">
        <v>346</v>
      </c>
      <c r="AL12" s="162"/>
      <c r="AM12" s="229">
        <v>2</v>
      </c>
      <c r="AN12" s="232" t="s">
        <v>496</v>
      </c>
      <c r="AO12" s="163" t="s">
        <v>529</v>
      </c>
    </row>
    <row r="13" spans="1:41" ht="38.25" customHeight="1">
      <c r="A13" s="5">
        <v>9</v>
      </c>
      <c r="B13" s="225" t="s">
        <v>535</v>
      </c>
      <c r="C13" s="226" t="s">
        <v>536</v>
      </c>
      <c r="D13" s="227" t="s">
        <v>537</v>
      </c>
      <c r="E13" s="228" t="s">
        <v>538</v>
      </c>
      <c r="F13" s="229" t="s">
        <v>539</v>
      </c>
      <c r="G13" s="29" t="s">
        <v>148</v>
      </c>
      <c r="H13" s="31" t="s">
        <v>540</v>
      </c>
      <c r="I13" s="31" t="s">
        <v>399</v>
      </c>
      <c r="J13" s="229">
        <v>55</v>
      </c>
      <c r="K13" s="31"/>
      <c r="L13" s="231" t="s">
        <v>526</v>
      </c>
      <c r="M13" s="32" t="s">
        <v>541</v>
      </c>
      <c r="N13" s="229"/>
      <c r="O13" s="229"/>
      <c r="P13" s="229"/>
      <c r="Q13" s="229"/>
      <c r="R13" s="33"/>
      <c r="S13" s="31"/>
      <c r="T13" s="212"/>
      <c r="U13" s="212"/>
      <c r="V13" s="213"/>
      <c r="W13" s="214">
        <v>3645</v>
      </c>
      <c r="X13" s="214">
        <v>0</v>
      </c>
      <c r="Y13" s="214">
        <v>0</v>
      </c>
      <c r="Z13" s="214">
        <v>0</v>
      </c>
      <c r="AA13" s="214">
        <v>0</v>
      </c>
      <c r="AB13" s="214">
        <v>0</v>
      </c>
      <c r="AC13" s="214">
        <v>0</v>
      </c>
      <c r="AD13" s="214">
        <v>0</v>
      </c>
      <c r="AE13" s="214">
        <v>0</v>
      </c>
      <c r="AF13" s="214">
        <v>0</v>
      </c>
      <c r="AG13" s="214">
        <v>0</v>
      </c>
      <c r="AH13" s="214">
        <v>0</v>
      </c>
      <c r="AI13" s="214">
        <v>0</v>
      </c>
      <c r="AJ13" s="207">
        <f t="shared" si="0"/>
        <v>3645</v>
      </c>
      <c r="AK13" s="161" t="s">
        <v>346</v>
      </c>
      <c r="AL13" s="162"/>
      <c r="AM13" s="227">
        <v>7</v>
      </c>
      <c r="AN13" s="232" t="s">
        <v>496</v>
      </c>
      <c r="AO13" s="233"/>
    </row>
    <row r="14" spans="1:41" s="176" customFormat="1" ht="36">
      <c r="A14" s="5">
        <v>10</v>
      </c>
      <c r="B14" s="225" t="s">
        <v>535</v>
      </c>
      <c r="C14" s="226" t="s">
        <v>536</v>
      </c>
      <c r="D14" s="227" t="s">
        <v>542</v>
      </c>
      <c r="E14" s="228" t="s">
        <v>543</v>
      </c>
      <c r="F14" s="227" t="s">
        <v>544</v>
      </c>
      <c r="G14" s="7" t="s">
        <v>194</v>
      </c>
      <c r="H14" s="2" t="s">
        <v>545</v>
      </c>
      <c r="I14" s="2" t="s">
        <v>388</v>
      </c>
      <c r="J14" s="227">
        <v>72</v>
      </c>
      <c r="K14" s="2" t="s">
        <v>546</v>
      </c>
      <c r="L14" s="234" t="s">
        <v>547</v>
      </c>
      <c r="M14" s="43" t="s">
        <v>313</v>
      </c>
      <c r="N14" s="227"/>
      <c r="O14" s="227" t="s">
        <v>68</v>
      </c>
      <c r="P14" s="227"/>
      <c r="Q14" s="227" t="s">
        <v>68</v>
      </c>
      <c r="R14" s="46" t="s">
        <v>548</v>
      </c>
      <c r="S14" s="2" t="s">
        <v>549</v>
      </c>
      <c r="T14" s="150"/>
      <c r="U14" s="150"/>
      <c r="V14" s="235" t="s">
        <v>550</v>
      </c>
      <c r="W14" s="214">
        <v>251100</v>
      </c>
      <c r="X14" s="214">
        <v>0</v>
      </c>
      <c r="Y14" s="214">
        <v>0</v>
      </c>
      <c r="Z14" s="214">
        <v>0</v>
      </c>
      <c r="AA14" s="214">
        <v>0</v>
      </c>
      <c r="AB14" s="214">
        <v>0</v>
      </c>
      <c r="AC14" s="214">
        <v>0</v>
      </c>
      <c r="AD14" s="214">
        <v>0</v>
      </c>
      <c r="AE14" s="214">
        <v>0</v>
      </c>
      <c r="AF14" s="214">
        <v>0</v>
      </c>
      <c r="AG14" s="214">
        <v>0</v>
      </c>
      <c r="AH14" s="214">
        <v>0</v>
      </c>
      <c r="AI14" s="214">
        <v>0</v>
      </c>
      <c r="AJ14" s="207">
        <f t="shared" si="0"/>
        <v>251100</v>
      </c>
      <c r="AK14" s="236" t="s">
        <v>346</v>
      </c>
      <c r="AL14" s="237"/>
      <c r="AM14" s="227">
        <v>7</v>
      </c>
      <c r="AN14" s="238" t="s">
        <v>551</v>
      </c>
      <c r="AO14" s="239" t="s">
        <v>552</v>
      </c>
    </row>
    <row r="15" spans="1:41" s="176" customFormat="1" ht="48">
      <c r="A15" s="5">
        <v>11</v>
      </c>
      <c r="B15" s="225" t="s">
        <v>535</v>
      </c>
      <c r="C15" s="226" t="s">
        <v>536</v>
      </c>
      <c r="D15" s="227" t="s">
        <v>553</v>
      </c>
      <c r="E15" s="228" t="s">
        <v>554</v>
      </c>
      <c r="F15" s="227" t="s">
        <v>555</v>
      </c>
      <c r="G15" s="7" t="s">
        <v>194</v>
      </c>
      <c r="H15" s="2" t="s">
        <v>545</v>
      </c>
      <c r="I15" s="2" t="s">
        <v>388</v>
      </c>
      <c r="J15" s="227">
        <v>72</v>
      </c>
      <c r="K15" s="2" t="s">
        <v>546</v>
      </c>
      <c r="L15" s="234" t="s">
        <v>556</v>
      </c>
      <c r="M15" s="43" t="s">
        <v>313</v>
      </c>
      <c r="N15" s="227"/>
      <c r="O15" s="227" t="s">
        <v>68</v>
      </c>
      <c r="P15" s="227"/>
      <c r="Q15" s="227" t="s">
        <v>68</v>
      </c>
      <c r="R15" s="46" t="s">
        <v>548</v>
      </c>
      <c r="S15" s="2" t="s">
        <v>549</v>
      </c>
      <c r="T15" s="150"/>
      <c r="U15" s="150"/>
      <c r="V15" s="235" t="s">
        <v>550</v>
      </c>
      <c r="W15" s="214">
        <v>29160</v>
      </c>
      <c r="X15" s="214">
        <v>0</v>
      </c>
      <c r="Y15" s="214">
        <v>0</v>
      </c>
      <c r="Z15" s="214">
        <v>0</v>
      </c>
      <c r="AA15" s="214">
        <v>0</v>
      </c>
      <c r="AB15" s="214">
        <v>0</v>
      </c>
      <c r="AC15" s="214">
        <v>0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0</v>
      </c>
      <c r="AJ15" s="207">
        <f t="shared" si="0"/>
        <v>29160</v>
      </c>
      <c r="AK15" s="236" t="s">
        <v>346</v>
      </c>
      <c r="AL15" s="237"/>
      <c r="AM15" s="227">
        <v>7</v>
      </c>
      <c r="AN15" s="238" t="s">
        <v>551</v>
      </c>
      <c r="AO15" s="239" t="s">
        <v>557</v>
      </c>
    </row>
    <row r="16" spans="1:41" ht="38.25" customHeight="1">
      <c r="A16" s="5">
        <v>12</v>
      </c>
      <c r="B16" s="225" t="s">
        <v>535</v>
      </c>
      <c r="C16" s="226" t="s">
        <v>536</v>
      </c>
      <c r="D16" s="227" t="s">
        <v>558</v>
      </c>
      <c r="E16" s="228" t="s">
        <v>559</v>
      </c>
      <c r="F16" s="229" t="s">
        <v>560</v>
      </c>
      <c r="G16" s="29" t="s">
        <v>194</v>
      </c>
      <c r="H16" s="31" t="s">
        <v>46</v>
      </c>
      <c r="I16" s="31" t="s">
        <v>561</v>
      </c>
      <c r="J16" s="229" t="s">
        <v>562</v>
      </c>
      <c r="K16" s="31"/>
      <c r="L16" s="231" t="s">
        <v>526</v>
      </c>
      <c r="M16" s="32"/>
      <c r="N16" s="229"/>
      <c r="O16" s="229"/>
      <c r="P16" s="229"/>
      <c r="Q16" s="229"/>
      <c r="R16" s="33"/>
      <c r="S16" s="31"/>
      <c r="T16" s="212"/>
      <c r="U16" s="31" t="s">
        <v>244</v>
      </c>
      <c r="V16" s="213"/>
      <c r="W16" s="214">
        <v>162</v>
      </c>
      <c r="X16" s="214">
        <v>0</v>
      </c>
      <c r="Y16" s="214">
        <v>0</v>
      </c>
      <c r="Z16" s="214">
        <v>0</v>
      </c>
      <c r="AA16" s="214">
        <v>0</v>
      </c>
      <c r="AB16" s="214">
        <v>0</v>
      </c>
      <c r="AC16" s="214">
        <v>0</v>
      </c>
      <c r="AD16" s="214">
        <v>0</v>
      </c>
      <c r="AE16" s="214">
        <v>0</v>
      </c>
      <c r="AF16" s="214">
        <v>0</v>
      </c>
      <c r="AG16" s="214">
        <v>0</v>
      </c>
      <c r="AH16" s="214">
        <v>0</v>
      </c>
      <c r="AI16" s="214">
        <v>0</v>
      </c>
      <c r="AJ16" s="207">
        <f t="shared" si="0"/>
        <v>162</v>
      </c>
      <c r="AK16" s="161" t="s">
        <v>346</v>
      </c>
      <c r="AL16" s="162"/>
      <c r="AM16" s="229">
        <v>7</v>
      </c>
      <c r="AN16" s="232" t="s">
        <v>496</v>
      </c>
      <c r="AO16" s="233"/>
    </row>
    <row r="17" spans="1:41" s="176" customFormat="1" ht="38.25" customHeight="1">
      <c r="A17" s="5">
        <v>13</v>
      </c>
      <c r="B17" s="225" t="s">
        <v>535</v>
      </c>
      <c r="C17" s="226" t="s">
        <v>563</v>
      </c>
      <c r="D17" s="227" t="s">
        <v>564</v>
      </c>
      <c r="E17" s="228" t="s">
        <v>565</v>
      </c>
      <c r="F17" s="227" t="s">
        <v>566</v>
      </c>
      <c r="G17" s="7" t="s">
        <v>194</v>
      </c>
      <c r="H17" s="2" t="s">
        <v>46</v>
      </c>
      <c r="I17" s="2" t="s">
        <v>567</v>
      </c>
      <c r="J17" s="227">
        <v>55</v>
      </c>
      <c r="K17" s="2" t="s">
        <v>568</v>
      </c>
      <c r="L17" s="234" t="s">
        <v>493</v>
      </c>
      <c r="M17" s="43" t="s">
        <v>569</v>
      </c>
      <c r="N17" s="227"/>
      <c r="O17" s="227"/>
      <c r="P17" s="227"/>
      <c r="Q17" s="227"/>
      <c r="R17" s="46"/>
      <c r="S17" s="2"/>
      <c r="T17" s="150"/>
      <c r="U17" s="150"/>
      <c r="V17" s="240"/>
      <c r="W17" s="214">
        <v>4212</v>
      </c>
      <c r="X17" s="214">
        <v>0</v>
      </c>
      <c r="Y17" s="214">
        <v>0</v>
      </c>
      <c r="Z17" s="214">
        <v>0</v>
      </c>
      <c r="AA17" s="214">
        <v>0</v>
      </c>
      <c r="AB17" s="214">
        <v>0</v>
      </c>
      <c r="AC17" s="214">
        <v>0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07">
        <f t="shared" si="0"/>
        <v>4212</v>
      </c>
      <c r="AK17" s="236" t="s">
        <v>346</v>
      </c>
      <c r="AL17" s="237"/>
      <c r="AM17" s="227">
        <v>2</v>
      </c>
      <c r="AN17" s="241" t="s">
        <v>496</v>
      </c>
      <c r="AO17" s="239"/>
    </row>
    <row r="18" spans="1:41" ht="38.25" customHeight="1">
      <c r="A18" s="16">
        <v>14</v>
      </c>
      <c r="B18" s="242" t="s">
        <v>535</v>
      </c>
      <c r="C18" s="243" t="s">
        <v>536</v>
      </c>
      <c r="D18" s="244" t="s">
        <v>570</v>
      </c>
      <c r="E18" s="245" t="s">
        <v>571</v>
      </c>
      <c r="F18" s="246" t="s">
        <v>532</v>
      </c>
      <c r="G18" s="247" t="s">
        <v>171</v>
      </c>
      <c r="H18" s="182" t="s">
        <v>533</v>
      </c>
      <c r="I18" s="182" t="s">
        <v>399</v>
      </c>
      <c r="J18" s="246">
        <v>55</v>
      </c>
      <c r="K18" s="182"/>
      <c r="L18" s="248" t="s">
        <v>526</v>
      </c>
      <c r="M18" s="249" t="s">
        <v>541</v>
      </c>
      <c r="N18" s="246"/>
      <c r="O18" s="246"/>
      <c r="P18" s="246"/>
      <c r="Q18" s="246"/>
      <c r="R18" s="193"/>
      <c r="S18" s="182"/>
      <c r="T18" s="250"/>
      <c r="U18" s="250"/>
      <c r="V18" s="251"/>
      <c r="W18" s="252">
        <v>810</v>
      </c>
      <c r="X18" s="252">
        <v>0</v>
      </c>
      <c r="Y18" s="252">
        <v>0</v>
      </c>
      <c r="Z18" s="252">
        <v>0</v>
      </c>
      <c r="AA18" s="252">
        <v>0</v>
      </c>
      <c r="AB18" s="252">
        <v>0</v>
      </c>
      <c r="AC18" s="252">
        <v>0</v>
      </c>
      <c r="AD18" s="252">
        <v>0</v>
      </c>
      <c r="AE18" s="252">
        <v>0</v>
      </c>
      <c r="AF18" s="252">
        <v>0</v>
      </c>
      <c r="AG18" s="252">
        <v>0</v>
      </c>
      <c r="AH18" s="252">
        <v>0</v>
      </c>
      <c r="AI18" s="252">
        <v>0</v>
      </c>
      <c r="AJ18" s="253">
        <f t="shared" si="0"/>
        <v>810</v>
      </c>
      <c r="AK18" s="190" t="s">
        <v>346</v>
      </c>
      <c r="AL18" s="191"/>
      <c r="AM18" s="246">
        <v>7</v>
      </c>
      <c r="AN18" s="254" t="s">
        <v>496</v>
      </c>
      <c r="AO18" s="255"/>
    </row>
    <row r="19" spans="1:41" ht="38.25" customHeight="1"/>
    <row r="20" spans="1:41" ht="36" customHeight="1"/>
    <row r="25" spans="1:41" ht="36" customHeight="1"/>
    <row r="26" spans="1:41" ht="36" customHeight="1"/>
    <row r="27" spans="1:41" ht="36" customHeight="1"/>
    <row r="33" ht="12" customHeight="1"/>
    <row r="37" ht="39.950000000000003" customHeight="1"/>
    <row r="38" ht="39.950000000000003" customHeight="1"/>
    <row r="39" ht="39.950000000000003" customHeight="1"/>
    <row r="40" ht="39.950000000000003" customHeight="1"/>
    <row r="41" ht="39.950000000000003" customHeight="1"/>
    <row r="42" ht="39.950000000000003" customHeight="1"/>
    <row r="43" ht="39.950000000000003" customHeight="1"/>
    <row r="44" ht="39.950000000000003" customHeight="1"/>
    <row r="45" ht="39.950000000000003" customHeight="1"/>
    <row r="46" ht="39.950000000000003" customHeight="1"/>
  </sheetData>
  <mergeCells count="8">
    <mergeCell ref="AL3:AM3"/>
    <mergeCell ref="AO3:AO4"/>
    <mergeCell ref="D3:E3"/>
    <mergeCell ref="F3:J3"/>
    <mergeCell ref="K3:K4"/>
    <mergeCell ref="L3:L4"/>
    <mergeCell ref="M3:V3"/>
    <mergeCell ref="AB3:AK3"/>
  </mergeCells>
  <phoneticPr fontId="51"/>
  <pageMargins left="0.70866141732283472" right="0.70866141732283472" top="0.74803149606299213" bottom="0.74803149606299213" header="0.31496062992125984" footer="0.31496062992125984"/>
  <pageSetup paperSize="8" scale="58" fitToWidth="0" fitToHeight="0" orientation="landscape" r:id="rId1"/>
  <headerFooter>
    <oddFooter>&amp;C&amp;P</oddFooter>
  </headerFooter>
  <colBreaks count="1" manualBreakCount="1">
    <brk id="22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住民税等</vt:lpstr>
      <vt:lpstr>固定資産税</vt:lpstr>
      <vt:lpstr>その他税</vt:lpstr>
      <vt:lpstr>その他税!Print_Area</vt:lpstr>
      <vt:lpstr>固定資産税!Print_Area</vt:lpstr>
      <vt:lpstr>住民税等!Print_Area</vt:lpstr>
      <vt:lpstr>その他税!Print_Titles</vt:lpstr>
      <vt:lpstr>固定資産税!Print_Titles</vt:lpstr>
      <vt:lpstr>住民税等!Print_Titles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s880673</dc:creator>
  <cp:lastModifiedBy>257.河合　祥悟</cp:lastModifiedBy>
  <cp:lastPrinted>2021-01-04T06:17:58Z</cp:lastPrinted>
  <dcterms:created xsi:type="dcterms:W3CDTF">2017-01-18T03:06:48Z</dcterms:created>
  <dcterms:modified xsi:type="dcterms:W3CDTF">2022-01-18T05:38:02Z</dcterms:modified>
</cp:coreProperties>
</file>