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intra-mbw2-fs01.intra.city.sapporo.jp\cifs_vol01\FolderRedirects\sa50120\Desktop\保存ツール\"/>
    </mc:Choice>
  </mc:AlternateContent>
  <xr:revisionPtr revIDLastSave="0" documentId="8_{182A46B4-2C5E-4D97-A30F-BD793CAD64A7}" xr6:coauthVersionLast="47" xr6:coauthVersionMax="47" xr10:uidLastSave="{00000000-0000-0000-0000-000000000000}"/>
  <bookViews>
    <workbookView xWindow="-28920" yWindow="-120" windowWidth="29040" windowHeight="15840" xr2:uid="{00000000-000D-0000-FFFF-FFFF00000000}"/>
  </bookViews>
  <sheets>
    <sheet name="仕様書（ESA）"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3" l="1"/>
  <c r="G12" i="3"/>
  <c r="G11" i="3"/>
  <c r="G10" i="3"/>
  <c r="G9" i="3"/>
  <c r="G8" i="3"/>
  <c r="G7" i="3"/>
  <c r="G6" i="3"/>
  <c r="G5" i="3"/>
  <c r="G4" i="3"/>
</calcChain>
</file>

<file path=xl/sharedStrings.xml><?xml version="1.0" encoding="utf-8"?>
<sst xmlns="http://schemas.openxmlformats.org/spreadsheetml/2006/main" count="59" uniqueCount="46">
  <si>
    <t>メーカー</t>
    <phoneticPr fontId="3"/>
  </si>
  <si>
    <t>数量</t>
  </si>
  <si>
    <t>011-826-6479</t>
    <phoneticPr fontId="2"/>
  </si>
  <si>
    <t>製品名</t>
    <rPh sb="0" eb="3">
      <t>セイヒンメイ</t>
    </rPh>
    <phoneticPr fontId="5"/>
  </si>
  <si>
    <t>月数</t>
    <rPh sb="0" eb="2">
      <t>ツキスウ</t>
    </rPh>
    <phoneticPr fontId="5"/>
  </si>
  <si>
    <t>月額</t>
    <rPh sb="0" eb="2">
      <t>ゲツガク</t>
    </rPh>
    <phoneticPr fontId="5"/>
  </si>
  <si>
    <t>年額</t>
    <rPh sb="0" eb="2">
      <t>ネンガク</t>
    </rPh>
    <phoneticPr fontId="5"/>
  </si>
  <si>
    <t>札幌市白石区菊水1条3丁目　札幌市菊水分庁舎　札幌市デジタル戦略推進局情報システム部</t>
    <rPh sb="0" eb="3">
      <t>サッポロシ</t>
    </rPh>
    <rPh sb="3" eb="5">
      <t>シロイシ</t>
    </rPh>
    <rPh sb="5" eb="6">
      <t>ク</t>
    </rPh>
    <rPh sb="6" eb="8">
      <t>キクスイ</t>
    </rPh>
    <rPh sb="9" eb="10">
      <t>ジョウ</t>
    </rPh>
    <rPh sb="11" eb="13">
      <t>チョウメ</t>
    </rPh>
    <rPh sb="14" eb="17">
      <t>サッポロシ</t>
    </rPh>
    <rPh sb="17" eb="18">
      <t>キク</t>
    </rPh>
    <rPh sb="18" eb="20">
      <t>スイブン</t>
    </rPh>
    <rPh sb="20" eb="22">
      <t>チョウシャ</t>
    </rPh>
    <rPh sb="23" eb="26">
      <t>サッポロシ</t>
    </rPh>
    <rPh sb="35" eb="37">
      <t>ジョウホウ</t>
    </rPh>
    <rPh sb="41" eb="42">
      <t>ブ</t>
    </rPh>
    <phoneticPr fontId="3"/>
  </si>
  <si>
    <t>説明</t>
    <rPh sb="0" eb="2">
      <t>セツメイ</t>
    </rPh>
    <phoneticPr fontId="5"/>
  </si>
  <si>
    <t>備考</t>
    <rPh sb="0" eb="2">
      <t>ビコウ</t>
    </rPh>
    <phoneticPr fontId="5"/>
  </si>
  <si>
    <t>Win Server DC Core ALng LSA 2L</t>
  </si>
  <si>
    <t>Win Server Standard Core ALng LSA 16L</t>
  </si>
  <si>
    <t>Win Server Standard Core ALng LSA 2L</t>
  </si>
  <si>
    <t>Exchange Server Ent ALng LSA</t>
  </si>
  <si>
    <t>SQL Server Standard Core ALng LSA 2L</t>
  </si>
  <si>
    <t>１．ライセンス仕様</t>
    <rPh sb="7" eb="9">
      <t>シヨウ</t>
    </rPh>
    <phoneticPr fontId="5"/>
  </si>
  <si>
    <t>月額/年額</t>
    <rPh sb="0" eb="2">
      <t>ゲツガク</t>
    </rPh>
    <rPh sb="3" eb="5">
      <t>ネンガク</t>
    </rPh>
    <phoneticPr fontId="5"/>
  </si>
  <si>
    <t>数量計</t>
    <rPh sb="0" eb="2">
      <t>スウリョウ</t>
    </rPh>
    <rPh sb="2" eb="3">
      <t>ケイ</t>
    </rPh>
    <phoneticPr fontId="5"/>
  </si>
  <si>
    <t>２．納期</t>
    <rPh sb="2" eb="4">
      <t>ノウキ</t>
    </rPh>
    <phoneticPr fontId="3"/>
  </si>
  <si>
    <t>３．納品場所</t>
    <rPh sb="2" eb="4">
      <t>ノウヒン</t>
    </rPh>
    <rPh sb="4" eb="6">
      <t>バショ</t>
    </rPh>
    <phoneticPr fontId="3"/>
  </si>
  <si>
    <t>４．担当者</t>
    <rPh sb="2" eb="5">
      <t>タントウシャ</t>
    </rPh>
    <phoneticPr fontId="3"/>
  </si>
  <si>
    <t>-</t>
    <phoneticPr fontId="5"/>
  </si>
  <si>
    <t>５．その他</t>
    <rPh sb="4" eb="5">
      <t>タ</t>
    </rPh>
    <phoneticPr fontId="5"/>
  </si>
  <si>
    <t>・加入契約番号：73080233</t>
    <phoneticPr fontId="5"/>
  </si>
  <si>
    <t>・ライセンスプログラム：Enterprise Subscription Agreement（ESA）</t>
    <phoneticPr fontId="5"/>
  </si>
  <si>
    <t>現行契約情報については以下のとおり。</t>
    <rPh sb="0" eb="2">
      <t>ゲンコウ</t>
    </rPh>
    <rPh sb="2" eb="4">
      <t>ケイヤク</t>
    </rPh>
    <rPh sb="4" eb="6">
      <t>ジョウホウ</t>
    </rPh>
    <rPh sb="11" eb="13">
      <t>イカ</t>
    </rPh>
    <phoneticPr fontId="5"/>
  </si>
  <si>
    <t>令和6年8月31日まで</t>
    <rPh sb="0" eb="2">
      <t>レイワ</t>
    </rPh>
    <rPh sb="3" eb="4">
      <t>ネン</t>
    </rPh>
    <rPh sb="5" eb="6">
      <t>ガツ</t>
    </rPh>
    <rPh sb="8" eb="9">
      <t>ニチ</t>
    </rPh>
    <phoneticPr fontId="3"/>
  </si>
  <si>
    <t>Microsoft</t>
    <phoneticPr fontId="5"/>
  </si>
  <si>
    <t>M365 E3 Unified Sub Gov Per User</t>
    <phoneticPr fontId="5"/>
  </si>
  <si>
    <t>Windows Server Standard 2コアライセンス</t>
    <phoneticPr fontId="5"/>
  </si>
  <si>
    <t>Windows Server Standard 16コアライセンス</t>
    <phoneticPr fontId="5"/>
  </si>
  <si>
    <t>Windows Server Data Center 2コアライセンス</t>
    <phoneticPr fontId="5"/>
  </si>
  <si>
    <t>Windows Server Data Center 16コアライセンス</t>
    <phoneticPr fontId="5"/>
  </si>
  <si>
    <t>Exchange Server Enterpriseライセンス</t>
    <phoneticPr fontId="5"/>
  </si>
  <si>
    <t>SQL Server Standard 2コアライセンス</t>
    <phoneticPr fontId="5"/>
  </si>
  <si>
    <t>Microsoft365 E3ユーザーライセンス</t>
    <phoneticPr fontId="5"/>
  </si>
  <si>
    <t>Remote Desktop CALユーザーライセンス</t>
    <phoneticPr fontId="5"/>
  </si>
  <si>
    <t>ライセンス期間
令和6年9月1日～令和7年8月31日
(1年間)</t>
    <phoneticPr fontId="5"/>
  </si>
  <si>
    <t>札幌市Microsoft365ライセンス 仕様書</t>
    <rPh sb="0" eb="3">
      <t>サッポロシ</t>
    </rPh>
    <rPh sb="21" eb="24">
      <t>シヨウショ</t>
    </rPh>
    <phoneticPr fontId="3"/>
  </si>
  <si>
    <t>Power BI Premiumユーザーライセンス</t>
    <phoneticPr fontId="5"/>
  </si>
  <si>
    <t>M365 Copilot Sub Add-on</t>
    <phoneticPr fontId="5"/>
  </si>
  <si>
    <t>Copilot for Microsoft 365アドオンライセンス</t>
    <phoneticPr fontId="5"/>
  </si>
  <si>
    <t xml:space="preserve">Power BI Premium USL Sub Per User </t>
    <phoneticPr fontId="5"/>
  </si>
  <si>
    <t>Win Server DC Core ALng LSA 16L</t>
    <phoneticPr fontId="5"/>
  </si>
  <si>
    <t>Win Remote Desktop Services CAL ALng Sub Per User</t>
    <phoneticPr fontId="5"/>
  </si>
  <si>
    <t>札幌市デジタル戦略推進局情報システム部システム調整課内部システム担当係　吉田</t>
    <rPh sb="0" eb="3">
      <t>サッポロシ</t>
    </rPh>
    <rPh sb="12" eb="14">
      <t>ジョウホウ</t>
    </rPh>
    <rPh sb="18" eb="19">
      <t>ブ</t>
    </rPh>
    <rPh sb="23" eb="25">
      <t>チョウセイ</t>
    </rPh>
    <rPh sb="25" eb="26">
      <t>カ</t>
    </rPh>
    <rPh sb="26" eb="28">
      <t>ナイブ</t>
    </rPh>
    <rPh sb="32" eb="34">
      <t>タントウ</t>
    </rPh>
    <rPh sb="34" eb="35">
      <t>カカリ</t>
    </rPh>
    <rPh sb="36" eb="38">
      <t>ヨシダ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</si>
</sst>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76" formatCode="#,##0;\-#,##0;&quot;-&quot;"/>
    <numFmt numFmtId="177" formatCode="_-* #,##0\ _F_-;\-* #,##0\ _F_-;_-* &quot;-&quot;\ _F_-;_-@_-"/>
  </numFmts>
  <fonts count="13" x14ac:knownFonts="1">
    <font>
      <sz val="11"/>
      <name val="ＭＳ Ｐゴシック"/>
      <family val="3"/>
      <charset val="128"/>
    </font>
    <font>
      <sz val="11"/>
      <name val="ＭＳ Ｐゴシック"/>
      <family val="3"/>
      <charset val="128"/>
    </font>
    <font>
      <sz val="6"/>
      <name val="ＭＳ Ｐゴシック"/>
      <family val="2"/>
      <charset val="128"/>
      <scheme val="minor"/>
    </font>
    <font>
      <sz val="6"/>
      <name val="ＭＳ ゴシック"/>
      <family val="3"/>
      <charset val="128"/>
    </font>
    <font>
      <sz val="11"/>
      <name val="ＭＳ ゴシック"/>
      <family val="3"/>
      <charset val="128"/>
    </font>
    <font>
      <sz val="6"/>
      <name val="ＭＳ Ｐゴシック"/>
      <family val="3"/>
      <charset val="128"/>
    </font>
    <font>
      <sz val="10"/>
      <color indexed="8"/>
      <name val="Arial"/>
      <family val="2"/>
    </font>
    <font>
      <sz val="10"/>
      <name val="Arial"/>
      <family val="2"/>
    </font>
    <font>
      <b/>
      <sz val="12"/>
      <name val="Arial"/>
      <family val="2"/>
    </font>
    <font>
      <sz val="22"/>
      <name val="游ゴシック"/>
      <family val="3"/>
      <charset val="128"/>
    </font>
    <font>
      <sz val="11"/>
      <name val="游ゴシック"/>
      <family val="3"/>
      <charset val="128"/>
    </font>
    <font>
      <sz val="14"/>
      <name val="游ゴシック"/>
      <family val="3"/>
      <charset val="128"/>
    </font>
    <font>
      <sz val="11"/>
      <color indexed="8"/>
      <name val="游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0" fontId="1" fillId="0" borderId="0"/>
    <xf numFmtId="38" fontId="4" fillId="0" borderId="0" applyFont="0" applyFill="0" applyBorder="0" applyAlignment="0" applyProtection="0"/>
    <xf numFmtId="0" fontId="1" fillId="0" borderId="0"/>
    <xf numFmtId="0" fontId="1" fillId="0" borderId="0"/>
    <xf numFmtId="0" fontId="1" fillId="0" borderId="0"/>
    <xf numFmtId="176" fontId="6" fillId="0" borderId="0" applyFill="0" applyBorder="0" applyAlignment="0"/>
    <xf numFmtId="177" fontId="7" fillId="0" borderId="0" applyFont="0" applyFill="0" applyBorder="0" applyAlignment="0" applyProtection="0"/>
    <xf numFmtId="0" fontId="8" fillId="0" borderId="2" applyNumberFormat="0" applyAlignment="0" applyProtection="0">
      <alignment horizontal="left" vertical="center"/>
    </xf>
    <xf numFmtId="0" fontId="8" fillId="0" borderId="3">
      <alignment horizontal="left" vertical="center"/>
    </xf>
    <xf numFmtId="0" fontId="7" fillId="0" borderId="0"/>
    <xf numFmtId="38" fontId="1" fillId="0" borderId="0" applyFont="0" applyFill="0" applyBorder="0" applyAlignment="0" applyProtection="0">
      <alignment vertical="center"/>
    </xf>
    <xf numFmtId="0" fontId="1" fillId="0" borderId="0">
      <alignment vertical="center"/>
    </xf>
  </cellStyleXfs>
  <cellXfs count="36">
    <xf numFmtId="0" fontId="0" fillId="0" borderId="0" xfId="0"/>
    <xf numFmtId="0" fontId="10" fillId="0" borderId="0" xfId="1" applyFont="1"/>
    <xf numFmtId="0" fontId="11" fillId="0" borderId="0" xfId="1" applyFont="1"/>
    <xf numFmtId="0" fontId="11" fillId="0" borderId="0" xfId="2" applyNumberFormat="1" applyFont="1" applyFill="1"/>
    <xf numFmtId="57" fontId="11" fillId="0" borderId="0" xfId="1" applyNumberFormat="1" applyFont="1"/>
    <xf numFmtId="3" fontId="10" fillId="0" borderId="1" xfId="2" applyNumberFormat="1" applyFont="1" applyFill="1" applyBorder="1" applyAlignment="1">
      <alignment vertical="center"/>
    </xf>
    <xf numFmtId="3" fontId="10" fillId="0" borderId="1" xfId="2" applyNumberFormat="1" applyFont="1" applyFill="1" applyBorder="1" applyAlignment="1">
      <alignment horizontal="center" vertical="center"/>
    </xf>
    <xf numFmtId="0" fontId="10" fillId="0" borderId="1" xfId="2" applyNumberFormat="1" applyFont="1" applyFill="1" applyBorder="1" applyAlignment="1">
      <alignment vertical="center"/>
    </xf>
    <xf numFmtId="0" fontId="10" fillId="0" borderId="1" xfId="2" applyNumberFormat="1" applyFont="1" applyFill="1" applyBorder="1" applyAlignment="1">
      <alignment horizontal="center" vertical="center"/>
    </xf>
    <xf numFmtId="0" fontId="10" fillId="0" borderId="1" xfId="2" applyNumberFormat="1" applyFont="1" applyFill="1" applyBorder="1" applyAlignment="1">
      <alignment vertical="center" wrapText="1"/>
    </xf>
    <xf numFmtId="8" fontId="10" fillId="0" borderId="0" xfId="1" applyNumberFormat="1" applyFont="1"/>
    <xf numFmtId="3" fontId="10" fillId="0" borderId="1" xfId="2" applyNumberFormat="1" applyFont="1" applyFill="1" applyBorder="1" applyAlignment="1">
      <alignment horizontal="right" vertical="center"/>
    </xf>
    <xf numFmtId="0" fontId="10" fillId="0" borderId="0" xfId="1" applyFont="1" applyAlignment="1">
      <alignment vertical="center"/>
    </xf>
    <xf numFmtId="38" fontId="10" fillId="0" borderId="0" xfId="2" applyFont="1"/>
    <xf numFmtId="0" fontId="10" fillId="0" borderId="0" xfId="2" applyNumberFormat="1" applyFont="1" applyFill="1"/>
    <xf numFmtId="0" fontId="12" fillId="0" borderId="1" xfId="2" applyNumberFormat="1" applyFont="1" applyFill="1" applyBorder="1" applyAlignment="1">
      <alignment horizontal="center" vertical="center"/>
    </xf>
    <xf numFmtId="0" fontId="12" fillId="0" borderId="1" xfId="2" applyNumberFormat="1" applyFont="1" applyFill="1" applyBorder="1" applyAlignment="1">
      <alignment horizontal="center" vertical="center" wrapText="1"/>
    </xf>
    <xf numFmtId="0" fontId="10" fillId="0" borderId="1" xfId="2" applyNumberFormat="1" applyFont="1" applyFill="1" applyBorder="1" applyAlignment="1">
      <alignment horizontal="right" vertical="center"/>
    </xf>
    <xf numFmtId="0" fontId="11" fillId="0" borderId="0" xfId="4" applyFont="1"/>
    <xf numFmtId="38" fontId="11" fillId="0" borderId="0" xfId="2" applyFont="1" applyAlignment="1"/>
    <xf numFmtId="0" fontId="11" fillId="0" borderId="0" xfId="5" applyFont="1"/>
    <xf numFmtId="38" fontId="10" fillId="0" borderId="1" xfId="2" applyFont="1" applyFill="1" applyBorder="1" applyAlignment="1">
      <alignment horizontal="center" vertical="center"/>
    </xf>
    <xf numFmtId="0" fontId="10" fillId="0" borderId="0" xfId="1" applyFont="1" applyAlignment="1">
      <alignment horizontal="center"/>
    </xf>
    <xf numFmtId="0" fontId="12" fillId="0" borderId="1" xfId="1" applyFont="1" applyBorder="1" applyAlignment="1">
      <alignment horizontal="center" vertical="center"/>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38" fontId="10" fillId="0" borderId="1" xfId="2" applyFont="1" applyFill="1" applyBorder="1" applyAlignment="1">
      <alignment vertical="center"/>
    </xf>
    <xf numFmtId="0" fontId="10" fillId="2" borderId="1" xfId="0" applyFont="1" applyFill="1" applyBorder="1" applyAlignment="1">
      <alignment vertical="center" wrapText="1"/>
    </xf>
    <xf numFmtId="0" fontId="10" fillId="0" borderId="1" xfId="0" applyFont="1" applyBorder="1" applyAlignment="1">
      <alignment vertical="center" wrapText="1"/>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12" fillId="0" borderId="4" xfId="1" applyFont="1" applyBorder="1" applyAlignment="1">
      <alignment vertical="center" wrapText="1"/>
    </xf>
    <xf numFmtId="0" fontId="12" fillId="0" borderId="5" xfId="1" applyFont="1" applyBorder="1" applyAlignment="1">
      <alignment vertical="center" wrapText="1"/>
    </xf>
    <xf numFmtId="0" fontId="12" fillId="0" borderId="6" xfId="1" applyFont="1" applyBorder="1" applyAlignment="1">
      <alignment vertical="center" wrapText="1"/>
    </xf>
    <xf numFmtId="0" fontId="9" fillId="0" borderId="0" xfId="1" applyFont="1" applyAlignment="1">
      <alignment horizontal="center" vertical="top"/>
    </xf>
  </cellXfs>
  <cellStyles count="13">
    <cellStyle name="Calc Currency (0)" xfId="6" xr:uid="{00000000-0005-0000-0000-000000000000}"/>
    <cellStyle name="Comma [p]_laroux_mud plant bolted" xfId="7" xr:uid="{00000000-0005-0000-0000-000001000000}"/>
    <cellStyle name="Header1" xfId="8" xr:uid="{00000000-0005-0000-0000-000002000000}"/>
    <cellStyle name="Header2" xfId="9" xr:uid="{00000000-0005-0000-0000-000003000000}"/>
    <cellStyle name="Normal_#18-Internet" xfId="10" xr:uid="{00000000-0005-0000-0000-000004000000}"/>
    <cellStyle name="桁区切り 2" xfId="2" xr:uid="{00000000-0005-0000-0000-000005000000}"/>
    <cellStyle name="桁区切り 3" xfId="11" xr:uid="{00000000-0005-0000-0000-000006000000}"/>
    <cellStyle name="標準" xfId="0" builtinId="0"/>
    <cellStyle name="標準 2" xfId="3" xr:uid="{00000000-0005-0000-0000-000008000000}"/>
    <cellStyle name="標準 3" xfId="12" xr:uid="{00000000-0005-0000-0000-000009000000}"/>
    <cellStyle name="標準_PCServer310" xfId="5" xr:uid="{00000000-0005-0000-0000-00000A000000}"/>
    <cellStyle name="標準_PL2500-1" xfId="1" xr:uid="{00000000-0005-0000-0000-00000B000000}"/>
    <cellStyle name="標準_PS200-5166 2500" xfId="4" xr:uid="{00000000-0005-0000-0000-00000C00000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view="pageBreakPreview" zoomScale="80" zoomScaleNormal="80" zoomScaleSheetLayoutView="80" zoomScalePageLayoutView="85" workbookViewId="0">
      <selection activeCell="C18" sqref="C18"/>
    </sheetView>
  </sheetViews>
  <sheetFormatPr defaultRowHeight="18.75" x14ac:dyDescent="0.4"/>
  <cols>
    <col min="1" max="1" width="1.625" style="1" customWidth="1"/>
    <col min="2" max="2" width="18.625" style="1" customWidth="1"/>
    <col min="3" max="3" width="54.625" style="1" customWidth="1"/>
    <col min="4" max="6" width="11.125" style="14" customWidth="1"/>
    <col min="7" max="7" width="13.125" style="14" customWidth="1"/>
    <col min="8" max="8" width="48.125" style="14" customWidth="1"/>
    <col min="9" max="9" width="33.125" style="1" customWidth="1"/>
    <col min="10" max="10" width="1.625" style="1" customWidth="1"/>
    <col min="11" max="16384" width="9" style="1"/>
  </cols>
  <sheetData>
    <row r="1" spans="1:11" ht="39" customHeight="1" x14ac:dyDescent="0.4">
      <c r="A1" s="35" t="s">
        <v>38</v>
      </c>
      <c r="B1" s="35"/>
      <c r="C1" s="35"/>
      <c r="D1" s="35"/>
      <c r="E1" s="35"/>
      <c r="F1" s="35"/>
      <c r="G1" s="35"/>
      <c r="H1" s="35"/>
      <c r="I1" s="35"/>
      <c r="J1" s="35"/>
    </row>
    <row r="2" spans="1:11" s="2" customFormat="1" ht="25.5" customHeight="1" x14ac:dyDescent="0.5">
      <c r="B2" s="2" t="s">
        <v>15</v>
      </c>
      <c r="D2" s="3"/>
      <c r="E2" s="3"/>
      <c r="F2" s="3"/>
      <c r="G2" s="3"/>
      <c r="H2" s="3"/>
      <c r="I2" s="4"/>
    </row>
    <row r="3" spans="1:11" s="22" customFormat="1" ht="25.5" customHeight="1" x14ac:dyDescent="0.4">
      <c r="B3" s="23" t="s">
        <v>0</v>
      </c>
      <c r="C3" s="23" t="s">
        <v>3</v>
      </c>
      <c r="D3" s="15" t="s">
        <v>1</v>
      </c>
      <c r="E3" s="16" t="s">
        <v>16</v>
      </c>
      <c r="F3" s="15" t="s">
        <v>4</v>
      </c>
      <c r="G3" s="16" t="s">
        <v>17</v>
      </c>
      <c r="H3" s="15" t="s">
        <v>8</v>
      </c>
      <c r="I3" s="23" t="s">
        <v>9</v>
      </c>
    </row>
    <row r="4" spans="1:11" ht="37.5" customHeight="1" x14ac:dyDescent="0.4">
      <c r="B4" s="29" t="s">
        <v>27</v>
      </c>
      <c r="C4" s="24" t="s">
        <v>28</v>
      </c>
      <c r="D4" s="5">
        <v>16200</v>
      </c>
      <c r="E4" s="6" t="s">
        <v>5</v>
      </c>
      <c r="F4" s="5">
        <v>12</v>
      </c>
      <c r="G4" s="11">
        <f>D4*F4</f>
        <v>194400</v>
      </c>
      <c r="H4" s="5" t="s">
        <v>35</v>
      </c>
      <c r="I4" s="32" t="s">
        <v>37</v>
      </c>
    </row>
    <row r="5" spans="1:11" ht="37.5" customHeight="1" x14ac:dyDescent="0.4">
      <c r="B5" s="30"/>
      <c r="C5" s="25" t="s">
        <v>40</v>
      </c>
      <c r="D5" s="26">
        <v>50</v>
      </c>
      <c r="E5" s="21" t="s">
        <v>5</v>
      </c>
      <c r="F5" s="26">
        <v>12</v>
      </c>
      <c r="G5" s="11">
        <f>D5*F5</f>
        <v>600</v>
      </c>
      <c r="H5" s="25" t="s">
        <v>41</v>
      </c>
      <c r="I5" s="33"/>
      <c r="K5" s="10"/>
    </row>
    <row r="6" spans="1:11" ht="37.5" customHeight="1" x14ac:dyDescent="0.4">
      <c r="B6" s="30"/>
      <c r="C6" s="25" t="s">
        <v>42</v>
      </c>
      <c r="D6" s="26">
        <v>50</v>
      </c>
      <c r="E6" s="21" t="s">
        <v>5</v>
      </c>
      <c r="F6" s="26">
        <v>12</v>
      </c>
      <c r="G6" s="11">
        <f>D6*F6</f>
        <v>600</v>
      </c>
      <c r="H6" s="25" t="s">
        <v>39</v>
      </c>
      <c r="I6" s="33"/>
      <c r="K6" s="10"/>
    </row>
    <row r="7" spans="1:11" ht="37.5" customHeight="1" x14ac:dyDescent="0.4">
      <c r="B7" s="30"/>
      <c r="C7" s="27" t="s">
        <v>43</v>
      </c>
      <c r="D7" s="7">
        <v>38</v>
      </c>
      <c r="E7" s="8" t="s">
        <v>6</v>
      </c>
      <c r="F7" s="8" t="s">
        <v>21</v>
      </c>
      <c r="G7" s="17">
        <f>D7</f>
        <v>38</v>
      </c>
      <c r="H7" s="9" t="s">
        <v>32</v>
      </c>
      <c r="I7" s="33"/>
      <c r="K7" s="10"/>
    </row>
    <row r="8" spans="1:11" ht="37.5" customHeight="1" x14ac:dyDescent="0.4">
      <c r="B8" s="30"/>
      <c r="C8" s="27" t="s">
        <v>10</v>
      </c>
      <c r="D8" s="5">
        <v>28</v>
      </c>
      <c r="E8" s="6" t="s">
        <v>6</v>
      </c>
      <c r="F8" s="8" t="s">
        <v>21</v>
      </c>
      <c r="G8" s="17">
        <f t="shared" ref="G8:G12" si="0">D8</f>
        <v>28</v>
      </c>
      <c r="H8" s="5" t="s">
        <v>31</v>
      </c>
      <c r="I8" s="33"/>
    </row>
    <row r="9" spans="1:11" ht="37.5" customHeight="1" x14ac:dyDescent="0.4">
      <c r="B9" s="30"/>
      <c r="C9" s="27" t="s">
        <v>11</v>
      </c>
      <c r="D9" s="7">
        <v>23</v>
      </c>
      <c r="E9" s="8" t="s">
        <v>6</v>
      </c>
      <c r="F9" s="8" t="s">
        <v>21</v>
      </c>
      <c r="G9" s="17">
        <f t="shared" si="0"/>
        <v>23</v>
      </c>
      <c r="H9" s="7" t="s">
        <v>30</v>
      </c>
      <c r="I9" s="33"/>
      <c r="K9" s="10"/>
    </row>
    <row r="10" spans="1:11" ht="37.5" customHeight="1" x14ac:dyDescent="0.4">
      <c r="B10" s="30"/>
      <c r="C10" s="27" t="s">
        <v>12</v>
      </c>
      <c r="D10" s="5">
        <v>12</v>
      </c>
      <c r="E10" s="6" t="s">
        <v>6</v>
      </c>
      <c r="F10" s="8" t="s">
        <v>21</v>
      </c>
      <c r="G10" s="17">
        <f t="shared" si="0"/>
        <v>12</v>
      </c>
      <c r="H10" s="5" t="s">
        <v>29</v>
      </c>
      <c r="I10" s="33"/>
    </row>
    <row r="11" spans="1:11" ht="37.5" customHeight="1" x14ac:dyDescent="0.4">
      <c r="B11" s="30"/>
      <c r="C11" s="28" t="s">
        <v>13</v>
      </c>
      <c r="D11" s="5">
        <v>2</v>
      </c>
      <c r="E11" s="6" t="s">
        <v>6</v>
      </c>
      <c r="F11" s="8" t="s">
        <v>21</v>
      </c>
      <c r="G11" s="17">
        <f t="shared" si="0"/>
        <v>2</v>
      </c>
      <c r="H11" s="5" t="s">
        <v>33</v>
      </c>
      <c r="I11" s="33"/>
    </row>
    <row r="12" spans="1:11" ht="37.5" customHeight="1" x14ac:dyDescent="0.4">
      <c r="B12" s="30"/>
      <c r="C12" s="24" t="s">
        <v>14</v>
      </c>
      <c r="D12" s="5">
        <v>52</v>
      </c>
      <c r="E12" s="6" t="s">
        <v>6</v>
      </c>
      <c r="F12" s="8" t="s">
        <v>21</v>
      </c>
      <c r="G12" s="17">
        <f t="shared" si="0"/>
        <v>52</v>
      </c>
      <c r="H12" s="5" t="s">
        <v>34</v>
      </c>
      <c r="I12" s="33"/>
    </row>
    <row r="13" spans="1:11" ht="37.5" customHeight="1" x14ac:dyDescent="0.4">
      <c r="B13" s="31"/>
      <c r="C13" s="24" t="s">
        <v>44</v>
      </c>
      <c r="D13" s="5">
        <v>16200</v>
      </c>
      <c r="E13" s="6" t="s">
        <v>5</v>
      </c>
      <c r="F13" s="5">
        <v>12</v>
      </c>
      <c r="G13" s="11">
        <f>D13*F13</f>
        <v>194400</v>
      </c>
      <c r="H13" s="5" t="s">
        <v>36</v>
      </c>
      <c r="I13" s="34"/>
    </row>
    <row r="14" spans="1:11" ht="25.5" customHeight="1" x14ac:dyDescent="0.4">
      <c r="B14" s="12"/>
      <c r="C14" s="12"/>
      <c r="D14" s="12"/>
      <c r="E14" s="12"/>
      <c r="F14" s="12"/>
      <c r="G14" s="12"/>
      <c r="H14" s="12"/>
      <c r="I14" s="12"/>
    </row>
    <row r="15" spans="1:11" s="2" customFormat="1" ht="38.25" customHeight="1" x14ac:dyDescent="0.5">
      <c r="B15" s="2" t="s">
        <v>18</v>
      </c>
      <c r="C15" s="2" t="s">
        <v>26</v>
      </c>
      <c r="D15" s="3"/>
      <c r="E15" s="3"/>
      <c r="F15" s="3"/>
      <c r="G15" s="3"/>
      <c r="H15" s="3"/>
    </row>
    <row r="16" spans="1:11" s="2" customFormat="1" ht="38.25" customHeight="1" x14ac:dyDescent="0.5">
      <c r="B16" s="2" t="s">
        <v>19</v>
      </c>
      <c r="C16" s="2" t="s">
        <v>7</v>
      </c>
      <c r="D16" s="3"/>
      <c r="E16" s="3"/>
      <c r="F16" s="3"/>
      <c r="G16" s="3"/>
      <c r="H16" s="3"/>
      <c r="I16" s="18"/>
    </row>
    <row r="17" spans="2:12" s="2" customFormat="1" ht="38.25" customHeight="1" x14ac:dyDescent="0.5">
      <c r="B17" s="2" t="s">
        <v>20</v>
      </c>
      <c r="C17" s="20" t="s">
        <v>45</v>
      </c>
      <c r="D17" s="3"/>
      <c r="E17" s="3"/>
      <c r="F17" s="3"/>
      <c r="G17" s="3"/>
      <c r="H17" s="3"/>
    </row>
    <row r="18" spans="2:12" s="2" customFormat="1" ht="24.75" customHeight="1" x14ac:dyDescent="0.5">
      <c r="C18" s="2" t="s">
        <v>2</v>
      </c>
      <c r="I18" s="18"/>
    </row>
    <row r="19" spans="2:12" s="2" customFormat="1" ht="39" customHeight="1" x14ac:dyDescent="0.5">
      <c r="B19" s="2" t="s">
        <v>22</v>
      </c>
      <c r="C19" s="2" t="s">
        <v>25</v>
      </c>
      <c r="J19" s="18"/>
    </row>
    <row r="20" spans="2:12" s="2" customFormat="1" ht="40.5" customHeight="1" x14ac:dyDescent="0.5">
      <c r="C20" s="2" t="s">
        <v>24</v>
      </c>
      <c r="D20" s="18"/>
      <c r="E20" s="18"/>
      <c r="F20" s="18"/>
      <c r="G20" s="18"/>
      <c r="H20" s="18"/>
      <c r="I20" s="20"/>
      <c r="J20" s="18"/>
    </row>
    <row r="21" spans="2:12" s="2" customFormat="1" ht="25.5" customHeight="1" x14ac:dyDescent="0.5">
      <c r="B21" s="20"/>
      <c r="C21" s="2" t="s">
        <v>23</v>
      </c>
      <c r="D21" s="18"/>
      <c r="E21" s="18"/>
      <c r="F21" s="18"/>
      <c r="G21" s="18"/>
      <c r="H21" s="18"/>
      <c r="I21" s="18"/>
      <c r="J21" s="18"/>
    </row>
    <row r="22" spans="2:12" s="2" customFormat="1" ht="39" customHeight="1" x14ac:dyDescent="0.5">
      <c r="D22" s="19"/>
      <c r="E22" s="19"/>
      <c r="F22" s="19"/>
      <c r="G22" s="19"/>
      <c r="H22" s="19"/>
      <c r="J22" s="18"/>
    </row>
    <row r="23" spans="2:12" s="20" customFormat="1" ht="25.5" customHeight="1" x14ac:dyDescent="0.5">
      <c r="B23" s="2"/>
      <c r="C23" s="2"/>
      <c r="D23" s="19"/>
      <c r="E23" s="19"/>
      <c r="F23" s="19"/>
      <c r="G23" s="19"/>
      <c r="H23" s="19"/>
      <c r="I23" s="2"/>
      <c r="J23" s="2"/>
      <c r="K23" s="2"/>
      <c r="L23" s="2"/>
    </row>
    <row r="24" spans="2:12" s="2" customFormat="1" ht="25.5" customHeight="1" x14ac:dyDescent="0.5">
      <c r="D24" s="19"/>
      <c r="E24" s="19"/>
      <c r="F24" s="19"/>
      <c r="G24" s="19"/>
      <c r="H24" s="19"/>
    </row>
    <row r="25" spans="2:12" s="2" customFormat="1" ht="25.5" customHeight="1" x14ac:dyDescent="0.5">
      <c r="D25" s="19"/>
      <c r="E25" s="19"/>
      <c r="F25" s="19"/>
      <c r="G25" s="19"/>
      <c r="H25" s="19"/>
    </row>
    <row r="26" spans="2:12" s="2" customFormat="1" ht="25.5" customHeight="1" x14ac:dyDescent="0.5">
      <c r="D26" s="19"/>
      <c r="E26" s="19"/>
      <c r="F26" s="19"/>
      <c r="G26" s="19"/>
      <c r="H26" s="19"/>
    </row>
    <row r="27" spans="2:12" s="2" customFormat="1" ht="25.5" customHeight="1" x14ac:dyDescent="0.5">
      <c r="D27" s="19"/>
      <c r="E27" s="19"/>
      <c r="F27" s="19"/>
      <c r="G27" s="19"/>
      <c r="H27" s="19"/>
    </row>
    <row r="28" spans="2:12" ht="20.100000000000001" customHeight="1" x14ac:dyDescent="0.4">
      <c r="D28" s="13"/>
      <c r="E28" s="13"/>
      <c r="F28" s="13"/>
      <c r="G28" s="13"/>
      <c r="H28" s="13"/>
    </row>
    <row r="29" spans="2:12" ht="20.100000000000001" customHeight="1" x14ac:dyDescent="0.4">
      <c r="D29" s="13"/>
      <c r="E29" s="13"/>
      <c r="F29" s="13"/>
      <c r="G29" s="13"/>
      <c r="H29" s="13"/>
    </row>
    <row r="30" spans="2:12" ht="20.100000000000001" customHeight="1" x14ac:dyDescent="0.4"/>
    <row r="31" spans="2:12" ht="20.100000000000001" customHeight="1" x14ac:dyDescent="0.4"/>
    <row r="32" spans="2:12" ht="20.100000000000001" customHeight="1" x14ac:dyDescent="0.4"/>
    <row r="33" ht="20.100000000000001" customHeight="1" x14ac:dyDescent="0.4"/>
  </sheetData>
  <mergeCells count="3">
    <mergeCell ref="B4:B13"/>
    <mergeCell ref="I4:I13"/>
    <mergeCell ref="A1:J1"/>
  </mergeCells>
  <phoneticPr fontId="5"/>
  <pageMargins left="0.59055118110236227" right="0.59055118110236227" top="0.59055118110236227" bottom="0.39370078740157483" header="0" footer="0"/>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仕様書（ESA）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246.磯部　悟</dc:creator>
  <cp:lastModifiedBy>小原 顕一郎</cp:lastModifiedBy>
  <cp:lastPrinted>2024-04-16T07:54:59Z</cp:lastPrinted>
  <dcterms:created xsi:type="dcterms:W3CDTF">2015-01-19T01:01:27Z</dcterms:created>
  <dcterms:modified xsi:type="dcterms:W3CDTF">2024-05-16T09:51:56Z</dcterms:modified>
</cp:coreProperties>
</file>