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様式3" sheetId="1" r:id="rId4"/>
    <sheet state="visible" name="様式10" sheetId="2" r:id="rId5"/>
  </sheets>
  <definedNames/>
  <calcPr/>
  <extLst>
    <ext uri="GoogleSheetsCustomDataVersion2">
      <go:sheetsCustomData xmlns:go="http://customooxmlschemas.google.com/" r:id="rId6" roundtripDataChecksum="xOo5YKKS5YSuZcZFnll/QtY76Zm0S4f/pkKqhVQAIgY="/>
    </ext>
  </extLst>
</workbook>
</file>

<file path=xl/sharedStrings.xml><?xml version="1.0" encoding="utf-8"?>
<sst xmlns="http://schemas.openxmlformats.org/spreadsheetml/2006/main" count="114" uniqueCount="46">
  <si>
    <t>（様式３）</t>
  </si>
  <si>
    <t>事業収支予算書</t>
  </si>
  <si>
    <t>＜集計用＞※変更しないでください</t>
  </si>
  <si>
    <t>収入</t>
  </si>
  <si>
    <t>支出</t>
  </si>
  <si>
    <t>対象外経費</t>
  </si>
  <si>
    <t>項目</t>
  </si>
  <si>
    <t>予算額（円）</t>
  </si>
  <si>
    <t>内訳№</t>
  </si>
  <si>
    <t>ア</t>
  </si>
  <si>
    <t>イ</t>
  </si>
  <si>
    <t>ウ</t>
  </si>
  <si>
    <t>エ</t>
  </si>
  <si>
    <t>事業収入</t>
  </si>
  <si>
    <t/>
  </si>
  <si>
    <t>寄附金・協賛金</t>
  </si>
  <si>
    <t>その他</t>
  </si>
  <si>
    <t>収入合計</t>
  </si>
  <si>
    <t>補助対象経費</t>
  </si>
  <si>
    <t>謝金</t>
  </si>
  <si>
    <t>旅費</t>
  </si>
  <si>
    <t>物品費</t>
  </si>
  <si>
    <t>補助対象経費合計</t>
  </si>
  <si>
    <t>補助対象外事業費</t>
  </si>
  <si>
    <t>支出合計</t>
  </si>
  <si>
    <t>補助金交付申請額</t>
  </si>
  <si>
    <t>円</t>
  </si>
  <si>
    <t>（D－A）＞B　のとき　Bの額</t>
  </si>
  <si>
    <t>（D－A）＜B　のとき　B‐（A‐C）の額</t>
  </si>
  <si>
    <t>内訳（収入の部）</t>
  </si>
  <si>
    <t>№</t>
  </si>
  <si>
    <t>分類</t>
  </si>
  <si>
    <t>金額</t>
  </si>
  <si>
    <t>収入内容</t>
  </si>
  <si>
    <t>収入元</t>
  </si>
  <si>
    <t>内訳（支出の部）</t>
  </si>
  <si>
    <t>金額（円）</t>
  </si>
  <si>
    <t>支出内容
（購入物品の名称等）</t>
  </si>
  <si>
    <t>使途</t>
  </si>
  <si>
    <t>対象外
経費</t>
  </si>
  <si>
    <t>（様式10）</t>
  </si>
  <si>
    <t>補助金精算書</t>
  </si>
  <si>
    <t>補助金確定申請額</t>
  </si>
  <si>
    <t>収入日</t>
  </si>
  <si>
    <t>支出日</t>
  </si>
  <si>
    <r>
      <rPr>
        <rFont val="BIZ UD明朝 Medium"/>
        <color theme="1"/>
        <sz val="12.0"/>
      </rPr>
      <t xml:space="preserve">支出内容
</t>
    </r>
    <r>
      <rPr>
        <rFont val="BIZ UD明朝 Medium"/>
        <color theme="1"/>
        <sz val="10.0"/>
      </rPr>
      <t>（購入物品の名称等）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</si>
</sst>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&quot;月&quot;d&quot;日&quot;"/>
  </numFmts>
  <fonts count="4">
    <font>
      <sz val="11.0"/>
      <color theme="1"/>
      <name val="Calibri"/>
      <scheme val="minor"/>
    </font>
    <font>
      <sz val="12.0"/>
      <color theme="1"/>
      <name val="BIZ UD明朝 Medium"/>
    </font>
    <font/>
    <font>
      <sz val="12.0"/>
      <color theme="1"/>
      <name val="Arial"/>
    </font>
  </fonts>
  <fills count="6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rgb="FFFEFEFE"/>
        <bgColor rgb="FFFEFEFE"/>
      </patternFill>
    </fill>
    <fill>
      <patternFill patternType="solid">
        <fgColor rgb="FFFEF2CB"/>
        <bgColor rgb="FFFEF2CB"/>
      </patternFill>
    </fill>
  </fills>
  <borders count="88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/>
      <top style="thin">
        <color rgb="FF000000"/>
      </top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dotted">
        <color rgb="FF000000"/>
      </right>
      <top style="thin">
        <color rgb="FF000000"/>
      </top>
    </border>
    <border>
      <left style="dotted">
        <color rgb="FF000000"/>
      </left>
      <right/>
      <top style="thin">
        <color rgb="FF000000"/>
      </top>
      <bottom style="hair">
        <color rgb="FF000000"/>
      </bottom>
    </border>
    <border>
      <left/>
      <top/>
      <bottom style="hair">
        <color rgb="FF000000"/>
      </bottom>
    </border>
    <border>
      <top/>
      <bottom style="hair">
        <color rgb="FF000000"/>
      </bottom>
    </border>
    <border>
      <right/>
      <top/>
      <bottom style="hair">
        <color rgb="FF000000"/>
      </bottom>
    </border>
    <border>
      <left style="thin">
        <color rgb="FF000000"/>
      </left>
      <top/>
      <bottom style="hair">
        <color rgb="FF000000"/>
      </bottom>
    </border>
    <border>
      <right style="thin">
        <color rgb="FF000000"/>
      </right>
      <top/>
      <bottom style="hair">
        <color rgb="FF000000"/>
      </bottom>
    </border>
    <border>
      <left style="thin">
        <color rgb="FF000000"/>
      </left>
      <top style="thin">
        <color rgb="FF000000"/>
      </top>
      <bottom style="hair">
        <color rgb="FF000000"/>
      </bottom>
    </border>
    <border>
      <top style="thin">
        <color rgb="FF000000"/>
      </top>
      <bottom style="hair">
        <color rgb="FF000000"/>
      </bottom>
    </border>
    <border>
      <right style="thin">
        <color rgb="FF000000"/>
      </right>
      <top style="thin">
        <color rgb="FF000000"/>
      </top>
      <bottom style="hair">
        <color rgb="FF000000"/>
      </bottom>
    </border>
    <border>
      <left style="thin">
        <color rgb="FF000000"/>
      </left>
    </border>
    <border>
      <right style="dotted">
        <color rgb="FF000000"/>
      </right>
    </border>
    <border>
      <left style="dotted">
        <color rgb="FF000000"/>
      </left>
      <right/>
      <top style="hair">
        <color rgb="FF000000"/>
      </top>
      <bottom style="hair">
        <color rgb="FF000000"/>
      </bottom>
    </border>
    <border>
      <left/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/>
      <top style="hair">
        <color rgb="FF000000"/>
      </top>
      <bottom style="hair">
        <color rgb="FF000000"/>
      </bottom>
    </border>
    <border>
      <left style="thin">
        <color rgb="FF000000"/>
      </lef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dotted">
        <color rgb="FF000000"/>
      </left>
      <right/>
      <top style="hair">
        <color rgb="FF000000"/>
      </top>
      <bottom style="dotted">
        <color rgb="FF000000"/>
      </bottom>
    </border>
    <border>
      <left/>
      <top style="hair">
        <color rgb="FF000000"/>
      </top>
      <bottom style="dotted">
        <color rgb="FF000000"/>
      </bottom>
    </border>
    <border>
      <top style="hair">
        <color rgb="FF000000"/>
      </top>
      <bottom style="dotted">
        <color rgb="FF000000"/>
      </bottom>
    </border>
    <border>
      <right/>
      <top style="hair">
        <color rgb="FF000000"/>
      </top>
      <bottom style="dotted">
        <color rgb="FF000000"/>
      </bottom>
    </border>
    <border>
      <left style="thin">
        <color rgb="FF000000"/>
      </left>
      <top style="hair">
        <color rgb="FF000000"/>
      </top>
      <bottom style="dotted">
        <color rgb="FF000000"/>
      </bottom>
    </border>
    <border>
      <right style="thin">
        <color rgb="FF000000"/>
      </right>
      <top style="hair">
        <color rgb="FF000000"/>
      </top>
      <bottom style="dotted">
        <color rgb="FF000000"/>
      </bottom>
    </border>
    <border>
      <left style="thin">
        <color rgb="FF000000"/>
      </left>
      <bottom style="thin">
        <color rgb="FF000000"/>
      </bottom>
    </border>
    <border>
      <right style="dotted">
        <color rgb="FF000000"/>
      </right>
      <bottom style="thin">
        <color rgb="FF000000"/>
      </bottom>
    </border>
    <border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dotted">
        <color rgb="FF000000"/>
      </right>
      <top/>
    </border>
    <border>
      <left/>
      <right style="hair">
        <color rgb="FF000000"/>
      </right>
      <top/>
    </border>
    <border>
      <left style="hair">
        <color rgb="FF000000"/>
      </left>
      <right/>
      <top style="thin">
        <color rgb="FF000000"/>
      </top>
      <bottom style="hair">
        <color rgb="FF000000"/>
      </bottom>
    </border>
    <border>
      <left style="thin">
        <color rgb="FF000000"/>
      </left>
      <right style="dotted">
        <color rgb="FF000000"/>
      </right>
    </border>
    <border>
      <left/>
      <right style="hair">
        <color rgb="FF000000"/>
      </right>
    </border>
    <border>
      <left style="hair">
        <color rgb="FF000000"/>
      </left>
      <right/>
      <top style="hair">
        <color rgb="FF000000"/>
      </top>
      <bottom style="hair">
        <color rgb="FF000000"/>
      </bottom>
    </border>
    <border>
      <left style="hair">
        <color rgb="FF000000"/>
      </left>
      <right/>
      <top style="hair">
        <color rgb="FF000000"/>
      </top>
      <bottom style="dotted">
        <color rgb="FF000000"/>
      </bottom>
    </border>
    <border>
      <left/>
      <right style="hair">
        <color rgb="FF000000"/>
      </right>
      <bottom style="dotted">
        <color rgb="FF000000"/>
      </bottom>
    </border>
    <border>
      <left style="hair">
        <color rgb="FF000000"/>
      </left>
      <top/>
      <bottom style="dotted">
        <color rgb="FF000000"/>
      </bottom>
    </border>
    <border>
      <top/>
      <bottom style="dotted">
        <color rgb="FF000000"/>
      </bottom>
    </border>
    <border>
      <right style="thin">
        <color rgb="FF000000"/>
      </right>
      <top/>
      <bottom style="dotted">
        <color rgb="FF000000"/>
      </bottom>
    </border>
    <border>
      <left style="thin">
        <color rgb="FF000000"/>
      </left>
      <top/>
      <bottom style="dotted">
        <color rgb="FF000000"/>
      </bottom>
    </border>
    <border>
      <bottom style="dotted">
        <color rgb="FF000000"/>
      </bottom>
    </border>
    <border>
      <right style="thin">
        <color rgb="FF000000"/>
      </right>
      <bottom style="dotted">
        <color rgb="FF000000"/>
      </bottom>
    </border>
    <border>
      <left/>
      <top/>
      <bottom style="dotted">
        <color rgb="FF000000"/>
      </bottom>
    </border>
    <border>
      <right/>
      <top/>
      <bottom style="dotted">
        <color rgb="FF000000"/>
      </bottom>
    </border>
    <border>
      <left style="thin">
        <color rgb="FF000000"/>
      </left>
      <right style="dotted">
        <color rgb="FF000000"/>
      </right>
      <bottom style="thin">
        <color rgb="FF000000"/>
      </bottom>
    </border>
    <border>
      <left/>
      <top/>
      <bottom style="thin">
        <color rgb="FF000000"/>
      </bottom>
    </border>
    <border>
      <right/>
      <top/>
      <bottom style="thin">
        <color rgb="FF000000"/>
      </bottom>
    </border>
    <border>
      <right style="dotted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</border>
    <border>
      <top style="thin">
        <color rgb="FF000000"/>
      </top>
      <bottom style="dotted">
        <color rgb="FF000000"/>
      </bottom>
    </border>
    <border>
      <left/>
      <top style="thin">
        <color rgb="FF000000"/>
      </top>
      <bottom style="dotted">
        <color rgb="FF000000"/>
      </bottom>
    </border>
    <border>
      <right style="thin">
        <color rgb="FF000000"/>
      </right>
      <top style="thin">
        <color rgb="FF000000"/>
      </top>
      <bottom style="dotted">
        <color rgb="FF000000"/>
      </bottom>
    </border>
    <border>
      <left style="thin">
        <color rgb="FF000000"/>
      </left>
      <top style="thin">
        <color rgb="FF000000"/>
      </top>
      <bottom style="dotted">
        <color rgb="FF000000"/>
      </bottom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</border>
    <border>
      <top style="dotted">
        <color rgb="FF000000"/>
      </top>
      <bottom style="dotted">
        <color rgb="FF000000"/>
      </bottom>
    </border>
    <border>
      <left/>
      <top style="dotted">
        <color rgb="FF000000"/>
      </top>
      <bottom style="dotted">
        <color rgb="FF000000"/>
      </bottom>
    </border>
    <border>
      <right style="thin">
        <color rgb="FF000000"/>
      </right>
      <top style="dotted">
        <color rgb="FF000000"/>
      </top>
      <bottom style="dotted">
        <color rgb="FF000000"/>
      </bottom>
    </border>
    <border>
      <left style="thin">
        <color rgb="FF000000"/>
      </left>
      <top style="dotted">
        <color rgb="FF000000"/>
      </top>
      <bottom style="dotted">
        <color rgb="FF000000"/>
      </bottom>
    </border>
    <border>
      <left/>
      <top style="dotted">
        <color rgb="FF000000"/>
      </top>
      <bottom style="thin">
        <color rgb="FF000000"/>
      </bottom>
    </border>
    <border>
      <top style="dotted">
        <color rgb="FF000000"/>
      </top>
      <bottom style="thin">
        <color rgb="FF000000"/>
      </bottom>
    </border>
    <border>
      <right style="thin">
        <color rgb="FF000000"/>
      </right>
      <top style="dotted">
        <color rgb="FF000000"/>
      </top>
      <bottom style="thin">
        <color rgb="FF000000"/>
      </bottom>
    </border>
    <border>
      <left style="thin">
        <color rgb="FF000000"/>
      </left>
      <bottom style="dotted">
        <color rgb="FF000000"/>
      </bottom>
    </border>
    <border>
      <left style="thin">
        <color rgb="FF000000"/>
      </left>
      <top style="dotted">
        <color rgb="FF000000"/>
      </top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dotted">
        <color rgb="FF000000"/>
      </right>
      <bottom style="dotted">
        <color rgb="FF000000"/>
      </bottom>
    </border>
    <border>
      <left style="dotted">
        <color rgb="FF000000"/>
      </left>
      <top/>
      <bottom style="dotted">
        <color rgb="FF000000"/>
      </bottom>
    </border>
    <border>
      <right style="dotted">
        <color rgb="FF000000"/>
      </right>
      <bottom style="dotted">
        <color rgb="FF000000"/>
      </bottom>
    </border>
    <border>
      <left style="thin">
        <color rgb="FF000000"/>
      </left>
      <right style="dotted">
        <color rgb="FF000000"/>
      </right>
      <top style="dotted">
        <color rgb="FF000000"/>
      </top>
      <bottom style="dotted">
        <color rgb="FF000000"/>
      </bottom>
    </border>
    <border>
      <left style="dotted">
        <color rgb="FF000000"/>
      </left>
      <top style="dotted">
        <color rgb="FF000000"/>
      </top>
      <bottom style="dotted">
        <color rgb="FF000000"/>
      </bottom>
    </border>
    <border>
      <right style="dotted">
        <color rgb="FF000000"/>
      </right>
      <top style="dotted">
        <color rgb="FF000000"/>
      </top>
      <bottom style="dotted">
        <color rgb="FF000000"/>
      </bottom>
    </border>
    <border>
      <left style="thin">
        <color rgb="FF000000"/>
      </left>
      <right style="dotted">
        <color rgb="FF000000"/>
      </right>
      <top style="dotted">
        <color rgb="FF000000"/>
      </top>
      <bottom style="thin">
        <color rgb="FF000000"/>
      </bottom>
    </border>
    <border>
      <left style="dotted">
        <color rgb="FF000000"/>
      </left>
      <top style="dotted">
        <color rgb="FF000000"/>
      </top>
      <bottom style="thin">
        <color rgb="FF000000"/>
      </bottom>
    </border>
    <border>
      <right style="dotted">
        <color rgb="FF000000"/>
      </right>
      <top style="dotted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46">
    <xf borderId="0" fillId="0" fontId="0" numFmtId="0" xfId="0" applyAlignment="1" applyFont="1">
      <alignment readingOrder="0" shrinkToFit="0" vertical="center" wrapText="0"/>
    </xf>
    <xf borderId="0" fillId="0" fontId="1" numFmtId="0" xfId="0" applyAlignment="1" applyFont="1">
      <alignment vertical="center"/>
    </xf>
    <xf borderId="0" fillId="0" fontId="1" numFmtId="0" xfId="0" applyAlignment="1" applyFont="1">
      <alignment horizontal="right" vertical="center"/>
    </xf>
    <xf borderId="0" fillId="0" fontId="1" numFmtId="0" xfId="0" applyAlignment="1" applyFont="1">
      <alignment horizontal="center" shrinkToFit="0" vertical="center" wrapText="1"/>
    </xf>
    <xf borderId="1" fillId="2" fontId="1" numFmtId="0" xfId="0" applyAlignment="1" applyBorder="1" applyFill="1" applyFont="1">
      <alignment vertical="center"/>
    </xf>
    <xf borderId="2" fillId="2" fontId="1" numFmtId="0" xfId="0" applyAlignment="1" applyBorder="1" applyFont="1">
      <alignment horizontal="center" vertical="center"/>
    </xf>
    <xf borderId="3" fillId="0" fontId="2" numFmtId="0" xfId="0" applyAlignment="1" applyBorder="1" applyFont="1">
      <alignment vertical="center"/>
    </xf>
    <xf borderId="4" fillId="0" fontId="2" numFmtId="0" xfId="0" applyAlignment="1" applyBorder="1" applyFont="1">
      <alignment vertical="center"/>
    </xf>
    <xf borderId="5" fillId="2" fontId="1" numFmtId="0" xfId="0" applyAlignment="1" applyBorder="1" applyFont="1">
      <alignment horizontal="center" vertical="center"/>
    </xf>
    <xf borderId="2" fillId="3" fontId="1" numFmtId="0" xfId="0" applyAlignment="1" applyBorder="1" applyFill="1" applyFont="1">
      <alignment horizontal="center" vertical="center"/>
    </xf>
    <xf borderId="6" fillId="0" fontId="2" numFmtId="0" xfId="0" applyAlignment="1" applyBorder="1" applyFont="1">
      <alignment vertical="center"/>
    </xf>
    <xf borderId="7" fillId="3" fontId="1" numFmtId="0" xfId="0" applyAlignment="1" applyBorder="1" applyFont="1">
      <alignment horizontal="center" vertical="center"/>
    </xf>
    <xf borderId="8" fillId="2" fontId="1" numFmtId="0" xfId="0" applyAlignment="1" applyBorder="1" applyFont="1">
      <alignment vertical="center"/>
    </xf>
    <xf borderId="8" fillId="2" fontId="1" numFmtId="0" xfId="0" applyAlignment="1" applyBorder="1" applyFont="1">
      <alignment horizontal="center" vertical="center"/>
    </xf>
    <xf borderId="9" fillId="0" fontId="2" numFmtId="0" xfId="0" applyAlignment="1" applyBorder="1" applyFont="1">
      <alignment vertical="center"/>
    </xf>
    <xf borderId="10" fillId="3" fontId="1" numFmtId="0" xfId="0" applyAlignment="1" applyBorder="1" applyFont="1">
      <alignment horizontal="center" vertical="center"/>
    </xf>
    <xf borderId="11" fillId="0" fontId="2" numFmtId="0" xfId="0" applyAlignment="1" applyBorder="1" applyFont="1">
      <alignment vertical="center"/>
    </xf>
    <xf borderId="12" fillId="4" fontId="1" numFmtId="0" xfId="0" applyAlignment="1" applyBorder="1" applyFill="1" applyFont="1">
      <alignment vertical="center"/>
    </xf>
    <xf borderId="13" fillId="4" fontId="1" numFmtId="0" xfId="0" applyAlignment="1" applyBorder="1" applyFont="1">
      <alignment horizontal="left" vertical="center"/>
    </xf>
    <xf borderId="14" fillId="0" fontId="2" numFmtId="0" xfId="0" applyAlignment="1" applyBorder="1" applyFont="1">
      <alignment vertical="center"/>
    </xf>
    <xf borderId="15" fillId="0" fontId="2" numFmtId="0" xfId="0" applyAlignment="1" applyBorder="1" applyFont="1">
      <alignment vertical="center"/>
    </xf>
    <xf borderId="16" fillId="5" fontId="1" numFmtId="38" xfId="0" applyAlignment="1" applyBorder="1" applyFill="1" applyFont="1" applyNumberFormat="1">
      <alignment horizontal="right" vertical="center"/>
    </xf>
    <xf borderId="17" fillId="0" fontId="2" numFmtId="0" xfId="0" applyAlignment="1" applyBorder="1" applyFont="1">
      <alignment vertical="center"/>
    </xf>
    <xf borderId="18" fillId="5" fontId="1" numFmtId="0" xfId="0" applyAlignment="1" applyBorder="1" applyFont="1">
      <alignment horizontal="left" shrinkToFit="0" vertical="center" wrapText="1"/>
    </xf>
    <xf borderId="19" fillId="0" fontId="2" numFmtId="0" xfId="0" applyAlignment="1" applyBorder="1" applyFont="1">
      <alignment vertical="center"/>
    </xf>
    <xf borderId="20" fillId="0" fontId="2" numFmtId="0" xfId="0" applyAlignment="1" applyBorder="1" applyFont="1">
      <alignment vertical="center"/>
    </xf>
    <xf borderId="21" fillId="0" fontId="2" numFmtId="0" xfId="0" applyAlignment="1" applyBorder="1" applyFont="1">
      <alignment vertical="center"/>
    </xf>
    <xf borderId="22" fillId="0" fontId="2" numFmtId="0" xfId="0" applyAlignment="1" applyBorder="1" applyFont="1">
      <alignment vertical="center"/>
    </xf>
    <xf borderId="23" fillId="4" fontId="1" numFmtId="0" xfId="0" applyAlignment="1" applyBorder="1" applyFont="1">
      <alignment vertical="center"/>
    </xf>
    <xf borderId="24" fillId="4" fontId="1" numFmtId="0" xfId="0" applyAlignment="1" applyBorder="1" applyFont="1">
      <alignment horizontal="left" vertical="center"/>
    </xf>
    <xf borderId="25" fillId="0" fontId="2" numFmtId="0" xfId="0" applyAlignment="1" applyBorder="1" applyFont="1">
      <alignment vertical="center"/>
    </xf>
    <xf borderId="26" fillId="0" fontId="2" numFmtId="0" xfId="0" applyAlignment="1" applyBorder="1" applyFont="1">
      <alignment vertical="center"/>
    </xf>
    <xf borderId="27" fillId="5" fontId="1" numFmtId="38" xfId="0" applyAlignment="1" applyBorder="1" applyFont="1" applyNumberFormat="1">
      <alignment horizontal="right" vertical="center"/>
    </xf>
    <xf borderId="28" fillId="0" fontId="2" numFmtId="0" xfId="0" applyAlignment="1" applyBorder="1" applyFont="1">
      <alignment vertical="center"/>
    </xf>
    <xf borderId="27" fillId="5" fontId="1" numFmtId="0" xfId="0" applyAlignment="1" applyBorder="1" applyFont="1">
      <alignment horizontal="left" shrinkToFit="0" vertical="center" wrapText="1"/>
    </xf>
    <xf borderId="29" fillId="4" fontId="1" numFmtId="0" xfId="0" applyAlignment="1" applyBorder="1" applyFont="1">
      <alignment vertical="center"/>
    </xf>
    <xf borderId="30" fillId="4" fontId="1" numFmtId="0" xfId="0" applyAlignment="1" applyBorder="1" applyFont="1">
      <alignment horizontal="left" vertical="center"/>
    </xf>
    <xf borderId="31" fillId="0" fontId="2" numFmtId="0" xfId="0" applyAlignment="1" applyBorder="1" applyFont="1">
      <alignment vertical="center"/>
    </xf>
    <xf borderId="32" fillId="0" fontId="2" numFmtId="0" xfId="0" applyAlignment="1" applyBorder="1" applyFont="1">
      <alignment vertical="center"/>
    </xf>
    <xf borderId="33" fillId="5" fontId="1" numFmtId="38" xfId="0" applyAlignment="1" applyBorder="1" applyFont="1" applyNumberFormat="1">
      <alignment horizontal="right" vertical="center"/>
    </xf>
    <xf borderId="34" fillId="0" fontId="2" numFmtId="0" xfId="0" applyAlignment="1" applyBorder="1" applyFont="1">
      <alignment vertical="center"/>
    </xf>
    <xf borderId="33" fillId="5" fontId="1" numFmtId="0" xfId="0" applyAlignment="1" applyBorder="1" applyFont="1">
      <alignment horizontal="left" shrinkToFit="0" vertical="center" wrapText="1"/>
    </xf>
    <xf borderId="35" fillId="0" fontId="2" numFmtId="0" xfId="0" applyAlignment="1" applyBorder="1" applyFont="1">
      <alignment vertical="center"/>
    </xf>
    <xf borderId="36" fillId="0" fontId="2" numFmtId="0" xfId="0" applyAlignment="1" applyBorder="1" applyFont="1">
      <alignment vertical="center"/>
    </xf>
    <xf borderId="37" fillId="0" fontId="1" numFmtId="0" xfId="0" applyAlignment="1" applyBorder="1" applyFont="1">
      <alignment horizontal="right" vertical="center"/>
    </xf>
    <xf borderId="37" fillId="0" fontId="2" numFmtId="0" xfId="0" applyAlignment="1" applyBorder="1" applyFont="1">
      <alignment vertical="center"/>
    </xf>
    <xf borderId="38" fillId="0" fontId="2" numFmtId="0" xfId="0" applyAlignment="1" applyBorder="1" applyFont="1">
      <alignment vertical="center"/>
    </xf>
    <xf borderId="39" fillId="5" fontId="1" numFmtId="38" xfId="0" applyAlignment="1" applyBorder="1" applyFont="1" applyNumberFormat="1">
      <alignment horizontal="right" vertical="center"/>
    </xf>
    <xf borderId="40" fillId="0" fontId="2" numFmtId="0" xfId="0" applyAlignment="1" applyBorder="1" applyFont="1">
      <alignment vertical="center"/>
    </xf>
    <xf borderId="41" fillId="0" fontId="2" numFmtId="0" xfId="0" applyAlignment="1" applyBorder="1" applyFont="1">
      <alignment vertical="center"/>
    </xf>
    <xf borderId="35" fillId="0" fontId="1" numFmtId="0" xfId="0" applyAlignment="1" applyBorder="1" applyFont="1">
      <alignment horizontal="left" shrinkToFit="0" vertical="center" wrapText="1"/>
    </xf>
    <xf borderId="42" fillId="0" fontId="2" numFmtId="0" xfId="0" applyAlignment="1" applyBorder="1" applyFont="1">
      <alignment vertical="center"/>
    </xf>
    <xf borderId="43" fillId="3" fontId="1" numFmtId="0" xfId="0" applyAlignment="1" applyBorder="1" applyFont="1">
      <alignment horizontal="center" textRotation="255" vertical="center"/>
    </xf>
    <xf borderId="44" fillId="4" fontId="1" numFmtId="0" xfId="0" applyAlignment="1" applyBorder="1" applyFont="1">
      <alignment horizontal="center" textRotation="255" vertical="center"/>
    </xf>
    <xf borderId="45" fillId="4" fontId="1" numFmtId="0" xfId="0" applyAlignment="1" applyBorder="1" applyFont="1">
      <alignment vertical="center"/>
    </xf>
    <xf borderId="13" fillId="5" fontId="1" numFmtId="0" xfId="0" applyAlignment="1" applyBorder="1" applyFont="1">
      <alignment horizontal="left" shrinkToFit="0" vertical="center" wrapText="1"/>
    </xf>
    <xf borderId="46" fillId="0" fontId="2" numFmtId="0" xfId="0" applyAlignment="1" applyBorder="1" applyFont="1">
      <alignment vertical="center"/>
    </xf>
    <xf borderId="47" fillId="0" fontId="2" numFmtId="0" xfId="0" applyAlignment="1" applyBorder="1" applyFont="1">
      <alignment vertical="center"/>
    </xf>
    <xf borderId="48" fillId="4" fontId="1" numFmtId="0" xfId="0" applyAlignment="1" applyBorder="1" applyFont="1">
      <alignment vertical="center"/>
    </xf>
    <xf borderId="24" fillId="5" fontId="1" numFmtId="0" xfId="0" applyAlignment="1" applyBorder="1" applyFont="1">
      <alignment horizontal="left" shrinkToFit="0" vertical="center" wrapText="1"/>
    </xf>
    <xf borderId="49" fillId="4" fontId="1" numFmtId="0" xfId="0" applyAlignment="1" applyBorder="1" applyFont="1">
      <alignment vertical="center"/>
    </xf>
    <xf borderId="30" fillId="5" fontId="1" numFmtId="0" xfId="0" applyAlignment="1" applyBorder="1" applyFont="1">
      <alignment horizontal="left" shrinkToFit="0" vertical="center" wrapText="1"/>
    </xf>
    <xf borderId="50" fillId="0" fontId="2" numFmtId="0" xfId="0" applyAlignment="1" applyBorder="1" applyFont="1">
      <alignment vertical="center"/>
    </xf>
    <xf borderId="51" fillId="4" fontId="1" numFmtId="0" xfId="0" applyAlignment="1" applyBorder="1" applyFont="1">
      <alignment horizontal="right" vertical="center"/>
    </xf>
    <xf borderId="52" fillId="0" fontId="2" numFmtId="0" xfId="0" applyAlignment="1" applyBorder="1" applyFont="1">
      <alignment vertical="center"/>
    </xf>
    <xf borderId="53" fillId="0" fontId="2" numFmtId="0" xfId="0" applyAlignment="1" applyBorder="1" applyFont="1">
      <alignment vertical="center"/>
    </xf>
    <xf borderId="54" fillId="5" fontId="1" numFmtId="38" xfId="0" applyAlignment="1" applyBorder="1" applyFont="1" applyNumberFormat="1">
      <alignment horizontal="right" vertical="center"/>
    </xf>
    <xf borderId="55" fillId="0" fontId="1" numFmtId="0" xfId="0" applyAlignment="1" applyBorder="1" applyFont="1">
      <alignment horizontal="left" vertical="center"/>
    </xf>
    <xf borderId="55" fillId="0" fontId="2" numFmtId="0" xfId="0" applyAlignment="1" applyBorder="1" applyFont="1">
      <alignment vertical="center"/>
    </xf>
    <xf borderId="56" fillId="0" fontId="2" numFmtId="0" xfId="0" applyAlignment="1" applyBorder="1" applyFont="1">
      <alignment vertical="center"/>
    </xf>
    <xf borderId="57" fillId="4" fontId="1" numFmtId="0" xfId="0" applyAlignment="1" applyBorder="1" applyFont="1">
      <alignment horizontal="right" vertical="center"/>
    </xf>
    <xf borderId="58" fillId="0" fontId="2" numFmtId="0" xfId="0" applyAlignment="1" applyBorder="1" applyFont="1">
      <alignment vertical="center"/>
    </xf>
    <xf borderId="57" fillId="5" fontId="1" numFmtId="0" xfId="0" applyAlignment="1" applyBorder="1" applyFont="1">
      <alignment horizontal="left" vertical="center"/>
    </xf>
    <xf borderId="59" fillId="0" fontId="2" numFmtId="0" xfId="0" applyAlignment="1" applyBorder="1" applyFont="1">
      <alignment vertical="center"/>
    </xf>
    <xf borderId="60" fillId="4" fontId="1" numFmtId="0" xfId="0" applyAlignment="1" applyBorder="1" applyFont="1">
      <alignment horizontal="right" vertical="center"/>
    </xf>
    <xf borderId="61" fillId="0" fontId="2" numFmtId="0" xfId="0" applyAlignment="1" applyBorder="1" applyFont="1">
      <alignment vertical="center"/>
    </xf>
    <xf borderId="37" fillId="0" fontId="1" numFmtId="0" xfId="0" applyAlignment="1" applyBorder="1" applyFont="1">
      <alignment horizontal="left" vertical="center"/>
    </xf>
    <xf borderId="62" fillId="0" fontId="2" numFmtId="0" xfId="0" applyAlignment="1" applyBorder="1" applyFont="1">
      <alignment vertical="center"/>
    </xf>
    <xf borderId="3" fillId="0" fontId="1" numFmtId="0" xfId="0" applyAlignment="1" applyBorder="1" applyFont="1">
      <alignment horizontal="center" vertical="center"/>
    </xf>
    <xf borderId="4" fillId="0" fontId="1" numFmtId="0" xfId="0" applyAlignment="1" applyBorder="1" applyFont="1">
      <alignment vertical="center"/>
    </xf>
    <xf borderId="0" fillId="0" fontId="3" numFmtId="0" xfId="0" applyAlignment="1" applyFont="1">
      <alignment vertical="center"/>
    </xf>
    <xf borderId="8" fillId="3" fontId="1" numFmtId="0" xfId="0" applyAlignment="1" applyBorder="1" applyFont="1">
      <alignment horizontal="center" vertical="center"/>
    </xf>
    <xf borderId="63" fillId="0" fontId="1" numFmtId="0" xfId="0" applyAlignment="1" applyBorder="1" applyFont="1">
      <alignment vertical="center"/>
    </xf>
    <xf borderId="64" fillId="0" fontId="1" numFmtId="0" xfId="0" applyAlignment="1" applyBorder="1" applyFont="1">
      <alignment horizontal="center" vertical="center"/>
    </xf>
    <xf borderId="65" fillId="5" fontId="1" numFmtId="0" xfId="0" applyAlignment="1" applyBorder="1" applyFont="1">
      <alignment horizontal="left" shrinkToFit="1" vertical="center" wrapText="0"/>
    </xf>
    <xf borderId="64" fillId="0" fontId="2" numFmtId="0" xfId="0" applyAlignment="1" applyBorder="1" applyFont="1">
      <alignment vertical="center"/>
    </xf>
    <xf borderId="66" fillId="0" fontId="2" numFmtId="0" xfId="0" applyAlignment="1" applyBorder="1" applyFont="1">
      <alignment vertical="center"/>
    </xf>
    <xf borderId="64" fillId="0" fontId="1" numFmtId="38" xfId="0" applyAlignment="1" applyBorder="1" applyFont="1" applyNumberFormat="1">
      <alignment horizontal="right" vertical="center"/>
    </xf>
    <xf borderId="67" fillId="0" fontId="1" numFmtId="0" xfId="0" applyAlignment="1" applyBorder="1" applyFont="1">
      <alignment horizontal="left" shrinkToFit="0" vertical="center" wrapText="1"/>
    </xf>
    <xf borderId="64" fillId="0" fontId="1" numFmtId="0" xfId="0" applyAlignment="1" applyBorder="1" applyFont="1">
      <alignment horizontal="left" shrinkToFit="0" vertical="center" wrapText="1"/>
    </xf>
    <xf borderId="68" fillId="0" fontId="1" numFmtId="0" xfId="0" applyAlignment="1" applyBorder="1" applyFont="1">
      <alignment vertical="center"/>
    </xf>
    <xf borderId="69" fillId="0" fontId="1" numFmtId="0" xfId="0" applyAlignment="1" applyBorder="1" applyFont="1">
      <alignment horizontal="center" vertical="center"/>
    </xf>
    <xf borderId="70" fillId="5" fontId="1" numFmtId="0" xfId="0" applyAlignment="1" applyBorder="1" applyFont="1">
      <alignment horizontal="left" shrinkToFit="1" vertical="center" wrapText="0"/>
    </xf>
    <xf borderId="69" fillId="0" fontId="2" numFmtId="0" xfId="0" applyAlignment="1" applyBorder="1" applyFont="1">
      <alignment vertical="center"/>
    </xf>
    <xf borderId="71" fillId="0" fontId="2" numFmtId="0" xfId="0" applyAlignment="1" applyBorder="1" applyFont="1">
      <alignment vertical="center"/>
    </xf>
    <xf borderId="69" fillId="0" fontId="1" numFmtId="38" xfId="0" applyAlignment="1" applyBorder="1" applyFont="1" applyNumberFormat="1">
      <alignment horizontal="right" vertical="center"/>
    </xf>
    <xf borderId="72" fillId="0" fontId="1" numFmtId="0" xfId="0" applyAlignment="1" applyBorder="1" applyFont="1">
      <alignment horizontal="left" shrinkToFit="0" vertical="center" wrapText="1"/>
    </xf>
    <xf borderId="69" fillId="0" fontId="1" numFmtId="0" xfId="0" applyAlignment="1" applyBorder="1" applyFont="1">
      <alignment horizontal="left" shrinkToFit="0" vertical="center" wrapText="1"/>
    </xf>
    <xf borderId="9" fillId="0" fontId="1" numFmtId="0" xfId="0" applyAlignment="1" applyBorder="1" applyFont="1">
      <alignment vertical="center"/>
    </xf>
    <xf borderId="37" fillId="0" fontId="1" numFmtId="0" xfId="0" applyAlignment="1" applyBorder="1" applyFont="1">
      <alignment horizontal="center" vertical="center"/>
    </xf>
    <xf borderId="60" fillId="5" fontId="1" numFmtId="0" xfId="0" applyAlignment="1" applyBorder="1" applyFont="1">
      <alignment horizontal="left" shrinkToFit="1" vertical="center" wrapText="0"/>
    </xf>
    <xf borderId="37" fillId="0" fontId="1" numFmtId="38" xfId="0" applyAlignment="1" applyBorder="1" applyFont="1" applyNumberFormat="1">
      <alignment horizontal="right" vertical="center"/>
    </xf>
    <xf borderId="37" fillId="0" fontId="1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horizontal="left" shrinkToFit="1" vertical="center" wrapText="0"/>
    </xf>
    <xf borderId="0" fillId="0" fontId="1" numFmtId="0" xfId="0" applyAlignment="1" applyFont="1">
      <alignment horizontal="left" vertical="center"/>
    </xf>
    <xf borderId="2" fillId="3" fontId="1" numFmtId="0" xfId="0" applyAlignment="1" applyBorder="1" applyFont="1">
      <alignment horizontal="center" shrinkToFit="0" vertical="center" wrapText="1"/>
    </xf>
    <xf borderId="67" fillId="0" fontId="1" numFmtId="0" xfId="0" applyAlignment="1" applyBorder="1" applyFont="1">
      <alignment horizontal="center" vertical="center"/>
    </xf>
    <xf borderId="72" fillId="0" fontId="1" numFmtId="0" xfId="0" applyAlignment="1" applyBorder="1" applyFont="1">
      <alignment horizontal="center" vertical="center"/>
    </xf>
    <xf borderId="73" fillId="5" fontId="1" numFmtId="0" xfId="0" applyAlignment="1" applyBorder="1" applyFont="1">
      <alignment horizontal="left" shrinkToFit="1" vertical="center" wrapText="0"/>
    </xf>
    <xf borderId="74" fillId="0" fontId="2" numFmtId="0" xfId="0" applyAlignment="1" applyBorder="1" applyFont="1">
      <alignment vertical="center"/>
    </xf>
    <xf borderId="75" fillId="0" fontId="2" numFmtId="0" xfId="0" applyAlignment="1" applyBorder="1" applyFont="1">
      <alignment vertical="center"/>
    </xf>
    <xf borderId="35" fillId="0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readingOrder="0" shrinkToFit="0" vertical="center" wrapText="1"/>
    </xf>
    <xf borderId="0" fillId="0" fontId="1" numFmtId="0" xfId="0" applyAlignment="1" applyFont="1">
      <alignment readingOrder="0" vertical="center"/>
    </xf>
    <xf borderId="64" fillId="0" fontId="1" numFmtId="38" xfId="0" applyAlignment="1" applyBorder="1" applyFont="1" applyNumberFormat="1">
      <alignment vertical="center"/>
    </xf>
    <xf borderId="76" fillId="0" fontId="1" numFmtId="0" xfId="0" applyAlignment="1" applyBorder="1" applyFont="1">
      <alignment horizontal="left" shrinkToFit="0" vertical="center" wrapText="1"/>
    </xf>
    <xf borderId="55" fillId="0" fontId="1" numFmtId="0" xfId="0" applyAlignment="1" applyBorder="1" applyFont="1">
      <alignment horizontal="left" shrinkToFit="0" vertical="center" wrapText="1"/>
    </xf>
    <xf borderId="69" fillId="0" fontId="1" numFmtId="38" xfId="0" applyAlignment="1" applyBorder="1" applyFont="1" applyNumberFormat="1">
      <alignment vertical="center"/>
    </xf>
    <xf borderId="72" fillId="0" fontId="1" numFmtId="164" xfId="0" applyAlignment="1" applyBorder="1" applyFont="1" applyNumberFormat="1">
      <alignment horizontal="left" shrinkToFit="0" vertical="center" wrapText="1"/>
    </xf>
    <xf borderId="37" fillId="0" fontId="1" numFmtId="38" xfId="0" applyAlignment="1" applyBorder="1" applyFont="1" applyNumberFormat="1">
      <alignment vertical="center"/>
    </xf>
    <xf borderId="77" fillId="0" fontId="1" numFmtId="0" xfId="0" applyAlignment="1" applyBorder="1" applyFont="1">
      <alignment horizontal="left" shrinkToFit="0" vertical="center" wrapText="1"/>
    </xf>
    <xf borderId="74" fillId="0" fontId="1" numFmtId="0" xfId="0" applyAlignment="1" applyBorder="1" applyFont="1">
      <alignment horizontal="left" shrinkToFit="0" vertical="center" wrapText="1"/>
    </xf>
    <xf borderId="21" fillId="0" fontId="1" numFmtId="0" xfId="0" applyAlignment="1" applyBorder="1" applyFont="1">
      <alignment vertical="center"/>
    </xf>
    <xf borderId="78" fillId="0" fontId="1" numFmtId="0" xfId="0" applyAlignment="1" applyBorder="1" applyFont="1">
      <alignment horizontal="left" vertical="center"/>
    </xf>
    <xf borderId="78" fillId="0" fontId="1" numFmtId="0" xfId="0" applyAlignment="1" applyBorder="1" applyFont="1">
      <alignment vertical="center"/>
    </xf>
    <xf borderId="76" fillId="0" fontId="1" numFmtId="0" xfId="0" applyAlignment="1" applyBorder="1" applyFont="1">
      <alignment vertical="center"/>
    </xf>
    <xf borderId="79" fillId="0" fontId="1" numFmtId="0" xfId="0" applyAlignment="1" applyBorder="1" applyFont="1">
      <alignment horizontal="center" vertical="center"/>
    </xf>
    <xf borderId="80" fillId="5" fontId="1" numFmtId="0" xfId="0" applyAlignment="1" applyBorder="1" applyFont="1">
      <alignment horizontal="left" shrinkToFit="1" vertical="center" wrapText="0"/>
    </xf>
    <xf borderId="76" fillId="0" fontId="1" numFmtId="38" xfId="0" applyAlignment="1" applyBorder="1" applyFont="1" applyNumberFormat="1">
      <alignment horizontal="right" vertical="center"/>
    </xf>
    <xf borderId="55" fillId="0" fontId="1" numFmtId="38" xfId="0" applyAlignment="1" applyBorder="1" applyFont="1" applyNumberFormat="1">
      <alignment horizontal="left" vertical="center"/>
    </xf>
    <xf borderId="81" fillId="0" fontId="2" numFmtId="0" xfId="0" applyAlignment="1" applyBorder="1" applyFont="1">
      <alignment vertical="center"/>
    </xf>
    <xf borderId="76" fillId="0" fontId="1" numFmtId="0" xfId="0" applyAlignment="1" applyBorder="1" applyFont="1">
      <alignment horizontal="center" vertical="center"/>
    </xf>
    <xf borderId="72" fillId="0" fontId="1" numFmtId="0" xfId="0" applyAlignment="1" applyBorder="1" applyFont="1">
      <alignment vertical="center"/>
    </xf>
    <xf borderId="82" fillId="0" fontId="1" numFmtId="0" xfId="0" applyAlignment="1" applyBorder="1" applyFont="1">
      <alignment horizontal="center" vertical="center"/>
    </xf>
    <xf borderId="83" fillId="5" fontId="1" numFmtId="0" xfId="0" applyAlignment="1" applyBorder="1" applyFont="1">
      <alignment horizontal="left" shrinkToFit="1" vertical="center" wrapText="0"/>
    </xf>
    <xf borderId="72" fillId="0" fontId="1" numFmtId="38" xfId="0" applyAlignment="1" applyBorder="1" applyFont="1" applyNumberFormat="1">
      <alignment horizontal="right" vertical="center"/>
    </xf>
    <xf borderId="69" fillId="0" fontId="1" numFmtId="38" xfId="0" applyAlignment="1" applyBorder="1" applyFont="1" applyNumberFormat="1">
      <alignment horizontal="left" vertical="center"/>
    </xf>
    <xf borderId="84" fillId="0" fontId="2" numFmtId="0" xfId="0" applyAlignment="1" applyBorder="1" applyFont="1">
      <alignment vertical="center"/>
    </xf>
    <xf borderId="77" fillId="0" fontId="1" numFmtId="0" xfId="0" applyAlignment="1" applyBorder="1" applyFont="1">
      <alignment vertical="center"/>
    </xf>
    <xf borderId="85" fillId="0" fontId="1" numFmtId="0" xfId="0" applyAlignment="1" applyBorder="1" applyFont="1">
      <alignment horizontal="center" vertical="center"/>
    </xf>
    <xf borderId="86" fillId="5" fontId="1" numFmtId="0" xfId="0" applyAlignment="1" applyBorder="1" applyFont="1">
      <alignment horizontal="left" shrinkToFit="1" vertical="center" wrapText="0"/>
    </xf>
    <xf borderId="77" fillId="0" fontId="1" numFmtId="38" xfId="0" applyAlignment="1" applyBorder="1" applyFont="1" applyNumberFormat="1">
      <alignment horizontal="right" vertical="center"/>
    </xf>
    <xf borderId="74" fillId="0" fontId="1" numFmtId="38" xfId="0" applyAlignment="1" applyBorder="1" applyFont="1" applyNumberFormat="1">
      <alignment horizontal="left" vertical="center"/>
    </xf>
    <xf borderId="87" fillId="0" fontId="2" numFmtId="0" xfId="0" applyAlignment="1" applyBorder="1" applyFont="1">
      <alignment vertical="center"/>
    </xf>
    <xf borderId="77" fillId="0" fontId="1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/>
  </sheetPr>
  <sheetViews>
    <sheetView workbookViewId="0"/>
  </sheetViews>
  <sheetFormatPr customHeight="1" defaultColWidth="14.43" defaultRowHeight="15.0"/>
  <cols>
    <col customWidth="1" min="1" max="26" width="3.57"/>
    <col customWidth="1" min="27" max="29" width="3.86"/>
    <col customWidth="1" min="30" max="30" width="3.57"/>
    <col customWidth="1" min="31" max="31" width="2.71"/>
    <col customWidth="1" min="32" max="35" width="3.57"/>
    <col customWidth="1" min="36" max="36" width="12.29"/>
    <col customWidth="1" min="37" max="38" width="3.57"/>
  </cols>
  <sheetData>
    <row r="1" ht="19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ht="19.5" customHeight="1">
      <c r="A2" s="3" t="s">
        <v>1</v>
      </c>
      <c r="Z2" s="1"/>
      <c r="AA2" s="4" t="s">
        <v>2</v>
      </c>
      <c r="AB2" s="4"/>
      <c r="AC2" s="4"/>
      <c r="AD2" s="4"/>
      <c r="AE2" s="4"/>
      <c r="AF2" s="4"/>
      <c r="AG2" s="4"/>
      <c r="AH2" s="4"/>
      <c r="AI2" s="4"/>
      <c r="AJ2" s="4"/>
      <c r="AK2" s="1"/>
      <c r="AL2" s="1"/>
    </row>
    <row r="3" ht="19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5" t="s">
        <v>3</v>
      </c>
      <c r="AB3" s="6"/>
      <c r="AC3" s="7"/>
      <c r="AD3" s="4"/>
      <c r="AE3" s="5" t="s">
        <v>4</v>
      </c>
      <c r="AF3" s="6"/>
      <c r="AG3" s="6"/>
      <c r="AH3" s="7"/>
      <c r="AI3" s="4"/>
      <c r="AJ3" s="8" t="s">
        <v>5</v>
      </c>
      <c r="AK3" s="1"/>
      <c r="AL3" s="1"/>
    </row>
    <row r="4" ht="19.5" customHeight="1">
      <c r="A4" s="9" t="s">
        <v>6</v>
      </c>
      <c r="B4" s="6"/>
      <c r="C4" s="6"/>
      <c r="D4" s="6"/>
      <c r="E4" s="6"/>
      <c r="F4" s="6"/>
      <c r="G4" s="6"/>
      <c r="H4" s="10"/>
      <c r="I4" s="9" t="s">
        <v>7</v>
      </c>
      <c r="J4" s="6"/>
      <c r="K4" s="6"/>
      <c r="L4" s="6"/>
      <c r="M4" s="6"/>
      <c r="N4" s="6"/>
      <c r="O4" s="7"/>
      <c r="P4" s="11" t="s">
        <v>8</v>
      </c>
      <c r="Q4" s="6"/>
      <c r="R4" s="6"/>
      <c r="S4" s="6"/>
      <c r="T4" s="6"/>
      <c r="U4" s="6"/>
      <c r="V4" s="6"/>
      <c r="W4" s="6"/>
      <c r="X4" s="6"/>
      <c r="Y4" s="7"/>
      <c r="Z4" s="1"/>
      <c r="AA4" s="12" t="s">
        <v>9</v>
      </c>
      <c r="AB4" s="12" t="s">
        <v>10</v>
      </c>
      <c r="AC4" s="12" t="s">
        <v>11</v>
      </c>
      <c r="AD4" s="4"/>
      <c r="AE4" s="13" t="s">
        <v>9</v>
      </c>
      <c r="AF4" s="13" t="s">
        <v>10</v>
      </c>
      <c r="AG4" s="13" t="s">
        <v>11</v>
      </c>
      <c r="AH4" s="13" t="s">
        <v>12</v>
      </c>
      <c r="AI4" s="4"/>
      <c r="AJ4" s="14"/>
      <c r="AK4" s="1"/>
      <c r="AL4" s="1"/>
    </row>
    <row r="5" ht="19.5" customHeight="1">
      <c r="A5" s="15" t="s">
        <v>3</v>
      </c>
      <c r="B5" s="16"/>
      <c r="C5" s="17" t="s">
        <v>9</v>
      </c>
      <c r="D5" s="18" t="s">
        <v>13</v>
      </c>
      <c r="E5" s="19"/>
      <c r="F5" s="19"/>
      <c r="G5" s="19"/>
      <c r="H5" s="20"/>
      <c r="I5" s="21">
        <f t="shared" ref="I5:I7" si="1">SUMIF($B$22:$B$36,C5,$F$22:$J$36)</f>
        <v>0</v>
      </c>
      <c r="J5" s="19"/>
      <c r="K5" s="19"/>
      <c r="L5" s="19"/>
      <c r="M5" s="19"/>
      <c r="N5" s="19"/>
      <c r="O5" s="22"/>
      <c r="P5" s="23" t="str">
        <f>TEXTJOIN("，",TRUE,AA5:AA37)</f>
        <v/>
      </c>
      <c r="Q5" s="24"/>
      <c r="R5" s="24"/>
      <c r="S5" s="24"/>
      <c r="T5" s="24"/>
      <c r="U5" s="24"/>
      <c r="V5" s="24"/>
      <c r="W5" s="24"/>
      <c r="X5" s="24"/>
      <c r="Y5" s="25"/>
      <c r="Z5" s="1"/>
      <c r="AA5" s="12" t="str">
        <f t="array" ref="AA5">IFERROR(_xlws.FILTER($A$22:$A$36,$B$22:$B$36=AA4),"")</f>
        <v/>
      </c>
      <c r="AB5" s="12" t="str">
        <f t="array" ref="AB5">IFERROR(_xlws.FILTER($A$22:$A$36,$B$22:$B$36=AB4),"")</f>
        <v/>
      </c>
      <c r="AC5" s="12" t="str">
        <f t="array" ref="AC5">IFERROR(_xlws.FILTER($A$22:$A$36,$B$22:$B$36=AC4),"")</f>
        <v/>
      </c>
      <c r="AD5" s="4"/>
      <c r="AE5" s="12" t="str">
        <f t="array" ref="AE5">IFERROR(_xlws.FILTER($A$40:$A$73,$B$40:$B$73=AE4),"")</f>
        <v/>
      </c>
      <c r="AF5" s="12" t="str">
        <f t="array" ref="AF5">IFERROR(_xlws.FILTER($A$40:$A$73,$B$40:$B$73=AF4),"")</f>
        <v/>
      </c>
      <c r="AG5" s="12" t="str">
        <f t="array" ref="AG5">IFERROR(_xlws.FILTER($A$40:$A$73,$B$40:$B$73=AG4),"")</f>
        <v/>
      </c>
      <c r="AH5" s="12" t="str">
        <f t="array" ref="AH5">IFERROR(_xlws.FILTER($A$40:$A$73,$B$40:$B$73=AH4),"")</f>
        <v/>
      </c>
      <c r="AI5" s="4"/>
      <c r="AJ5" s="12" t="str">
        <f t="array" ref="AJ5">IFERROR(_xlws.FILTER(A40:A73,X40:X73="○"),"")</f>
        <v/>
      </c>
      <c r="AK5" s="1" t="s">
        <v>14</v>
      </c>
      <c r="AL5" s="1" t="s">
        <v>14</v>
      </c>
    </row>
    <row r="6" ht="19.5" customHeight="1">
      <c r="A6" s="26"/>
      <c r="B6" s="27"/>
      <c r="C6" s="28" t="s">
        <v>10</v>
      </c>
      <c r="D6" s="29" t="s">
        <v>15</v>
      </c>
      <c r="E6" s="30"/>
      <c r="F6" s="30"/>
      <c r="G6" s="30"/>
      <c r="H6" s="31"/>
      <c r="I6" s="32">
        <f t="shared" si="1"/>
        <v>0</v>
      </c>
      <c r="J6" s="30"/>
      <c r="K6" s="30"/>
      <c r="L6" s="30"/>
      <c r="M6" s="30"/>
      <c r="N6" s="30"/>
      <c r="O6" s="33"/>
      <c r="P6" s="34" t="str">
        <f>TEXTJOIN("，",TRUE,AB5:AB37)</f>
        <v/>
      </c>
      <c r="Q6" s="30"/>
      <c r="R6" s="30"/>
      <c r="S6" s="30"/>
      <c r="T6" s="30"/>
      <c r="U6" s="30"/>
      <c r="V6" s="30"/>
      <c r="W6" s="30"/>
      <c r="X6" s="30"/>
      <c r="Y6" s="33"/>
      <c r="Z6" s="1"/>
      <c r="AA6" s="12"/>
      <c r="AB6" s="12"/>
      <c r="AC6" s="12"/>
      <c r="AD6" s="4"/>
      <c r="AE6" s="12"/>
      <c r="AF6" s="12"/>
      <c r="AG6" s="12"/>
      <c r="AH6" s="12"/>
      <c r="AI6" s="4"/>
      <c r="AJ6" s="12"/>
      <c r="AK6" s="1"/>
      <c r="AL6" s="1"/>
    </row>
    <row r="7" ht="19.5" customHeight="1">
      <c r="A7" s="26"/>
      <c r="B7" s="27"/>
      <c r="C7" s="35" t="s">
        <v>11</v>
      </c>
      <c r="D7" s="36" t="s">
        <v>16</v>
      </c>
      <c r="E7" s="37"/>
      <c r="F7" s="37"/>
      <c r="G7" s="37"/>
      <c r="H7" s="38"/>
      <c r="I7" s="39">
        <f t="shared" si="1"/>
        <v>0</v>
      </c>
      <c r="J7" s="37"/>
      <c r="K7" s="37"/>
      <c r="L7" s="37"/>
      <c r="M7" s="37"/>
      <c r="N7" s="37"/>
      <c r="O7" s="40"/>
      <c r="P7" s="41" t="str">
        <f>TEXTJOIN("，",TRUE,AC5:AC37)</f>
        <v/>
      </c>
      <c r="Q7" s="37"/>
      <c r="R7" s="37"/>
      <c r="S7" s="37"/>
      <c r="T7" s="37"/>
      <c r="U7" s="37"/>
      <c r="V7" s="37"/>
      <c r="W7" s="37"/>
      <c r="X7" s="37"/>
      <c r="Y7" s="40"/>
      <c r="Z7" s="1"/>
      <c r="AA7" s="12"/>
      <c r="AB7" s="12"/>
      <c r="AC7" s="12"/>
      <c r="AD7" s="4"/>
      <c r="AE7" s="12"/>
      <c r="AF7" s="12"/>
      <c r="AG7" s="12"/>
      <c r="AH7" s="12"/>
      <c r="AI7" s="4"/>
      <c r="AJ7" s="12"/>
      <c r="AK7" s="1"/>
      <c r="AL7" s="1"/>
    </row>
    <row r="8" ht="19.5" customHeight="1">
      <c r="A8" s="42"/>
      <c r="B8" s="43"/>
      <c r="C8" s="44" t="s">
        <v>17</v>
      </c>
      <c r="D8" s="45"/>
      <c r="E8" s="45"/>
      <c r="F8" s="45"/>
      <c r="G8" s="45"/>
      <c r="H8" s="46"/>
      <c r="I8" s="47">
        <f>SUM(I5:O7)</f>
        <v>0</v>
      </c>
      <c r="J8" s="48"/>
      <c r="K8" s="48"/>
      <c r="L8" s="48"/>
      <c r="M8" s="48"/>
      <c r="N8" s="48"/>
      <c r="O8" s="49"/>
      <c r="P8" s="50"/>
      <c r="Q8" s="45"/>
      <c r="R8" s="45"/>
      <c r="S8" s="45"/>
      <c r="T8" s="45"/>
      <c r="U8" s="45"/>
      <c r="V8" s="45"/>
      <c r="W8" s="45"/>
      <c r="X8" s="45"/>
      <c r="Y8" s="51"/>
      <c r="Z8" s="1"/>
      <c r="AA8" s="12"/>
      <c r="AB8" s="12"/>
      <c r="AC8" s="12"/>
      <c r="AD8" s="4"/>
      <c r="AE8" s="12"/>
      <c r="AF8" s="12"/>
      <c r="AG8" s="12"/>
      <c r="AH8" s="12"/>
      <c r="AI8" s="4"/>
      <c r="AJ8" s="12"/>
      <c r="AK8" s="1"/>
      <c r="AL8" s="1"/>
    </row>
    <row r="9" ht="19.5" customHeight="1">
      <c r="A9" s="52" t="s">
        <v>4</v>
      </c>
      <c r="B9" s="53" t="s">
        <v>18</v>
      </c>
      <c r="C9" s="54" t="s">
        <v>9</v>
      </c>
      <c r="D9" s="18" t="s">
        <v>19</v>
      </c>
      <c r="E9" s="19"/>
      <c r="F9" s="19"/>
      <c r="G9" s="19"/>
      <c r="H9" s="22"/>
      <c r="I9" s="21">
        <f t="shared" ref="I9:I12" si="2">SUMIF($B$40:$B$73,C9,$F$40:$J$73)</f>
        <v>0</v>
      </c>
      <c r="J9" s="19"/>
      <c r="K9" s="19"/>
      <c r="L9" s="19"/>
      <c r="M9" s="19"/>
      <c r="N9" s="19"/>
      <c r="O9" s="22"/>
      <c r="P9" s="55" t="str">
        <f>TEXTJOIN("，",TRUE,AE5:AE37)</f>
        <v/>
      </c>
      <c r="Q9" s="19"/>
      <c r="R9" s="19"/>
      <c r="S9" s="19"/>
      <c r="T9" s="19"/>
      <c r="U9" s="19"/>
      <c r="V9" s="19"/>
      <c r="W9" s="19"/>
      <c r="X9" s="19"/>
      <c r="Y9" s="22"/>
      <c r="Z9" s="1"/>
      <c r="AA9" s="12"/>
      <c r="AB9" s="12"/>
      <c r="AC9" s="12"/>
      <c r="AD9" s="4"/>
      <c r="AE9" s="12"/>
      <c r="AF9" s="12"/>
      <c r="AG9" s="12"/>
      <c r="AH9" s="12"/>
      <c r="AI9" s="4"/>
      <c r="AJ9" s="12"/>
      <c r="AK9" s="1"/>
      <c r="AL9" s="1"/>
    </row>
    <row r="10" ht="19.5" customHeight="1">
      <c r="A10" s="56"/>
      <c r="B10" s="57"/>
      <c r="C10" s="58" t="s">
        <v>10</v>
      </c>
      <c r="D10" s="29" t="s">
        <v>20</v>
      </c>
      <c r="E10" s="30"/>
      <c r="F10" s="30"/>
      <c r="G10" s="30"/>
      <c r="H10" s="33"/>
      <c r="I10" s="32">
        <f t="shared" si="2"/>
        <v>0</v>
      </c>
      <c r="J10" s="30"/>
      <c r="K10" s="30"/>
      <c r="L10" s="30"/>
      <c r="M10" s="30"/>
      <c r="N10" s="30"/>
      <c r="O10" s="33"/>
      <c r="P10" s="59" t="str">
        <f>TEXTJOIN("，",TRUE,AF5:AF37)</f>
        <v/>
      </c>
      <c r="Q10" s="30"/>
      <c r="R10" s="30"/>
      <c r="S10" s="30"/>
      <c r="T10" s="30"/>
      <c r="U10" s="30"/>
      <c r="V10" s="30"/>
      <c r="W10" s="30"/>
      <c r="X10" s="30"/>
      <c r="Y10" s="33"/>
      <c r="Z10" s="1"/>
      <c r="AA10" s="12"/>
      <c r="AB10" s="12"/>
      <c r="AC10" s="12"/>
      <c r="AD10" s="4"/>
      <c r="AE10" s="12"/>
      <c r="AF10" s="12"/>
      <c r="AG10" s="12"/>
      <c r="AH10" s="12"/>
      <c r="AI10" s="4"/>
      <c r="AJ10" s="12"/>
      <c r="AK10" s="1"/>
      <c r="AL10" s="1"/>
    </row>
    <row r="11" ht="19.5" customHeight="1">
      <c r="A11" s="56"/>
      <c r="B11" s="57"/>
      <c r="C11" s="58" t="s">
        <v>11</v>
      </c>
      <c r="D11" s="29" t="s">
        <v>21</v>
      </c>
      <c r="E11" s="30"/>
      <c r="F11" s="30"/>
      <c r="G11" s="30"/>
      <c r="H11" s="33"/>
      <c r="I11" s="32">
        <f t="shared" si="2"/>
        <v>0</v>
      </c>
      <c r="J11" s="30"/>
      <c r="K11" s="30"/>
      <c r="L11" s="30"/>
      <c r="M11" s="30"/>
      <c r="N11" s="30"/>
      <c r="O11" s="33"/>
      <c r="P11" s="59" t="str">
        <f>TEXTJOIN("，",TRUE,AG5:AG37)</f>
        <v/>
      </c>
      <c r="Q11" s="30"/>
      <c r="R11" s="30"/>
      <c r="S11" s="30"/>
      <c r="T11" s="30"/>
      <c r="U11" s="30"/>
      <c r="V11" s="30"/>
      <c r="W11" s="30"/>
      <c r="X11" s="30"/>
      <c r="Y11" s="33"/>
      <c r="Z11" s="1"/>
      <c r="AA11" s="12"/>
      <c r="AB11" s="12"/>
      <c r="AC11" s="12"/>
      <c r="AD11" s="4"/>
      <c r="AE11" s="12"/>
      <c r="AF11" s="12"/>
      <c r="AG11" s="12"/>
      <c r="AH11" s="12"/>
      <c r="AI11" s="4"/>
      <c r="AJ11" s="12"/>
      <c r="AK11" s="1"/>
      <c r="AL11" s="1"/>
    </row>
    <row r="12" ht="19.5" customHeight="1">
      <c r="A12" s="56"/>
      <c r="B12" s="57"/>
      <c r="C12" s="60" t="s">
        <v>12</v>
      </c>
      <c r="D12" s="36" t="s">
        <v>16</v>
      </c>
      <c r="E12" s="37"/>
      <c r="F12" s="37"/>
      <c r="G12" s="37"/>
      <c r="H12" s="40"/>
      <c r="I12" s="39">
        <f t="shared" si="2"/>
        <v>0</v>
      </c>
      <c r="J12" s="37"/>
      <c r="K12" s="37"/>
      <c r="L12" s="37"/>
      <c r="M12" s="37"/>
      <c r="N12" s="37"/>
      <c r="O12" s="40"/>
      <c r="P12" s="61" t="str">
        <f>TEXTJOIN("，",TRUE,AH5:AH37)</f>
        <v/>
      </c>
      <c r="Q12" s="37"/>
      <c r="R12" s="37"/>
      <c r="S12" s="37"/>
      <c r="T12" s="37"/>
      <c r="U12" s="37"/>
      <c r="V12" s="37"/>
      <c r="W12" s="37"/>
      <c r="X12" s="37"/>
      <c r="Y12" s="40"/>
      <c r="Z12" s="1"/>
      <c r="AA12" s="12"/>
      <c r="AB12" s="12"/>
      <c r="AC12" s="12"/>
      <c r="AD12" s="4"/>
      <c r="AE12" s="12"/>
      <c r="AF12" s="12"/>
      <c r="AG12" s="12"/>
      <c r="AH12" s="12"/>
      <c r="AI12" s="4"/>
      <c r="AJ12" s="12"/>
      <c r="AK12" s="1"/>
      <c r="AL12" s="1"/>
    </row>
    <row r="13" ht="19.5" customHeight="1">
      <c r="A13" s="56"/>
      <c r="B13" s="62"/>
      <c r="C13" s="63" t="s">
        <v>22</v>
      </c>
      <c r="D13" s="64"/>
      <c r="E13" s="64"/>
      <c r="F13" s="64"/>
      <c r="G13" s="64"/>
      <c r="H13" s="65"/>
      <c r="I13" s="66">
        <f>SUM(I9:O12)</f>
        <v>0</v>
      </c>
      <c r="J13" s="64"/>
      <c r="K13" s="64"/>
      <c r="L13" s="64"/>
      <c r="M13" s="64"/>
      <c r="N13" s="64"/>
      <c r="O13" s="65"/>
      <c r="P13" s="67"/>
      <c r="Q13" s="68"/>
      <c r="R13" s="68"/>
      <c r="S13" s="68"/>
      <c r="T13" s="68"/>
      <c r="U13" s="68"/>
      <c r="V13" s="68"/>
      <c r="W13" s="68"/>
      <c r="X13" s="68"/>
      <c r="Y13" s="69"/>
      <c r="Z13" s="1"/>
      <c r="AA13" s="12"/>
      <c r="AB13" s="12"/>
      <c r="AC13" s="12"/>
      <c r="AD13" s="4"/>
      <c r="AE13" s="12"/>
      <c r="AF13" s="12"/>
      <c r="AG13" s="12"/>
      <c r="AH13" s="12"/>
      <c r="AI13" s="4"/>
      <c r="AJ13" s="12"/>
      <c r="AK13" s="1"/>
      <c r="AL13" s="1"/>
    </row>
    <row r="14" ht="19.5" customHeight="1">
      <c r="A14" s="56"/>
      <c r="B14" s="70" t="s">
        <v>23</v>
      </c>
      <c r="C14" s="64"/>
      <c r="D14" s="64"/>
      <c r="E14" s="64"/>
      <c r="F14" s="64"/>
      <c r="G14" s="64"/>
      <c r="H14" s="71"/>
      <c r="I14" s="39">
        <f>SUMIF(X40:Y73,"○",F40:J73)</f>
        <v>0</v>
      </c>
      <c r="J14" s="37"/>
      <c r="K14" s="37"/>
      <c r="L14" s="37"/>
      <c r="M14" s="37"/>
      <c r="N14" s="37"/>
      <c r="O14" s="40"/>
      <c r="P14" s="72" t="str">
        <f>TEXTJOIN("，",TRUE,AJ5:AJ37)</f>
        <v/>
      </c>
      <c r="Q14" s="64"/>
      <c r="R14" s="64"/>
      <c r="S14" s="64"/>
      <c r="T14" s="64"/>
      <c r="U14" s="64"/>
      <c r="V14" s="64"/>
      <c r="W14" s="64"/>
      <c r="X14" s="64"/>
      <c r="Y14" s="65"/>
      <c r="Z14" s="1"/>
      <c r="AA14" s="12"/>
      <c r="AB14" s="12"/>
      <c r="AC14" s="12"/>
      <c r="AD14" s="4"/>
      <c r="AE14" s="12"/>
      <c r="AF14" s="12"/>
      <c r="AG14" s="12"/>
      <c r="AH14" s="12"/>
      <c r="AI14" s="4"/>
      <c r="AJ14" s="12"/>
      <c r="AK14" s="1"/>
      <c r="AL14" s="1"/>
    </row>
    <row r="15" ht="19.5" customHeight="1">
      <c r="A15" s="73"/>
      <c r="B15" s="74" t="s">
        <v>24</v>
      </c>
      <c r="C15" s="48"/>
      <c r="D15" s="48"/>
      <c r="E15" s="48"/>
      <c r="F15" s="48"/>
      <c r="G15" s="48"/>
      <c r="H15" s="75"/>
      <c r="I15" s="47">
        <f>I13+I14</f>
        <v>0</v>
      </c>
      <c r="J15" s="48"/>
      <c r="K15" s="48"/>
      <c r="L15" s="48"/>
      <c r="M15" s="48"/>
      <c r="N15" s="48"/>
      <c r="O15" s="49"/>
      <c r="P15" s="76"/>
      <c r="Q15" s="45"/>
      <c r="R15" s="45"/>
      <c r="S15" s="45"/>
      <c r="T15" s="45"/>
      <c r="U15" s="45"/>
      <c r="V15" s="45"/>
      <c r="W15" s="45"/>
      <c r="X15" s="45"/>
      <c r="Y15" s="51"/>
      <c r="Z15" s="1"/>
      <c r="AA15" s="12"/>
      <c r="AB15" s="12"/>
      <c r="AC15" s="12"/>
      <c r="AD15" s="4"/>
      <c r="AE15" s="12"/>
      <c r="AF15" s="12"/>
      <c r="AG15" s="12"/>
      <c r="AH15" s="12"/>
      <c r="AI15" s="4"/>
      <c r="AJ15" s="12"/>
      <c r="AK15" s="1"/>
      <c r="AL15" s="1"/>
    </row>
    <row r="16" ht="19.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2"/>
      <c r="AB16" s="12"/>
      <c r="AC16" s="12"/>
      <c r="AD16" s="4"/>
      <c r="AE16" s="12"/>
      <c r="AF16" s="12"/>
      <c r="AG16" s="12"/>
      <c r="AH16" s="12"/>
      <c r="AI16" s="4"/>
      <c r="AJ16" s="12"/>
      <c r="AK16" s="1"/>
      <c r="AL16" s="1"/>
    </row>
    <row r="17" ht="19.5" customHeight="1">
      <c r="A17" s="1"/>
      <c r="B17" s="1"/>
      <c r="C17" s="1"/>
      <c r="D17" s="1"/>
      <c r="E17" s="1"/>
      <c r="F17" s="9" t="s">
        <v>25</v>
      </c>
      <c r="G17" s="6"/>
      <c r="H17" s="6"/>
      <c r="I17" s="6"/>
      <c r="J17" s="6"/>
      <c r="K17" s="6"/>
      <c r="L17" s="77"/>
      <c r="M17" s="78"/>
      <c r="N17" s="6"/>
      <c r="O17" s="6"/>
      <c r="P17" s="6"/>
      <c r="Q17" s="6"/>
      <c r="R17" s="6"/>
      <c r="S17" s="6"/>
      <c r="T17" s="79" t="s">
        <v>26</v>
      </c>
      <c r="U17" s="1"/>
      <c r="V17" s="1"/>
      <c r="W17" s="1"/>
      <c r="X17" s="1"/>
      <c r="Y17" s="1"/>
      <c r="Z17" s="1"/>
      <c r="AA17" s="12"/>
      <c r="AB17" s="12"/>
      <c r="AC17" s="12"/>
      <c r="AD17" s="4"/>
      <c r="AE17" s="12"/>
      <c r="AF17" s="12"/>
      <c r="AG17" s="12"/>
      <c r="AH17" s="12"/>
      <c r="AI17" s="4"/>
      <c r="AJ17" s="12"/>
      <c r="AK17" s="1"/>
      <c r="AL17" s="1"/>
    </row>
    <row r="18" ht="19.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80" t="s">
        <v>27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2"/>
      <c r="AB18" s="12"/>
      <c r="AC18" s="12"/>
      <c r="AD18" s="4"/>
      <c r="AE18" s="12"/>
      <c r="AF18" s="12"/>
      <c r="AG18" s="12"/>
      <c r="AH18" s="12"/>
      <c r="AI18" s="4"/>
      <c r="AJ18" s="12"/>
      <c r="AK18" s="1"/>
      <c r="AL18" s="1"/>
    </row>
    <row r="19" ht="19.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80" t="s">
        <v>28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2"/>
      <c r="AB19" s="12"/>
      <c r="AC19" s="12"/>
      <c r="AD19" s="4"/>
      <c r="AE19" s="12"/>
      <c r="AF19" s="12"/>
      <c r="AG19" s="12"/>
      <c r="AH19" s="12"/>
      <c r="AI19" s="4"/>
      <c r="AJ19" s="12"/>
      <c r="AK19" s="1"/>
      <c r="AL19" s="1"/>
    </row>
    <row r="20" ht="19.5" customHeight="1">
      <c r="A20" s="1" t="s">
        <v>29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2"/>
      <c r="AB20" s="12"/>
      <c r="AC20" s="12"/>
      <c r="AD20" s="4"/>
      <c r="AE20" s="12"/>
      <c r="AF20" s="12"/>
      <c r="AG20" s="12"/>
      <c r="AH20" s="12"/>
      <c r="AI20" s="4"/>
      <c r="AJ20" s="12"/>
      <c r="AK20" s="1"/>
      <c r="AL20" s="1"/>
    </row>
    <row r="21" ht="19.5" customHeight="1">
      <c r="A21" s="81" t="s">
        <v>30</v>
      </c>
      <c r="B21" s="11" t="s">
        <v>31</v>
      </c>
      <c r="C21" s="6"/>
      <c r="D21" s="6"/>
      <c r="E21" s="7"/>
      <c r="F21" s="11" t="s">
        <v>32</v>
      </c>
      <c r="G21" s="6"/>
      <c r="H21" s="6"/>
      <c r="I21" s="6"/>
      <c r="J21" s="10"/>
      <c r="K21" s="9" t="s">
        <v>33</v>
      </c>
      <c r="L21" s="6"/>
      <c r="M21" s="6"/>
      <c r="N21" s="6"/>
      <c r="O21" s="6"/>
      <c r="P21" s="6"/>
      <c r="Q21" s="7"/>
      <c r="R21" s="11" t="s">
        <v>34</v>
      </c>
      <c r="S21" s="6"/>
      <c r="T21" s="6"/>
      <c r="U21" s="6"/>
      <c r="V21" s="6"/>
      <c r="W21" s="6"/>
      <c r="X21" s="6"/>
      <c r="Y21" s="7"/>
      <c r="Z21" s="1"/>
      <c r="AA21" s="12"/>
      <c r="AB21" s="12"/>
      <c r="AC21" s="12"/>
      <c r="AD21" s="4"/>
      <c r="AE21" s="12"/>
      <c r="AF21" s="12"/>
      <c r="AG21" s="12"/>
      <c r="AH21" s="12"/>
      <c r="AI21" s="4"/>
      <c r="AJ21" s="12"/>
      <c r="AK21" s="1"/>
      <c r="AL21" s="1"/>
    </row>
    <row r="22" ht="19.5" customHeight="1">
      <c r="A22" s="82">
        <v>1.0</v>
      </c>
      <c r="B22" s="83"/>
      <c r="C22" s="84" t="str">
        <f t="shared" ref="C22:C36" si="3">IF(B22="","",VLOOKUP(B22,$C$5:$H$7,2,FALSE))</f>
        <v/>
      </c>
      <c r="D22" s="85"/>
      <c r="E22" s="86"/>
      <c r="F22" s="87"/>
      <c r="G22" s="85"/>
      <c r="H22" s="85"/>
      <c r="I22" s="85"/>
      <c r="J22" s="85"/>
      <c r="K22" s="88"/>
      <c r="L22" s="85"/>
      <c r="M22" s="85"/>
      <c r="N22" s="85"/>
      <c r="O22" s="85"/>
      <c r="P22" s="85"/>
      <c r="Q22" s="86"/>
      <c r="R22" s="89"/>
      <c r="S22" s="85"/>
      <c r="T22" s="85"/>
      <c r="U22" s="85"/>
      <c r="V22" s="85"/>
      <c r="W22" s="85"/>
      <c r="X22" s="85"/>
      <c r="Y22" s="86"/>
      <c r="Z22" s="1"/>
      <c r="AA22" s="12"/>
      <c r="AB22" s="12"/>
      <c r="AC22" s="12"/>
      <c r="AD22" s="4"/>
      <c r="AE22" s="12"/>
      <c r="AF22" s="12"/>
      <c r="AG22" s="12"/>
      <c r="AH22" s="12"/>
      <c r="AI22" s="4"/>
      <c r="AJ22" s="12"/>
      <c r="AK22" s="1"/>
      <c r="AL22" s="1"/>
    </row>
    <row r="23" ht="19.5" customHeight="1">
      <c r="A23" s="90">
        <v>2.0</v>
      </c>
      <c r="B23" s="91"/>
      <c r="C23" s="92" t="str">
        <f t="shared" si="3"/>
        <v/>
      </c>
      <c r="D23" s="93"/>
      <c r="E23" s="94"/>
      <c r="F23" s="95"/>
      <c r="G23" s="93"/>
      <c r="H23" s="93"/>
      <c r="I23" s="93"/>
      <c r="J23" s="93"/>
      <c r="K23" s="96"/>
      <c r="L23" s="93"/>
      <c r="M23" s="93"/>
      <c r="N23" s="93"/>
      <c r="O23" s="93"/>
      <c r="P23" s="93"/>
      <c r="Q23" s="94"/>
      <c r="R23" s="97"/>
      <c r="S23" s="93"/>
      <c r="T23" s="93"/>
      <c r="U23" s="93"/>
      <c r="V23" s="93"/>
      <c r="W23" s="93"/>
      <c r="X23" s="93"/>
      <c r="Y23" s="94"/>
      <c r="Z23" s="1"/>
      <c r="AA23" s="12"/>
      <c r="AB23" s="12"/>
      <c r="AC23" s="12"/>
      <c r="AD23" s="4"/>
      <c r="AE23" s="12"/>
      <c r="AF23" s="12"/>
      <c r="AG23" s="12"/>
      <c r="AH23" s="12"/>
      <c r="AI23" s="4"/>
      <c r="AJ23" s="12"/>
      <c r="AK23" s="1"/>
      <c r="AL23" s="1"/>
    </row>
    <row r="24" ht="19.5" customHeight="1">
      <c r="A24" s="90">
        <v>3.0</v>
      </c>
      <c r="B24" s="91"/>
      <c r="C24" s="92" t="str">
        <f t="shared" si="3"/>
        <v/>
      </c>
      <c r="D24" s="93"/>
      <c r="E24" s="94"/>
      <c r="F24" s="95"/>
      <c r="G24" s="93"/>
      <c r="H24" s="93"/>
      <c r="I24" s="93"/>
      <c r="J24" s="93"/>
      <c r="K24" s="96"/>
      <c r="L24" s="93"/>
      <c r="M24" s="93"/>
      <c r="N24" s="93"/>
      <c r="O24" s="93"/>
      <c r="P24" s="93"/>
      <c r="Q24" s="94"/>
      <c r="R24" s="97"/>
      <c r="S24" s="93"/>
      <c r="T24" s="93"/>
      <c r="U24" s="93"/>
      <c r="V24" s="93"/>
      <c r="W24" s="93"/>
      <c r="X24" s="93"/>
      <c r="Y24" s="94"/>
      <c r="Z24" s="1"/>
      <c r="AA24" s="12"/>
      <c r="AB24" s="12"/>
      <c r="AC24" s="12"/>
      <c r="AD24" s="4"/>
      <c r="AE24" s="12"/>
      <c r="AF24" s="12"/>
      <c r="AG24" s="12"/>
      <c r="AH24" s="12"/>
      <c r="AI24" s="4"/>
      <c r="AJ24" s="12"/>
      <c r="AK24" s="1"/>
      <c r="AL24" s="1"/>
    </row>
    <row r="25" ht="19.5" customHeight="1">
      <c r="A25" s="90">
        <v>4.0</v>
      </c>
      <c r="B25" s="91"/>
      <c r="C25" s="92" t="str">
        <f t="shared" si="3"/>
        <v/>
      </c>
      <c r="D25" s="93"/>
      <c r="E25" s="94"/>
      <c r="F25" s="95"/>
      <c r="G25" s="93"/>
      <c r="H25" s="93"/>
      <c r="I25" s="93"/>
      <c r="J25" s="93"/>
      <c r="K25" s="96"/>
      <c r="L25" s="93"/>
      <c r="M25" s="93"/>
      <c r="N25" s="93"/>
      <c r="O25" s="93"/>
      <c r="P25" s="93"/>
      <c r="Q25" s="94"/>
      <c r="R25" s="97"/>
      <c r="S25" s="93"/>
      <c r="T25" s="93"/>
      <c r="U25" s="93"/>
      <c r="V25" s="93"/>
      <c r="W25" s="93"/>
      <c r="X25" s="93"/>
      <c r="Y25" s="94"/>
      <c r="Z25" s="1"/>
      <c r="AA25" s="12"/>
      <c r="AB25" s="12"/>
      <c r="AC25" s="12"/>
      <c r="AD25" s="4"/>
      <c r="AE25" s="12"/>
      <c r="AF25" s="12"/>
      <c r="AG25" s="12"/>
      <c r="AH25" s="12"/>
      <c r="AI25" s="4"/>
      <c r="AJ25" s="12"/>
      <c r="AK25" s="1"/>
      <c r="AL25" s="1"/>
    </row>
    <row r="26" ht="19.5" customHeight="1">
      <c r="A26" s="90">
        <v>5.0</v>
      </c>
      <c r="B26" s="91"/>
      <c r="C26" s="92" t="str">
        <f t="shared" si="3"/>
        <v/>
      </c>
      <c r="D26" s="93"/>
      <c r="E26" s="94"/>
      <c r="F26" s="95"/>
      <c r="G26" s="93"/>
      <c r="H26" s="93"/>
      <c r="I26" s="93"/>
      <c r="J26" s="93"/>
      <c r="K26" s="96"/>
      <c r="L26" s="93"/>
      <c r="M26" s="93"/>
      <c r="N26" s="93"/>
      <c r="O26" s="93"/>
      <c r="P26" s="93"/>
      <c r="Q26" s="94"/>
      <c r="R26" s="97"/>
      <c r="S26" s="93"/>
      <c r="T26" s="93"/>
      <c r="U26" s="93"/>
      <c r="V26" s="93"/>
      <c r="W26" s="93"/>
      <c r="X26" s="93"/>
      <c r="Y26" s="94"/>
      <c r="Z26" s="1"/>
      <c r="AA26" s="12"/>
      <c r="AB26" s="12"/>
      <c r="AC26" s="12"/>
      <c r="AD26" s="4"/>
      <c r="AE26" s="12"/>
      <c r="AF26" s="12"/>
      <c r="AG26" s="12"/>
      <c r="AH26" s="12"/>
      <c r="AI26" s="4"/>
      <c r="AJ26" s="12"/>
      <c r="AK26" s="1"/>
      <c r="AL26" s="1"/>
    </row>
    <row r="27" ht="19.5" customHeight="1">
      <c r="A27" s="90">
        <v>6.0</v>
      </c>
      <c r="B27" s="91"/>
      <c r="C27" s="92" t="str">
        <f t="shared" si="3"/>
        <v/>
      </c>
      <c r="D27" s="93"/>
      <c r="E27" s="94"/>
      <c r="F27" s="95"/>
      <c r="G27" s="93"/>
      <c r="H27" s="93"/>
      <c r="I27" s="93"/>
      <c r="J27" s="93"/>
      <c r="K27" s="96"/>
      <c r="L27" s="93"/>
      <c r="M27" s="93"/>
      <c r="N27" s="93"/>
      <c r="O27" s="93"/>
      <c r="P27" s="93"/>
      <c r="Q27" s="94"/>
      <c r="R27" s="97"/>
      <c r="S27" s="93"/>
      <c r="T27" s="93"/>
      <c r="U27" s="93"/>
      <c r="V27" s="93"/>
      <c r="W27" s="93"/>
      <c r="X27" s="93"/>
      <c r="Y27" s="94"/>
      <c r="Z27" s="1"/>
      <c r="AA27" s="12"/>
      <c r="AB27" s="12"/>
      <c r="AC27" s="12"/>
      <c r="AD27" s="4"/>
      <c r="AE27" s="12"/>
      <c r="AF27" s="12"/>
      <c r="AG27" s="12"/>
      <c r="AH27" s="12"/>
      <c r="AI27" s="4"/>
      <c r="AJ27" s="12"/>
      <c r="AK27" s="1"/>
      <c r="AL27" s="1"/>
    </row>
    <row r="28" ht="19.5" customHeight="1">
      <c r="A28" s="90">
        <v>7.0</v>
      </c>
      <c r="B28" s="91"/>
      <c r="C28" s="92" t="str">
        <f t="shared" si="3"/>
        <v/>
      </c>
      <c r="D28" s="93"/>
      <c r="E28" s="94"/>
      <c r="F28" s="95"/>
      <c r="G28" s="93"/>
      <c r="H28" s="93"/>
      <c r="I28" s="93"/>
      <c r="J28" s="93"/>
      <c r="K28" s="96"/>
      <c r="L28" s="93"/>
      <c r="M28" s="93"/>
      <c r="N28" s="93"/>
      <c r="O28" s="93"/>
      <c r="P28" s="93"/>
      <c r="Q28" s="94"/>
      <c r="R28" s="97"/>
      <c r="S28" s="93"/>
      <c r="T28" s="93"/>
      <c r="U28" s="93"/>
      <c r="V28" s="93"/>
      <c r="W28" s="93"/>
      <c r="X28" s="93"/>
      <c r="Y28" s="94"/>
      <c r="Z28" s="1"/>
      <c r="AA28" s="12"/>
      <c r="AB28" s="12"/>
      <c r="AC28" s="12"/>
      <c r="AD28" s="4"/>
      <c r="AE28" s="12"/>
      <c r="AF28" s="12"/>
      <c r="AG28" s="12"/>
      <c r="AH28" s="12"/>
      <c r="AI28" s="4"/>
      <c r="AJ28" s="12"/>
      <c r="AK28" s="1"/>
      <c r="AL28" s="1"/>
    </row>
    <row r="29" ht="19.5" customHeight="1">
      <c r="A29" s="90">
        <v>8.0</v>
      </c>
      <c r="B29" s="91"/>
      <c r="C29" s="92" t="str">
        <f t="shared" si="3"/>
        <v/>
      </c>
      <c r="D29" s="93"/>
      <c r="E29" s="94"/>
      <c r="F29" s="95"/>
      <c r="G29" s="93"/>
      <c r="H29" s="93"/>
      <c r="I29" s="93"/>
      <c r="J29" s="93"/>
      <c r="K29" s="96"/>
      <c r="L29" s="93"/>
      <c r="M29" s="93"/>
      <c r="N29" s="93"/>
      <c r="O29" s="93"/>
      <c r="P29" s="93"/>
      <c r="Q29" s="94"/>
      <c r="R29" s="97"/>
      <c r="S29" s="93"/>
      <c r="T29" s="93"/>
      <c r="U29" s="93"/>
      <c r="V29" s="93"/>
      <c r="W29" s="93"/>
      <c r="X29" s="93"/>
      <c r="Y29" s="94"/>
      <c r="Z29" s="1"/>
      <c r="AA29" s="12"/>
      <c r="AB29" s="12"/>
      <c r="AC29" s="12"/>
      <c r="AD29" s="4"/>
      <c r="AE29" s="12"/>
      <c r="AF29" s="12"/>
      <c r="AG29" s="12"/>
      <c r="AH29" s="12"/>
      <c r="AI29" s="4"/>
      <c r="AJ29" s="12"/>
      <c r="AK29" s="1"/>
      <c r="AL29" s="1"/>
    </row>
    <row r="30" ht="19.5" customHeight="1">
      <c r="A30" s="90">
        <v>9.0</v>
      </c>
      <c r="B30" s="91"/>
      <c r="C30" s="92" t="str">
        <f t="shared" si="3"/>
        <v/>
      </c>
      <c r="D30" s="93"/>
      <c r="E30" s="94"/>
      <c r="F30" s="95"/>
      <c r="G30" s="93"/>
      <c r="H30" s="93"/>
      <c r="I30" s="93"/>
      <c r="J30" s="93"/>
      <c r="K30" s="96"/>
      <c r="L30" s="93"/>
      <c r="M30" s="93"/>
      <c r="N30" s="93"/>
      <c r="O30" s="93"/>
      <c r="P30" s="93"/>
      <c r="Q30" s="94"/>
      <c r="R30" s="97"/>
      <c r="S30" s="93"/>
      <c r="T30" s="93"/>
      <c r="U30" s="93"/>
      <c r="V30" s="93"/>
      <c r="W30" s="93"/>
      <c r="X30" s="93"/>
      <c r="Y30" s="94"/>
      <c r="Z30" s="1"/>
      <c r="AA30" s="12"/>
      <c r="AB30" s="12"/>
      <c r="AC30" s="12"/>
      <c r="AD30" s="4"/>
      <c r="AE30" s="12"/>
      <c r="AF30" s="12"/>
      <c r="AG30" s="12"/>
      <c r="AH30" s="12"/>
      <c r="AI30" s="4"/>
      <c r="AJ30" s="12"/>
      <c r="AK30" s="1"/>
      <c r="AL30" s="1"/>
    </row>
    <row r="31" ht="19.5" customHeight="1">
      <c r="A31" s="90">
        <v>10.0</v>
      </c>
      <c r="B31" s="91"/>
      <c r="C31" s="92" t="str">
        <f t="shared" si="3"/>
        <v/>
      </c>
      <c r="D31" s="93"/>
      <c r="E31" s="94"/>
      <c r="F31" s="95"/>
      <c r="G31" s="93"/>
      <c r="H31" s="93"/>
      <c r="I31" s="93"/>
      <c r="J31" s="93"/>
      <c r="K31" s="96"/>
      <c r="L31" s="93"/>
      <c r="M31" s="93"/>
      <c r="N31" s="93"/>
      <c r="O31" s="93"/>
      <c r="P31" s="93"/>
      <c r="Q31" s="94"/>
      <c r="R31" s="97"/>
      <c r="S31" s="93"/>
      <c r="T31" s="93"/>
      <c r="U31" s="93"/>
      <c r="V31" s="93"/>
      <c r="W31" s="93"/>
      <c r="X31" s="93"/>
      <c r="Y31" s="94"/>
      <c r="Z31" s="1"/>
      <c r="AA31" s="12"/>
      <c r="AB31" s="12"/>
      <c r="AC31" s="12"/>
      <c r="AD31" s="4"/>
      <c r="AE31" s="12"/>
      <c r="AF31" s="12"/>
      <c r="AG31" s="12"/>
      <c r="AH31" s="12"/>
      <c r="AI31" s="4"/>
      <c r="AJ31" s="12"/>
      <c r="AK31" s="1"/>
      <c r="AL31" s="1"/>
    </row>
    <row r="32" ht="19.5" customHeight="1">
      <c r="A32" s="90">
        <v>11.0</v>
      </c>
      <c r="B32" s="91"/>
      <c r="C32" s="92" t="str">
        <f t="shared" si="3"/>
        <v/>
      </c>
      <c r="D32" s="93"/>
      <c r="E32" s="94"/>
      <c r="F32" s="95"/>
      <c r="G32" s="93"/>
      <c r="H32" s="93"/>
      <c r="I32" s="93"/>
      <c r="J32" s="93"/>
      <c r="K32" s="96"/>
      <c r="L32" s="93"/>
      <c r="M32" s="93"/>
      <c r="N32" s="93"/>
      <c r="O32" s="93"/>
      <c r="P32" s="93"/>
      <c r="Q32" s="94"/>
      <c r="R32" s="97"/>
      <c r="S32" s="93"/>
      <c r="T32" s="93"/>
      <c r="U32" s="93"/>
      <c r="V32" s="93"/>
      <c r="W32" s="93"/>
      <c r="X32" s="93"/>
      <c r="Y32" s="94"/>
      <c r="Z32" s="1"/>
      <c r="AA32" s="12"/>
      <c r="AB32" s="12"/>
      <c r="AC32" s="12"/>
      <c r="AD32" s="4"/>
      <c r="AE32" s="12"/>
      <c r="AF32" s="12"/>
      <c r="AG32" s="12"/>
      <c r="AH32" s="12"/>
      <c r="AI32" s="4"/>
      <c r="AJ32" s="12"/>
      <c r="AK32" s="1"/>
      <c r="AL32" s="1"/>
    </row>
    <row r="33" ht="19.5" customHeight="1">
      <c r="A33" s="90">
        <v>12.0</v>
      </c>
      <c r="B33" s="91"/>
      <c r="C33" s="92" t="str">
        <f t="shared" si="3"/>
        <v/>
      </c>
      <c r="D33" s="93"/>
      <c r="E33" s="94"/>
      <c r="F33" s="95"/>
      <c r="G33" s="93"/>
      <c r="H33" s="93"/>
      <c r="I33" s="93"/>
      <c r="J33" s="93"/>
      <c r="K33" s="96"/>
      <c r="L33" s="93"/>
      <c r="M33" s="93"/>
      <c r="N33" s="93"/>
      <c r="O33" s="93"/>
      <c r="P33" s="93"/>
      <c r="Q33" s="94"/>
      <c r="R33" s="97"/>
      <c r="S33" s="93"/>
      <c r="T33" s="93"/>
      <c r="U33" s="93"/>
      <c r="V33" s="93"/>
      <c r="W33" s="93"/>
      <c r="X33" s="93"/>
      <c r="Y33" s="94"/>
      <c r="Z33" s="1"/>
      <c r="AA33" s="12"/>
      <c r="AB33" s="12"/>
      <c r="AC33" s="12"/>
      <c r="AD33" s="4"/>
      <c r="AE33" s="12"/>
      <c r="AF33" s="12"/>
      <c r="AG33" s="12"/>
      <c r="AH33" s="12"/>
      <c r="AI33" s="4"/>
      <c r="AJ33" s="12"/>
      <c r="AK33" s="1"/>
      <c r="AL33" s="1"/>
    </row>
    <row r="34" ht="19.5" customHeight="1">
      <c r="A34" s="90">
        <v>13.0</v>
      </c>
      <c r="B34" s="91"/>
      <c r="C34" s="92" t="str">
        <f t="shared" si="3"/>
        <v/>
      </c>
      <c r="D34" s="93"/>
      <c r="E34" s="94"/>
      <c r="F34" s="95"/>
      <c r="G34" s="93"/>
      <c r="H34" s="93"/>
      <c r="I34" s="93"/>
      <c r="J34" s="93"/>
      <c r="K34" s="96"/>
      <c r="L34" s="93"/>
      <c r="M34" s="93"/>
      <c r="N34" s="93"/>
      <c r="O34" s="93"/>
      <c r="P34" s="93"/>
      <c r="Q34" s="94"/>
      <c r="R34" s="97"/>
      <c r="S34" s="93"/>
      <c r="T34" s="93"/>
      <c r="U34" s="93"/>
      <c r="V34" s="93"/>
      <c r="W34" s="93"/>
      <c r="X34" s="93"/>
      <c r="Y34" s="94"/>
      <c r="Z34" s="1"/>
      <c r="AA34" s="12"/>
      <c r="AB34" s="12"/>
      <c r="AC34" s="12"/>
      <c r="AD34" s="4"/>
      <c r="AE34" s="12"/>
      <c r="AF34" s="12"/>
      <c r="AG34" s="12"/>
      <c r="AH34" s="12"/>
      <c r="AI34" s="4"/>
      <c r="AJ34" s="12"/>
      <c r="AK34" s="1"/>
      <c r="AL34" s="1"/>
    </row>
    <row r="35" ht="19.5" customHeight="1">
      <c r="A35" s="90">
        <v>14.0</v>
      </c>
      <c r="B35" s="91"/>
      <c r="C35" s="92" t="str">
        <f t="shared" si="3"/>
        <v/>
      </c>
      <c r="D35" s="93"/>
      <c r="E35" s="94"/>
      <c r="F35" s="95"/>
      <c r="G35" s="93"/>
      <c r="H35" s="93"/>
      <c r="I35" s="93"/>
      <c r="J35" s="93"/>
      <c r="K35" s="96"/>
      <c r="L35" s="93"/>
      <c r="M35" s="93"/>
      <c r="N35" s="93"/>
      <c r="O35" s="93"/>
      <c r="P35" s="93"/>
      <c r="Q35" s="94"/>
      <c r="R35" s="97"/>
      <c r="S35" s="93"/>
      <c r="T35" s="93"/>
      <c r="U35" s="93"/>
      <c r="V35" s="93"/>
      <c r="W35" s="93"/>
      <c r="X35" s="93"/>
      <c r="Y35" s="94"/>
      <c r="Z35" s="1"/>
      <c r="AA35" s="12"/>
      <c r="AB35" s="12"/>
      <c r="AC35" s="12"/>
      <c r="AD35" s="4"/>
      <c r="AE35" s="12"/>
      <c r="AF35" s="12"/>
      <c r="AG35" s="12"/>
      <c r="AH35" s="12"/>
      <c r="AI35" s="4"/>
      <c r="AJ35" s="12"/>
      <c r="AK35" s="1"/>
      <c r="AL35" s="1"/>
    </row>
    <row r="36" ht="19.5" customHeight="1">
      <c r="A36" s="98">
        <v>15.0</v>
      </c>
      <c r="B36" s="99"/>
      <c r="C36" s="100" t="str">
        <f t="shared" si="3"/>
        <v/>
      </c>
      <c r="D36" s="48"/>
      <c r="E36" s="49"/>
      <c r="F36" s="101"/>
      <c r="G36" s="45"/>
      <c r="H36" s="45"/>
      <c r="I36" s="45"/>
      <c r="J36" s="45"/>
      <c r="K36" s="50"/>
      <c r="L36" s="45"/>
      <c r="M36" s="45"/>
      <c r="N36" s="45"/>
      <c r="O36" s="45"/>
      <c r="P36" s="45"/>
      <c r="Q36" s="51"/>
      <c r="R36" s="102"/>
      <c r="S36" s="45"/>
      <c r="T36" s="45"/>
      <c r="U36" s="45"/>
      <c r="V36" s="45"/>
      <c r="W36" s="45"/>
      <c r="X36" s="45"/>
      <c r="Y36" s="51"/>
      <c r="Z36" s="1"/>
      <c r="AA36" s="12"/>
      <c r="AB36" s="12"/>
      <c r="AC36" s="12"/>
      <c r="AD36" s="4"/>
      <c r="AE36" s="12"/>
      <c r="AF36" s="12"/>
      <c r="AG36" s="12"/>
      <c r="AH36" s="12"/>
      <c r="AI36" s="4"/>
      <c r="AJ36" s="12"/>
      <c r="AK36" s="1"/>
      <c r="AL36" s="1"/>
    </row>
    <row r="37" ht="19.5" customHeight="1">
      <c r="A37" s="1"/>
      <c r="B37" s="103"/>
      <c r="C37" s="104"/>
      <c r="D37" s="104"/>
      <c r="E37" s="104"/>
      <c r="F37" s="2"/>
      <c r="G37" s="2"/>
      <c r="H37" s="2"/>
      <c r="I37" s="2"/>
      <c r="J37" s="2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"/>
      <c r="AA37" s="12"/>
      <c r="AB37" s="12"/>
      <c r="AC37" s="12"/>
      <c r="AD37" s="4"/>
      <c r="AE37" s="12"/>
      <c r="AF37" s="12"/>
      <c r="AG37" s="12"/>
      <c r="AH37" s="12"/>
      <c r="AI37" s="4"/>
      <c r="AJ37" s="12"/>
      <c r="AK37" s="1"/>
      <c r="AL37" s="1"/>
    </row>
    <row r="38" ht="19.5" customHeight="1">
      <c r="A38" s="1" t="s">
        <v>35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ht="39.0" customHeight="1">
      <c r="A39" s="81" t="s">
        <v>30</v>
      </c>
      <c r="B39" s="11" t="s">
        <v>31</v>
      </c>
      <c r="C39" s="6"/>
      <c r="D39" s="6"/>
      <c r="E39" s="7"/>
      <c r="F39" s="11" t="s">
        <v>36</v>
      </c>
      <c r="G39" s="6"/>
      <c r="H39" s="6"/>
      <c r="I39" s="6"/>
      <c r="J39" s="10"/>
      <c r="K39" s="106" t="s">
        <v>37</v>
      </c>
      <c r="L39" s="6"/>
      <c r="M39" s="6"/>
      <c r="N39" s="6"/>
      <c r="O39" s="6"/>
      <c r="P39" s="6"/>
      <c r="Q39" s="7"/>
      <c r="R39" s="9" t="s">
        <v>38</v>
      </c>
      <c r="S39" s="6"/>
      <c r="T39" s="6"/>
      <c r="U39" s="6"/>
      <c r="V39" s="6"/>
      <c r="W39" s="10"/>
      <c r="X39" s="106" t="s">
        <v>39</v>
      </c>
      <c r="Y39" s="7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ht="19.5" customHeight="1">
      <c r="A40" s="82">
        <v>1.0</v>
      </c>
      <c r="B40" s="83"/>
      <c r="C40" s="84" t="str">
        <f t="shared" ref="C40:C73" si="4">IF(B40="","",VLOOKUP(B40,$C$9:$H$12,2,FALSE))</f>
        <v/>
      </c>
      <c r="D40" s="85"/>
      <c r="E40" s="86"/>
      <c r="F40" s="87"/>
      <c r="G40" s="85"/>
      <c r="H40" s="85"/>
      <c r="I40" s="85"/>
      <c r="J40" s="85"/>
      <c r="K40" s="88"/>
      <c r="L40" s="85"/>
      <c r="M40" s="85"/>
      <c r="N40" s="85"/>
      <c r="O40" s="85"/>
      <c r="P40" s="85"/>
      <c r="Q40" s="86"/>
      <c r="R40" s="88"/>
      <c r="S40" s="85"/>
      <c r="T40" s="85"/>
      <c r="U40" s="85"/>
      <c r="V40" s="85"/>
      <c r="W40" s="85"/>
      <c r="X40" s="107"/>
      <c r="Y40" s="86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ht="19.5" customHeight="1">
      <c r="A41" s="90">
        <v>2.0</v>
      </c>
      <c r="B41" s="91"/>
      <c r="C41" s="92" t="str">
        <f t="shared" si="4"/>
        <v/>
      </c>
      <c r="D41" s="93"/>
      <c r="E41" s="94"/>
      <c r="F41" s="95"/>
      <c r="G41" s="93"/>
      <c r="H41" s="93"/>
      <c r="I41" s="93"/>
      <c r="J41" s="93"/>
      <c r="K41" s="96"/>
      <c r="L41" s="93"/>
      <c r="M41" s="93"/>
      <c r="N41" s="93"/>
      <c r="O41" s="93"/>
      <c r="P41" s="93"/>
      <c r="Q41" s="94"/>
      <c r="R41" s="96"/>
      <c r="S41" s="93"/>
      <c r="T41" s="93"/>
      <c r="U41" s="93"/>
      <c r="V41" s="93"/>
      <c r="W41" s="93"/>
      <c r="X41" s="108"/>
      <c r="Y41" s="94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ht="19.5" customHeight="1">
      <c r="A42" s="90">
        <v>3.0</v>
      </c>
      <c r="B42" s="91"/>
      <c r="C42" s="92" t="str">
        <f t="shared" si="4"/>
        <v/>
      </c>
      <c r="D42" s="93"/>
      <c r="E42" s="94"/>
      <c r="F42" s="95"/>
      <c r="G42" s="93"/>
      <c r="H42" s="93"/>
      <c r="I42" s="93"/>
      <c r="J42" s="93"/>
      <c r="K42" s="96"/>
      <c r="L42" s="93"/>
      <c r="M42" s="93"/>
      <c r="N42" s="93"/>
      <c r="O42" s="93"/>
      <c r="P42" s="93"/>
      <c r="Q42" s="94"/>
      <c r="R42" s="96"/>
      <c r="S42" s="93"/>
      <c r="T42" s="93"/>
      <c r="U42" s="93"/>
      <c r="V42" s="93"/>
      <c r="W42" s="93"/>
      <c r="X42" s="108"/>
      <c r="Y42" s="94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ht="19.5" customHeight="1">
      <c r="A43" s="90">
        <v>4.0</v>
      </c>
      <c r="B43" s="91"/>
      <c r="C43" s="92" t="str">
        <f t="shared" si="4"/>
        <v/>
      </c>
      <c r="D43" s="93"/>
      <c r="E43" s="94"/>
      <c r="F43" s="95"/>
      <c r="G43" s="93"/>
      <c r="H43" s="93"/>
      <c r="I43" s="93"/>
      <c r="J43" s="93"/>
      <c r="K43" s="96"/>
      <c r="L43" s="93"/>
      <c r="M43" s="93"/>
      <c r="N43" s="93"/>
      <c r="O43" s="93"/>
      <c r="P43" s="93"/>
      <c r="Q43" s="94"/>
      <c r="R43" s="96"/>
      <c r="S43" s="93"/>
      <c r="T43" s="93"/>
      <c r="U43" s="93"/>
      <c r="V43" s="93"/>
      <c r="W43" s="93"/>
      <c r="X43" s="108"/>
      <c r="Y43" s="94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ht="19.5" customHeight="1">
      <c r="A44" s="90">
        <v>5.0</v>
      </c>
      <c r="B44" s="91"/>
      <c r="C44" s="92" t="str">
        <f t="shared" si="4"/>
        <v/>
      </c>
      <c r="D44" s="93"/>
      <c r="E44" s="94"/>
      <c r="F44" s="95"/>
      <c r="G44" s="93"/>
      <c r="H44" s="93"/>
      <c r="I44" s="93"/>
      <c r="J44" s="93"/>
      <c r="K44" s="96"/>
      <c r="L44" s="93"/>
      <c r="M44" s="93"/>
      <c r="N44" s="93"/>
      <c r="O44" s="93"/>
      <c r="P44" s="93"/>
      <c r="Q44" s="94"/>
      <c r="R44" s="96"/>
      <c r="S44" s="93"/>
      <c r="T44" s="93"/>
      <c r="U44" s="93"/>
      <c r="V44" s="93"/>
      <c r="W44" s="93"/>
      <c r="X44" s="108"/>
      <c r="Y44" s="94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ht="19.5" customHeight="1">
      <c r="A45" s="90">
        <v>6.0</v>
      </c>
      <c r="B45" s="91"/>
      <c r="C45" s="92" t="str">
        <f t="shared" si="4"/>
        <v/>
      </c>
      <c r="D45" s="93"/>
      <c r="E45" s="94"/>
      <c r="F45" s="95"/>
      <c r="G45" s="93"/>
      <c r="H45" s="93"/>
      <c r="I45" s="93"/>
      <c r="J45" s="93"/>
      <c r="K45" s="96"/>
      <c r="L45" s="93"/>
      <c r="M45" s="93"/>
      <c r="N45" s="93"/>
      <c r="O45" s="93"/>
      <c r="P45" s="93"/>
      <c r="Q45" s="94"/>
      <c r="R45" s="96"/>
      <c r="S45" s="93"/>
      <c r="T45" s="93"/>
      <c r="U45" s="93"/>
      <c r="V45" s="93"/>
      <c r="W45" s="93"/>
      <c r="X45" s="108"/>
      <c r="Y45" s="94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ht="19.5" customHeight="1">
      <c r="A46" s="90">
        <v>7.0</v>
      </c>
      <c r="B46" s="91"/>
      <c r="C46" s="92" t="str">
        <f t="shared" si="4"/>
        <v/>
      </c>
      <c r="D46" s="93"/>
      <c r="E46" s="94"/>
      <c r="F46" s="95"/>
      <c r="G46" s="93"/>
      <c r="H46" s="93"/>
      <c r="I46" s="93"/>
      <c r="J46" s="93"/>
      <c r="K46" s="96"/>
      <c r="L46" s="93"/>
      <c r="M46" s="93"/>
      <c r="N46" s="93"/>
      <c r="O46" s="93"/>
      <c r="P46" s="93"/>
      <c r="Q46" s="94"/>
      <c r="R46" s="96"/>
      <c r="S46" s="93"/>
      <c r="T46" s="93"/>
      <c r="U46" s="93"/>
      <c r="V46" s="93"/>
      <c r="W46" s="93"/>
      <c r="X46" s="108"/>
      <c r="Y46" s="94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ht="19.5" customHeight="1">
      <c r="A47" s="90">
        <v>8.0</v>
      </c>
      <c r="B47" s="91"/>
      <c r="C47" s="92" t="str">
        <f t="shared" si="4"/>
        <v/>
      </c>
      <c r="D47" s="93"/>
      <c r="E47" s="94"/>
      <c r="F47" s="95"/>
      <c r="G47" s="93"/>
      <c r="H47" s="93"/>
      <c r="I47" s="93"/>
      <c r="J47" s="93"/>
      <c r="K47" s="96"/>
      <c r="L47" s="93"/>
      <c r="M47" s="93"/>
      <c r="N47" s="93"/>
      <c r="O47" s="93"/>
      <c r="P47" s="93"/>
      <c r="Q47" s="94"/>
      <c r="R47" s="96"/>
      <c r="S47" s="93"/>
      <c r="T47" s="93"/>
      <c r="U47" s="93"/>
      <c r="V47" s="93"/>
      <c r="W47" s="93"/>
      <c r="X47" s="108"/>
      <c r="Y47" s="94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ht="19.5" customHeight="1">
      <c r="A48" s="90">
        <v>9.0</v>
      </c>
      <c r="B48" s="91"/>
      <c r="C48" s="92" t="str">
        <f t="shared" si="4"/>
        <v/>
      </c>
      <c r="D48" s="93"/>
      <c r="E48" s="94"/>
      <c r="F48" s="95"/>
      <c r="G48" s="93"/>
      <c r="H48" s="93"/>
      <c r="I48" s="93"/>
      <c r="J48" s="93"/>
      <c r="K48" s="96"/>
      <c r="L48" s="93"/>
      <c r="M48" s="93"/>
      <c r="N48" s="93"/>
      <c r="O48" s="93"/>
      <c r="P48" s="93"/>
      <c r="Q48" s="94"/>
      <c r="R48" s="96"/>
      <c r="S48" s="93"/>
      <c r="T48" s="93"/>
      <c r="U48" s="93"/>
      <c r="V48" s="93"/>
      <c r="W48" s="93"/>
      <c r="X48" s="108"/>
      <c r="Y48" s="94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ht="19.5" customHeight="1">
      <c r="A49" s="90">
        <v>10.0</v>
      </c>
      <c r="B49" s="91"/>
      <c r="C49" s="92" t="str">
        <f t="shared" si="4"/>
        <v/>
      </c>
      <c r="D49" s="93"/>
      <c r="E49" s="94"/>
      <c r="F49" s="95"/>
      <c r="G49" s="93"/>
      <c r="H49" s="93"/>
      <c r="I49" s="93"/>
      <c r="J49" s="93"/>
      <c r="K49" s="96"/>
      <c r="L49" s="93"/>
      <c r="M49" s="93"/>
      <c r="N49" s="93"/>
      <c r="O49" s="93"/>
      <c r="P49" s="93"/>
      <c r="Q49" s="94"/>
      <c r="R49" s="96"/>
      <c r="S49" s="93"/>
      <c r="T49" s="93"/>
      <c r="U49" s="93"/>
      <c r="V49" s="93"/>
      <c r="W49" s="93"/>
      <c r="X49" s="108"/>
      <c r="Y49" s="94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ht="19.5" customHeight="1">
      <c r="A50" s="90">
        <v>11.0</v>
      </c>
      <c r="B50" s="91"/>
      <c r="C50" s="92" t="str">
        <f t="shared" si="4"/>
        <v/>
      </c>
      <c r="D50" s="93"/>
      <c r="E50" s="94"/>
      <c r="F50" s="95"/>
      <c r="G50" s="93"/>
      <c r="H50" s="93"/>
      <c r="I50" s="93"/>
      <c r="J50" s="93"/>
      <c r="K50" s="96"/>
      <c r="L50" s="93"/>
      <c r="M50" s="93"/>
      <c r="N50" s="93"/>
      <c r="O50" s="93"/>
      <c r="P50" s="93"/>
      <c r="Q50" s="94"/>
      <c r="R50" s="96"/>
      <c r="S50" s="93"/>
      <c r="T50" s="93"/>
      <c r="U50" s="93"/>
      <c r="V50" s="93"/>
      <c r="W50" s="93"/>
      <c r="X50" s="108"/>
      <c r="Y50" s="94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ht="19.5" customHeight="1">
      <c r="A51" s="90">
        <v>12.0</v>
      </c>
      <c r="B51" s="91"/>
      <c r="C51" s="92" t="str">
        <f t="shared" si="4"/>
        <v/>
      </c>
      <c r="D51" s="93"/>
      <c r="E51" s="94"/>
      <c r="F51" s="95"/>
      <c r="G51" s="93"/>
      <c r="H51" s="93"/>
      <c r="I51" s="93"/>
      <c r="J51" s="93"/>
      <c r="K51" s="96"/>
      <c r="L51" s="93"/>
      <c r="M51" s="93"/>
      <c r="N51" s="93"/>
      <c r="O51" s="93"/>
      <c r="P51" s="93"/>
      <c r="Q51" s="94"/>
      <c r="R51" s="96"/>
      <c r="S51" s="93"/>
      <c r="T51" s="93"/>
      <c r="U51" s="93"/>
      <c r="V51" s="93"/>
      <c r="W51" s="93"/>
      <c r="X51" s="108"/>
      <c r="Y51" s="94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ht="19.5" customHeight="1">
      <c r="A52" s="90">
        <v>13.0</v>
      </c>
      <c r="B52" s="91"/>
      <c r="C52" s="92" t="str">
        <f t="shared" si="4"/>
        <v/>
      </c>
      <c r="D52" s="93"/>
      <c r="E52" s="94"/>
      <c r="F52" s="95"/>
      <c r="G52" s="93"/>
      <c r="H52" s="93"/>
      <c r="I52" s="93"/>
      <c r="J52" s="93"/>
      <c r="K52" s="96"/>
      <c r="L52" s="93"/>
      <c r="M52" s="93"/>
      <c r="N52" s="93"/>
      <c r="O52" s="93"/>
      <c r="P52" s="93"/>
      <c r="Q52" s="94"/>
      <c r="R52" s="96"/>
      <c r="S52" s="93"/>
      <c r="T52" s="93"/>
      <c r="U52" s="93"/>
      <c r="V52" s="93"/>
      <c r="W52" s="93"/>
      <c r="X52" s="108"/>
      <c r="Y52" s="94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ht="19.5" customHeight="1">
      <c r="A53" s="90">
        <v>14.0</v>
      </c>
      <c r="B53" s="91"/>
      <c r="C53" s="92" t="str">
        <f t="shared" si="4"/>
        <v/>
      </c>
      <c r="D53" s="93"/>
      <c r="E53" s="94"/>
      <c r="F53" s="95"/>
      <c r="G53" s="93"/>
      <c r="H53" s="93"/>
      <c r="I53" s="93"/>
      <c r="J53" s="93"/>
      <c r="K53" s="96"/>
      <c r="L53" s="93"/>
      <c r="M53" s="93"/>
      <c r="N53" s="93"/>
      <c r="O53" s="93"/>
      <c r="P53" s="93"/>
      <c r="Q53" s="94"/>
      <c r="R53" s="96"/>
      <c r="S53" s="93"/>
      <c r="T53" s="93"/>
      <c r="U53" s="93"/>
      <c r="V53" s="93"/>
      <c r="W53" s="93"/>
      <c r="X53" s="108"/>
      <c r="Y53" s="94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ht="19.5" customHeight="1">
      <c r="A54" s="90">
        <v>15.0</v>
      </c>
      <c r="B54" s="91"/>
      <c r="C54" s="92" t="str">
        <f t="shared" si="4"/>
        <v/>
      </c>
      <c r="D54" s="93"/>
      <c r="E54" s="94"/>
      <c r="F54" s="95"/>
      <c r="G54" s="93"/>
      <c r="H54" s="93"/>
      <c r="I54" s="93"/>
      <c r="J54" s="93"/>
      <c r="K54" s="96"/>
      <c r="L54" s="93"/>
      <c r="M54" s="93"/>
      <c r="N54" s="93"/>
      <c r="O54" s="93"/>
      <c r="P54" s="93"/>
      <c r="Q54" s="94"/>
      <c r="R54" s="96"/>
      <c r="S54" s="93"/>
      <c r="T54" s="93"/>
      <c r="U54" s="93"/>
      <c r="V54" s="93"/>
      <c r="W54" s="93"/>
      <c r="X54" s="108"/>
      <c r="Y54" s="94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ht="19.5" customHeight="1">
      <c r="A55" s="90">
        <v>16.0</v>
      </c>
      <c r="B55" s="91"/>
      <c r="C55" s="92" t="str">
        <f t="shared" si="4"/>
        <v/>
      </c>
      <c r="D55" s="93"/>
      <c r="E55" s="94"/>
      <c r="F55" s="95"/>
      <c r="G55" s="93"/>
      <c r="H55" s="93"/>
      <c r="I55" s="93"/>
      <c r="J55" s="93"/>
      <c r="K55" s="96"/>
      <c r="L55" s="93"/>
      <c r="M55" s="93"/>
      <c r="N55" s="93"/>
      <c r="O55" s="93"/>
      <c r="P55" s="93"/>
      <c r="Q55" s="94"/>
      <c r="R55" s="96"/>
      <c r="S55" s="93"/>
      <c r="T55" s="93"/>
      <c r="U55" s="93"/>
      <c r="V55" s="93"/>
      <c r="W55" s="93"/>
      <c r="X55" s="108"/>
      <c r="Y55" s="94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ht="19.5" customHeight="1">
      <c r="A56" s="90">
        <v>17.0</v>
      </c>
      <c r="B56" s="91"/>
      <c r="C56" s="92" t="str">
        <f t="shared" si="4"/>
        <v/>
      </c>
      <c r="D56" s="93"/>
      <c r="E56" s="94"/>
      <c r="F56" s="95"/>
      <c r="G56" s="93"/>
      <c r="H56" s="93"/>
      <c r="I56" s="93"/>
      <c r="J56" s="93"/>
      <c r="K56" s="96"/>
      <c r="L56" s="93"/>
      <c r="M56" s="93"/>
      <c r="N56" s="93"/>
      <c r="O56" s="93"/>
      <c r="P56" s="93"/>
      <c r="Q56" s="94"/>
      <c r="R56" s="96"/>
      <c r="S56" s="93"/>
      <c r="T56" s="93"/>
      <c r="U56" s="93"/>
      <c r="V56" s="93"/>
      <c r="W56" s="93"/>
      <c r="X56" s="108"/>
      <c r="Y56" s="94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ht="19.5" customHeight="1">
      <c r="A57" s="90">
        <v>18.0</v>
      </c>
      <c r="B57" s="91"/>
      <c r="C57" s="92" t="str">
        <f t="shared" si="4"/>
        <v/>
      </c>
      <c r="D57" s="93"/>
      <c r="E57" s="94"/>
      <c r="F57" s="95"/>
      <c r="G57" s="93"/>
      <c r="H57" s="93"/>
      <c r="I57" s="93"/>
      <c r="J57" s="93"/>
      <c r="K57" s="96"/>
      <c r="L57" s="93"/>
      <c r="M57" s="93"/>
      <c r="N57" s="93"/>
      <c r="O57" s="93"/>
      <c r="P57" s="93"/>
      <c r="Q57" s="94"/>
      <c r="R57" s="96"/>
      <c r="S57" s="93"/>
      <c r="T57" s="93"/>
      <c r="U57" s="93"/>
      <c r="V57" s="93"/>
      <c r="W57" s="93"/>
      <c r="X57" s="108"/>
      <c r="Y57" s="94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ht="19.5" customHeight="1">
      <c r="A58" s="90">
        <v>19.0</v>
      </c>
      <c r="B58" s="91"/>
      <c r="C58" s="92" t="str">
        <f t="shared" si="4"/>
        <v/>
      </c>
      <c r="D58" s="93"/>
      <c r="E58" s="94"/>
      <c r="F58" s="95"/>
      <c r="G58" s="93"/>
      <c r="H58" s="93"/>
      <c r="I58" s="93"/>
      <c r="J58" s="93"/>
      <c r="K58" s="96"/>
      <c r="L58" s="93"/>
      <c r="M58" s="93"/>
      <c r="N58" s="93"/>
      <c r="O58" s="93"/>
      <c r="P58" s="93"/>
      <c r="Q58" s="94"/>
      <c r="R58" s="96"/>
      <c r="S58" s="93"/>
      <c r="T58" s="93"/>
      <c r="U58" s="93"/>
      <c r="V58" s="93"/>
      <c r="W58" s="93"/>
      <c r="X58" s="108"/>
      <c r="Y58" s="94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ht="19.5" customHeight="1">
      <c r="A59" s="90">
        <v>20.0</v>
      </c>
      <c r="B59" s="91"/>
      <c r="C59" s="92" t="str">
        <f t="shared" si="4"/>
        <v/>
      </c>
      <c r="D59" s="93"/>
      <c r="E59" s="94"/>
      <c r="F59" s="95"/>
      <c r="G59" s="93"/>
      <c r="H59" s="93"/>
      <c r="I59" s="93"/>
      <c r="J59" s="93"/>
      <c r="K59" s="96"/>
      <c r="L59" s="93"/>
      <c r="M59" s="93"/>
      <c r="N59" s="93"/>
      <c r="O59" s="93"/>
      <c r="P59" s="93"/>
      <c r="Q59" s="94"/>
      <c r="R59" s="96"/>
      <c r="S59" s="93"/>
      <c r="T59" s="93"/>
      <c r="U59" s="93"/>
      <c r="V59" s="93"/>
      <c r="W59" s="93"/>
      <c r="X59" s="108"/>
      <c r="Y59" s="94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ht="19.5" customHeight="1">
      <c r="A60" s="90">
        <v>21.0</v>
      </c>
      <c r="B60" s="91"/>
      <c r="C60" s="92" t="str">
        <f t="shared" si="4"/>
        <v/>
      </c>
      <c r="D60" s="93"/>
      <c r="E60" s="94"/>
      <c r="F60" s="95"/>
      <c r="G60" s="93"/>
      <c r="H60" s="93"/>
      <c r="I60" s="93"/>
      <c r="J60" s="93"/>
      <c r="K60" s="96"/>
      <c r="L60" s="93"/>
      <c r="M60" s="93"/>
      <c r="N60" s="93"/>
      <c r="O60" s="93"/>
      <c r="P60" s="93"/>
      <c r="Q60" s="94"/>
      <c r="R60" s="96"/>
      <c r="S60" s="93"/>
      <c r="T60" s="93"/>
      <c r="U60" s="93"/>
      <c r="V60" s="93"/>
      <c r="W60" s="93"/>
      <c r="X60" s="108"/>
      <c r="Y60" s="94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</row>
    <row r="61" ht="19.5" customHeight="1">
      <c r="A61" s="90">
        <v>22.0</v>
      </c>
      <c r="B61" s="91"/>
      <c r="C61" s="92" t="str">
        <f t="shared" si="4"/>
        <v/>
      </c>
      <c r="D61" s="93"/>
      <c r="E61" s="94"/>
      <c r="F61" s="95"/>
      <c r="G61" s="93"/>
      <c r="H61" s="93"/>
      <c r="I61" s="93"/>
      <c r="J61" s="93"/>
      <c r="K61" s="96"/>
      <c r="L61" s="93"/>
      <c r="M61" s="93"/>
      <c r="N61" s="93"/>
      <c r="O61" s="93"/>
      <c r="P61" s="93"/>
      <c r="Q61" s="94"/>
      <c r="R61" s="96"/>
      <c r="S61" s="93"/>
      <c r="T61" s="93"/>
      <c r="U61" s="93"/>
      <c r="V61" s="93"/>
      <c r="W61" s="93"/>
      <c r="X61" s="108"/>
      <c r="Y61" s="94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ht="19.5" customHeight="1">
      <c r="A62" s="90">
        <v>23.0</v>
      </c>
      <c r="B62" s="91"/>
      <c r="C62" s="92" t="str">
        <f t="shared" si="4"/>
        <v/>
      </c>
      <c r="D62" s="93"/>
      <c r="E62" s="94"/>
      <c r="F62" s="95"/>
      <c r="G62" s="93"/>
      <c r="H62" s="93"/>
      <c r="I62" s="93"/>
      <c r="J62" s="93"/>
      <c r="K62" s="96"/>
      <c r="L62" s="93"/>
      <c r="M62" s="93"/>
      <c r="N62" s="93"/>
      <c r="O62" s="93"/>
      <c r="P62" s="93"/>
      <c r="Q62" s="94"/>
      <c r="R62" s="96"/>
      <c r="S62" s="93"/>
      <c r="T62" s="93"/>
      <c r="U62" s="93"/>
      <c r="V62" s="93"/>
      <c r="W62" s="93"/>
      <c r="X62" s="108"/>
      <c r="Y62" s="94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</row>
    <row r="63" ht="19.5" customHeight="1">
      <c r="A63" s="90">
        <v>24.0</v>
      </c>
      <c r="B63" s="91"/>
      <c r="C63" s="92" t="str">
        <f t="shared" si="4"/>
        <v/>
      </c>
      <c r="D63" s="93"/>
      <c r="E63" s="94"/>
      <c r="F63" s="95"/>
      <c r="G63" s="93"/>
      <c r="H63" s="93"/>
      <c r="I63" s="93"/>
      <c r="J63" s="93"/>
      <c r="K63" s="96"/>
      <c r="L63" s="93"/>
      <c r="M63" s="93"/>
      <c r="N63" s="93"/>
      <c r="O63" s="93"/>
      <c r="P63" s="93"/>
      <c r="Q63" s="94"/>
      <c r="R63" s="96"/>
      <c r="S63" s="93"/>
      <c r="T63" s="93"/>
      <c r="U63" s="93"/>
      <c r="V63" s="93"/>
      <c r="W63" s="93"/>
      <c r="X63" s="108"/>
      <c r="Y63" s="94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ht="19.5" customHeight="1">
      <c r="A64" s="90">
        <v>25.0</v>
      </c>
      <c r="B64" s="91"/>
      <c r="C64" s="92" t="str">
        <f t="shared" si="4"/>
        <v/>
      </c>
      <c r="D64" s="93"/>
      <c r="E64" s="94"/>
      <c r="F64" s="95"/>
      <c r="G64" s="93"/>
      <c r="H64" s="93"/>
      <c r="I64" s="93"/>
      <c r="J64" s="93"/>
      <c r="K64" s="96"/>
      <c r="L64" s="93"/>
      <c r="M64" s="93"/>
      <c r="N64" s="93"/>
      <c r="O64" s="93"/>
      <c r="P64" s="93"/>
      <c r="Q64" s="94"/>
      <c r="R64" s="96"/>
      <c r="S64" s="93"/>
      <c r="T64" s="93"/>
      <c r="U64" s="93"/>
      <c r="V64" s="93"/>
      <c r="W64" s="93"/>
      <c r="X64" s="108"/>
      <c r="Y64" s="94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</row>
    <row r="65" ht="19.5" customHeight="1">
      <c r="A65" s="90">
        <v>26.0</v>
      </c>
      <c r="B65" s="91"/>
      <c r="C65" s="92" t="str">
        <f t="shared" si="4"/>
        <v/>
      </c>
      <c r="D65" s="93"/>
      <c r="E65" s="94"/>
      <c r="F65" s="95"/>
      <c r="G65" s="93"/>
      <c r="H65" s="93"/>
      <c r="I65" s="93"/>
      <c r="J65" s="93"/>
      <c r="K65" s="96"/>
      <c r="L65" s="93"/>
      <c r="M65" s="93"/>
      <c r="N65" s="93"/>
      <c r="O65" s="93"/>
      <c r="P65" s="93"/>
      <c r="Q65" s="94"/>
      <c r="R65" s="96"/>
      <c r="S65" s="93"/>
      <c r="T65" s="93"/>
      <c r="U65" s="93"/>
      <c r="V65" s="93"/>
      <c r="W65" s="93"/>
      <c r="X65" s="108"/>
      <c r="Y65" s="94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</row>
    <row r="66" ht="19.5" customHeight="1">
      <c r="A66" s="90">
        <v>27.0</v>
      </c>
      <c r="B66" s="91"/>
      <c r="C66" s="92" t="str">
        <f t="shared" si="4"/>
        <v/>
      </c>
      <c r="D66" s="93"/>
      <c r="E66" s="94"/>
      <c r="F66" s="95"/>
      <c r="G66" s="93"/>
      <c r="H66" s="93"/>
      <c r="I66" s="93"/>
      <c r="J66" s="93"/>
      <c r="K66" s="96"/>
      <c r="L66" s="93"/>
      <c r="M66" s="93"/>
      <c r="N66" s="93"/>
      <c r="O66" s="93"/>
      <c r="P66" s="93"/>
      <c r="Q66" s="94"/>
      <c r="R66" s="96"/>
      <c r="S66" s="93"/>
      <c r="T66" s="93"/>
      <c r="U66" s="93"/>
      <c r="V66" s="93"/>
      <c r="W66" s="93"/>
      <c r="X66" s="108"/>
      <c r="Y66" s="94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</row>
    <row r="67" ht="19.5" customHeight="1">
      <c r="A67" s="90">
        <v>28.0</v>
      </c>
      <c r="B67" s="91"/>
      <c r="C67" s="92" t="str">
        <f t="shared" si="4"/>
        <v/>
      </c>
      <c r="D67" s="93"/>
      <c r="E67" s="94"/>
      <c r="F67" s="95"/>
      <c r="G67" s="93"/>
      <c r="H67" s="93"/>
      <c r="I67" s="93"/>
      <c r="J67" s="93"/>
      <c r="K67" s="96"/>
      <c r="L67" s="93"/>
      <c r="M67" s="93"/>
      <c r="N67" s="93"/>
      <c r="O67" s="93"/>
      <c r="P67" s="93"/>
      <c r="Q67" s="94"/>
      <c r="R67" s="96"/>
      <c r="S67" s="93"/>
      <c r="T67" s="93"/>
      <c r="U67" s="93"/>
      <c r="V67" s="93"/>
      <c r="W67" s="93"/>
      <c r="X67" s="108"/>
      <c r="Y67" s="94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</row>
    <row r="68" ht="19.5" customHeight="1">
      <c r="A68" s="90">
        <v>29.0</v>
      </c>
      <c r="B68" s="91"/>
      <c r="C68" s="92" t="str">
        <f t="shared" si="4"/>
        <v/>
      </c>
      <c r="D68" s="93"/>
      <c r="E68" s="94"/>
      <c r="F68" s="95"/>
      <c r="G68" s="93"/>
      <c r="H68" s="93"/>
      <c r="I68" s="93"/>
      <c r="J68" s="93"/>
      <c r="K68" s="96"/>
      <c r="L68" s="93"/>
      <c r="M68" s="93"/>
      <c r="N68" s="93"/>
      <c r="O68" s="93"/>
      <c r="P68" s="93"/>
      <c r="Q68" s="94"/>
      <c r="R68" s="96"/>
      <c r="S68" s="93"/>
      <c r="T68" s="93"/>
      <c r="U68" s="93"/>
      <c r="V68" s="93"/>
      <c r="W68" s="93"/>
      <c r="X68" s="108"/>
      <c r="Y68" s="94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</row>
    <row r="69" ht="19.5" customHeight="1">
      <c r="A69" s="90">
        <v>30.0</v>
      </c>
      <c r="B69" s="91"/>
      <c r="C69" s="92" t="str">
        <f t="shared" si="4"/>
        <v/>
      </c>
      <c r="D69" s="93"/>
      <c r="E69" s="94"/>
      <c r="F69" s="95"/>
      <c r="G69" s="93"/>
      <c r="H69" s="93"/>
      <c r="I69" s="93"/>
      <c r="J69" s="93"/>
      <c r="K69" s="96"/>
      <c r="L69" s="93"/>
      <c r="M69" s="93"/>
      <c r="N69" s="93"/>
      <c r="O69" s="93"/>
      <c r="P69" s="93"/>
      <c r="Q69" s="94"/>
      <c r="R69" s="96"/>
      <c r="S69" s="93"/>
      <c r="T69" s="93"/>
      <c r="U69" s="93"/>
      <c r="V69" s="93"/>
      <c r="W69" s="93"/>
      <c r="X69" s="108"/>
      <c r="Y69" s="94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</row>
    <row r="70" ht="19.5" customHeight="1">
      <c r="A70" s="90">
        <v>31.0</v>
      </c>
      <c r="B70" s="91"/>
      <c r="C70" s="92" t="str">
        <f t="shared" si="4"/>
        <v/>
      </c>
      <c r="D70" s="93"/>
      <c r="E70" s="94"/>
      <c r="F70" s="95"/>
      <c r="G70" s="93"/>
      <c r="H70" s="93"/>
      <c r="I70" s="93"/>
      <c r="J70" s="93"/>
      <c r="K70" s="96"/>
      <c r="L70" s="93"/>
      <c r="M70" s="93"/>
      <c r="N70" s="93"/>
      <c r="O70" s="93"/>
      <c r="P70" s="93"/>
      <c r="Q70" s="94"/>
      <c r="R70" s="96"/>
      <c r="S70" s="93"/>
      <c r="T70" s="93"/>
      <c r="U70" s="93"/>
      <c r="V70" s="93"/>
      <c r="W70" s="93"/>
      <c r="X70" s="108"/>
      <c r="Y70" s="94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</row>
    <row r="71" ht="19.5" customHeight="1">
      <c r="A71" s="90">
        <v>32.0</v>
      </c>
      <c r="B71" s="91"/>
      <c r="C71" s="92" t="str">
        <f t="shared" si="4"/>
        <v/>
      </c>
      <c r="D71" s="93"/>
      <c r="E71" s="94"/>
      <c r="F71" s="95"/>
      <c r="G71" s="93"/>
      <c r="H71" s="93"/>
      <c r="I71" s="93"/>
      <c r="J71" s="93"/>
      <c r="K71" s="96"/>
      <c r="L71" s="93"/>
      <c r="M71" s="93"/>
      <c r="N71" s="93"/>
      <c r="O71" s="93"/>
      <c r="P71" s="93"/>
      <c r="Q71" s="94"/>
      <c r="R71" s="96"/>
      <c r="S71" s="93"/>
      <c r="T71" s="93"/>
      <c r="U71" s="93"/>
      <c r="V71" s="93"/>
      <c r="W71" s="93"/>
      <c r="X71" s="108"/>
      <c r="Y71" s="94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</row>
    <row r="72" ht="19.5" customHeight="1">
      <c r="A72" s="90">
        <v>33.0</v>
      </c>
      <c r="B72" s="91"/>
      <c r="C72" s="92" t="str">
        <f t="shared" si="4"/>
        <v/>
      </c>
      <c r="D72" s="93"/>
      <c r="E72" s="94"/>
      <c r="F72" s="95"/>
      <c r="G72" s="93"/>
      <c r="H72" s="93"/>
      <c r="I72" s="93"/>
      <c r="J72" s="93"/>
      <c r="K72" s="96"/>
      <c r="L72" s="93"/>
      <c r="M72" s="93"/>
      <c r="N72" s="93"/>
      <c r="O72" s="93"/>
      <c r="P72" s="93"/>
      <c r="Q72" s="94"/>
      <c r="R72" s="96"/>
      <c r="S72" s="93"/>
      <c r="T72" s="93"/>
      <c r="U72" s="93"/>
      <c r="V72" s="93"/>
      <c r="W72" s="93"/>
      <c r="X72" s="108"/>
      <c r="Y72" s="94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</row>
    <row r="73" ht="19.5" customHeight="1">
      <c r="A73" s="98">
        <v>34.0</v>
      </c>
      <c r="B73" s="91"/>
      <c r="C73" s="109" t="str">
        <f t="shared" si="4"/>
        <v/>
      </c>
      <c r="D73" s="110"/>
      <c r="E73" s="111"/>
      <c r="F73" s="101"/>
      <c r="G73" s="45"/>
      <c r="H73" s="45"/>
      <c r="I73" s="45"/>
      <c r="J73" s="45"/>
      <c r="K73" s="50"/>
      <c r="L73" s="45"/>
      <c r="M73" s="45"/>
      <c r="N73" s="45"/>
      <c r="O73" s="45"/>
      <c r="P73" s="45"/>
      <c r="Q73" s="51"/>
      <c r="R73" s="50"/>
      <c r="S73" s="45"/>
      <c r="T73" s="45"/>
      <c r="U73" s="45"/>
      <c r="V73" s="45"/>
      <c r="W73" s="45"/>
      <c r="X73" s="112"/>
      <c r="Y73" s="5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</row>
    <row r="74" ht="19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</row>
    <row r="75" ht="19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</row>
    <row r="76" ht="19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</row>
    <row r="77" ht="19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ht="19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</row>
    <row r="79" ht="19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</row>
    <row r="80" ht="19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</row>
    <row r="81" ht="19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</row>
    <row r="82" ht="19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</row>
    <row r="83" ht="19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</row>
    <row r="84" ht="19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</row>
    <row r="85" ht="19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</row>
    <row r="86" ht="19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</row>
    <row r="87" ht="19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</row>
    <row r="88" ht="19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</row>
    <row r="89" ht="19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</row>
    <row r="90" ht="19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ht="19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ht="19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ht="19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ht="19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ht="19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ht="19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ht="19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ht="19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ht="19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ht="19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ht="19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ht="19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ht="19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ht="19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ht="19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ht="19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ht="19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ht="19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ht="19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ht="19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ht="19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ht="19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ht="19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ht="19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ht="19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ht="19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ht="19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ht="19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ht="19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ht="19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ht="19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ht="19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ht="19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ht="19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ht="19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ht="19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ht="19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ht="19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ht="19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ht="19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ht="19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ht="19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ht="19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ht="19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ht="19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ht="19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ht="19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ht="19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ht="19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ht="19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ht="19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ht="19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ht="19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ht="19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ht="19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ht="19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ht="19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ht="19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ht="19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ht="19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ht="19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ht="19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ht="19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ht="19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ht="19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ht="19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ht="19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ht="19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ht="19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ht="19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ht="19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ht="19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ht="19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</row>
    <row r="164" ht="19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</row>
    <row r="165" ht="19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</row>
    <row r="166" ht="19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</row>
    <row r="167" ht="19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</row>
    <row r="168" ht="19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</row>
    <row r="169" ht="19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</row>
    <row r="170" ht="19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</row>
    <row r="171" ht="19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</row>
    <row r="172" ht="19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</row>
    <row r="173" ht="19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</row>
    <row r="174" ht="19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</row>
    <row r="175" ht="19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</row>
    <row r="176" ht="19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</row>
    <row r="177" ht="19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</row>
    <row r="178" ht="19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</row>
    <row r="179" ht="19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</row>
    <row r="180" ht="19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</row>
    <row r="181" ht="19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</row>
    <row r="182" ht="19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</row>
    <row r="183" ht="19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</row>
    <row r="184" ht="19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</row>
    <row r="185" ht="19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</row>
    <row r="186" ht="19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</row>
    <row r="187" ht="19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</row>
    <row r="188" ht="19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</row>
    <row r="189" ht="19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</row>
    <row r="190" ht="19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</row>
    <row r="191" ht="19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</row>
    <row r="192" ht="19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</row>
    <row r="193" ht="19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</row>
    <row r="194" ht="19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</row>
    <row r="195" ht="19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</row>
    <row r="196" ht="19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</row>
    <row r="197" ht="19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</row>
    <row r="198" ht="19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</row>
    <row r="199" ht="19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</row>
    <row r="200" ht="19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</row>
    <row r="201" ht="19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</row>
    <row r="202" ht="19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</row>
    <row r="203" ht="19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</row>
    <row r="204" ht="19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</row>
    <row r="205" ht="19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</row>
    <row r="206" ht="19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</row>
    <row r="207" ht="19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</row>
    <row r="208" ht="19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</row>
    <row r="209" ht="19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</row>
    <row r="210" ht="19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</row>
    <row r="211" ht="19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</row>
    <row r="212" ht="19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</row>
    <row r="213" ht="19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</row>
    <row r="214" ht="19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</row>
    <row r="215" ht="19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</row>
    <row r="216" ht="19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</row>
    <row r="217" ht="19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</row>
    <row r="218" ht="19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</row>
    <row r="219" ht="19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</row>
    <row r="220" ht="19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</row>
    <row r="221" ht="19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</row>
    <row r="222" ht="19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</row>
    <row r="223" ht="19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</row>
    <row r="224" ht="19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</row>
    <row r="225" ht="19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</row>
    <row r="226" ht="19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</row>
    <row r="227" ht="19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</row>
    <row r="228" ht="19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</row>
    <row r="229" ht="19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</row>
    <row r="230" ht="19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</row>
    <row r="231" ht="19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</row>
    <row r="232" ht="19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</row>
    <row r="233" ht="19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</row>
    <row r="234" ht="19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</row>
    <row r="235" ht="19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</row>
    <row r="236" ht="19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</row>
    <row r="237" ht="19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</row>
    <row r="238" ht="19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</row>
    <row r="239" ht="19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</row>
    <row r="240" ht="19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</row>
    <row r="241" ht="19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</row>
    <row r="242" ht="19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</row>
    <row r="243" ht="19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</row>
    <row r="244" ht="19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</row>
    <row r="245" ht="19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</row>
    <row r="246" ht="19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</row>
    <row r="247" ht="19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</row>
    <row r="248" ht="19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</row>
    <row r="249" ht="19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</row>
    <row r="250" ht="19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</row>
    <row r="251" ht="19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</row>
    <row r="252" ht="19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</row>
    <row r="253" ht="19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</row>
    <row r="254" ht="19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</row>
    <row r="255" ht="19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</row>
    <row r="256" ht="19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</row>
    <row r="257" ht="19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</row>
    <row r="258" ht="19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</row>
    <row r="259" ht="19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</row>
    <row r="260" ht="19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</row>
    <row r="261" ht="19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</row>
    <row r="262" ht="19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</row>
    <row r="263" ht="19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</row>
    <row r="264" ht="19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</row>
    <row r="265" ht="19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</row>
    <row r="266" ht="19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</row>
    <row r="267" ht="19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</row>
    <row r="268" ht="19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</row>
    <row r="269" ht="19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</row>
    <row r="270" ht="19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</row>
    <row r="271" ht="19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</row>
    <row r="272" ht="19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</row>
    <row r="273" ht="19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</row>
    <row r="274" ht="19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</row>
    <row r="275" ht="19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</row>
    <row r="276" ht="19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</row>
    <row r="277" ht="19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</row>
    <row r="278" ht="19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</row>
    <row r="279" ht="19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</row>
    <row r="280" ht="19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</row>
    <row r="281" ht="19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</row>
    <row r="282" ht="19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</row>
    <row r="283" ht="19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</row>
    <row r="284" ht="19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</row>
    <row r="285" ht="19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</row>
    <row r="286" ht="19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</row>
    <row r="287" ht="19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</row>
    <row r="288" ht="19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</row>
    <row r="289" ht="19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</row>
    <row r="290" ht="19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</row>
    <row r="291" ht="19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</row>
    <row r="292" ht="19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</row>
    <row r="293" ht="19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</row>
    <row r="294" ht="19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</row>
    <row r="295" ht="19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</row>
    <row r="296" ht="19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</row>
    <row r="297" ht="19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</row>
    <row r="298" ht="19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</row>
    <row r="299" ht="19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</row>
    <row r="300" ht="19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</row>
    <row r="301" ht="19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</row>
    <row r="302" ht="19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</row>
    <row r="303" ht="19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</row>
    <row r="304" ht="19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</row>
    <row r="305" ht="19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</row>
    <row r="306" ht="19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</row>
    <row r="307" ht="19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</row>
    <row r="308" ht="19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</row>
    <row r="309" ht="19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</row>
    <row r="310" ht="19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</row>
    <row r="311" ht="19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</row>
    <row r="312" ht="19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</row>
    <row r="313" ht="19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</row>
    <row r="314" ht="19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</row>
    <row r="315" ht="19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</row>
    <row r="316" ht="19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</row>
    <row r="317" ht="19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</row>
    <row r="318" ht="19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</row>
    <row r="319" ht="19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</row>
    <row r="320" ht="19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</row>
    <row r="321" ht="19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</row>
    <row r="322" ht="19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</row>
    <row r="323" ht="19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</row>
    <row r="324" ht="19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</row>
    <row r="325" ht="19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</row>
    <row r="326" ht="19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</row>
    <row r="327" ht="19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</row>
    <row r="328" ht="19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</row>
    <row r="329" ht="19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</row>
    <row r="330" ht="19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</row>
    <row r="331" ht="19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</row>
    <row r="332" ht="19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</row>
    <row r="333" ht="19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</row>
    <row r="334" ht="19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</row>
    <row r="335" ht="19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</row>
    <row r="336" ht="19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</row>
    <row r="337" ht="19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</row>
    <row r="338" ht="19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</row>
    <row r="339" ht="19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</row>
    <row r="340" ht="19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</row>
    <row r="341" ht="19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</row>
    <row r="342" ht="19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</row>
    <row r="343" ht="19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</row>
    <row r="344" ht="19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</row>
    <row r="345" ht="19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</row>
    <row r="346" ht="19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</row>
    <row r="347" ht="19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</row>
    <row r="348" ht="19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</row>
    <row r="349" ht="19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</row>
    <row r="350" ht="19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</row>
    <row r="351" ht="19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</row>
    <row r="352" ht="19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</row>
    <row r="353" ht="19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</row>
    <row r="354" ht="19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</row>
    <row r="355" ht="19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</row>
    <row r="356" ht="19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</row>
    <row r="357" ht="19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</row>
    <row r="358" ht="19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</row>
    <row r="359" ht="19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</row>
    <row r="360" ht="19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</row>
    <row r="361" ht="19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</row>
    <row r="362" ht="19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</row>
    <row r="363" ht="19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</row>
    <row r="364" ht="19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</row>
    <row r="365" ht="19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</row>
    <row r="366" ht="19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</row>
    <row r="367" ht="19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</row>
    <row r="368" ht="19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</row>
    <row r="369" ht="19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</row>
    <row r="370" ht="19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</row>
    <row r="371" ht="19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</row>
    <row r="372" ht="19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</row>
    <row r="373" ht="19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</row>
    <row r="374" ht="19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</row>
    <row r="375" ht="19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</row>
    <row r="376" ht="19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</row>
    <row r="377" ht="19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</row>
    <row r="378" ht="19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</row>
    <row r="379" ht="19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</row>
    <row r="380" ht="19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</row>
    <row r="381" ht="19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</row>
    <row r="382" ht="19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</row>
    <row r="383" ht="19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</row>
    <row r="384" ht="19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</row>
    <row r="385" ht="19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</row>
    <row r="386" ht="19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</row>
    <row r="387" ht="19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</row>
    <row r="388" ht="19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</row>
    <row r="389" ht="19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</row>
    <row r="390" ht="19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</row>
    <row r="391" ht="19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</row>
    <row r="392" ht="19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</row>
    <row r="393" ht="19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</row>
    <row r="394" ht="19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</row>
    <row r="395" ht="19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</row>
    <row r="396" ht="19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</row>
    <row r="397" ht="19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</row>
    <row r="398" ht="19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</row>
    <row r="399" ht="19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</row>
    <row r="400" ht="19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</row>
    <row r="401" ht="19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</row>
    <row r="402" ht="19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</row>
    <row r="403" ht="19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</row>
    <row r="404" ht="19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</row>
    <row r="405" ht="19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</row>
    <row r="406" ht="19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</row>
    <row r="407" ht="19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</row>
    <row r="408" ht="19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</row>
    <row r="409" ht="19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</row>
    <row r="410" ht="19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</row>
    <row r="411" ht="19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</row>
    <row r="412" ht="19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</row>
    <row r="413" ht="19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</row>
    <row r="414" ht="19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</row>
    <row r="415" ht="19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</row>
    <row r="416" ht="19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</row>
    <row r="417" ht="19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</row>
    <row r="418" ht="19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</row>
    <row r="419" ht="19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</row>
    <row r="420" ht="19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</row>
    <row r="421" ht="19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</row>
    <row r="422" ht="19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</row>
    <row r="423" ht="19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</row>
    <row r="424" ht="19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</row>
    <row r="425" ht="19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</row>
    <row r="426" ht="19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</row>
    <row r="427" ht="19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</row>
    <row r="428" ht="19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</row>
    <row r="429" ht="19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</row>
    <row r="430" ht="19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</row>
    <row r="431" ht="19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</row>
    <row r="432" ht="19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</row>
    <row r="433" ht="19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</row>
    <row r="434" ht="19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</row>
    <row r="435" ht="19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</row>
    <row r="436" ht="19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</row>
    <row r="437" ht="19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</row>
    <row r="438" ht="19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</row>
    <row r="439" ht="19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</row>
    <row r="440" ht="19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</row>
    <row r="441" ht="19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</row>
    <row r="442" ht="19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</row>
    <row r="443" ht="19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</row>
    <row r="444" ht="19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</row>
    <row r="445" ht="19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</row>
    <row r="446" ht="19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</row>
    <row r="447" ht="19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</row>
    <row r="448" ht="19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</row>
    <row r="449" ht="19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</row>
    <row r="450" ht="19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</row>
    <row r="451" ht="19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</row>
    <row r="452" ht="19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</row>
    <row r="453" ht="19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</row>
    <row r="454" ht="19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</row>
    <row r="455" ht="19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</row>
    <row r="456" ht="19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</row>
    <row r="457" ht="19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</row>
    <row r="458" ht="19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</row>
    <row r="459" ht="19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</row>
    <row r="460" ht="19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</row>
    <row r="461" ht="19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</row>
    <row r="462" ht="19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</row>
    <row r="463" ht="19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</row>
    <row r="464" ht="19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</row>
    <row r="465" ht="19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</row>
    <row r="466" ht="19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</row>
    <row r="467" ht="19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</row>
    <row r="468" ht="19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</row>
    <row r="469" ht="19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</row>
    <row r="470" ht="19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</row>
    <row r="471" ht="19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</row>
    <row r="472" ht="19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</row>
    <row r="473" ht="19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</row>
    <row r="474" ht="19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</row>
    <row r="475" ht="19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</row>
    <row r="476" ht="19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</row>
    <row r="477" ht="19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</row>
    <row r="478" ht="19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</row>
    <row r="479" ht="19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</row>
    <row r="480" ht="19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</row>
    <row r="481" ht="19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</row>
    <row r="482" ht="19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</row>
    <row r="483" ht="19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</row>
    <row r="484" ht="19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</row>
    <row r="485" ht="19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</row>
    <row r="486" ht="19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</row>
    <row r="487" ht="19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</row>
    <row r="488" ht="19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</row>
    <row r="489" ht="19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</row>
    <row r="490" ht="19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</row>
    <row r="491" ht="19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</row>
    <row r="492" ht="19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</row>
    <row r="493" ht="19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</row>
    <row r="494" ht="19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</row>
    <row r="495" ht="19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</row>
    <row r="496" ht="19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</row>
    <row r="497" ht="19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</row>
    <row r="498" ht="19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</row>
    <row r="499" ht="19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</row>
    <row r="500" ht="19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</row>
    <row r="501" ht="19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</row>
    <row r="502" ht="19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</row>
    <row r="503" ht="19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</row>
    <row r="504" ht="19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</row>
    <row r="505" ht="19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</row>
    <row r="506" ht="19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</row>
    <row r="507" ht="19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</row>
    <row r="508" ht="19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</row>
    <row r="509" ht="19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</row>
    <row r="510" ht="19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</row>
    <row r="511" ht="19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</row>
    <row r="512" ht="19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</row>
    <row r="513" ht="19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</row>
    <row r="514" ht="19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</row>
    <row r="515" ht="19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</row>
    <row r="516" ht="19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</row>
    <row r="517" ht="19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</row>
    <row r="518" ht="19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</row>
    <row r="519" ht="19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</row>
    <row r="520" ht="19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</row>
    <row r="521" ht="19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</row>
    <row r="522" ht="19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</row>
    <row r="523" ht="19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</row>
    <row r="524" ht="19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</row>
    <row r="525" ht="19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</row>
    <row r="526" ht="19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</row>
    <row r="527" ht="19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</row>
    <row r="528" ht="19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</row>
    <row r="529" ht="19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</row>
    <row r="530" ht="19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</row>
    <row r="531" ht="19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</row>
    <row r="532" ht="19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</row>
    <row r="533" ht="19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</row>
    <row r="534" ht="19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</row>
    <row r="535" ht="19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</row>
    <row r="536" ht="19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</row>
    <row r="537" ht="19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</row>
    <row r="538" ht="19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</row>
    <row r="539" ht="19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</row>
    <row r="540" ht="19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</row>
    <row r="541" ht="19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</row>
    <row r="542" ht="19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</row>
    <row r="543" ht="19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</row>
    <row r="544" ht="19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</row>
    <row r="545" ht="19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</row>
    <row r="546" ht="19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</row>
    <row r="547" ht="19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</row>
    <row r="548" ht="19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</row>
    <row r="549" ht="19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</row>
    <row r="550" ht="19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</row>
    <row r="551" ht="19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</row>
    <row r="552" ht="19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</row>
    <row r="553" ht="19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</row>
    <row r="554" ht="19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</row>
    <row r="555" ht="19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</row>
    <row r="556" ht="19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</row>
    <row r="557" ht="19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</row>
    <row r="558" ht="19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</row>
    <row r="559" ht="19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</row>
    <row r="560" ht="19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</row>
    <row r="561" ht="19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</row>
    <row r="562" ht="19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</row>
    <row r="563" ht="19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</row>
    <row r="564" ht="19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</row>
    <row r="565" ht="19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</row>
    <row r="566" ht="19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</row>
    <row r="567" ht="19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</row>
    <row r="568" ht="19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</row>
    <row r="569" ht="19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</row>
    <row r="570" ht="19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</row>
    <row r="571" ht="19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</row>
    <row r="572" ht="19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</row>
    <row r="573" ht="19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</row>
    <row r="574" ht="19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</row>
    <row r="575" ht="19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</row>
    <row r="576" ht="19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</row>
    <row r="577" ht="19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</row>
    <row r="578" ht="19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</row>
    <row r="579" ht="19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</row>
    <row r="580" ht="19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</row>
    <row r="581" ht="19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</row>
    <row r="582" ht="19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</row>
    <row r="583" ht="19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</row>
    <row r="584" ht="19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</row>
    <row r="585" ht="19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</row>
    <row r="586" ht="19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</row>
    <row r="587" ht="19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</row>
    <row r="588" ht="19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</row>
    <row r="589" ht="19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</row>
    <row r="590" ht="19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</row>
    <row r="591" ht="19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</row>
    <row r="592" ht="19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</row>
    <row r="593" ht="19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</row>
    <row r="594" ht="19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</row>
    <row r="595" ht="19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</row>
    <row r="596" ht="19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</row>
    <row r="597" ht="19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</row>
    <row r="598" ht="19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</row>
    <row r="599" ht="19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</row>
    <row r="600" ht="19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</row>
    <row r="601" ht="19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</row>
    <row r="602" ht="19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</row>
    <row r="603" ht="19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</row>
    <row r="604" ht="19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</row>
    <row r="605" ht="19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</row>
    <row r="606" ht="19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</row>
    <row r="607" ht="19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</row>
    <row r="608" ht="19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</row>
    <row r="609" ht="19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</row>
    <row r="610" ht="19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</row>
    <row r="611" ht="19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</row>
    <row r="612" ht="19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</row>
    <row r="613" ht="19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</row>
    <row r="614" ht="19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</row>
    <row r="615" ht="19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</row>
    <row r="616" ht="19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</row>
    <row r="617" ht="19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</row>
    <row r="618" ht="19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</row>
    <row r="619" ht="19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</row>
    <row r="620" ht="19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</row>
    <row r="621" ht="19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</row>
    <row r="622" ht="19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</row>
    <row r="623" ht="19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</row>
    <row r="624" ht="19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</row>
    <row r="625" ht="19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</row>
    <row r="626" ht="19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</row>
    <row r="627" ht="19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</row>
    <row r="628" ht="19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</row>
    <row r="629" ht="19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</row>
    <row r="630" ht="19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</row>
    <row r="631" ht="19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</row>
    <row r="632" ht="19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</row>
    <row r="633" ht="19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</row>
    <row r="634" ht="19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</row>
    <row r="635" ht="19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</row>
    <row r="636" ht="19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</row>
    <row r="637" ht="19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</row>
    <row r="638" ht="19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</row>
    <row r="639" ht="19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</row>
    <row r="640" ht="19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</row>
    <row r="641" ht="19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</row>
    <row r="642" ht="19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</row>
    <row r="643" ht="19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</row>
    <row r="644" ht="19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</row>
    <row r="645" ht="19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</row>
    <row r="646" ht="19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</row>
    <row r="647" ht="19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</row>
    <row r="648" ht="19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</row>
    <row r="649" ht="19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</row>
    <row r="650" ht="19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</row>
    <row r="651" ht="19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</row>
    <row r="652" ht="19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</row>
    <row r="653" ht="19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</row>
    <row r="654" ht="19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</row>
    <row r="655" ht="19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</row>
    <row r="656" ht="19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</row>
    <row r="657" ht="19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</row>
    <row r="658" ht="19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</row>
    <row r="659" ht="19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</row>
    <row r="660" ht="19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</row>
    <row r="661" ht="19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</row>
    <row r="662" ht="19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</row>
    <row r="663" ht="19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</row>
    <row r="664" ht="19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</row>
    <row r="665" ht="19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</row>
    <row r="666" ht="19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</row>
    <row r="667" ht="19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</row>
    <row r="668" ht="19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</row>
    <row r="669" ht="19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</row>
    <row r="670" ht="19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</row>
    <row r="671" ht="19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</row>
    <row r="672" ht="19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</row>
    <row r="673" ht="19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</row>
    <row r="674" ht="19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</row>
    <row r="675" ht="19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</row>
    <row r="676" ht="19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</row>
    <row r="677" ht="19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</row>
    <row r="678" ht="19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</row>
    <row r="679" ht="19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</row>
    <row r="680" ht="19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</row>
    <row r="681" ht="19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</row>
    <row r="682" ht="19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</row>
    <row r="683" ht="19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</row>
    <row r="684" ht="19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</row>
    <row r="685" ht="19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</row>
    <row r="686" ht="19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</row>
    <row r="687" ht="19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</row>
    <row r="688" ht="19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</row>
    <row r="689" ht="19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</row>
    <row r="690" ht="19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</row>
    <row r="691" ht="19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</row>
    <row r="692" ht="19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</row>
    <row r="693" ht="19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</row>
    <row r="694" ht="19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</row>
    <row r="695" ht="19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</row>
    <row r="696" ht="19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</row>
    <row r="697" ht="19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</row>
    <row r="698" ht="19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</row>
    <row r="699" ht="19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</row>
    <row r="700" ht="19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</row>
    <row r="701" ht="19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</row>
    <row r="702" ht="19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</row>
    <row r="703" ht="19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</row>
    <row r="704" ht="19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</row>
    <row r="705" ht="19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</row>
    <row r="706" ht="19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</row>
    <row r="707" ht="19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</row>
    <row r="708" ht="19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</row>
    <row r="709" ht="19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</row>
    <row r="710" ht="19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</row>
    <row r="711" ht="19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</row>
    <row r="712" ht="19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</row>
    <row r="713" ht="19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</row>
    <row r="714" ht="19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</row>
    <row r="715" ht="19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</row>
    <row r="716" ht="19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</row>
    <row r="717" ht="19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</row>
    <row r="718" ht="19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</row>
    <row r="719" ht="19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</row>
    <row r="720" ht="19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</row>
    <row r="721" ht="19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</row>
    <row r="722" ht="19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</row>
    <row r="723" ht="19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</row>
    <row r="724" ht="19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</row>
    <row r="725" ht="19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</row>
    <row r="726" ht="19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</row>
    <row r="727" ht="19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</row>
    <row r="728" ht="19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</row>
    <row r="729" ht="19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</row>
    <row r="730" ht="19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</row>
    <row r="731" ht="19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</row>
    <row r="732" ht="19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</row>
    <row r="733" ht="19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</row>
    <row r="734" ht="19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</row>
    <row r="735" ht="19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</row>
    <row r="736" ht="19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</row>
    <row r="737" ht="19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</row>
    <row r="738" ht="19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</row>
    <row r="739" ht="19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</row>
    <row r="740" ht="19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</row>
    <row r="741" ht="19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</row>
    <row r="742" ht="19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</row>
    <row r="743" ht="19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</row>
    <row r="744" ht="19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</row>
    <row r="745" ht="19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</row>
    <row r="746" ht="19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</row>
    <row r="747" ht="19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</row>
    <row r="748" ht="19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</row>
    <row r="749" ht="19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</row>
    <row r="750" ht="19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</row>
    <row r="751" ht="19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</row>
    <row r="752" ht="19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</row>
    <row r="753" ht="19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</row>
    <row r="754" ht="19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</row>
    <row r="755" ht="19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</row>
    <row r="756" ht="19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</row>
    <row r="757" ht="19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</row>
    <row r="758" ht="19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</row>
    <row r="759" ht="19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</row>
    <row r="760" ht="19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</row>
    <row r="761" ht="19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</row>
    <row r="762" ht="19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</row>
    <row r="763" ht="19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</row>
    <row r="764" ht="19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</row>
    <row r="765" ht="19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</row>
    <row r="766" ht="19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</row>
    <row r="767" ht="19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</row>
    <row r="768" ht="19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</row>
    <row r="769" ht="19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</row>
    <row r="770" ht="19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</row>
    <row r="771" ht="19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</row>
    <row r="772" ht="19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</row>
    <row r="773" ht="19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</row>
    <row r="774" ht="19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</row>
    <row r="775" ht="19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</row>
    <row r="776" ht="19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</row>
    <row r="777" ht="19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</row>
    <row r="778" ht="19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</row>
    <row r="779" ht="19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</row>
    <row r="780" ht="19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</row>
    <row r="781" ht="19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</row>
    <row r="782" ht="19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</row>
    <row r="783" ht="19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</row>
    <row r="784" ht="19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</row>
    <row r="785" ht="19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</row>
    <row r="786" ht="19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</row>
    <row r="787" ht="19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</row>
    <row r="788" ht="19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</row>
    <row r="789" ht="19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</row>
    <row r="790" ht="19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</row>
    <row r="791" ht="19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</row>
    <row r="792" ht="19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</row>
    <row r="793" ht="19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</row>
    <row r="794" ht="19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</row>
    <row r="795" ht="19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</row>
    <row r="796" ht="19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</row>
    <row r="797" ht="19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</row>
    <row r="798" ht="19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</row>
    <row r="799" ht="19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</row>
    <row r="800" ht="19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</row>
    <row r="801" ht="19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</row>
    <row r="802" ht="19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</row>
    <row r="803" ht="19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</row>
    <row r="804" ht="19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</row>
    <row r="805" ht="19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</row>
    <row r="806" ht="19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</row>
    <row r="807" ht="19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</row>
    <row r="808" ht="19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</row>
    <row r="809" ht="19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</row>
    <row r="810" ht="19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</row>
    <row r="811" ht="19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</row>
    <row r="812" ht="19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</row>
    <row r="813" ht="19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</row>
    <row r="814" ht="19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</row>
    <row r="815" ht="19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</row>
    <row r="816" ht="19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</row>
    <row r="817" ht="19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</row>
    <row r="818" ht="19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</row>
    <row r="819" ht="19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</row>
    <row r="820" ht="19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</row>
    <row r="821" ht="19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</row>
    <row r="822" ht="19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</row>
    <row r="823" ht="19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</row>
    <row r="824" ht="19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</row>
    <row r="825" ht="19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</row>
    <row r="826" ht="19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</row>
    <row r="827" ht="19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</row>
    <row r="828" ht="19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</row>
    <row r="829" ht="19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</row>
    <row r="830" ht="19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</row>
    <row r="831" ht="19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</row>
    <row r="832" ht="19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</row>
    <row r="833" ht="19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</row>
    <row r="834" ht="19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</row>
    <row r="835" ht="19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</row>
    <row r="836" ht="19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</row>
    <row r="837" ht="19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</row>
    <row r="838" ht="19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</row>
    <row r="839" ht="19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</row>
    <row r="840" ht="19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</row>
    <row r="841" ht="19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</row>
    <row r="842" ht="19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</row>
    <row r="843" ht="19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</row>
    <row r="844" ht="19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</row>
    <row r="845" ht="19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</row>
    <row r="846" ht="19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</row>
    <row r="847" ht="19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</row>
    <row r="848" ht="19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</row>
    <row r="849" ht="19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</row>
    <row r="850" ht="19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</row>
    <row r="851" ht="19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</row>
    <row r="852" ht="19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</row>
    <row r="853" ht="19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</row>
    <row r="854" ht="19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</row>
    <row r="855" ht="19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</row>
    <row r="856" ht="19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</row>
    <row r="857" ht="19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</row>
    <row r="858" ht="19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</row>
    <row r="859" ht="19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</row>
    <row r="860" ht="19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</row>
    <row r="861" ht="19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</row>
    <row r="862" ht="19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</row>
    <row r="863" ht="19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</row>
    <row r="864" ht="19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</row>
    <row r="865" ht="19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</row>
    <row r="866" ht="19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</row>
    <row r="867" ht="19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</row>
    <row r="868" ht="19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</row>
    <row r="869" ht="19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</row>
    <row r="870" ht="19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</row>
    <row r="871" ht="19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</row>
    <row r="872" ht="19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</row>
    <row r="873" ht="19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</row>
    <row r="874" ht="19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</row>
    <row r="875" ht="19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</row>
    <row r="876" ht="19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</row>
    <row r="877" ht="19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</row>
    <row r="878" ht="19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</row>
    <row r="879" ht="19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</row>
    <row r="880" ht="19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</row>
    <row r="881" ht="19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</row>
    <row r="882" ht="19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</row>
    <row r="883" ht="19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</row>
    <row r="884" ht="19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</row>
    <row r="885" ht="19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</row>
    <row r="886" ht="19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</row>
    <row r="887" ht="19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</row>
    <row r="888" ht="19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</row>
    <row r="889" ht="19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</row>
    <row r="890" ht="19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</row>
    <row r="891" ht="19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</row>
    <row r="892" ht="19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</row>
    <row r="893" ht="19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</row>
    <row r="894" ht="19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</row>
    <row r="895" ht="19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</row>
    <row r="896" ht="19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</row>
    <row r="897" ht="19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</row>
    <row r="898" ht="19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</row>
    <row r="899" ht="19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</row>
    <row r="900" ht="19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</row>
    <row r="901" ht="19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</row>
    <row r="902" ht="19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</row>
    <row r="903" ht="19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</row>
    <row r="904" ht="19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</row>
    <row r="905" ht="19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</row>
    <row r="906" ht="19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</row>
    <row r="907" ht="19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</row>
    <row r="908" ht="19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</row>
    <row r="909" ht="19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</row>
    <row r="910" ht="19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</row>
    <row r="911" ht="19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</row>
    <row r="912" ht="19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</row>
    <row r="913" ht="19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</row>
    <row r="914" ht="19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</row>
    <row r="915" ht="19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</row>
    <row r="916" ht="19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</row>
    <row r="917" ht="19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</row>
    <row r="918" ht="19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</row>
    <row r="919" ht="19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</row>
    <row r="920" ht="19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</row>
    <row r="921" ht="19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</row>
    <row r="922" ht="19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</row>
    <row r="923" ht="19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</row>
    <row r="924" ht="19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</row>
    <row r="925" ht="19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</row>
    <row r="926" ht="19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</row>
    <row r="927" ht="19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</row>
    <row r="928" ht="19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</row>
    <row r="929" ht="19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</row>
    <row r="930" ht="19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</row>
    <row r="931" ht="19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</row>
    <row r="932" ht="19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</row>
    <row r="933" ht="19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</row>
    <row r="934" ht="19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</row>
    <row r="935" ht="19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</row>
    <row r="936" ht="19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</row>
    <row r="937" ht="19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</row>
    <row r="938" ht="19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</row>
    <row r="939" ht="19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</row>
    <row r="940" ht="19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</row>
    <row r="941" ht="19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</row>
    <row r="942" ht="19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</row>
    <row r="943" ht="19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</row>
    <row r="944" ht="19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</row>
    <row r="945" ht="19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</row>
    <row r="946" ht="19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</row>
    <row r="947" ht="19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</row>
    <row r="948" ht="19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</row>
    <row r="949" ht="19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</row>
    <row r="950" ht="19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</row>
    <row r="951" ht="19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</row>
    <row r="952" ht="19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</row>
    <row r="953" ht="19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</row>
    <row r="954" ht="19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</row>
    <row r="955" ht="19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</row>
    <row r="956" ht="19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</row>
    <row r="957" ht="19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</row>
    <row r="958" ht="19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</row>
    <row r="959" ht="19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</row>
    <row r="960" ht="19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</row>
    <row r="961" ht="19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</row>
    <row r="962" ht="19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</row>
    <row r="963" ht="19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</row>
    <row r="964" ht="19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</row>
    <row r="965" ht="19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</row>
    <row r="966" ht="19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</row>
    <row r="967" ht="19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</row>
    <row r="968" ht="19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</row>
    <row r="969" ht="19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</row>
    <row r="970" ht="19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</row>
    <row r="971" ht="19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</row>
    <row r="972" ht="19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</row>
    <row r="973" ht="19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</row>
    <row r="974" ht="19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</row>
    <row r="975" ht="19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</row>
    <row r="976" ht="19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</row>
    <row r="977" ht="19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</row>
    <row r="978" ht="19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</row>
    <row r="979" ht="19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</row>
    <row r="980" ht="19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</row>
    <row r="981" ht="19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</row>
    <row r="982" ht="19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</row>
    <row r="983" ht="19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</row>
    <row r="984" ht="19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</row>
    <row r="985" ht="19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</row>
    <row r="986" ht="19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</row>
    <row r="987" ht="19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</row>
    <row r="988" ht="19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</row>
    <row r="989" ht="19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</row>
    <row r="990" ht="19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</row>
    <row r="991" ht="19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</row>
    <row r="992" ht="19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</row>
    <row r="993" ht="19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</row>
    <row r="994" ht="19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</row>
    <row r="995" ht="19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</row>
    <row r="996" ht="19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</row>
    <row r="997" ht="19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</row>
    <row r="998" ht="19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</row>
    <row r="999" ht="19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</row>
    <row r="1000" ht="19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</row>
    <row r="1001" ht="19.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</row>
  </sheetData>
  <mergeCells count="284">
    <mergeCell ref="C31:E31"/>
    <mergeCell ref="F31:J31"/>
    <mergeCell ref="K31:Q31"/>
    <mergeCell ref="R31:Y31"/>
    <mergeCell ref="F32:J32"/>
    <mergeCell ref="K32:Q32"/>
    <mergeCell ref="R32:Y32"/>
    <mergeCell ref="C32:E32"/>
    <mergeCell ref="C33:E33"/>
    <mergeCell ref="F33:J33"/>
    <mergeCell ref="K33:Q33"/>
    <mergeCell ref="R33:Y33"/>
    <mergeCell ref="C34:E34"/>
    <mergeCell ref="F34:J34"/>
    <mergeCell ref="C35:E35"/>
    <mergeCell ref="F35:J35"/>
    <mergeCell ref="K35:Q35"/>
    <mergeCell ref="R35:Y35"/>
    <mergeCell ref="F36:J36"/>
    <mergeCell ref="K36:Q36"/>
    <mergeCell ref="R36:Y36"/>
    <mergeCell ref="C36:E36"/>
    <mergeCell ref="B39:E39"/>
    <mergeCell ref="F39:J39"/>
    <mergeCell ref="K39:Q39"/>
    <mergeCell ref="R39:W39"/>
    <mergeCell ref="X39:Y39"/>
    <mergeCell ref="C40:E40"/>
    <mergeCell ref="R43:W43"/>
    <mergeCell ref="R44:W44"/>
    <mergeCell ref="X44:Y44"/>
    <mergeCell ref="R40:W40"/>
    <mergeCell ref="X40:Y40"/>
    <mergeCell ref="R41:W41"/>
    <mergeCell ref="X41:Y41"/>
    <mergeCell ref="R42:W42"/>
    <mergeCell ref="X42:Y42"/>
    <mergeCell ref="X43:Y43"/>
    <mergeCell ref="R48:W48"/>
    <mergeCell ref="X48:Y48"/>
    <mergeCell ref="C46:E46"/>
    <mergeCell ref="C47:E47"/>
    <mergeCell ref="F47:J47"/>
    <mergeCell ref="K47:Q47"/>
    <mergeCell ref="R47:W47"/>
    <mergeCell ref="X47:Y47"/>
    <mergeCell ref="C48:E48"/>
    <mergeCell ref="F48:J48"/>
    <mergeCell ref="K48:Q48"/>
    <mergeCell ref="C49:E49"/>
    <mergeCell ref="F49:J49"/>
    <mergeCell ref="K49:Q49"/>
    <mergeCell ref="R49:W49"/>
    <mergeCell ref="X49:Y49"/>
    <mergeCell ref="C50:E50"/>
    <mergeCell ref="F50:J50"/>
    <mergeCell ref="K50:Q50"/>
    <mergeCell ref="R50:W50"/>
    <mergeCell ref="X50:Y50"/>
    <mergeCell ref="F51:J51"/>
    <mergeCell ref="X51:Y51"/>
    <mergeCell ref="K53:Q53"/>
    <mergeCell ref="K54:Q54"/>
    <mergeCell ref="R54:W54"/>
    <mergeCell ref="X54:Y54"/>
    <mergeCell ref="K51:Q51"/>
    <mergeCell ref="R51:W51"/>
    <mergeCell ref="K52:Q52"/>
    <mergeCell ref="R52:W52"/>
    <mergeCell ref="X52:Y52"/>
    <mergeCell ref="R53:W53"/>
    <mergeCell ref="X53:Y53"/>
    <mergeCell ref="C55:E55"/>
    <mergeCell ref="F55:J55"/>
    <mergeCell ref="K55:Q55"/>
    <mergeCell ref="R55:W55"/>
    <mergeCell ref="X55:Y55"/>
    <mergeCell ref="C51:E51"/>
    <mergeCell ref="C52:E52"/>
    <mergeCell ref="F52:J52"/>
    <mergeCell ref="C53:E53"/>
    <mergeCell ref="F53:J53"/>
    <mergeCell ref="C54:E54"/>
    <mergeCell ref="F54:J54"/>
    <mergeCell ref="K65:Q65"/>
    <mergeCell ref="K66:Q66"/>
    <mergeCell ref="R66:W66"/>
    <mergeCell ref="X66:Y66"/>
    <mergeCell ref="K63:Q63"/>
    <mergeCell ref="R63:W63"/>
    <mergeCell ref="K64:Q64"/>
    <mergeCell ref="R64:W64"/>
    <mergeCell ref="X64:Y64"/>
    <mergeCell ref="R65:W65"/>
    <mergeCell ref="X65:Y65"/>
    <mergeCell ref="C56:E56"/>
    <mergeCell ref="F56:J56"/>
    <mergeCell ref="K56:Q56"/>
    <mergeCell ref="R56:W56"/>
    <mergeCell ref="X56:Y56"/>
    <mergeCell ref="F57:J57"/>
    <mergeCell ref="X57:Y57"/>
    <mergeCell ref="K59:Q59"/>
    <mergeCell ref="K60:Q60"/>
    <mergeCell ref="R60:W60"/>
    <mergeCell ref="X60:Y60"/>
    <mergeCell ref="K57:Q57"/>
    <mergeCell ref="R57:W57"/>
    <mergeCell ref="K58:Q58"/>
    <mergeCell ref="R58:W58"/>
    <mergeCell ref="X58:Y58"/>
    <mergeCell ref="R59:W59"/>
    <mergeCell ref="X59:Y59"/>
    <mergeCell ref="C61:E61"/>
    <mergeCell ref="F61:J61"/>
    <mergeCell ref="K61:Q61"/>
    <mergeCell ref="R61:W61"/>
    <mergeCell ref="X61:Y61"/>
    <mergeCell ref="C57:E57"/>
    <mergeCell ref="C58:E58"/>
    <mergeCell ref="F58:J58"/>
    <mergeCell ref="C59:E59"/>
    <mergeCell ref="F59:J59"/>
    <mergeCell ref="C60:E60"/>
    <mergeCell ref="F60:J60"/>
    <mergeCell ref="C62:E62"/>
    <mergeCell ref="F62:J62"/>
    <mergeCell ref="K62:Q62"/>
    <mergeCell ref="R62:W62"/>
    <mergeCell ref="X62:Y62"/>
    <mergeCell ref="F63:J63"/>
    <mergeCell ref="X63:Y63"/>
    <mergeCell ref="C67:E67"/>
    <mergeCell ref="F67:J67"/>
    <mergeCell ref="K67:Q67"/>
    <mergeCell ref="R67:W67"/>
    <mergeCell ref="X67:Y67"/>
    <mergeCell ref="D6:H6"/>
    <mergeCell ref="I6:O6"/>
    <mergeCell ref="I7:O7"/>
    <mergeCell ref="P7:Y7"/>
    <mergeCell ref="I8:O8"/>
    <mergeCell ref="P8:Y8"/>
    <mergeCell ref="P9:Y9"/>
    <mergeCell ref="I9:O9"/>
    <mergeCell ref="I10:O10"/>
    <mergeCell ref="P10:Y10"/>
    <mergeCell ref="I11:O11"/>
    <mergeCell ref="P11:Y11"/>
    <mergeCell ref="P12:Y12"/>
    <mergeCell ref="P13:Y13"/>
    <mergeCell ref="A4:H4"/>
    <mergeCell ref="D5:H5"/>
    <mergeCell ref="I5:O5"/>
    <mergeCell ref="P5:Y5"/>
    <mergeCell ref="A2:Y2"/>
    <mergeCell ref="AA3:AC3"/>
    <mergeCell ref="AE3:AH3"/>
    <mergeCell ref="AJ3:AJ4"/>
    <mergeCell ref="I4:O4"/>
    <mergeCell ref="P4:Y4"/>
    <mergeCell ref="P6:Y6"/>
    <mergeCell ref="C13:H13"/>
    <mergeCell ref="B14:H14"/>
    <mergeCell ref="P14:Y14"/>
    <mergeCell ref="P15:Y15"/>
    <mergeCell ref="A5:B8"/>
    <mergeCell ref="D7:H7"/>
    <mergeCell ref="C8:H8"/>
    <mergeCell ref="A9:A15"/>
    <mergeCell ref="B9:B13"/>
    <mergeCell ref="D9:H9"/>
    <mergeCell ref="D10:H10"/>
    <mergeCell ref="K22:Q22"/>
    <mergeCell ref="R22:Y22"/>
    <mergeCell ref="C27:E27"/>
    <mergeCell ref="F27:J27"/>
    <mergeCell ref="K27:Q27"/>
    <mergeCell ref="R27:Y27"/>
    <mergeCell ref="F28:J28"/>
    <mergeCell ref="K28:Q28"/>
    <mergeCell ref="R28:Y28"/>
    <mergeCell ref="C28:E28"/>
    <mergeCell ref="C29:E29"/>
    <mergeCell ref="F29:J29"/>
    <mergeCell ref="K29:Q29"/>
    <mergeCell ref="R29:Y29"/>
    <mergeCell ref="C30:E30"/>
    <mergeCell ref="F30:J30"/>
    <mergeCell ref="D11:H11"/>
    <mergeCell ref="D12:H12"/>
    <mergeCell ref="I12:O12"/>
    <mergeCell ref="I13:O13"/>
    <mergeCell ref="I14:O14"/>
    <mergeCell ref="I15:O15"/>
    <mergeCell ref="F17:L17"/>
    <mergeCell ref="M17:S17"/>
    <mergeCell ref="B15:H15"/>
    <mergeCell ref="B21:E21"/>
    <mergeCell ref="F21:J21"/>
    <mergeCell ref="K21:Q21"/>
    <mergeCell ref="R21:Y21"/>
    <mergeCell ref="C22:E22"/>
    <mergeCell ref="F22:J22"/>
    <mergeCell ref="C23:E23"/>
    <mergeCell ref="F23:J23"/>
    <mergeCell ref="K23:Q23"/>
    <mergeCell ref="R23:Y23"/>
    <mergeCell ref="F24:J24"/>
    <mergeCell ref="K24:Q24"/>
    <mergeCell ref="R24:Y24"/>
    <mergeCell ref="K26:Q26"/>
    <mergeCell ref="R26:Y26"/>
    <mergeCell ref="C24:E24"/>
    <mergeCell ref="C25:E25"/>
    <mergeCell ref="F25:J25"/>
    <mergeCell ref="K25:Q25"/>
    <mergeCell ref="R25:Y25"/>
    <mergeCell ref="C26:E26"/>
    <mergeCell ref="F26:J26"/>
    <mergeCell ref="K30:Q30"/>
    <mergeCell ref="R30:Y30"/>
    <mergeCell ref="K34:Q34"/>
    <mergeCell ref="R34:Y34"/>
    <mergeCell ref="F40:J40"/>
    <mergeCell ref="K40:Q40"/>
    <mergeCell ref="C41:E41"/>
    <mergeCell ref="F41:J41"/>
    <mergeCell ref="K41:Q41"/>
    <mergeCell ref="F42:J42"/>
    <mergeCell ref="K42:Q42"/>
    <mergeCell ref="C42:E42"/>
    <mergeCell ref="C43:E43"/>
    <mergeCell ref="F43:J43"/>
    <mergeCell ref="K43:Q43"/>
    <mergeCell ref="C44:E44"/>
    <mergeCell ref="F44:J44"/>
    <mergeCell ref="K44:Q44"/>
    <mergeCell ref="K46:Q46"/>
    <mergeCell ref="R46:W46"/>
    <mergeCell ref="C45:E45"/>
    <mergeCell ref="F45:J45"/>
    <mergeCell ref="K45:Q45"/>
    <mergeCell ref="R45:W45"/>
    <mergeCell ref="X45:Y45"/>
    <mergeCell ref="F46:J46"/>
    <mergeCell ref="X46:Y46"/>
    <mergeCell ref="C63:E63"/>
    <mergeCell ref="C64:E64"/>
    <mergeCell ref="F64:J64"/>
    <mergeCell ref="C65:E65"/>
    <mergeCell ref="F65:J65"/>
    <mergeCell ref="C66:E66"/>
    <mergeCell ref="F66:J66"/>
    <mergeCell ref="C68:E68"/>
    <mergeCell ref="F68:J68"/>
    <mergeCell ref="K68:Q68"/>
    <mergeCell ref="R68:W68"/>
    <mergeCell ref="X68:Y68"/>
    <mergeCell ref="F69:J69"/>
    <mergeCell ref="X69:Y69"/>
    <mergeCell ref="K71:Q71"/>
    <mergeCell ref="K72:Q72"/>
    <mergeCell ref="R72:W72"/>
    <mergeCell ref="X72:Y72"/>
    <mergeCell ref="K69:Q69"/>
    <mergeCell ref="R69:W69"/>
    <mergeCell ref="K70:Q70"/>
    <mergeCell ref="R70:W70"/>
    <mergeCell ref="X70:Y70"/>
    <mergeCell ref="R71:W71"/>
    <mergeCell ref="X71:Y71"/>
    <mergeCell ref="C73:E73"/>
    <mergeCell ref="F73:J73"/>
    <mergeCell ref="K73:Q73"/>
    <mergeCell ref="R73:W73"/>
    <mergeCell ref="X73:Y73"/>
    <mergeCell ref="C69:E69"/>
    <mergeCell ref="C70:E70"/>
    <mergeCell ref="F70:J70"/>
    <mergeCell ref="C71:E71"/>
    <mergeCell ref="F71:J71"/>
    <mergeCell ref="C72:E72"/>
    <mergeCell ref="F72:J72"/>
  </mergeCells>
  <dataValidations>
    <dataValidation type="list" allowBlank="1" showErrorMessage="1" sqref="B40:B73">
      <formula1>"ア,イ,ウ,エ"</formula1>
    </dataValidation>
    <dataValidation type="list" allowBlank="1" showErrorMessage="1" sqref="B22:B37">
      <formula1>"ア,イ,ウ"</formula1>
    </dataValidation>
    <dataValidation type="list" allowBlank="1" showErrorMessage="1" sqref="X40:X73">
      <formula1>"○"</formula1>
    </dataValidation>
  </dataValidations>
  <printOptions/>
  <pageMargins bottom="0.75" footer="0.0" header="0.0" left="0.25" right="0.25" top="0.75"/>
  <pageSetup paperSize="9" orientation="portrait"/>
  <headerFooter>
    <oddFooter>&amp;L（備考）この様式により難いときは、この様式に準じた別の様式を用いることができる。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/>
  </sheetPr>
  <sheetViews>
    <sheetView workbookViewId="0"/>
  </sheetViews>
  <sheetFormatPr customHeight="1" defaultColWidth="14.43" defaultRowHeight="15.0"/>
  <cols>
    <col customWidth="1" min="1" max="26" width="3.57"/>
    <col customWidth="1" min="27" max="29" width="3.86"/>
    <col customWidth="1" min="30" max="30" width="3.57"/>
    <col customWidth="1" min="31" max="31" width="2.71"/>
    <col customWidth="1" min="32" max="35" width="3.57"/>
    <col customWidth="1" min="36" max="36" width="12.29"/>
    <col customWidth="1" min="37" max="38" width="3.57"/>
  </cols>
  <sheetData>
    <row r="1" ht="19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 t="s">
        <v>40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ht="19.5" customHeight="1">
      <c r="A2" s="113" t="s">
        <v>41</v>
      </c>
      <c r="Z2" s="1"/>
      <c r="AA2" s="4" t="s">
        <v>2</v>
      </c>
      <c r="AB2" s="4"/>
      <c r="AC2" s="4"/>
      <c r="AD2" s="4"/>
      <c r="AE2" s="4"/>
      <c r="AF2" s="4"/>
      <c r="AG2" s="4"/>
      <c r="AH2" s="4"/>
      <c r="AI2" s="4"/>
      <c r="AJ2" s="4"/>
      <c r="AK2" s="1"/>
      <c r="AL2" s="1"/>
    </row>
    <row r="3" ht="19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5" t="s">
        <v>3</v>
      </c>
      <c r="AB3" s="6"/>
      <c r="AC3" s="7"/>
      <c r="AD3" s="4"/>
      <c r="AE3" s="5" t="s">
        <v>4</v>
      </c>
      <c r="AF3" s="6"/>
      <c r="AG3" s="6"/>
      <c r="AH3" s="7"/>
      <c r="AI3" s="4"/>
      <c r="AJ3" s="8" t="s">
        <v>5</v>
      </c>
      <c r="AK3" s="1"/>
      <c r="AL3" s="1"/>
    </row>
    <row r="4" ht="19.5" customHeight="1">
      <c r="A4" s="9" t="s">
        <v>6</v>
      </c>
      <c r="B4" s="6"/>
      <c r="C4" s="6"/>
      <c r="D4" s="6"/>
      <c r="E4" s="6"/>
      <c r="F4" s="6"/>
      <c r="G4" s="6"/>
      <c r="H4" s="10"/>
      <c r="I4" s="9" t="s">
        <v>7</v>
      </c>
      <c r="J4" s="6"/>
      <c r="K4" s="6"/>
      <c r="L4" s="6"/>
      <c r="M4" s="6"/>
      <c r="N4" s="6"/>
      <c r="O4" s="7"/>
      <c r="P4" s="11" t="s">
        <v>8</v>
      </c>
      <c r="Q4" s="6"/>
      <c r="R4" s="6"/>
      <c r="S4" s="6"/>
      <c r="T4" s="6"/>
      <c r="U4" s="6"/>
      <c r="V4" s="6"/>
      <c r="W4" s="6"/>
      <c r="X4" s="6"/>
      <c r="Y4" s="7"/>
      <c r="Z4" s="1"/>
      <c r="AA4" s="12" t="s">
        <v>9</v>
      </c>
      <c r="AB4" s="12" t="s">
        <v>10</v>
      </c>
      <c r="AC4" s="12" t="s">
        <v>11</v>
      </c>
      <c r="AD4" s="4"/>
      <c r="AE4" s="13" t="s">
        <v>9</v>
      </c>
      <c r="AF4" s="13" t="s">
        <v>10</v>
      </c>
      <c r="AG4" s="13" t="s">
        <v>11</v>
      </c>
      <c r="AH4" s="13" t="s">
        <v>12</v>
      </c>
      <c r="AI4" s="4"/>
      <c r="AJ4" s="14"/>
      <c r="AK4" s="1"/>
      <c r="AL4" s="1"/>
    </row>
    <row r="5" ht="19.5" customHeight="1">
      <c r="A5" s="15" t="s">
        <v>3</v>
      </c>
      <c r="B5" s="16"/>
      <c r="C5" s="17" t="s">
        <v>9</v>
      </c>
      <c r="D5" s="18" t="s">
        <v>13</v>
      </c>
      <c r="E5" s="19"/>
      <c r="F5" s="19"/>
      <c r="G5" s="19"/>
      <c r="H5" s="20"/>
      <c r="I5" s="21">
        <f t="shared" ref="I5:I7" si="1">SUMIF($B$22:$B$36,C5,$F$22:$J$36)</f>
        <v>0</v>
      </c>
      <c r="J5" s="19"/>
      <c r="K5" s="19"/>
      <c r="L5" s="19"/>
      <c r="M5" s="19"/>
      <c r="N5" s="19"/>
      <c r="O5" s="22"/>
      <c r="P5" s="23" t="str">
        <f>TEXTJOIN("，",TRUE,AA5:AA37)</f>
        <v/>
      </c>
      <c r="Q5" s="24"/>
      <c r="R5" s="24"/>
      <c r="S5" s="24"/>
      <c r="T5" s="24"/>
      <c r="U5" s="24"/>
      <c r="V5" s="24"/>
      <c r="W5" s="24"/>
      <c r="X5" s="24"/>
      <c r="Y5" s="25"/>
      <c r="Z5" s="1"/>
      <c r="AA5" s="12" t="str">
        <f t="array" ref="AA5">IFERROR(_xlws.FILTER($A$22:$A$36,$B$22:$B$36=AA4),"")</f>
        <v/>
      </c>
      <c r="AB5" s="12" t="str">
        <f t="array" ref="AB5">IFERROR(_xlws.FILTER($A$22:$A$36,$B$22:$B$36=AB4),"")</f>
        <v/>
      </c>
      <c r="AC5" s="12" t="str">
        <f t="array" ref="AC5">IFERROR(_xlws.FILTER($A$22:$A$36,$B$22:$B$36=AC4),"")</f>
        <v/>
      </c>
      <c r="AD5" s="4"/>
      <c r="AE5" s="12" t="str">
        <f t="array" ref="AE5">IFERROR(_xlws.FILTER($A$40:$A$73,$B$40:$B$73=AE4),"")</f>
        <v/>
      </c>
      <c r="AF5" s="12" t="str">
        <f t="array" ref="AF5">IFERROR(_xlws.FILTER($A$40:$A$73,$B$40:$B$73=AF4),"")</f>
        <v/>
      </c>
      <c r="AG5" s="12" t="str">
        <f t="array" ref="AG5">IFERROR(_xlws.FILTER($A$40:$A$73,$B$40:$B$73=AG4),"")</f>
        <v/>
      </c>
      <c r="AH5" s="12" t="str">
        <f t="array" ref="AH5">IFERROR(_xlws.FILTER($A$40:$A$73,$B$40:$B$73=AH4),"")</f>
        <v/>
      </c>
      <c r="AI5" s="4"/>
      <c r="AJ5" s="12" t="str">
        <f t="array" ref="AJ5">IFERROR(_xlws.FILTER(A40:A73,X40:X73="○"),"")</f>
        <v/>
      </c>
      <c r="AK5" s="1" t="s">
        <v>14</v>
      </c>
      <c r="AL5" s="1" t="s">
        <v>14</v>
      </c>
    </row>
    <row r="6" ht="19.5" customHeight="1">
      <c r="A6" s="26"/>
      <c r="B6" s="27"/>
      <c r="C6" s="28" t="s">
        <v>10</v>
      </c>
      <c r="D6" s="29" t="s">
        <v>15</v>
      </c>
      <c r="E6" s="30"/>
      <c r="F6" s="30"/>
      <c r="G6" s="30"/>
      <c r="H6" s="31"/>
      <c r="I6" s="32">
        <f t="shared" si="1"/>
        <v>0</v>
      </c>
      <c r="J6" s="30"/>
      <c r="K6" s="30"/>
      <c r="L6" s="30"/>
      <c r="M6" s="30"/>
      <c r="N6" s="30"/>
      <c r="O6" s="33"/>
      <c r="P6" s="34" t="str">
        <f>TEXTJOIN("，",TRUE,AB5:AB37)</f>
        <v/>
      </c>
      <c r="Q6" s="30"/>
      <c r="R6" s="30"/>
      <c r="S6" s="30"/>
      <c r="T6" s="30"/>
      <c r="U6" s="30"/>
      <c r="V6" s="30"/>
      <c r="W6" s="30"/>
      <c r="X6" s="30"/>
      <c r="Y6" s="33"/>
      <c r="Z6" s="1"/>
      <c r="AA6" s="12"/>
      <c r="AB6" s="12"/>
      <c r="AC6" s="12"/>
      <c r="AD6" s="4"/>
      <c r="AE6" s="12"/>
      <c r="AF6" s="12"/>
      <c r="AG6" s="12"/>
      <c r="AH6" s="12"/>
      <c r="AI6" s="4"/>
      <c r="AJ6" s="12"/>
      <c r="AK6" s="1"/>
      <c r="AL6" s="1"/>
    </row>
    <row r="7" ht="19.5" customHeight="1">
      <c r="A7" s="26"/>
      <c r="B7" s="27"/>
      <c r="C7" s="35" t="s">
        <v>11</v>
      </c>
      <c r="D7" s="36" t="s">
        <v>16</v>
      </c>
      <c r="E7" s="37"/>
      <c r="F7" s="37"/>
      <c r="G7" s="37"/>
      <c r="H7" s="38"/>
      <c r="I7" s="39">
        <f t="shared" si="1"/>
        <v>0</v>
      </c>
      <c r="J7" s="37"/>
      <c r="K7" s="37"/>
      <c r="L7" s="37"/>
      <c r="M7" s="37"/>
      <c r="N7" s="37"/>
      <c r="O7" s="40"/>
      <c r="P7" s="41" t="str">
        <f>TEXTJOIN("，",TRUE,AC5:AC37)</f>
        <v/>
      </c>
      <c r="Q7" s="37"/>
      <c r="R7" s="37"/>
      <c r="S7" s="37"/>
      <c r="T7" s="37"/>
      <c r="U7" s="37"/>
      <c r="V7" s="37"/>
      <c r="W7" s="37"/>
      <c r="X7" s="37"/>
      <c r="Y7" s="40"/>
      <c r="Z7" s="1"/>
      <c r="AA7" s="12"/>
      <c r="AB7" s="12"/>
      <c r="AC7" s="12"/>
      <c r="AD7" s="4"/>
      <c r="AE7" s="12"/>
      <c r="AF7" s="12"/>
      <c r="AG7" s="12"/>
      <c r="AH7" s="12"/>
      <c r="AI7" s="4"/>
      <c r="AJ7" s="12"/>
      <c r="AK7" s="1"/>
      <c r="AL7" s="1"/>
    </row>
    <row r="8" ht="19.5" customHeight="1">
      <c r="A8" s="42"/>
      <c r="B8" s="43"/>
      <c r="C8" s="44" t="s">
        <v>17</v>
      </c>
      <c r="D8" s="45"/>
      <c r="E8" s="45"/>
      <c r="F8" s="45"/>
      <c r="G8" s="45"/>
      <c r="H8" s="46"/>
      <c r="I8" s="47">
        <f>SUM(I5:O7)</f>
        <v>0</v>
      </c>
      <c r="J8" s="48"/>
      <c r="K8" s="48"/>
      <c r="L8" s="48"/>
      <c r="M8" s="48"/>
      <c r="N8" s="48"/>
      <c r="O8" s="49"/>
      <c r="P8" s="50"/>
      <c r="Q8" s="45"/>
      <c r="R8" s="45"/>
      <c r="S8" s="45"/>
      <c r="T8" s="45"/>
      <c r="U8" s="45"/>
      <c r="V8" s="45"/>
      <c r="W8" s="45"/>
      <c r="X8" s="45"/>
      <c r="Y8" s="51"/>
      <c r="Z8" s="1"/>
      <c r="AA8" s="12"/>
      <c r="AB8" s="12"/>
      <c r="AC8" s="12"/>
      <c r="AD8" s="4"/>
      <c r="AE8" s="12"/>
      <c r="AF8" s="12"/>
      <c r="AG8" s="12"/>
      <c r="AH8" s="12"/>
      <c r="AI8" s="4"/>
      <c r="AJ8" s="12"/>
      <c r="AK8" s="1"/>
      <c r="AL8" s="1"/>
    </row>
    <row r="9" ht="19.5" customHeight="1">
      <c r="A9" s="52" t="s">
        <v>4</v>
      </c>
      <c r="B9" s="53" t="s">
        <v>18</v>
      </c>
      <c r="C9" s="54" t="s">
        <v>9</v>
      </c>
      <c r="D9" s="18" t="s">
        <v>19</v>
      </c>
      <c r="E9" s="19"/>
      <c r="F9" s="19"/>
      <c r="G9" s="19"/>
      <c r="H9" s="22"/>
      <c r="I9" s="21">
        <f t="shared" ref="I9:I11" si="2">SUMIF($B$40:$B$73,C9,$F$40:$J$73)</f>
        <v>0</v>
      </c>
      <c r="J9" s="19"/>
      <c r="K9" s="19"/>
      <c r="L9" s="19"/>
      <c r="M9" s="19"/>
      <c r="N9" s="19"/>
      <c r="O9" s="22"/>
      <c r="P9" s="55" t="str">
        <f>TEXTJOIN("，",TRUE,AE5:AE37)</f>
        <v/>
      </c>
      <c r="Q9" s="19"/>
      <c r="R9" s="19"/>
      <c r="S9" s="19"/>
      <c r="T9" s="19"/>
      <c r="U9" s="19"/>
      <c r="V9" s="19"/>
      <c r="W9" s="19"/>
      <c r="X9" s="19"/>
      <c r="Y9" s="22"/>
      <c r="Z9" s="1"/>
      <c r="AA9" s="12"/>
      <c r="AB9" s="12"/>
      <c r="AC9" s="12"/>
      <c r="AD9" s="4"/>
      <c r="AE9" s="12"/>
      <c r="AF9" s="12"/>
      <c r="AG9" s="12"/>
      <c r="AH9" s="12"/>
      <c r="AI9" s="4"/>
      <c r="AJ9" s="12"/>
      <c r="AK9" s="1"/>
      <c r="AL9" s="1"/>
    </row>
    <row r="10" ht="19.5" customHeight="1">
      <c r="A10" s="56"/>
      <c r="B10" s="57"/>
      <c r="C10" s="58" t="s">
        <v>10</v>
      </c>
      <c r="D10" s="29" t="s">
        <v>20</v>
      </c>
      <c r="E10" s="30"/>
      <c r="F10" s="30"/>
      <c r="G10" s="30"/>
      <c r="H10" s="33"/>
      <c r="I10" s="32">
        <f t="shared" si="2"/>
        <v>0</v>
      </c>
      <c r="J10" s="30"/>
      <c r="K10" s="30"/>
      <c r="L10" s="30"/>
      <c r="M10" s="30"/>
      <c r="N10" s="30"/>
      <c r="O10" s="33"/>
      <c r="P10" s="59" t="str">
        <f>TEXTJOIN("，",TRUE,AF5:AF37)</f>
        <v/>
      </c>
      <c r="Q10" s="30"/>
      <c r="R10" s="30"/>
      <c r="S10" s="30"/>
      <c r="T10" s="30"/>
      <c r="U10" s="30"/>
      <c r="V10" s="30"/>
      <c r="W10" s="30"/>
      <c r="X10" s="30"/>
      <c r="Y10" s="33"/>
      <c r="Z10" s="1"/>
      <c r="AA10" s="12"/>
      <c r="AB10" s="12"/>
      <c r="AC10" s="12"/>
      <c r="AD10" s="4"/>
      <c r="AE10" s="12"/>
      <c r="AF10" s="12"/>
      <c r="AG10" s="12"/>
      <c r="AH10" s="12"/>
      <c r="AI10" s="4"/>
      <c r="AJ10" s="12"/>
      <c r="AK10" s="1"/>
      <c r="AL10" s="1"/>
    </row>
    <row r="11" ht="19.5" customHeight="1">
      <c r="A11" s="56"/>
      <c r="B11" s="57"/>
      <c r="C11" s="58" t="s">
        <v>11</v>
      </c>
      <c r="D11" s="29" t="s">
        <v>21</v>
      </c>
      <c r="E11" s="30"/>
      <c r="F11" s="30"/>
      <c r="G11" s="30"/>
      <c r="H11" s="33"/>
      <c r="I11" s="32">
        <f t="shared" si="2"/>
        <v>0</v>
      </c>
      <c r="J11" s="30"/>
      <c r="K11" s="30"/>
      <c r="L11" s="30"/>
      <c r="M11" s="30"/>
      <c r="N11" s="30"/>
      <c r="O11" s="33"/>
      <c r="P11" s="59" t="str">
        <f>TEXTJOIN("，",TRUE,AG5:AG37)</f>
        <v/>
      </c>
      <c r="Q11" s="30"/>
      <c r="R11" s="30"/>
      <c r="S11" s="30"/>
      <c r="T11" s="30"/>
      <c r="U11" s="30"/>
      <c r="V11" s="30"/>
      <c r="W11" s="30"/>
      <c r="X11" s="30"/>
      <c r="Y11" s="33"/>
      <c r="Z11" s="1"/>
      <c r="AA11" s="12"/>
      <c r="AB11" s="12"/>
      <c r="AC11" s="12"/>
      <c r="AD11" s="4"/>
      <c r="AE11" s="12"/>
      <c r="AF11" s="12"/>
      <c r="AG11" s="12"/>
      <c r="AH11" s="12"/>
      <c r="AI11" s="4"/>
      <c r="AJ11" s="12"/>
      <c r="AK11" s="1"/>
      <c r="AL11" s="1"/>
    </row>
    <row r="12" ht="19.5" customHeight="1">
      <c r="A12" s="56"/>
      <c r="B12" s="57"/>
      <c r="C12" s="60" t="s">
        <v>12</v>
      </c>
      <c r="D12" s="36" t="s">
        <v>16</v>
      </c>
      <c r="E12" s="37"/>
      <c r="F12" s="37"/>
      <c r="G12" s="37"/>
      <c r="H12" s="40"/>
      <c r="I12" s="39">
        <f>SUMIF($B$40:$B$73,C12,$F$40:$H$73)</f>
        <v>0</v>
      </c>
      <c r="J12" s="37"/>
      <c r="K12" s="37"/>
      <c r="L12" s="37"/>
      <c r="M12" s="37"/>
      <c r="N12" s="37"/>
      <c r="O12" s="40"/>
      <c r="P12" s="61" t="str">
        <f>TEXTJOIN("，",TRUE,AH5:AH37)</f>
        <v/>
      </c>
      <c r="Q12" s="37"/>
      <c r="R12" s="37"/>
      <c r="S12" s="37"/>
      <c r="T12" s="37"/>
      <c r="U12" s="37"/>
      <c r="V12" s="37"/>
      <c r="W12" s="37"/>
      <c r="X12" s="37"/>
      <c r="Y12" s="40"/>
      <c r="Z12" s="1"/>
      <c r="AA12" s="12"/>
      <c r="AB12" s="12"/>
      <c r="AC12" s="12"/>
      <c r="AD12" s="4"/>
      <c r="AE12" s="12"/>
      <c r="AF12" s="12"/>
      <c r="AG12" s="12"/>
      <c r="AH12" s="12"/>
      <c r="AI12" s="4"/>
      <c r="AJ12" s="12"/>
      <c r="AK12" s="1"/>
      <c r="AL12" s="1"/>
    </row>
    <row r="13" ht="19.5" customHeight="1">
      <c r="A13" s="56"/>
      <c r="B13" s="62"/>
      <c r="C13" s="63" t="s">
        <v>22</v>
      </c>
      <c r="D13" s="64"/>
      <c r="E13" s="64"/>
      <c r="F13" s="64"/>
      <c r="G13" s="64"/>
      <c r="H13" s="65"/>
      <c r="I13" s="66">
        <f>SUM(I9:O12)</f>
        <v>0</v>
      </c>
      <c r="J13" s="64"/>
      <c r="K13" s="64"/>
      <c r="L13" s="64"/>
      <c r="M13" s="64"/>
      <c r="N13" s="64"/>
      <c r="O13" s="65"/>
      <c r="P13" s="67"/>
      <c r="Q13" s="68"/>
      <c r="R13" s="68"/>
      <c r="S13" s="68"/>
      <c r="T13" s="68"/>
      <c r="U13" s="68"/>
      <c r="V13" s="68"/>
      <c r="W13" s="68"/>
      <c r="X13" s="68"/>
      <c r="Y13" s="69"/>
      <c r="Z13" s="1"/>
      <c r="AA13" s="12"/>
      <c r="AB13" s="12"/>
      <c r="AC13" s="12"/>
      <c r="AD13" s="4"/>
      <c r="AE13" s="12"/>
      <c r="AF13" s="12"/>
      <c r="AG13" s="12"/>
      <c r="AH13" s="12"/>
      <c r="AI13" s="4"/>
      <c r="AJ13" s="12"/>
      <c r="AK13" s="1"/>
      <c r="AL13" s="1"/>
    </row>
    <row r="14" ht="19.5" customHeight="1">
      <c r="A14" s="56"/>
      <c r="B14" s="70" t="s">
        <v>23</v>
      </c>
      <c r="C14" s="64"/>
      <c r="D14" s="64"/>
      <c r="E14" s="64"/>
      <c r="F14" s="64"/>
      <c r="G14" s="64"/>
      <c r="H14" s="71"/>
      <c r="I14" s="39">
        <f>SUMIF(X40:Y73,"○",F40:J73)</f>
        <v>0</v>
      </c>
      <c r="J14" s="37"/>
      <c r="K14" s="37"/>
      <c r="L14" s="37"/>
      <c r="M14" s="37"/>
      <c r="N14" s="37"/>
      <c r="O14" s="40"/>
      <c r="P14" s="72" t="str">
        <f>TEXTJOIN("，",TRUE,AJ5:AJ37)</f>
        <v/>
      </c>
      <c r="Q14" s="64"/>
      <c r="R14" s="64"/>
      <c r="S14" s="64"/>
      <c r="T14" s="64"/>
      <c r="U14" s="64"/>
      <c r="V14" s="64"/>
      <c r="W14" s="64"/>
      <c r="X14" s="64"/>
      <c r="Y14" s="65"/>
      <c r="Z14" s="1"/>
      <c r="AA14" s="12"/>
      <c r="AB14" s="12"/>
      <c r="AC14" s="12"/>
      <c r="AD14" s="4"/>
      <c r="AE14" s="12"/>
      <c r="AF14" s="12"/>
      <c r="AG14" s="12"/>
      <c r="AH14" s="12"/>
      <c r="AI14" s="4"/>
      <c r="AJ14" s="12"/>
      <c r="AK14" s="1"/>
      <c r="AL14" s="1"/>
    </row>
    <row r="15" ht="19.5" customHeight="1">
      <c r="A15" s="73"/>
      <c r="B15" s="74" t="s">
        <v>24</v>
      </c>
      <c r="C15" s="48"/>
      <c r="D15" s="48"/>
      <c r="E15" s="48"/>
      <c r="F15" s="48"/>
      <c r="G15" s="48"/>
      <c r="H15" s="75"/>
      <c r="I15" s="47">
        <f>I13+I14</f>
        <v>0</v>
      </c>
      <c r="J15" s="48"/>
      <c r="K15" s="48"/>
      <c r="L15" s="48"/>
      <c r="M15" s="48"/>
      <c r="N15" s="48"/>
      <c r="O15" s="49"/>
      <c r="P15" s="76"/>
      <c r="Q15" s="45"/>
      <c r="R15" s="45"/>
      <c r="S15" s="45"/>
      <c r="T15" s="45"/>
      <c r="U15" s="45"/>
      <c r="V15" s="45"/>
      <c r="W15" s="45"/>
      <c r="X15" s="45"/>
      <c r="Y15" s="51"/>
      <c r="Z15" s="1"/>
      <c r="AA15" s="12"/>
      <c r="AB15" s="12"/>
      <c r="AC15" s="12"/>
      <c r="AD15" s="4"/>
      <c r="AE15" s="12"/>
      <c r="AF15" s="12"/>
      <c r="AG15" s="12"/>
      <c r="AH15" s="12"/>
      <c r="AI15" s="4"/>
      <c r="AJ15" s="12"/>
      <c r="AK15" s="1"/>
      <c r="AL15" s="1"/>
    </row>
    <row r="16" ht="19.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2"/>
      <c r="AB16" s="12"/>
      <c r="AC16" s="12"/>
      <c r="AD16" s="4"/>
      <c r="AE16" s="12"/>
      <c r="AF16" s="12"/>
      <c r="AG16" s="12"/>
      <c r="AH16" s="12"/>
      <c r="AI16" s="4"/>
      <c r="AJ16" s="12"/>
      <c r="AK16" s="1"/>
      <c r="AL16" s="1"/>
    </row>
    <row r="17" ht="19.5" customHeight="1">
      <c r="A17" s="1"/>
      <c r="B17" s="1"/>
      <c r="C17" s="1"/>
      <c r="D17" s="1"/>
      <c r="E17" s="1"/>
      <c r="F17" s="9" t="s">
        <v>42</v>
      </c>
      <c r="G17" s="6"/>
      <c r="H17" s="6"/>
      <c r="I17" s="6"/>
      <c r="J17" s="6"/>
      <c r="K17" s="6"/>
      <c r="L17" s="77"/>
      <c r="M17" s="78"/>
      <c r="N17" s="6"/>
      <c r="O17" s="6"/>
      <c r="P17" s="6"/>
      <c r="Q17" s="6"/>
      <c r="R17" s="6"/>
      <c r="S17" s="6"/>
      <c r="T17" s="79" t="s">
        <v>26</v>
      </c>
      <c r="U17" s="1"/>
      <c r="V17" s="1"/>
      <c r="W17" s="1"/>
      <c r="X17" s="1"/>
      <c r="Y17" s="1"/>
      <c r="Z17" s="1"/>
      <c r="AA17" s="12"/>
      <c r="AB17" s="12"/>
      <c r="AC17" s="12"/>
      <c r="AD17" s="4"/>
      <c r="AE17" s="12"/>
      <c r="AF17" s="12"/>
      <c r="AG17" s="12"/>
      <c r="AH17" s="12"/>
      <c r="AI17" s="4"/>
      <c r="AJ17" s="12"/>
      <c r="AK17" s="1"/>
      <c r="AL17" s="1"/>
    </row>
    <row r="18" ht="19.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14" t="s">
        <v>27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2"/>
      <c r="AB18" s="12"/>
      <c r="AC18" s="12"/>
      <c r="AD18" s="4"/>
      <c r="AE18" s="12"/>
      <c r="AF18" s="12"/>
      <c r="AG18" s="12"/>
      <c r="AH18" s="12"/>
      <c r="AI18" s="4"/>
      <c r="AJ18" s="12"/>
      <c r="AK18" s="1"/>
      <c r="AL18" s="1"/>
    </row>
    <row r="19" ht="19.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14" t="s">
        <v>28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2"/>
      <c r="AB19" s="12"/>
      <c r="AC19" s="12"/>
      <c r="AD19" s="4"/>
      <c r="AE19" s="12"/>
      <c r="AF19" s="12"/>
      <c r="AG19" s="12"/>
      <c r="AH19" s="12"/>
      <c r="AI19" s="4"/>
      <c r="AJ19" s="12"/>
      <c r="AK19" s="1"/>
      <c r="AL19" s="1"/>
    </row>
    <row r="20" ht="19.5" customHeight="1">
      <c r="A20" s="1" t="s">
        <v>29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2"/>
      <c r="AB20" s="12"/>
      <c r="AC20" s="12"/>
      <c r="AD20" s="4"/>
      <c r="AE20" s="12"/>
      <c r="AF20" s="12"/>
      <c r="AG20" s="12"/>
      <c r="AH20" s="12"/>
      <c r="AI20" s="4"/>
      <c r="AJ20" s="12"/>
      <c r="AK20" s="1"/>
      <c r="AL20" s="1"/>
    </row>
    <row r="21" ht="19.5" customHeight="1">
      <c r="A21" s="81" t="s">
        <v>30</v>
      </c>
      <c r="B21" s="11" t="s">
        <v>31</v>
      </c>
      <c r="C21" s="6"/>
      <c r="D21" s="6"/>
      <c r="E21" s="7"/>
      <c r="F21" s="11" t="s">
        <v>36</v>
      </c>
      <c r="G21" s="6"/>
      <c r="H21" s="6"/>
      <c r="I21" s="6"/>
      <c r="J21" s="10"/>
      <c r="K21" s="9" t="s">
        <v>43</v>
      </c>
      <c r="L21" s="6"/>
      <c r="M21" s="6"/>
      <c r="N21" s="7"/>
      <c r="O21" s="9" t="s">
        <v>33</v>
      </c>
      <c r="P21" s="6"/>
      <c r="Q21" s="6"/>
      <c r="R21" s="6"/>
      <c r="S21" s="6"/>
      <c r="T21" s="10"/>
      <c r="U21" s="9" t="s">
        <v>34</v>
      </c>
      <c r="V21" s="6"/>
      <c r="W21" s="6"/>
      <c r="X21" s="6"/>
      <c r="Y21" s="7"/>
      <c r="Z21" s="1"/>
      <c r="AA21" s="12"/>
      <c r="AB21" s="12"/>
      <c r="AC21" s="12"/>
      <c r="AD21" s="4"/>
      <c r="AE21" s="12"/>
      <c r="AF21" s="12"/>
      <c r="AG21" s="12"/>
      <c r="AH21" s="12"/>
      <c r="AI21" s="4"/>
      <c r="AJ21" s="12"/>
      <c r="AK21" s="1"/>
      <c r="AL21" s="1"/>
    </row>
    <row r="22" ht="19.5" customHeight="1">
      <c r="A22" s="82">
        <v>1.0</v>
      </c>
      <c r="B22" s="83"/>
      <c r="C22" s="84" t="str">
        <f t="shared" ref="C22:C36" si="3">IF(B22="","",VLOOKUP(B22,$C$5:$H$7,2,FALSE))</f>
        <v/>
      </c>
      <c r="D22" s="85"/>
      <c r="E22" s="86"/>
      <c r="F22" s="115"/>
      <c r="G22" s="85"/>
      <c r="H22" s="85"/>
      <c r="I22" s="85"/>
      <c r="J22" s="85"/>
      <c r="K22" s="116"/>
      <c r="L22" s="68"/>
      <c r="M22" s="68"/>
      <c r="N22" s="69"/>
      <c r="O22" s="116"/>
      <c r="P22" s="68"/>
      <c r="Q22" s="68"/>
      <c r="R22" s="68"/>
      <c r="S22" s="68"/>
      <c r="T22" s="69"/>
      <c r="U22" s="117"/>
      <c r="V22" s="68"/>
      <c r="W22" s="68"/>
      <c r="X22" s="68"/>
      <c r="Y22" s="69"/>
      <c r="Z22" s="1"/>
      <c r="AA22" s="12"/>
      <c r="AB22" s="12"/>
      <c r="AC22" s="12"/>
      <c r="AD22" s="4"/>
      <c r="AE22" s="12"/>
      <c r="AF22" s="12"/>
      <c r="AG22" s="12"/>
      <c r="AH22" s="12"/>
      <c r="AI22" s="4"/>
      <c r="AJ22" s="12"/>
      <c r="AK22" s="1"/>
      <c r="AL22" s="1"/>
    </row>
    <row r="23" ht="19.5" customHeight="1">
      <c r="A23" s="90">
        <v>2.0</v>
      </c>
      <c r="B23" s="91"/>
      <c r="C23" s="92" t="str">
        <f t="shared" si="3"/>
        <v/>
      </c>
      <c r="D23" s="93"/>
      <c r="E23" s="94"/>
      <c r="F23" s="118"/>
      <c r="G23" s="93"/>
      <c r="H23" s="93"/>
      <c r="I23" s="93"/>
      <c r="J23" s="93"/>
      <c r="K23" s="96"/>
      <c r="L23" s="93"/>
      <c r="M23" s="93"/>
      <c r="N23" s="94"/>
      <c r="O23" s="96"/>
      <c r="P23" s="93"/>
      <c r="Q23" s="93"/>
      <c r="R23" s="93"/>
      <c r="S23" s="93"/>
      <c r="T23" s="94"/>
      <c r="U23" s="97"/>
      <c r="V23" s="93"/>
      <c r="W23" s="93"/>
      <c r="X23" s="93"/>
      <c r="Y23" s="94"/>
      <c r="Z23" s="1"/>
      <c r="AA23" s="12"/>
      <c r="AB23" s="12"/>
      <c r="AC23" s="12"/>
      <c r="AD23" s="4"/>
      <c r="AE23" s="12"/>
      <c r="AF23" s="12"/>
      <c r="AG23" s="12"/>
      <c r="AH23" s="12"/>
      <c r="AI23" s="4"/>
      <c r="AJ23" s="12"/>
      <c r="AK23" s="1"/>
      <c r="AL23" s="1"/>
    </row>
    <row r="24" ht="19.5" customHeight="1">
      <c r="A24" s="90">
        <v>3.0</v>
      </c>
      <c r="B24" s="91"/>
      <c r="C24" s="92" t="str">
        <f t="shared" si="3"/>
        <v/>
      </c>
      <c r="D24" s="93"/>
      <c r="E24" s="94"/>
      <c r="F24" s="118"/>
      <c r="G24" s="93"/>
      <c r="H24" s="93"/>
      <c r="I24" s="93"/>
      <c r="J24" s="93"/>
      <c r="K24" s="96"/>
      <c r="L24" s="93"/>
      <c r="M24" s="93"/>
      <c r="N24" s="94"/>
      <c r="O24" s="96"/>
      <c r="P24" s="93"/>
      <c r="Q24" s="93"/>
      <c r="R24" s="93"/>
      <c r="S24" s="93"/>
      <c r="T24" s="94"/>
      <c r="U24" s="97"/>
      <c r="V24" s="93"/>
      <c r="W24" s="93"/>
      <c r="X24" s="93"/>
      <c r="Y24" s="94"/>
      <c r="Z24" s="1"/>
      <c r="AA24" s="12"/>
      <c r="AB24" s="12"/>
      <c r="AC24" s="12"/>
      <c r="AD24" s="4"/>
      <c r="AE24" s="12"/>
      <c r="AF24" s="12"/>
      <c r="AG24" s="12"/>
      <c r="AH24" s="12"/>
      <c r="AI24" s="4"/>
      <c r="AJ24" s="12"/>
      <c r="AK24" s="1"/>
      <c r="AL24" s="1"/>
    </row>
    <row r="25" ht="19.5" customHeight="1">
      <c r="A25" s="90">
        <v>4.0</v>
      </c>
      <c r="B25" s="91"/>
      <c r="C25" s="92" t="str">
        <f t="shared" si="3"/>
        <v/>
      </c>
      <c r="D25" s="93"/>
      <c r="E25" s="94"/>
      <c r="F25" s="118"/>
      <c r="G25" s="93"/>
      <c r="H25" s="93"/>
      <c r="I25" s="93"/>
      <c r="J25" s="93"/>
      <c r="K25" s="96"/>
      <c r="L25" s="93"/>
      <c r="M25" s="93"/>
      <c r="N25" s="94"/>
      <c r="O25" s="96"/>
      <c r="P25" s="93"/>
      <c r="Q25" s="93"/>
      <c r="R25" s="93"/>
      <c r="S25" s="93"/>
      <c r="T25" s="94"/>
      <c r="U25" s="97"/>
      <c r="V25" s="93"/>
      <c r="W25" s="93"/>
      <c r="X25" s="93"/>
      <c r="Y25" s="94"/>
      <c r="Z25" s="1"/>
      <c r="AA25" s="12"/>
      <c r="AB25" s="12"/>
      <c r="AC25" s="12"/>
      <c r="AD25" s="4"/>
      <c r="AE25" s="12"/>
      <c r="AF25" s="12"/>
      <c r="AG25" s="12"/>
      <c r="AH25" s="12"/>
      <c r="AI25" s="4"/>
      <c r="AJ25" s="12"/>
      <c r="AK25" s="1"/>
      <c r="AL25" s="1"/>
    </row>
    <row r="26" ht="19.5" customHeight="1">
      <c r="A26" s="90">
        <v>5.0</v>
      </c>
      <c r="B26" s="91"/>
      <c r="C26" s="92" t="str">
        <f t="shared" si="3"/>
        <v/>
      </c>
      <c r="D26" s="93"/>
      <c r="E26" s="94"/>
      <c r="F26" s="118"/>
      <c r="G26" s="93"/>
      <c r="H26" s="93"/>
      <c r="I26" s="93"/>
      <c r="J26" s="93"/>
      <c r="K26" s="96"/>
      <c r="L26" s="93"/>
      <c r="M26" s="93"/>
      <c r="N26" s="94"/>
      <c r="O26" s="96"/>
      <c r="P26" s="93"/>
      <c r="Q26" s="93"/>
      <c r="R26" s="93"/>
      <c r="S26" s="93"/>
      <c r="T26" s="94"/>
      <c r="U26" s="97"/>
      <c r="V26" s="93"/>
      <c r="W26" s="93"/>
      <c r="X26" s="93"/>
      <c r="Y26" s="94"/>
      <c r="Z26" s="1"/>
      <c r="AA26" s="12"/>
      <c r="AB26" s="12"/>
      <c r="AC26" s="12"/>
      <c r="AD26" s="4"/>
      <c r="AE26" s="12"/>
      <c r="AF26" s="12"/>
      <c r="AG26" s="12"/>
      <c r="AH26" s="12"/>
      <c r="AI26" s="4"/>
      <c r="AJ26" s="12"/>
      <c r="AK26" s="1"/>
      <c r="AL26" s="1"/>
    </row>
    <row r="27" ht="19.5" customHeight="1">
      <c r="A27" s="90">
        <v>6.0</v>
      </c>
      <c r="B27" s="91"/>
      <c r="C27" s="92" t="str">
        <f t="shared" si="3"/>
        <v/>
      </c>
      <c r="D27" s="93"/>
      <c r="E27" s="94"/>
      <c r="F27" s="118"/>
      <c r="G27" s="93"/>
      <c r="H27" s="93"/>
      <c r="I27" s="93"/>
      <c r="J27" s="93"/>
      <c r="K27" s="96"/>
      <c r="L27" s="93"/>
      <c r="M27" s="93"/>
      <c r="N27" s="94"/>
      <c r="O27" s="96"/>
      <c r="P27" s="93"/>
      <c r="Q27" s="93"/>
      <c r="R27" s="93"/>
      <c r="S27" s="93"/>
      <c r="T27" s="94"/>
      <c r="U27" s="97"/>
      <c r="V27" s="93"/>
      <c r="W27" s="93"/>
      <c r="X27" s="93"/>
      <c r="Y27" s="94"/>
      <c r="Z27" s="1"/>
      <c r="AA27" s="12"/>
      <c r="AB27" s="12"/>
      <c r="AC27" s="12"/>
      <c r="AD27" s="4"/>
      <c r="AE27" s="12"/>
      <c r="AF27" s="12"/>
      <c r="AG27" s="12"/>
      <c r="AH27" s="12"/>
      <c r="AI27" s="4"/>
      <c r="AJ27" s="12"/>
      <c r="AK27" s="1"/>
      <c r="AL27" s="1"/>
    </row>
    <row r="28" ht="19.5" customHeight="1">
      <c r="A28" s="90">
        <v>7.0</v>
      </c>
      <c r="B28" s="91"/>
      <c r="C28" s="92" t="str">
        <f t="shared" si="3"/>
        <v/>
      </c>
      <c r="D28" s="93"/>
      <c r="E28" s="94"/>
      <c r="F28" s="118"/>
      <c r="G28" s="93"/>
      <c r="H28" s="93"/>
      <c r="I28" s="93"/>
      <c r="J28" s="93"/>
      <c r="K28" s="96"/>
      <c r="L28" s="93"/>
      <c r="M28" s="93"/>
      <c r="N28" s="94"/>
      <c r="O28" s="96"/>
      <c r="P28" s="93"/>
      <c r="Q28" s="93"/>
      <c r="R28" s="93"/>
      <c r="S28" s="93"/>
      <c r="T28" s="94"/>
      <c r="U28" s="97"/>
      <c r="V28" s="93"/>
      <c r="W28" s="93"/>
      <c r="X28" s="93"/>
      <c r="Y28" s="94"/>
      <c r="Z28" s="1"/>
      <c r="AA28" s="12"/>
      <c r="AB28" s="12"/>
      <c r="AC28" s="12"/>
      <c r="AD28" s="4"/>
      <c r="AE28" s="12"/>
      <c r="AF28" s="12"/>
      <c r="AG28" s="12"/>
      <c r="AH28" s="12"/>
      <c r="AI28" s="4"/>
      <c r="AJ28" s="12"/>
      <c r="AK28" s="1"/>
      <c r="AL28" s="1"/>
    </row>
    <row r="29" ht="19.5" customHeight="1">
      <c r="A29" s="90">
        <v>8.0</v>
      </c>
      <c r="B29" s="91"/>
      <c r="C29" s="92" t="str">
        <f t="shared" si="3"/>
        <v/>
      </c>
      <c r="D29" s="93"/>
      <c r="E29" s="94"/>
      <c r="F29" s="118"/>
      <c r="G29" s="93"/>
      <c r="H29" s="93"/>
      <c r="I29" s="93"/>
      <c r="J29" s="93"/>
      <c r="K29" s="119"/>
      <c r="L29" s="93"/>
      <c r="M29" s="93"/>
      <c r="N29" s="94"/>
      <c r="O29" s="96"/>
      <c r="P29" s="93"/>
      <c r="Q29" s="93"/>
      <c r="R29" s="93"/>
      <c r="S29" s="93"/>
      <c r="T29" s="94"/>
      <c r="U29" s="97"/>
      <c r="V29" s="93"/>
      <c r="W29" s="93"/>
      <c r="X29" s="93"/>
      <c r="Y29" s="94"/>
      <c r="Z29" s="1"/>
      <c r="AA29" s="12"/>
      <c r="AB29" s="12"/>
      <c r="AC29" s="12"/>
      <c r="AD29" s="4"/>
      <c r="AE29" s="12"/>
      <c r="AF29" s="12"/>
      <c r="AG29" s="12"/>
      <c r="AH29" s="12"/>
      <c r="AI29" s="4"/>
      <c r="AJ29" s="12"/>
      <c r="AK29" s="1"/>
      <c r="AL29" s="1"/>
    </row>
    <row r="30" ht="19.5" customHeight="1">
      <c r="A30" s="90">
        <v>9.0</v>
      </c>
      <c r="B30" s="91"/>
      <c r="C30" s="92" t="str">
        <f t="shared" si="3"/>
        <v/>
      </c>
      <c r="D30" s="93"/>
      <c r="E30" s="94"/>
      <c r="F30" s="118"/>
      <c r="G30" s="93"/>
      <c r="H30" s="93"/>
      <c r="I30" s="93"/>
      <c r="J30" s="93"/>
      <c r="K30" s="96"/>
      <c r="L30" s="93"/>
      <c r="M30" s="93"/>
      <c r="N30" s="94"/>
      <c r="O30" s="96"/>
      <c r="P30" s="93"/>
      <c r="Q30" s="93"/>
      <c r="R30" s="93"/>
      <c r="S30" s="93"/>
      <c r="T30" s="94"/>
      <c r="U30" s="97"/>
      <c r="V30" s="93"/>
      <c r="W30" s="93"/>
      <c r="X30" s="93"/>
      <c r="Y30" s="94"/>
      <c r="Z30" s="1"/>
      <c r="AA30" s="12"/>
      <c r="AB30" s="12"/>
      <c r="AC30" s="12"/>
      <c r="AD30" s="4"/>
      <c r="AE30" s="12"/>
      <c r="AF30" s="12"/>
      <c r="AG30" s="12"/>
      <c r="AH30" s="12"/>
      <c r="AI30" s="4"/>
      <c r="AJ30" s="12"/>
      <c r="AK30" s="1"/>
      <c r="AL30" s="1"/>
    </row>
    <row r="31" ht="19.5" customHeight="1">
      <c r="A31" s="90">
        <v>10.0</v>
      </c>
      <c r="B31" s="91"/>
      <c r="C31" s="92" t="str">
        <f t="shared" si="3"/>
        <v/>
      </c>
      <c r="D31" s="93"/>
      <c r="E31" s="94"/>
      <c r="F31" s="118"/>
      <c r="G31" s="93"/>
      <c r="H31" s="93"/>
      <c r="I31" s="93"/>
      <c r="J31" s="93"/>
      <c r="K31" s="96"/>
      <c r="L31" s="93"/>
      <c r="M31" s="93"/>
      <c r="N31" s="94"/>
      <c r="O31" s="96"/>
      <c r="P31" s="93"/>
      <c r="Q31" s="93"/>
      <c r="R31" s="93"/>
      <c r="S31" s="93"/>
      <c r="T31" s="94"/>
      <c r="U31" s="97"/>
      <c r="V31" s="93"/>
      <c r="W31" s="93"/>
      <c r="X31" s="93"/>
      <c r="Y31" s="94"/>
      <c r="Z31" s="1"/>
      <c r="AA31" s="12"/>
      <c r="AB31" s="12"/>
      <c r="AC31" s="12"/>
      <c r="AD31" s="4"/>
      <c r="AE31" s="12"/>
      <c r="AF31" s="12"/>
      <c r="AG31" s="12"/>
      <c r="AH31" s="12"/>
      <c r="AI31" s="4"/>
      <c r="AJ31" s="12"/>
      <c r="AK31" s="1"/>
      <c r="AL31" s="1"/>
    </row>
    <row r="32" ht="19.5" customHeight="1">
      <c r="A32" s="90">
        <v>11.0</v>
      </c>
      <c r="B32" s="91"/>
      <c r="C32" s="92" t="str">
        <f t="shared" si="3"/>
        <v/>
      </c>
      <c r="D32" s="93"/>
      <c r="E32" s="94"/>
      <c r="F32" s="118"/>
      <c r="G32" s="93"/>
      <c r="H32" s="93"/>
      <c r="I32" s="93"/>
      <c r="J32" s="93"/>
      <c r="K32" s="96"/>
      <c r="L32" s="93"/>
      <c r="M32" s="93"/>
      <c r="N32" s="94"/>
      <c r="O32" s="96"/>
      <c r="P32" s="93"/>
      <c r="Q32" s="93"/>
      <c r="R32" s="93"/>
      <c r="S32" s="93"/>
      <c r="T32" s="94"/>
      <c r="U32" s="97"/>
      <c r="V32" s="93"/>
      <c r="W32" s="93"/>
      <c r="X32" s="93"/>
      <c r="Y32" s="94"/>
      <c r="Z32" s="1"/>
      <c r="AA32" s="12"/>
      <c r="AB32" s="12"/>
      <c r="AC32" s="12"/>
      <c r="AD32" s="4"/>
      <c r="AE32" s="12"/>
      <c r="AF32" s="12"/>
      <c r="AG32" s="12"/>
      <c r="AH32" s="12"/>
      <c r="AI32" s="4"/>
      <c r="AJ32" s="12"/>
      <c r="AK32" s="1"/>
      <c r="AL32" s="1"/>
    </row>
    <row r="33" ht="19.5" customHeight="1">
      <c r="A33" s="90">
        <v>12.0</v>
      </c>
      <c r="B33" s="91"/>
      <c r="C33" s="92" t="str">
        <f t="shared" si="3"/>
        <v/>
      </c>
      <c r="D33" s="93"/>
      <c r="E33" s="94"/>
      <c r="F33" s="118"/>
      <c r="G33" s="93"/>
      <c r="H33" s="93"/>
      <c r="I33" s="93"/>
      <c r="J33" s="93"/>
      <c r="K33" s="96"/>
      <c r="L33" s="93"/>
      <c r="M33" s="93"/>
      <c r="N33" s="94"/>
      <c r="O33" s="96"/>
      <c r="P33" s="93"/>
      <c r="Q33" s="93"/>
      <c r="R33" s="93"/>
      <c r="S33" s="93"/>
      <c r="T33" s="94"/>
      <c r="U33" s="97"/>
      <c r="V33" s="93"/>
      <c r="W33" s="93"/>
      <c r="X33" s="93"/>
      <c r="Y33" s="94"/>
      <c r="Z33" s="1"/>
      <c r="AA33" s="12"/>
      <c r="AB33" s="12"/>
      <c r="AC33" s="12"/>
      <c r="AD33" s="4"/>
      <c r="AE33" s="12"/>
      <c r="AF33" s="12"/>
      <c r="AG33" s="12"/>
      <c r="AH33" s="12"/>
      <c r="AI33" s="4"/>
      <c r="AJ33" s="12"/>
      <c r="AK33" s="1"/>
      <c r="AL33" s="1"/>
    </row>
    <row r="34" ht="19.5" customHeight="1">
      <c r="A34" s="90">
        <v>13.0</v>
      </c>
      <c r="B34" s="91"/>
      <c r="C34" s="92" t="str">
        <f t="shared" si="3"/>
        <v/>
      </c>
      <c r="D34" s="93"/>
      <c r="E34" s="94"/>
      <c r="F34" s="118"/>
      <c r="G34" s="93"/>
      <c r="H34" s="93"/>
      <c r="I34" s="93"/>
      <c r="J34" s="93"/>
      <c r="K34" s="96"/>
      <c r="L34" s="93"/>
      <c r="M34" s="93"/>
      <c r="N34" s="94"/>
      <c r="O34" s="96"/>
      <c r="P34" s="93"/>
      <c r="Q34" s="93"/>
      <c r="R34" s="93"/>
      <c r="S34" s="93"/>
      <c r="T34" s="94"/>
      <c r="U34" s="97"/>
      <c r="V34" s="93"/>
      <c r="W34" s="93"/>
      <c r="X34" s="93"/>
      <c r="Y34" s="94"/>
      <c r="Z34" s="1"/>
      <c r="AA34" s="12"/>
      <c r="AB34" s="12"/>
      <c r="AC34" s="12"/>
      <c r="AD34" s="4"/>
      <c r="AE34" s="12"/>
      <c r="AF34" s="12"/>
      <c r="AG34" s="12"/>
      <c r="AH34" s="12"/>
      <c r="AI34" s="4"/>
      <c r="AJ34" s="12"/>
      <c r="AK34" s="1"/>
      <c r="AL34" s="1"/>
    </row>
    <row r="35" ht="19.5" customHeight="1">
      <c r="A35" s="90">
        <v>14.0</v>
      </c>
      <c r="B35" s="91"/>
      <c r="C35" s="92" t="str">
        <f t="shared" si="3"/>
        <v/>
      </c>
      <c r="D35" s="93"/>
      <c r="E35" s="94"/>
      <c r="F35" s="118"/>
      <c r="G35" s="93"/>
      <c r="H35" s="93"/>
      <c r="I35" s="93"/>
      <c r="J35" s="93"/>
      <c r="K35" s="96"/>
      <c r="L35" s="93"/>
      <c r="M35" s="93"/>
      <c r="N35" s="94"/>
      <c r="O35" s="96"/>
      <c r="P35" s="93"/>
      <c r="Q35" s="93"/>
      <c r="R35" s="93"/>
      <c r="S35" s="93"/>
      <c r="T35" s="94"/>
      <c r="U35" s="97"/>
      <c r="V35" s="93"/>
      <c r="W35" s="93"/>
      <c r="X35" s="93"/>
      <c r="Y35" s="94"/>
      <c r="Z35" s="1"/>
      <c r="AA35" s="12"/>
      <c r="AB35" s="12"/>
      <c r="AC35" s="12"/>
      <c r="AD35" s="4"/>
      <c r="AE35" s="12"/>
      <c r="AF35" s="12"/>
      <c r="AG35" s="12"/>
      <c r="AH35" s="12"/>
      <c r="AI35" s="4"/>
      <c r="AJ35" s="12"/>
      <c r="AK35" s="1"/>
      <c r="AL35" s="1"/>
    </row>
    <row r="36" ht="19.5" customHeight="1">
      <c r="A36" s="98">
        <v>15.0</v>
      </c>
      <c r="B36" s="99"/>
      <c r="C36" s="100" t="str">
        <f t="shared" si="3"/>
        <v/>
      </c>
      <c r="D36" s="48"/>
      <c r="E36" s="49"/>
      <c r="F36" s="120"/>
      <c r="G36" s="45"/>
      <c r="H36" s="45"/>
      <c r="I36" s="45"/>
      <c r="J36" s="45"/>
      <c r="K36" s="121"/>
      <c r="L36" s="110"/>
      <c r="M36" s="110"/>
      <c r="N36" s="111"/>
      <c r="O36" s="121"/>
      <c r="P36" s="110"/>
      <c r="Q36" s="110"/>
      <c r="R36" s="110"/>
      <c r="S36" s="110"/>
      <c r="T36" s="111"/>
      <c r="U36" s="122"/>
      <c r="V36" s="110"/>
      <c r="W36" s="110"/>
      <c r="X36" s="110"/>
      <c r="Y36" s="111"/>
      <c r="Z36" s="1"/>
      <c r="AA36" s="12"/>
      <c r="AB36" s="12"/>
      <c r="AC36" s="12"/>
      <c r="AD36" s="4"/>
      <c r="AE36" s="12"/>
      <c r="AF36" s="12"/>
      <c r="AG36" s="12"/>
      <c r="AH36" s="12"/>
      <c r="AI36" s="4"/>
      <c r="AJ36" s="12"/>
      <c r="AK36" s="1"/>
      <c r="AL36" s="1"/>
    </row>
    <row r="37" ht="19.5" customHeight="1">
      <c r="A37" s="123"/>
      <c r="B37" s="103"/>
      <c r="C37" s="104"/>
      <c r="D37" s="104"/>
      <c r="E37" s="104"/>
      <c r="F37" s="2"/>
      <c r="G37" s="2"/>
      <c r="H37" s="2"/>
      <c r="I37" s="2"/>
      <c r="J37" s="2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24"/>
      <c r="Z37" s="1"/>
      <c r="AA37" s="12"/>
      <c r="AB37" s="12"/>
      <c r="AC37" s="12"/>
      <c r="AD37" s="4"/>
      <c r="AE37" s="12"/>
      <c r="AF37" s="12"/>
      <c r="AG37" s="12"/>
      <c r="AH37" s="12"/>
      <c r="AI37" s="4"/>
      <c r="AJ37" s="12"/>
      <c r="AK37" s="1"/>
      <c r="AL37" s="1"/>
    </row>
    <row r="38" ht="19.5" customHeight="1">
      <c r="A38" s="123" t="s">
        <v>35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25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ht="39.0" customHeight="1">
      <c r="A39" s="81" t="s">
        <v>30</v>
      </c>
      <c r="B39" s="9" t="s">
        <v>31</v>
      </c>
      <c r="C39" s="6"/>
      <c r="D39" s="6"/>
      <c r="E39" s="7"/>
      <c r="F39" s="9" t="s">
        <v>36</v>
      </c>
      <c r="G39" s="6"/>
      <c r="H39" s="7"/>
      <c r="I39" s="11" t="s">
        <v>44</v>
      </c>
      <c r="J39" s="6"/>
      <c r="K39" s="6"/>
      <c r="L39" s="10"/>
      <c r="M39" s="106" t="s">
        <v>45</v>
      </c>
      <c r="N39" s="6"/>
      <c r="O39" s="6"/>
      <c r="P39" s="6"/>
      <c r="Q39" s="7"/>
      <c r="R39" s="11" t="s">
        <v>38</v>
      </c>
      <c r="S39" s="6"/>
      <c r="T39" s="6"/>
      <c r="U39" s="6"/>
      <c r="V39" s="6"/>
      <c r="W39" s="10"/>
      <c r="X39" s="106" t="s">
        <v>39</v>
      </c>
      <c r="Y39" s="7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ht="19.5" customHeight="1">
      <c r="A40" s="126">
        <v>1.0</v>
      </c>
      <c r="B40" s="127"/>
      <c r="C40" s="128" t="str">
        <f t="shared" ref="C40:C73" si="4">IF(B40="","",VLOOKUP(B40,$C$9:$H$12,2,FALSE))</f>
        <v/>
      </c>
      <c r="D40" s="64"/>
      <c r="E40" s="65"/>
      <c r="F40" s="129"/>
      <c r="G40" s="68"/>
      <c r="H40" s="69"/>
      <c r="I40" s="130"/>
      <c r="J40" s="68"/>
      <c r="K40" s="68"/>
      <c r="L40" s="131"/>
      <c r="M40" s="116"/>
      <c r="N40" s="68"/>
      <c r="O40" s="68"/>
      <c r="P40" s="68"/>
      <c r="Q40" s="69"/>
      <c r="R40" s="117"/>
      <c r="S40" s="68"/>
      <c r="T40" s="68"/>
      <c r="U40" s="68"/>
      <c r="V40" s="68"/>
      <c r="W40" s="131"/>
      <c r="X40" s="132"/>
      <c r="Y40" s="69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ht="19.5" customHeight="1">
      <c r="A41" s="133">
        <v>2.0</v>
      </c>
      <c r="B41" s="134"/>
      <c r="C41" s="135" t="str">
        <f t="shared" si="4"/>
        <v/>
      </c>
      <c r="D41" s="93"/>
      <c r="E41" s="94"/>
      <c r="F41" s="136"/>
      <c r="G41" s="93"/>
      <c r="H41" s="94"/>
      <c r="I41" s="137"/>
      <c r="J41" s="93"/>
      <c r="K41" s="93"/>
      <c r="L41" s="138"/>
      <c r="M41" s="96"/>
      <c r="N41" s="93"/>
      <c r="O41" s="93"/>
      <c r="P41" s="93"/>
      <c r="Q41" s="94"/>
      <c r="R41" s="97"/>
      <c r="S41" s="93"/>
      <c r="T41" s="93"/>
      <c r="U41" s="93"/>
      <c r="V41" s="93"/>
      <c r="W41" s="138"/>
      <c r="X41" s="108"/>
      <c r="Y41" s="94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ht="19.5" customHeight="1">
      <c r="A42" s="133">
        <v>3.0</v>
      </c>
      <c r="B42" s="134"/>
      <c r="C42" s="135" t="str">
        <f t="shared" si="4"/>
        <v/>
      </c>
      <c r="D42" s="93"/>
      <c r="E42" s="94"/>
      <c r="F42" s="136"/>
      <c r="G42" s="93"/>
      <c r="H42" s="94"/>
      <c r="I42" s="137"/>
      <c r="J42" s="93"/>
      <c r="K42" s="93"/>
      <c r="L42" s="138"/>
      <c r="M42" s="96"/>
      <c r="N42" s="93"/>
      <c r="O42" s="93"/>
      <c r="P42" s="93"/>
      <c r="Q42" s="94"/>
      <c r="R42" s="97"/>
      <c r="S42" s="93"/>
      <c r="T42" s="93"/>
      <c r="U42" s="93"/>
      <c r="V42" s="93"/>
      <c r="W42" s="138"/>
      <c r="X42" s="108"/>
      <c r="Y42" s="94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ht="19.5" customHeight="1">
      <c r="A43" s="133">
        <v>4.0</v>
      </c>
      <c r="B43" s="134"/>
      <c r="C43" s="135" t="str">
        <f t="shared" si="4"/>
        <v/>
      </c>
      <c r="D43" s="93"/>
      <c r="E43" s="94"/>
      <c r="F43" s="136"/>
      <c r="G43" s="93"/>
      <c r="H43" s="94"/>
      <c r="I43" s="137"/>
      <c r="J43" s="93"/>
      <c r="K43" s="93"/>
      <c r="L43" s="138"/>
      <c r="M43" s="96"/>
      <c r="N43" s="93"/>
      <c r="O43" s="93"/>
      <c r="P43" s="93"/>
      <c r="Q43" s="94"/>
      <c r="R43" s="97"/>
      <c r="S43" s="93"/>
      <c r="T43" s="93"/>
      <c r="U43" s="93"/>
      <c r="V43" s="93"/>
      <c r="W43" s="138"/>
      <c r="X43" s="108"/>
      <c r="Y43" s="94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ht="19.5" customHeight="1">
      <c r="A44" s="133">
        <v>5.0</v>
      </c>
      <c r="B44" s="134"/>
      <c r="C44" s="135" t="str">
        <f t="shared" si="4"/>
        <v/>
      </c>
      <c r="D44" s="93"/>
      <c r="E44" s="94"/>
      <c r="F44" s="136"/>
      <c r="G44" s="93"/>
      <c r="H44" s="94"/>
      <c r="I44" s="137"/>
      <c r="J44" s="93"/>
      <c r="K44" s="93"/>
      <c r="L44" s="138"/>
      <c r="M44" s="96"/>
      <c r="N44" s="93"/>
      <c r="O44" s="93"/>
      <c r="P44" s="93"/>
      <c r="Q44" s="94"/>
      <c r="R44" s="97"/>
      <c r="S44" s="93"/>
      <c r="T44" s="93"/>
      <c r="U44" s="93"/>
      <c r="V44" s="93"/>
      <c r="W44" s="138"/>
      <c r="X44" s="108"/>
      <c r="Y44" s="94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ht="19.5" customHeight="1">
      <c r="A45" s="133">
        <v>6.0</v>
      </c>
      <c r="B45" s="134"/>
      <c r="C45" s="135" t="str">
        <f t="shared" si="4"/>
        <v/>
      </c>
      <c r="D45" s="93"/>
      <c r="E45" s="94"/>
      <c r="F45" s="136"/>
      <c r="G45" s="93"/>
      <c r="H45" s="94"/>
      <c r="I45" s="137"/>
      <c r="J45" s="93"/>
      <c r="K45" s="93"/>
      <c r="L45" s="138"/>
      <c r="M45" s="96"/>
      <c r="N45" s="93"/>
      <c r="O45" s="93"/>
      <c r="P45" s="93"/>
      <c r="Q45" s="94"/>
      <c r="R45" s="97"/>
      <c r="S45" s="93"/>
      <c r="T45" s="93"/>
      <c r="U45" s="93"/>
      <c r="V45" s="93"/>
      <c r="W45" s="138"/>
      <c r="X45" s="108"/>
      <c r="Y45" s="94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ht="19.5" customHeight="1">
      <c r="A46" s="133">
        <v>7.0</v>
      </c>
      <c r="B46" s="134"/>
      <c r="C46" s="135" t="str">
        <f t="shared" si="4"/>
        <v/>
      </c>
      <c r="D46" s="93"/>
      <c r="E46" s="94"/>
      <c r="F46" s="136"/>
      <c r="G46" s="93"/>
      <c r="H46" s="94"/>
      <c r="I46" s="137"/>
      <c r="J46" s="93"/>
      <c r="K46" s="93"/>
      <c r="L46" s="138"/>
      <c r="M46" s="96"/>
      <c r="N46" s="93"/>
      <c r="O46" s="93"/>
      <c r="P46" s="93"/>
      <c r="Q46" s="94"/>
      <c r="R46" s="97"/>
      <c r="S46" s="93"/>
      <c r="T46" s="93"/>
      <c r="U46" s="93"/>
      <c r="V46" s="93"/>
      <c r="W46" s="138"/>
      <c r="X46" s="108"/>
      <c r="Y46" s="94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ht="19.5" customHeight="1">
      <c r="A47" s="133">
        <v>8.0</v>
      </c>
      <c r="B47" s="134"/>
      <c r="C47" s="135" t="str">
        <f t="shared" si="4"/>
        <v/>
      </c>
      <c r="D47" s="93"/>
      <c r="E47" s="94"/>
      <c r="F47" s="136"/>
      <c r="G47" s="93"/>
      <c r="H47" s="94"/>
      <c r="I47" s="137"/>
      <c r="J47" s="93"/>
      <c r="K47" s="93"/>
      <c r="L47" s="138"/>
      <c r="M47" s="96"/>
      <c r="N47" s="93"/>
      <c r="O47" s="93"/>
      <c r="P47" s="93"/>
      <c r="Q47" s="94"/>
      <c r="R47" s="97"/>
      <c r="S47" s="93"/>
      <c r="T47" s="93"/>
      <c r="U47" s="93"/>
      <c r="V47" s="93"/>
      <c r="W47" s="138"/>
      <c r="X47" s="108"/>
      <c r="Y47" s="94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ht="19.5" customHeight="1">
      <c r="A48" s="133">
        <v>9.0</v>
      </c>
      <c r="B48" s="134"/>
      <c r="C48" s="135" t="str">
        <f t="shared" si="4"/>
        <v/>
      </c>
      <c r="D48" s="93"/>
      <c r="E48" s="94"/>
      <c r="F48" s="136"/>
      <c r="G48" s="93"/>
      <c r="H48" s="94"/>
      <c r="I48" s="137"/>
      <c r="J48" s="93"/>
      <c r="K48" s="93"/>
      <c r="L48" s="138"/>
      <c r="M48" s="96"/>
      <c r="N48" s="93"/>
      <c r="O48" s="93"/>
      <c r="P48" s="93"/>
      <c r="Q48" s="94"/>
      <c r="R48" s="97"/>
      <c r="S48" s="93"/>
      <c r="T48" s="93"/>
      <c r="U48" s="93"/>
      <c r="V48" s="93"/>
      <c r="W48" s="138"/>
      <c r="X48" s="108"/>
      <c r="Y48" s="94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ht="19.5" customHeight="1">
      <c r="A49" s="133">
        <v>10.0</v>
      </c>
      <c r="B49" s="134"/>
      <c r="C49" s="135" t="str">
        <f t="shared" si="4"/>
        <v/>
      </c>
      <c r="D49" s="93"/>
      <c r="E49" s="94"/>
      <c r="F49" s="136"/>
      <c r="G49" s="93"/>
      <c r="H49" s="94"/>
      <c r="I49" s="137"/>
      <c r="J49" s="93"/>
      <c r="K49" s="93"/>
      <c r="L49" s="138"/>
      <c r="M49" s="96"/>
      <c r="N49" s="93"/>
      <c r="O49" s="93"/>
      <c r="P49" s="93"/>
      <c r="Q49" s="94"/>
      <c r="R49" s="97"/>
      <c r="S49" s="93"/>
      <c r="T49" s="93"/>
      <c r="U49" s="93"/>
      <c r="V49" s="93"/>
      <c r="W49" s="138"/>
      <c r="X49" s="108"/>
      <c r="Y49" s="94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ht="19.5" customHeight="1">
      <c r="A50" s="133">
        <v>11.0</v>
      </c>
      <c r="B50" s="134"/>
      <c r="C50" s="135" t="str">
        <f t="shared" si="4"/>
        <v/>
      </c>
      <c r="D50" s="93"/>
      <c r="E50" s="94"/>
      <c r="F50" s="136"/>
      <c r="G50" s="93"/>
      <c r="H50" s="94"/>
      <c r="I50" s="137"/>
      <c r="J50" s="93"/>
      <c r="K50" s="93"/>
      <c r="L50" s="138"/>
      <c r="M50" s="96"/>
      <c r="N50" s="93"/>
      <c r="O50" s="93"/>
      <c r="P50" s="93"/>
      <c r="Q50" s="94"/>
      <c r="R50" s="97"/>
      <c r="S50" s="93"/>
      <c r="T50" s="93"/>
      <c r="U50" s="93"/>
      <c r="V50" s="93"/>
      <c r="W50" s="138"/>
      <c r="X50" s="108"/>
      <c r="Y50" s="94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ht="19.5" customHeight="1">
      <c r="A51" s="133">
        <v>12.0</v>
      </c>
      <c r="B51" s="134"/>
      <c r="C51" s="135" t="str">
        <f t="shared" si="4"/>
        <v/>
      </c>
      <c r="D51" s="93"/>
      <c r="E51" s="94"/>
      <c r="F51" s="136"/>
      <c r="G51" s="93"/>
      <c r="H51" s="94"/>
      <c r="I51" s="137"/>
      <c r="J51" s="93"/>
      <c r="K51" s="93"/>
      <c r="L51" s="138"/>
      <c r="M51" s="96"/>
      <c r="N51" s="93"/>
      <c r="O51" s="93"/>
      <c r="P51" s="93"/>
      <c r="Q51" s="94"/>
      <c r="R51" s="97"/>
      <c r="S51" s="93"/>
      <c r="T51" s="93"/>
      <c r="U51" s="93"/>
      <c r="V51" s="93"/>
      <c r="W51" s="138"/>
      <c r="X51" s="108"/>
      <c r="Y51" s="94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ht="19.5" customHeight="1">
      <c r="A52" s="133">
        <v>13.0</v>
      </c>
      <c r="B52" s="134"/>
      <c r="C52" s="135" t="str">
        <f t="shared" si="4"/>
        <v/>
      </c>
      <c r="D52" s="93"/>
      <c r="E52" s="94"/>
      <c r="F52" s="136"/>
      <c r="G52" s="93"/>
      <c r="H52" s="94"/>
      <c r="I52" s="137"/>
      <c r="J52" s="93"/>
      <c r="K52" s="93"/>
      <c r="L52" s="138"/>
      <c r="M52" s="96"/>
      <c r="N52" s="93"/>
      <c r="O52" s="93"/>
      <c r="P52" s="93"/>
      <c r="Q52" s="94"/>
      <c r="R52" s="97"/>
      <c r="S52" s="93"/>
      <c r="T52" s="93"/>
      <c r="U52" s="93"/>
      <c r="V52" s="93"/>
      <c r="W52" s="138"/>
      <c r="X52" s="108"/>
      <c r="Y52" s="94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ht="19.5" customHeight="1">
      <c r="A53" s="133">
        <v>14.0</v>
      </c>
      <c r="B53" s="134"/>
      <c r="C53" s="135" t="str">
        <f t="shared" si="4"/>
        <v/>
      </c>
      <c r="D53" s="93"/>
      <c r="E53" s="94"/>
      <c r="F53" s="136"/>
      <c r="G53" s="93"/>
      <c r="H53" s="94"/>
      <c r="I53" s="137"/>
      <c r="J53" s="93"/>
      <c r="K53" s="93"/>
      <c r="L53" s="138"/>
      <c r="M53" s="96"/>
      <c r="N53" s="93"/>
      <c r="O53" s="93"/>
      <c r="P53" s="93"/>
      <c r="Q53" s="94"/>
      <c r="R53" s="97"/>
      <c r="S53" s="93"/>
      <c r="T53" s="93"/>
      <c r="U53" s="93"/>
      <c r="V53" s="93"/>
      <c r="W53" s="138"/>
      <c r="X53" s="108"/>
      <c r="Y53" s="94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ht="19.5" customHeight="1">
      <c r="A54" s="133">
        <v>15.0</v>
      </c>
      <c r="B54" s="134"/>
      <c r="C54" s="135" t="str">
        <f t="shared" si="4"/>
        <v/>
      </c>
      <c r="D54" s="93"/>
      <c r="E54" s="94"/>
      <c r="F54" s="136"/>
      <c r="G54" s="93"/>
      <c r="H54" s="94"/>
      <c r="I54" s="137"/>
      <c r="J54" s="93"/>
      <c r="K54" s="93"/>
      <c r="L54" s="138"/>
      <c r="M54" s="96"/>
      <c r="N54" s="93"/>
      <c r="O54" s="93"/>
      <c r="P54" s="93"/>
      <c r="Q54" s="94"/>
      <c r="R54" s="97"/>
      <c r="S54" s="93"/>
      <c r="T54" s="93"/>
      <c r="U54" s="93"/>
      <c r="V54" s="93"/>
      <c r="W54" s="138"/>
      <c r="X54" s="108"/>
      <c r="Y54" s="94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ht="19.5" customHeight="1">
      <c r="A55" s="133">
        <v>16.0</v>
      </c>
      <c r="B55" s="134"/>
      <c r="C55" s="135" t="str">
        <f t="shared" si="4"/>
        <v/>
      </c>
      <c r="D55" s="93"/>
      <c r="E55" s="94"/>
      <c r="F55" s="136"/>
      <c r="G55" s="93"/>
      <c r="H55" s="94"/>
      <c r="I55" s="137"/>
      <c r="J55" s="93"/>
      <c r="K55" s="93"/>
      <c r="L55" s="138"/>
      <c r="M55" s="96"/>
      <c r="N55" s="93"/>
      <c r="O55" s="93"/>
      <c r="P55" s="93"/>
      <c r="Q55" s="94"/>
      <c r="R55" s="97"/>
      <c r="S55" s="93"/>
      <c r="T55" s="93"/>
      <c r="U55" s="93"/>
      <c r="V55" s="93"/>
      <c r="W55" s="138"/>
      <c r="X55" s="108"/>
      <c r="Y55" s="94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ht="19.5" customHeight="1">
      <c r="A56" s="133">
        <v>17.0</v>
      </c>
      <c r="B56" s="134"/>
      <c r="C56" s="135" t="str">
        <f t="shared" si="4"/>
        <v/>
      </c>
      <c r="D56" s="93"/>
      <c r="E56" s="94"/>
      <c r="F56" s="136"/>
      <c r="G56" s="93"/>
      <c r="H56" s="94"/>
      <c r="I56" s="137"/>
      <c r="J56" s="93"/>
      <c r="K56" s="93"/>
      <c r="L56" s="138"/>
      <c r="M56" s="96"/>
      <c r="N56" s="93"/>
      <c r="O56" s="93"/>
      <c r="P56" s="93"/>
      <c r="Q56" s="94"/>
      <c r="R56" s="97"/>
      <c r="S56" s="93"/>
      <c r="T56" s="93"/>
      <c r="U56" s="93"/>
      <c r="V56" s="93"/>
      <c r="W56" s="138"/>
      <c r="X56" s="108"/>
      <c r="Y56" s="94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ht="19.5" customHeight="1">
      <c r="A57" s="133">
        <v>18.0</v>
      </c>
      <c r="B57" s="134"/>
      <c r="C57" s="135" t="str">
        <f t="shared" si="4"/>
        <v/>
      </c>
      <c r="D57" s="93"/>
      <c r="E57" s="94"/>
      <c r="F57" s="136"/>
      <c r="G57" s="93"/>
      <c r="H57" s="94"/>
      <c r="I57" s="137"/>
      <c r="J57" s="93"/>
      <c r="K57" s="93"/>
      <c r="L57" s="138"/>
      <c r="M57" s="96"/>
      <c r="N57" s="93"/>
      <c r="O57" s="93"/>
      <c r="P57" s="93"/>
      <c r="Q57" s="94"/>
      <c r="R57" s="97"/>
      <c r="S57" s="93"/>
      <c r="T57" s="93"/>
      <c r="U57" s="93"/>
      <c r="V57" s="93"/>
      <c r="W57" s="138"/>
      <c r="X57" s="108"/>
      <c r="Y57" s="94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ht="19.5" customHeight="1">
      <c r="A58" s="133">
        <v>19.0</v>
      </c>
      <c r="B58" s="134"/>
      <c r="C58" s="135" t="str">
        <f t="shared" si="4"/>
        <v/>
      </c>
      <c r="D58" s="93"/>
      <c r="E58" s="94"/>
      <c r="F58" s="136"/>
      <c r="G58" s="93"/>
      <c r="H58" s="94"/>
      <c r="I58" s="137"/>
      <c r="J58" s="93"/>
      <c r="K58" s="93"/>
      <c r="L58" s="138"/>
      <c r="M58" s="96"/>
      <c r="N58" s="93"/>
      <c r="O58" s="93"/>
      <c r="P58" s="93"/>
      <c r="Q58" s="94"/>
      <c r="R58" s="97"/>
      <c r="S58" s="93"/>
      <c r="T58" s="93"/>
      <c r="U58" s="93"/>
      <c r="V58" s="93"/>
      <c r="W58" s="138"/>
      <c r="X58" s="108"/>
      <c r="Y58" s="94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ht="19.5" customHeight="1">
      <c r="A59" s="133">
        <v>20.0</v>
      </c>
      <c r="B59" s="134"/>
      <c r="C59" s="135" t="str">
        <f t="shared" si="4"/>
        <v/>
      </c>
      <c r="D59" s="93"/>
      <c r="E59" s="94"/>
      <c r="F59" s="136"/>
      <c r="G59" s="93"/>
      <c r="H59" s="94"/>
      <c r="I59" s="137"/>
      <c r="J59" s="93"/>
      <c r="K59" s="93"/>
      <c r="L59" s="138"/>
      <c r="M59" s="96"/>
      <c r="N59" s="93"/>
      <c r="O59" s="93"/>
      <c r="P59" s="93"/>
      <c r="Q59" s="94"/>
      <c r="R59" s="97"/>
      <c r="S59" s="93"/>
      <c r="T59" s="93"/>
      <c r="U59" s="93"/>
      <c r="V59" s="93"/>
      <c r="W59" s="138"/>
      <c r="X59" s="108"/>
      <c r="Y59" s="94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ht="19.5" customHeight="1">
      <c r="A60" s="133">
        <v>21.0</v>
      </c>
      <c r="B60" s="134"/>
      <c r="C60" s="135" t="str">
        <f t="shared" si="4"/>
        <v/>
      </c>
      <c r="D60" s="93"/>
      <c r="E60" s="94"/>
      <c r="F60" s="136"/>
      <c r="G60" s="93"/>
      <c r="H60" s="94"/>
      <c r="I60" s="137"/>
      <c r="J60" s="93"/>
      <c r="K60" s="93"/>
      <c r="L60" s="138"/>
      <c r="M60" s="96"/>
      <c r="N60" s="93"/>
      <c r="O60" s="93"/>
      <c r="P60" s="93"/>
      <c r="Q60" s="94"/>
      <c r="R60" s="97"/>
      <c r="S60" s="93"/>
      <c r="T60" s="93"/>
      <c r="U60" s="93"/>
      <c r="V60" s="93"/>
      <c r="W60" s="138"/>
      <c r="X60" s="108"/>
      <c r="Y60" s="94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</row>
    <row r="61" ht="19.5" customHeight="1">
      <c r="A61" s="133">
        <v>22.0</v>
      </c>
      <c r="B61" s="134"/>
      <c r="C61" s="135" t="str">
        <f t="shared" si="4"/>
        <v/>
      </c>
      <c r="D61" s="93"/>
      <c r="E61" s="94"/>
      <c r="F61" s="136"/>
      <c r="G61" s="93"/>
      <c r="H61" s="94"/>
      <c r="I61" s="137"/>
      <c r="J61" s="93"/>
      <c r="K61" s="93"/>
      <c r="L61" s="138"/>
      <c r="M61" s="96"/>
      <c r="N61" s="93"/>
      <c r="O61" s="93"/>
      <c r="P61" s="93"/>
      <c r="Q61" s="94"/>
      <c r="R61" s="97"/>
      <c r="S61" s="93"/>
      <c r="T61" s="93"/>
      <c r="U61" s="93"/>
      <c r="V61" s="93"/>
      <c r="W61" s="138"/>
      <c r="X61" s="108"/>
      <c r="Y61" s="94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ht="19.5" customHeight="1">
      <c r="A62" s="133">
        <v>23.0</v>
      </c>
      <c r="B62" s="134"/>
      <c r="C62" s="135" t="str">
        <f t="shared" si="4"/>
        <v/>
      </c>
      <c r="D62" s="93"/>
      <c r="E62" s="94"/>
      <c r="F62" s="136"/>
      <c r="G62" s="93"/>
      <c r="H62" s="94"/>
      <c r="I62" s="137"/>
      <c r="J62" s="93"/>
      <c r="K62" s="93"/>
      <c r="L62" s="138"/>
      <c r="M62" s="96"/>
      <c r="N62" s="93"/>
      <c r="O62" s="93"/>
      <c r="P62" s="93"/>
      <c r="Q62" s="94"/>
      <c r="R62" s="97"/>
      <c r="S62" s="93"/>
      <c r="T62" s="93"/>
      <c r="U62" s="93"/>
      <c r="V62" s="93"/>
      <c r="W62" s="138"/>
      <c r="X62" s="108"/>
      <c r="Y62" s="94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</row>
    <row r="63" ht="19.5" customHeight="1">
      <c r="A63" s="133">
        <v>24.0</v>
      </c>
      <c r="B63" s="134"/>
      <c r="C63" s="135" t="str">
        <f t="shared" si="4"/>
        <v/>
      </c>
      <c r="D63" s="93"/>
      <c r="E63" s="94"/>
      <c r="F63" s="136"/>
      <c r="G63" s="93"/>
      <c r="H63" s="94"/>
      <c r="I63" s="137"/>
      <c r="J63" s="93"/>
      <c r="K63" s="93"/>
      <c r="L63" s="138"/>
      <c r="M63" s="96"/>
      <c r="N63" s="93"/>
      <c r="O63" s="93"/>
      <c r="P63" s="93"/>
      <c r="Q63" s="94"/>
      <c r="R63" s="97"/>
      <c r="S63" s="93"/>
      <c r="T63" s="93"/>
      <c r="U63" s="93"/>
      <c r="V63" s="93"/>
      <c r="W63" s="138"/>
      <c r="X63" s="108"/>
      <c r="Y63" s="94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ht="19.5" customHeight="1">
      <c r="A64" s="133">
        <v>25.0</v>
      </c>
      <c r="B64" s="134"/>
      <c r="C64" s="135" t="str">
        <f t="shared" si="4"/>
        <v/>
      </c>
      <c r="D64" s="93"/>
      <c r="E64" s="94"/>
      <c r="F64" s="136"/>
      <c r="G64" s="93"/>
      <c r="H64" s="94"/>
      <c r="I64" s="137"/>
      <c r="J64" s="93"/>
      <c r="K64" s="93"/>
      <c r="L64" s="138"/>
      <c r="M64" s="96"/>
      <c r="N64" s="93"/>
      <c r="O64" s="93"/>
      <c r="P64" s="93"/>
      <c r="Q64" s="94"/>
      <c r="R64" s="97"/>
      <c r="S64" s="93"/>
      <c r="T64" s="93"/>
      <c r="U64" s="93"/>
      <c r="V64" s="93"/>
      <c r="W64" s="138"/>
      <c r="X64" s="108"/>
      <c r="Y64" s="94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</row>
    <row r="65" ht="19.5" customHeight="1">
      <c r="A65" s="133">
        <v>26.0</v>
      </c>
      <c r="B65" s="134"/>
      <c r="C65" s="135" t="str">
        <f t="shared" si="4"/>
        <v/>
      </c>
      <c r="D65" s="93"/>
      <c r="E65" s="94"/>
      <c r="F65" s="136"/>
      <c r="G65" s="93"/>
      <c r="H65" s="94"/>
      <c r="I65" s="137"/>
      <c r="J65" s="93"/>
      <c r="K65" s="93"/>
      <c r="L65" s="138"/>
      <c r="M65" s="96"/>
      <c r="N65" s="93"/>
      <c r="O65" s="93"/>
      <c r="P65" s="93"/>
      <c r="Q65" s="94"/>
      <c r="R65" s="97"/>
      <c r="S65" s="93"/>
      <c r="T65" s="93"/>
      <c r="U65" s="93"/>
      <c r="V65" s="93"/>
      <c r="W65" s="138"/>
      <c r="X65" s="108"/>
      <c r="Y65" s="94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</row>
    <row r="66" ht="19.5" customHeight="1">
      <c r="A66" s="133">
        <v>27.0</v>
      </c>
      <c r="B66" s="134"/>
      <c r="C66" s="135" t="str">
        <f t="shared" si="4"/>
        <v/>
      </c>
      <c r="D66" s="93"/>
      <c r="E66" s="94"/>
      <c r="F66" s="136"/>
      <c r="G66" s="93"/>
      <c r="H66" s="94"/>
      <c r="I66" s="137"/>
      <c r="J66" s="93"/>
      <c r="K66" s="93"/>
      <c r="L66" s="138"/>
      <c r="M66" s="96"/>
      <c r="N66" s="93"/>
      <c r="O66" s="93"/>
      <c r="P66" s="93"/>
      <c r="Q66" s="94"/>
      <c r="R66" s="97"/>
      <c r="S66" s="93"/>
      <c r="T66" s="93"/>
      <c r="U66" s="93"/>
      <c r="V66" s="93"/>
      <c r="W66" s="138"/>
      <c r="X66" s="108"/>
      <c r="Y66" s="94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</row>
    <row r="67" ht="19.5" customHeight="1">
      <c r="A67" s="133">
        <v>28.0</v>
      </c>
      <c r="B67" s="134"/>
      <c r="C67" s="135" t="str">
        <f t="shared" si="4"/>
        <v/>
      </c>
      <c r="D67" s="93"/>
      <c r="E67" s="94"/>
      <c r="F67" s="136"/>
      <c r="G67" s="93"/>
      <c r="H67" s="94"/>
      <c r="I67" s="137"/>
      <c r="J67" s="93"/>
      <c r="K67" s="93"/>
      <c r="L67" s="138"/>
      <c r="M67" s="96"/>
      <c r="N67" s="93"/>
      <c r="O67" s="93"/>
      <c r="P67" s="93"/>
      <c r="Q67" s="94"/>
      <c r="R67" s="97"/>
      <c r="S67" s="93"/>
      <c r="T67" s="93"/>
      <c r="U67" s="93"/>
      <c r="V67" s="93"/>
      <c r="W67" s="138"/>
      <c r="X67" s="108"/>
      <c r="Y67" s="94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</row>
    <row r="68" ht="19.5" customHeight="1">
      <c r="A68" s="133">
        <v>29.0</v>
      </c>
      <c r="B68" s="134"/>
      <c r="C68" s="135" t="str">
        <f t="shared" si="4"/>
        <v/>
      </c>
      <c r="D68" s="93"/>
      <c r="E68" s="94"/>
      <c r="F68" s="136"/>
      <c r="G68" s="93"/>
      <c r="H68" s="94"/>
      <c r="I68" s="137"/>
      <c r="J68" s="93"/>
      <c r="K68" s="93"/>
      <c r="L68" s="138"/>
      <c r="M68" s="96"/>
      <c r="N68" s="93"/>
      <c r="O68" s="93"/>
      <c r="P68" s="93"/>
      <c r="Q68" s="94"/>
      <c r="R68" s="97"/>
      <c r="S68" s="93"/>
      <c r="T68" s="93"/>
      <c r="U68" s="93"/>
      <c r="V68" s="93"/>
      <c r="W68" s="138"/>
      <c r="X68" s="108"/>
      <c r="Y68" s="94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</row>
    <row r="69" ht="19.5" customHeight="1">
      <c r="A69" s="133">
        <v>30.0</v>
      </c>
      <c r="B69" s="134"/>
      <c r="C69" s="135" t="str">
        <f t="shared" si="4"/>
        <v/>
      </c>
      <c r="D69" s="93"/>
      <c r="E69" s="94"/>
      <c r="F69" s="136"/>
      <c r="G69" s="93"/>
      <c r="H69" s="94"/>
      <c r="I69" s="137"/>
      <c r="J69" s="93"/>
      <c r="K69" s="93"/>
      <c r="L69" s="138"/>
      <c r="M69" s="96"/>
      <c r="N69" s="93"/>
      <c r="O69" s="93"/>
      <c r="P69" s="93"/>
      <c r="Q69" s="94"/>
      <c r="R69" s="97"/>
      <c r="S69" s="93"/>
      <c r="T69" s="93"/>
      <c r="U69" s="93"/>
      <c r="V69" s="93"/>
      <c r="W69" s="138"/>
      <c r="X69" s="108"/>
      <c r="Y69" s="94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</row>
    <row r="70" ht="19.5" customHeight="1">
      <c r="A70" s="133">
        <v>31.0</v>
      </c>
      <c r="B70" s="134"/>
      <c r="C70" s="135" t="str">
        <f t="shared" si="4"/>
        <v/>
      </c>
      <c r="D70" s="93"/>
      <c r="E70" s="94"/>
      <c r="F70" s="136"/>
      <c r="G70" s="93"/>
      <c r="H70" s="94"/>
      <c r="I70" s="137"/>
      <c r="J70" s="93"/>
      <c r="K70" s="93"/>
      <c r="L70" s="138"/>
      <c r="M70" s="96"/>
      <c r="N70" s="93"/>
      <c r="O70" s="93"/>
      <c r="P70" s="93"/>
      <c r="Q70" s="94"/>
      <c r="R70" s="97"/>
      <c r="S70" s="93"/>
      <c r="T70" s="93"/>
      <c r="U70" s="93"/>
      <c r="V70" s="93"/>
      <c r="W70" s="138"/>
      <c r="X70" s="108"/>
      <c r="Y70" s="94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</row>
    <row r="71" ht="19.5" customHeight="1">
      <c r="A71" s="133">
        <v>32.0</v>
      </c>
      <c r="B71" s="134"/>
      <c r="C71" s="135" t="str">
        <f t="shared" si="4"/>
        <v/>
      </c>
      <c r="D71" s="93"/>
      <c r="E71" s="94"/>
      <c r="F71" s="136"/>
      <c r="G71" s="93"/>
      <c r="H71" s="94"/>
      <c r="I71" s="137"/>
      <c r="J71" s="93"/>
      <c r="K71" s="93"/>
      <c r="L71" s="138"/>
      <c r="M71" s="96"/>
      <c r="N71" s="93"/>
      <c r="O71" s="93"/>
      <c r="P71" s="93"/>
      <c r="Q71" s="94"/>
      <c r="R71" s="97"/>
      <c r="S71" s="93"/>
      <c r="T71" s="93"/>
      <c r="U71" s="93"/>
      <c r="V71" s="93"/>
      <c r="W71" s="138"/>
      <c r="X71" s="108"/>
      <c r="Y71" s="94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</row>
    <row r="72" ht="19.5" customHeight="1">
      <c r="A72" s="133">
        <v>33.0</v>
      </c>
      <c r="B72" s="134"/>
      <c r="C72" s="135" t="str">
        <f t="shared" si="4"/>
        <v/>
      </c>
      <c r="D72" s="93"/>
      <c r="E72" s="94"/>
      <c r="F72" s="136"/>
      <c r="G72" s="93"/>
      <c r="H72" s="94"/>
      <c r="I72" s="137"/>
      <c r="J72" s="93"/>
      <c r="K72" s="93"/>
      <c r="L72" s="138"/>
      <c r="M72" s="96"/>
      <c r="N72" s="93"/>
      <c r="O72" s="93"/>
      <c r="P72" s="93"/>
      <c r="Q72" s="94"/>
      <c r="R72" s="97"/>
      <c r="S72" s="93"/>
      <c r="T72" s="93"/>
      <c r="U72" s="93"/>
      <c r="V72" s="93"/>
      <c r="W72" s="138"/>
      <c r="X72" s="108"/>
      <c r="Y72" s="94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</row>
    <row r="73" ht="19.5" customHeight="1">
      <c r="A73" s="139">
        <v>34.0</v>
      </c>
      <c r="B73" s="140"/>
      <c r="C73" s="141" t="str">
        <f t="shared" si="4"/>
        <v/>
      </c>
      <c r="D73" s="110"/>
      <c r="E73" s="111"/>
      <c r="F73" s="142"/>
      <c r="G73" s="110"/>
      <c r="H73" s="111"/>
      <c r="I73" s="143"/>
      <c r="J73" s="110"/>
      <c r="K73" s="110"/>
      <c r="L73" s="144"/>
      <c r="M73" s="121"/>
      <c r="N73" s="110"/>
      <c r="O73" s="110"/>
      <c r="P73" s="110"/>
      <c r="Q73" s="111"/>
      <c r="R73" s="122"/>
      <c r="S73" s="110"/>
      <c r="T73" s="110"/>
      <c r="U73" s="110"/>
      <c r="V73" s="110"/>
      <c r="W73" s="144"/>
      <c r="X73" s="145"/>
      <c r="Y73" s="11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</row>
    <row r="74" ht="19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</row>
    <row r="75" ht="19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</row>
    <row r="76" ht="19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</row>
    <row r="77" ht="19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ht="19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</row>
    <row r="79" ht="19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</row>
    <row r="80" ht="19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</row>
    <row r="81" ht="19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</row>
    <row r="82" ht="19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</row>
    <row r="83" ht="19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</row>
    <row r="84" ht="19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</row>
    <row r="85" ht="19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</row>
    <row r="86" ht="19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</row>
    <row r="87" ht="19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</row>
    <row r="88" ht="19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</row>
    <row r="89" ht="19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</row>
    <row r="90" ht="19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ht="19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ht="19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ht="19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ht="19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ht="19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ht="19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ht="19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ht="19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ht="19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ht="19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ht="19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ht="19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ht="19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ht="19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ht="19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ht="19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ht="19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ht="19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ht="19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ht="19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ht="19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ht="19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ht="19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ht="19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ht="19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ht="19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ht="19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ht="19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ht="19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ht="19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ht="19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ht="19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ht="19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ht="19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ht="19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ht="19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ht="19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ht="19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ht="19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ht="19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ht="19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ht="19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ht="19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ht="19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ht="19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ht="19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ht="19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ht="19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ht="19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ht="19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ht="19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ht="19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ht="19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ht="19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ht="19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ht="19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ht="19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ht="19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ht="19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ht="19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ht="19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ht="19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ht="19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ht="19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ht="19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ht="19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ht="19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ht="19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ht="19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ht="19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ht="19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ht="19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ht="19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</row>
    <row r="164" ht="19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</row>
    <row r="165" ht="19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</row>
    <row r="166" ht="19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</row>
    <row r="167" ht="19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</row>
    <row r="168" ht="19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</row>
    <row r="169" ht="19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</row>
    <row r="170" ht="19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</row>
    <row r="171" ht="19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</row>
    <row r="172" ht="19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</row>
    <row r="173" ht="19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</row>
    <row r="174" ht="19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</row>
    <row r="175" ht="19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</row>
    <row r="176" ht="19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</row>
    <row r="177" ht="19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</row>
    <row r="178" ht="19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</row>
    <row r="179" ht="19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</row>
    <row r="180" ht="19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</row>
    <row r="181" ht="19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</row>
    <row r="182" ht="19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</row>
    <row r="183" ht="19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</row>
    <row r="184" ht="19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</row>
    <row r="185" ht="19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</row>
    <row r="186" ht="19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</row>
    <row r="187" ht="19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</row>
    <row r="188" ht="19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</row>
    <row r="189" ht="19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</row>
    <row r="190" ht="19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</row>
    <row r="191" ht="19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</row>
    <row r="192" ht="19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</row>
    <row r="193" ht="19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</row>
    <row r="194" ht="19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</row>
    <row r="195" ht="19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</row>
    <row r="196" ht="19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</row>
    <row r="197" ht="19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</row>
    <row r="198" ht="19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</row>
    <row r="199" ht="19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</row>
    <row r="200" ht="19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</row>
    <row r="201" ht="19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</row>
    <row r="202" ht="19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</row>
    <row r="203" ht="19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</row>
    <row r="204" ht="19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</row>
    <row r="205" ht="19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</row>
    <row r="206" ht="19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</row>
    <row r="207" ht="19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</row>
    <row r="208" ht="19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</row>
    <row r="209" ht="19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</row>
    <row r="210" ht="19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</row>
    <row r="211" ht="19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</row>
    <row r="212" ht="19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</row>
    <row r="213" ht="19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</row>
    <row r="214" ht="19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</row>
    <row r="215" ht="19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</row>
    <row r="216" ht="19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</row>
    <row r="217" ht="19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</row>
    <row r="218" ht="19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</row>
    <row r="219" ht="19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</row>
    <row r="220" ht="19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</row>
    <row r="221" ht="19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</row>
    <row r="222" ht="19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</row>
    <row r="223" ht="19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</row>
    <row r="224" ht="19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</row>
    <row r="225" ht="19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</row>
    <row r="226" ht="19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</row>
    <row r="227" ht="19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</row>
    <row r="228" ht="19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</row>
    <row r="229" ht="19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</row>
    <row r="230" ht="19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</row>
    <row r="231" ht="19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</row>
    <row r="232" ht="19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</row>
    <row r="233" ht="19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</row>
    <row r="234" ht="19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</row>
    <row r="235" ht="19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</row>
    <row r="236" ht="19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</row>
    <row r="237" ht="19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</row>
    <row r="238" ht="19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</row>
    <row r="239" ht="19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</row>
    <row r="240" ht="19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</row>
    <row r="241" ht="19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</row>
    <row r="242" ht="19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</row>
    <row r="243" ht="19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</row>
    <row r="244" ht="19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</row>
    <row r="245" ht="19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</row>
    <row r="246" ht="19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</row>
    <row r="247" ht="19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</row>
    <row r="248" ht="19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</row>
    <row r="249" ht="19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</row>
    <row r="250" ht="19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</row>
    <row r="251" ht="19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</row>
    <row r="252" ht="19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</row>
    <row r="253" ht="19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</row>
    <row r="254" ht="19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</row>
    <row r="255" ht="19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</row>
    <row r="256" ht="19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</row>
    <row r="257" ht="19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</row>
    <row r="258" ht="19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</row>
    <row r="259" ht="19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</row>
    <row r="260" ht="19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</row>
    <row r="261" ht="19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</row>
    <row r="262" ht="19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</row>
    <row r="263" ht="19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</row>
    <row r="264" ht="19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</row>
    <row r="265" ht="19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</row>
    <row r="266" ht="19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</row>
    <row r="267" ht="19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</row>
    <row r="268" ht="19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</row>
    <row r="269" ht="19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</row>
    <row r="270" ht="19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</row>
    <row r="271" ht="19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</row>
    <row r="272" ht="19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</row>
    <row r="273" ht="19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</row>
    <row r="274" ht="19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</row>
    <row r="275" ht="19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</row>
    <row r="276" ht="19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</row>
    <row r="277" ht="19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</row>
    <row r="278" ht="19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</row>
    <row r="279" ht="19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</row>
    <row r="280" ht="19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</row>
    <row r="281" ht="19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</row>
    <row r="282" ht="19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</row>
    <row r="283" ht="19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</row>
    <row r="284" ht="19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</row>
    <row r="285" ht="19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</row>
    <row r="286" ht="19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</row>
    <row r="287" ht="19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</row>
    <row r="288" ht="19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</row>
    <row r="289" ht="19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</row>
    <row r="290" ht="19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</row>
    <row r="291" ht="19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</row>
    <row r="292" ht="19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</row>
    <row r="293" ht="19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</row>
    <row r="294" ht="19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</row>
    <row r="295" ht="19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</row>
    <row r="296" ht="19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</row>
    <row r="297" ht="19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</row>
    <row r="298" ht="19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</row>
    <row r="299" ht="19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</row>
    <row r="300" ht="19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</row>
    <row r="301" ht="19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</row>
    <row r="302" ht="19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</row>
    <row r="303" ht="19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</row>
    <row r="304" ht="19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</row>
    <row r="305" ht="19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</row>
    <row r="306" ht="19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</row>
    <row r="307" ht="19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</row>
    <row r="308" ht="19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</row>
    <row r="309" ht="19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</row>
    <row r="310" ht="19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</row>
    <row r="311" ht="19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</row>
    <row r="312" ht="19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</row>
    <row r="313" ht="19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</row>
    <row r="314" ht="19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</row>
    <row r="315" ht="19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</row>
    <row r="316" ht="19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</row>
    <row r="317" ht="19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</row>
    <row r="318" ht="19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</row>
    <row r="319" ht="19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</row>
    <row r="320" ht="19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</row>
    <row r="321" ht="19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</row>
    <row r="322" ht="19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</row>
    <row r="323" ht="19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</row>
    <row r="324" ht="19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</row>
    <row r="325" ht="19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</row>
    <row r="326" ht="19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</row>
    <row r="327" ht="19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</row>
    <row r="328" ht="19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</row>
    <row r="329" ht="19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</row>
    <row r="330" ht="19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</row>
    <row r="331" ht="19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</row>
    <row r="332" ht="19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</row>
    <row r="333" ht="19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</row>
    <row r="334" ht="19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</row>
    <row r="335" ht="19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</row>
    <row r="336" ht="19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</row>
    <row r="337" ht="19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</row>
    <row r="338" ht="19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</row>
    <row r="339" ht="19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</row>
    <row r="340" ht="19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</row>
    <row r="341" ht="19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</row>
    <row r="342" ht="19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</row>
    <row r="343" ht="19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</row>
    <row r="344" ht="19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</row>
    <row r="345" ht="19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</row>
    <row r="346" ht="19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</row>
    <row r="347" ht="19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</row>
    <row r="348" ht="19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</row>
    <row r="349" ht="19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</row>
    <row r="350" ht="19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</row>
    <row r="351" ht="19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</row>
    <row r="352" ht="19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</row>
    <row r="353" ht="19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</row>
    <row r="354" ht="19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</row>
    <row r="355" ht="19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</row>
    <row r="356" ht="19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</row>
    <row r="357" ht="19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</row>
    <row r="358" ht="19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</row>
    <row r="359" ht="19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</row>
    <row r="360" ht="19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</row>
    <row r="361" ht="19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</row>
    <row r="362" ht="19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</row>
    <row r="363" ht="19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</row>
    <row r="364" ht="19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</row>
    <row r="365" ht="19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</row>
    <row r="366" ht="19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</row>
    <row r="367" ht="19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</row>
    <row r="368" ht="19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</row>
    <row r="369" ht="19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</row>
    <row r="370" ht="19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</row>
    <row r="371" ht="19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</row>
    <row r="372" ht="19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</row>
    <row r="373" ht="19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</row>
    <row r="374" ht="19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</row>
    <row r="375" ht="19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</row>
    <row r="376" ht="19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</row>
    <row r="377" ht="19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</row>
    <row r="378" ht="19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</row>
    <row r="379" ht="19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</row>
    <row r="380" ht="19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</row>
    <row r="381" ht="19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</row>
    <row r="382" ht="19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</row>
    <row r="383" ht="19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</row>
    <row r="384" ht="19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</row>
    <row r="385" ht="19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</row>
    <row r="386" ht="19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</row>
    <row r="387" ht="19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</row>
    <row r="388" ht="19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</row>
    <row r="389" ht="19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</row>
    <row r="390" ht="19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</row>
    <row r="391" ht="19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</row>
    <row r="392" ht="19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</row>
    <row r="393" ht="19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</row>
    <row r="394" ht="19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</row>
    <row r="395" ht="19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</row>
    <row r="396" ht="19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</row>
    <row r="397" ht="19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</row>
    <row r="398" ht="19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</row>
    <row r="399" ht="19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</row>
    <row r="400" ht="19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</row>
    <row r="401" ht="19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</row>
    <row r="402" ht="19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</row>
    <row r="403" ht="19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</row>
    <row r="404" ht="19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</row>
    <row r="405" ht="19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</row>
    <row r="406" ht="19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</row>
    <row r="407" ht="19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</row>
    <row r="408" ht="19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</row>
    <row r="409" ht="19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</row>
    <row r="410" ht="19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</row>
    <row r="411" ht="19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</row>
    <row r="412" ht="19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</row>
    <row r="413" ht="19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</row>
    <row r="414" ht="19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</row>
    <row r="415" ht="19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</row>
    <row r="416" ht="19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</row>
    <row r="417" ht="19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</row>
    <row r="418" ht="19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</row>
    <row r="419" ht="19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</row>
    <row r="420" ht="19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</row>
    <row r="421" ht="19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</row>
    <row r="422" ht="19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</row>
    <row r="423" ht="19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</row>
    <row r="424" ht="19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</row>
    <row r="425" ht="19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</row>
    <row r="426" ht="19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</row>
    <row r="427" ht="19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</row>
    <row r="428" ht="19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</row>
    <row r="429" ht="19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</row>
    <row r="430" ht="19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</row>
    <row r="431" ht="19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</row>
    <row r="432" ht="19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</row>
    <row r="433" ht="19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</row>
    <row r="434" ht="19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</row>
    <row r="435" ht="19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</row>
    <row r="436" ht="19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</row>
    <row r="437" ht="19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</row>
    <row r="438" ht="19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</row>
    <row r="439" ht="19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</row>
    <row r="440" ht="19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</row>
    <row r="441" ht="19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</row>
    <row r="442" ht="19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</row>
    <row r="443" ht="19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</row>
    <row r="444" ht="19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</row>
    <row r="445" ht="19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</row>
    <row r="446" ht="19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</row>
    <row r="447" ht="19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</row>
    <row r="448" ht="19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</row>
    <row r="449" ht="19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</row>
    <row r="450" ht="19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</row>
    <row r="451" ht="19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</row>
    <row r="452" ht="19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</row>
    <row r="453" ht="19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</row>
    <row r="454" ht="19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</row>
    <row r="455" ht="19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</row>
    <row r="456" ht="19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</row>
    <row r="457" ht="19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</row>
    <row r="458" ht="19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</row>
    <row r="459" ht="19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</row>
    <row r="460" ht="19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</row>
    <row r="461" ht="19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</row>
    <row r="462" ht="19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</row>
    <row r="463" ht="19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</row>
    <row r="464" ht="19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</row>
    <row r="465" ht="19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</row>
    <row r="466" ht="19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</row>
    <row r="467" ht="19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</row>
    <row r="468" ht="19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</row>
    <row r="469" ht="19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</row>
    <row r="470" ht="19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</row>
    <row r="471" ht="19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</row>
    <row r="472" ht="19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</row>
    <row r="473" ht="19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</row>
    <row r="474" ht="19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</row>
    <row r="475" ht="19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</row>
    <row r="476" ht="19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</row>
    <row r="477" ht="19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</row>
    <row r="478" ht="19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</row>
    <row r="479" ht="19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</row>
    <row r="480" ht="19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</row>
    <row r="481" ht="19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</row>
    <row r="482" ht="19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</row>
    <row r="483" ht="19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</row>
    <row r="484" ht="19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</row>
    <row r="485" ht="19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</row>
    <row r="486" ht="19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</row>
    <row r="487" ht="19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</row>
    <row r="488" ht="19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</row>
    <row r="489" ht="19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</row>
    <row r="490" ht="19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</row>
    <row r="491" ht="19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</row>
    <row r="492" ht="19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</row>
    <row r="493" ht="19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</row>
    <row r="494" ht="19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</row>
    <row r="495" ht="19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</row>
    <row r="496" ht="19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</row>
    <row r="497" ht="19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</row>
    <row r="498" ht="19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</row>
    <row r="499" ht="19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</row>
    <row r="500" ht="19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</row>
    <row r="501" ht="19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</row>
    <row r="502" ht="19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</row>
    <row r="503" ht="19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</row>
    <row r="504" ht="19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</row>
    <row r="505" ht="19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</row>
    <row r="506" ht="19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</row>
    <row r="507" ht="19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</row>
    <row r="508" ht="19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</row>
    <row r="509" ht="19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</row>
    <row r="510" ht="19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</row>
    <row r="511" ht="19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</row>
    <row r="512" ht="19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</row>
    <row r="513" ht="19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</row>
    <row r="514" ht="19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</row>
    <row r="515" ht="19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</row>
    <row r="516" ht="19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</row>
    <row r="517" ht="19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</row>
    <row r="518" ht="19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</row>
    <row r="519" ht="19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</row>
    <row r="520" ht="19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</row>
    <row r="521" ht="19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</row>
    <row r="522" ht="19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</row>
    <row r="523" ht="19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</row>
    <row r="524" ht="19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</row>
    <row r="525" ht="19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</row>
    <row r="526" ht="19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</row>
    <row r="527" ht="19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</row>
    <row r="528" ht="19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</row>
    <row r="529" ht="19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</row>
    <row r="530" ht="19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</row>
    <row r="531" ht="19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</row>
    <row r="532" ht="19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</row>
    <row r="533" ht="19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</row>
    <row r="534" ht="19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</row>
    <row r="535" ht="19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</row>
    <row r="536" ht="19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</row>
    <row r="537" ht="19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</row>
    <row r="538" ht="19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</row>
    <row r="539" ht="19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</row>
    <row r="540" ht="19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</row>
    <row r="541" ht="19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</row>
    <row r="542" ht="19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</row>
    <row r="543" ht="19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</row>
    <row r="544" ht="19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</row>
    <row r="545" ht="19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</row>
    <row r="546" ht="19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</row>
    <row r="547" ht="19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</row>
    <row r="548" ht="19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</row>
    <row r="549" ht="19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</row>
    <row r="550" ht="19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</row>
    <row r="551" ht="19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</row>
    <row r="552" ht="19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</row>
    <row r="553" ht="19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</row>
    <row r="554" ht="19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</row>
    <row r="555" ht="19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</row>
    <row r="556" ht="19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</row>
    <row r="557" ht="19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</row>
    <row r="558" ht="19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</row>
    <row r="559" ht="19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</row>
    <row r="560" ht="19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</row>
    <row r="561" ht="19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</row>
    <row r="562" ht="19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</row>
    <row r="563" ht="19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</row>
    <row r="564" ht="19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</row>
    <row r="565" ht="19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</row>
    <row r="566" ht="19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</row>
    <row r="567" ht="19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</row>
    <row r="568" ht="19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</row>
    <row r="569" ht="19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</row>
    <row r="570" ht="19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</row>
    <row r="571" ht="19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</row>
    <row r="572" ht="19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</row>
    <row r="573" ht="19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</row>
    <row r="574" ht="19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</row>
    <row r="575" ht="19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</row>
    <row r="576" ht="19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</row>
    <row r="577" ht="19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</row>
    <row r="578" ht="19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</row>
    <row r="579" ht="19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</row>
    <row r="580" ht="19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</row>
    <row r="581" ht="19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</row>
    <row r="582" ht="19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</row>
    <row r="583" ht="19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</row>
    <row r="584" ht="19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</row>
    <row r="585" ht="19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</row>
    <row r="586" ht="19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</row>
    <row r="587" ht="19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</row>
    <row r="588" ht="19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</row>
    <row r="589" ht="19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</row>
    <row r="590" ht="19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</row>
    <row r="591" ht="19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</row>
    <row r="592" ht="19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</row>
    <row r="593" ht="19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</row>
    <row r="594" ht="19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</row>
    <row r="595" ht="19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</row>
    <row r="596" ht="19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</row>
    <row r="597" ht="19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</row>
    <row r="598" ht="19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</row>
    <row r="599" ht="19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</row>
    <row r="600" ht="19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</row>
    <row r="601" ht="19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</row>
    <row r="602" ht="19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</row>
    <row r="603" ht="19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</row>
    <row r="604" ht="19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</row>
    <row r="605" ht="19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</row>
    <row r="606" ht="19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</row>
    <row r="607" ht="19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</row>
    <row r="608" ht="19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</row>
    <row r="609" ht="19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</row>
    <row r="610" ht="19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</row>
    <row r="611" ht="19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</row>
    <row r="612" ht="19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</row>
    <row r="613" ht="19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</row>
    <row r="614" ht="19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</row>
    <row r="615" ht="19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</row>
    <row r="616" ht="19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</row>
    <row r="617" ht="19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</row>
    <row r="618" ht="19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</row>
    <row r="619" ht="19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</row>
    <row r="620" ht="19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</row>
    <row r="621" ht="19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</row>
    <row r="622" ht="19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</row>
    <row r="623" ht="19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</row>
    <row r="624" ht="19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</row>
    <row r="625" ht="19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</row>
    <row r="626" ht="19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</row>
    <row r="627" ht="19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</row>
    <row r="628" ht="19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</row>
    <row r="629" ht="19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</row>
    <row r="630" ht="19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</row>
    <row r="631" ht="19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</row>
    <row r="632" ht="19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</row>
    <row r="633" ht="19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</row>
    <row r="634" ht="19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</row>
    <row r="635" ht="19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</row>
    <row r="636" ht="19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</row>
    <row r="637" ht="19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</row>
    <row r="638" ht="19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</row>
    <row r="639" ht="19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</row>
    <row r="640" ht="19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</row>
    <row r="641" ht="19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</row>
    <row r="642" ht="19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</row>
    <row r="643" ht="19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</row>
    <row r="644" ht="19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</row>
    <row r="645" ht="19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</row>
    <row r="646" ht="19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</row>
    <row r="647" ht="19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</row>
    <row r="648" ht="19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</row>
    <row r="649" ht="19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</row>
    <row r="650" ht="19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</row>
    <row r="651" ht="19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</row>
    <row r="652" ht="19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</row>
    <row r="653" ht="19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</row>
    <row r="654" ht="19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</row>
    <row r="655" ht="19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</row>
    <row r="656" ht="19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</row>
    <row r="657" ht="19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</row>
    <row r="658" ht="19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</row>
    <row r="659" ht="19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</row>
    <row r="660" ht="19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</row>
    <row r="661" ht="19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</row>
    <row r="662" ht="19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</row>
    <row r="663" ht="19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</row>
    <row r="664" ht="19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</row>
    <row r="665" ht="19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</row>
    <row r="666" ht="19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</row>
    <row r="667" ht="19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</row>
    <row r="668" ht="19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</row>
    <row r="669" ht="19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</row>
    <row r="670" ht="19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</row>
    <row r="671" ht="19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</row>
    <row r="672" ht="19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</row>
    <row r="673" ht="19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</row>
    <row r="674" ht="19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</row>
    <row r="675" ht="19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</row>
    <row r="676" ht="19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</row>
    <row r="677" ht="19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</row>
    <row r="678" ht="19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</row>
    <row r="679" ht="19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</row>
    <row r="680" ht="19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</row>
    <row r="681" ht="19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</row>
    <row r="682" ht="19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</row>
    <row r="683" ht="19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</row>
    <row r="684" ht="19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</row>
    <row r="685" ht="19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</row>
    <row r="686" ht="19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</row>
    <row r="687" ht="19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</row>
    <row r="688" ht="19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</row>
    <row r="689" ht="19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</row>
    <row r="690" ht="19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</row>
    <row r="691" ht="19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</row>
    <row r="692" ht="19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</row>
    <row r="693" ht="19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</row>
    <row r="694" ht="19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</row>
    <row r="695" ht="19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</row>
    <row r="696" ht="19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</row>
    <row r="697" ht="19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</row>
    <row r="698" ht="19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</row>
    <row r="699" ht="19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</row>
    <row r="700" ht="19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</row>
    <row r="701" ht="19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</row>
    <row r="702" ht="19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</row>
    <row r="703" ht="19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</row>
    <row r="704" ht="19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</row>
    <row r="705" ht="19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</row>
    <row r="706" ht="19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</row>
    <row r="707" ht="19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</row>
    <row r="708" ht="19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</row>
    <row r="709" ht="19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</row>
    <row r="710" ht="19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</row>
    <row r="711" ht="19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</row>
    <row r="712" ht="19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</row>
    <row r="713" ht="19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</row>
    <row r="714" ht="19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</row>
    <row r="715" ht="19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</row>
    <row r="716" ht="19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</row>
    <row r="717" ht="19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</row>
    <row r="718" ht="19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</row>
    <row r="719" ht="19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</row>
    <row r="720" ht="19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</row>
    <row r="721" ht="19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</row>
    <row r="722" ht="19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</row>
    <row r="723" ht="19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</row>
    <row r="724" ht="19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</row>
    <row r="725" ht="19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</row>
    <row r="726" ht="19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</row>
    <row r="727" ht="19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</row>
    <row r="728" ht="19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</row>
    <row r="729" ht="19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</row>
    <row r="730" ht="19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</row>
    <row r="731" ht="19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</row>
    <row r="732" ht="19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</row>
    <row r="733" ht="19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</row>
    <row r="734" ht="19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</row>
    <row r="735" ht="19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</row>
    <row r="736" ht="19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</row>
    <row r="737" ht="19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</row>
    <row r="738" ht="19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</row>
    <row r="739" ht="19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</row>
    <row r="740" ht="19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</row>
    <row r="741" ht="19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</row>
    <row r="742" ht="19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</row>
    <row r="743" ht="19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</row>
    <row r="744" ht="19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</row>
    <row r="745" ht="19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</row>
    <row r="746" ht="19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</row>
    <row r="747" ht="19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</row>
    <row r="748" ht="19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</row>
    <row r="749" ht="19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</row>
    <row r="750" ht="19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</row>
    <row r="751" ht="19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</row>
    <row r="752" ht="19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</row>
    <row r="753" ht="19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</row>
    <row r="754" ht="19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</row>
    <row r="755" ht="19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</row>
    <row r="756" ht="19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</row>
    <row r="757" ht="19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</row>
    <row r="758" ht="19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</row>
    <row r="759" ht="19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</row>
    <row r="760" ht="19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</row>
    <row r="761" ht="19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</row>
    <row r="762" ht="19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</row>
    <row r="763" ht="19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</row>
    <row r="764" ht="19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</row>
    <row r="765" ht="19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</row>
    <row r="766" ht="19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</row>
    <row r="767" ht="19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</row>
    <row r="768" ht="19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</row>
    <row r="769" ht="19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</row>
    <row r="770" ht="19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</row>
    <row r="771" ht="19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</row>
    <row r="772" ht="19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</row>
    <row r="773" ht="19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</row>
    <row r="774" ht="19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</row>
    <row r="775" ht="19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</row>
    <row r="776" ht="19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</row>
    <row r="777" ht="19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</row>
    <row r="778" ht="19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</row>
    <row r="779" ht="19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</row>
    <row r="780" ht="19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</row>
    <row r="781" ht="19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</row>
    <row r="782" ht="19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</row>
    <row r="783" ht="19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</row>
    <row r="784" ht="19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</row>
    <row r="785" ht="19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</row>
    <row r="786" ht="19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</row>
    <row r="787" ht="19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</row>
    <row r="788" ht="19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</row>
    <row r="789" ht="19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</row>
    <row r="790" ht="19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</row>
    <row r="791" ht="19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</row>
    <row r="792" ht="19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</row>
    <row r="793" ht="19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</row>
    <row r="794" ht="19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</row>
    <row r="795" ht="19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</row>
    <row r="796" ht="19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</row>
    <row r="797" ht="19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</row>
    <row r="798" ht="19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</row>
    <row r="799" ht="19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</row>
    <row r="800" ht="19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</row>
    <row r="801" ht="19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</row>
    <row r="802" ht="19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</row>
    <row r="803" ht="19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</row>
    <row r="804" ht="19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</row>
    <row r="805" ht="19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</row>
    <row r="806" ht="19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</row>
    <row r="807" ht="19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</row>
    <row r="808" ht="19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</row>
    <row r="809" ht="19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</row>
    <row r="810" ht="19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</row>
    <row r="811" ht="19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</row>
    <row r="812" ht="19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</row>
    <row r="813" ht="19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</row>
    <row r="814" ht="19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</row>
    <row r="815" ht="19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</row>
    <row r="816" ht="19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</row>
    <row r="817" ht="19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</row>
    <row r="818" ht="19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</row>
    <row r="819" ht="19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</row>
    <row r="820" ht="19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</row>
    <row r="821" ht="19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</row>
    <row r="822" ht="19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</row>
    <row r="823" ht="19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</row>
    <row r="824" ht="19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</row>
    <row r="825" ht="19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</row>
    <row r="826" ht="19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</row>
    <row r="827" ht="19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</row>
    <row r="828" ht="19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</row>
    <row r="829" ht="19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</row>
    <row r="830" ht="19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</row>
    <row r="831" ht="19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</row>
    <row r="832" ht="19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</row>
    <row r="833" ht="19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</row>
    <row r="834" ht="19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</row>
    <row r="835" ht="19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</row>
    <row r="836" ht="19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</row>
    <row r="837" ht="19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</row>
    <row r="838" ht="19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</row>
    <row r="839" ht="19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</row>
    <row r="840" ht="19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</row>
    <row r="841" ht="19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</row>
    <row r="842" ht="19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</row>
    <row r="843" ht="19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</row>
    <row r="844" ht="19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</row>
    <row r="845" ht="19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</row>
    <row r="846" ht="19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</row>
    <row r="847" ht="19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</row>
    <row r="848" ht="19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</row>
    <row r="849" ht="19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</row>
    <row r="850" ht="19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</row>
    <row r="851" ht="19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</row>
    <row r="852" ht="19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</row>
    <row r="853" ht="19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</row>
    <row r="854" ht="19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</row>
    <row r="855" ht="19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</row>
    <row r="856" ht="19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</row>
    <row r="857" ht="19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</row>
    <row r="858" ht="19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</row>
    <row r="859" ht="19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</row>
    <row r="860" ht="19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</row>
    <row r="861" ht="19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</row>
    <row r="862" ht="19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</row>
    <row r="863" ht="19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</row>
    <row r="864" ht="19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</row>
    <row r="865" ht="19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</row>
    <row r="866" ht="19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</row>
    <row r="867" ht="19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</row>
    <row r="868" ht="19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</row>
    <row r="869" ht="19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</row>
    <row r="870" ht="19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</row>
    <row r="871" ht="19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</row>
    <row r="872" ht="19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</row>
    <row r="873" ht="19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</row>
    <row r="874" ht="19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</row>
    <row r="875" ht="19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</row>
    <row r="876" ht="19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</row>
    <row r="877" ht="19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</row>
    <row r="878" ht="19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</row>
    <row r="879" ht="19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</row>
    <row r="880" ht="19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</row>
    <row r="881" ht="19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</row>
    <row r="882" ht="19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</row>
    <row r="883" ht="19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</row>
    <row r="884" ht="19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</row>
    <row r="885" ht="19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</row>
    <row r="886" ht="19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</row>
    <row r="887" ht="19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</row>
    <row r="888" ht="19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</row>
    <row r="889" ht="19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</row>
    <row r="890" ht="19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</row>
    <row r="891" ht="19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</row>
    <row r="892" ht="19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</row>
    <row r="893" ht="19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</row>
    <row r="894" ht="19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</row>
    <row r="895" ht="19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</row>
    <row r="896" ht="19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</row>
    <row r="897" ht="19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</row>
    <row r="898" ht="19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</row>
    <row r="899" ht="19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</row>
    <row r="900" ht="19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</row>
    <row r="901" ht="19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</row>
    <row r="902" ht="19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</row>
    <row r="903" ht="19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</row>
    <row r="904" ht="19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</row>
    <row r="905" ht="19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</row>
    <row r="906" ht="19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</row>
    <row r="907" ht="19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</row>
    <row r="908" ht="19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</row>
    <row r="909" ht="19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</row>
    <row r="910" ht="19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</row>
    <row r="911" ht="19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</row>
    <row r="912" ht="19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</row>
    <row r="913" ht="19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</row>
    <row r="914" ht="19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</row>
    <row r="915" ht="19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</row>
    <row r="916" ht="19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</row>
    <row r="917" ht="19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</row>
    <row r="918" ht="19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</row>
    <row r="919" ht="19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</row>
    <row r="920" ht="19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</row>
    <row r="921" ht="19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</row>
    <row r="922" ht="19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</row>
    <row r="923" ht="19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</row>
    <row r="924" ht="19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</row>
    <row r="925" ht="19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</row>
    <row r="926" ht="19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</row>
    <row r="927" ht="19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</row>
    <row r="928" ht="19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</row>
    <row r="929" ht="19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</row>
    <row r="930" ht="19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</row>
    <row r="931" ht="19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</row>
    <row r="932" ht="19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</row>
    <row r="933" ht="19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</row>
    <row r="934" ht="19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</row>
    <row r="935" ht="19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</row>
    <row r="936" ht="19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</row>
    <row r="937" ht="19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</row>
    <row r="938" ht="19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</row>
    <row r="939" ht="19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</row>
    <row r="940" ht="19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</row>
    <row r="941" ht="19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</row>
    <row r="942" ht="19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</row>
    <row r="943" ht="19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</row>
    <row r="944" ht="19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</row>
    <row r="945" ht="19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</row>
    <row r="946" ht="19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</row>
    <row r="947" ht="19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</row>
    <row r="948" ht="19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</row>
    <row r="949" ht="19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</row>
    <row r="950" ht="19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</row>
    <row r="951" ht="19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</row>
    <row r="952" ht="19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</row>
    <row r="953" ht="19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</row>
    <row r="954" ht="19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</row>
    <row r="955" ht="19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</row>
    <row r="956" ht="19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</row>
    <row r="957" ht="19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</row>
    <row r="958" ht="19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</row>
    <row r="959" ht="19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</row>
    <row r="960" ht="19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</row>
    <row r="961" ht="19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</row>
    <row r="962" ht="19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</row>
    <row r="963" ht="19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</row>
    <row r="964" ht="19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</row>
    <row r="965" ht="19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</row>
    <row r="966" ht="19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</row>
    <row r="967" ht="19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</row>
    <row r="968" ht="19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</row>
    <row r="969" ht="19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</row>
    <row r="970" ht="19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</row>
    <row r="971" ht="19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</row>
    <row r="972" ht="19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</row>
    <row r="973" ht="19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</row>
    <row r="974" ht="19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</row>
    <row r="975" ht="19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</row>
    <row r="976" ht="19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</row>
    <row r="977" ht="19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</row>
    <row r="978" ht="19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</row>
    <row r="979" ht="19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</row>
    <row r="980" ht="19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</row>
    <row r="981" ht="19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</row>
    <row r="982" ht="19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</row>
    <row r="983" ht="19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</row>
    <row r="984" ht="19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</row>
    <row r="985" ht="19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</row>
    <row r="986" ht="19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</row>
    <row r="987" ht="19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</row>
    <row r="988" ht="19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</row>
    <row r="989" ht="19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</row>
    <row r="990" ht="19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</row>
    <row r="991" ht="19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</row>
    <row r="992" ht="19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</row>
    <row r="993" ht="19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</row>
    <row r="994" ht="19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</row>
    <row r="995" ht="19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</row>
    <row r="996" ht="19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</row>
    <row r="997" ht="19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</row>
    <row r="998" ht="19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</row>
    <row r="999" ht="19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</row>
    <row r="1000" ht="19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</row>
    <row r="1001" ht="19.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</row>
  </sheetData>
  <mergeCells count="335">
    <mergeCell ref="D6:H6"/>
    <mergeCell ref="I6:O6"/>
    <mergeCell ref="I7:O7"/>
    <mergeCell ref="P7:Y7"/>
    <mergeCell ref="I8:O8"/>
    <mergeCell ref="P8:Y8"/>
    <mergeCell ref="P9:Y9"/>
    <mergeCell ref="I9:O9"/>
    <mergeCell ref="I10:O10"/>
    <mergeCell ref="P10:Y10"/>
    <mergeCell ref="I11:O11"/>
    <mergeCell ref="P11:Y11"/>
    <mergeCell ref="P12:Y12"/>
    <mergeCell ref="P13:Y13"/>
    <mergeCell ref="A4:H4"/>
    <mergeCell ref="D5:H5"/>
    <mergeCell ref="I5:O5"/>
    <mergeCell ref="P5:Y5"/>
    <mergeCell ref="A2:Y2"/>
    <mergeCell ref="AA3:AC3"/>
    <mergeCell ref="AE3:AH3"/>
    <mergeCell ref="AJ3:AJ4"/>
    <mergeCell ref="I4:O4"/>
    <mergeCell ref="P4:Y4"/>
    <mergeCell ref="P6:Y6"/>
    <mergeCell ref="C13:H13"/>
    <mergeCell ref="B14:H14"/>
    <mergeCell ref="P14:Y14"/>
    <mergeCell ref="P15:Y15"/>
    <mergeCell ref="A5:B8"/>
    <mergeCell ref="D7:H7"/>
    <mergeCell ref="C8:H8"/>
    <mergeCell ref="A9:A15"/>
    <mergeCell ref="B9:B13"/>
    <mergeCell ref="D9:H9"/>
    <mergeCell ref="D10:H10"/>
    <mergeCell ref="F22:J22"/>
    <mergeCell ref="K22:N22"/>
    <mergeCell ref="K28:N28"/>
    <mergeCell ref="O28:T28"/>
    <mergeCell ref="C27:E27"/>
    <mergeCell ref="F27:J27"/>
    <mergeCell ref="K27:N27"/>
    <mergeCell ref="O27:T27"/>
    <mergeCell ref="U27:Y27"/>
    <mergeCell ref="F28:J28"/>
    <mergeCell ref="U28:Y28"/>
    <mergeCell ref="D11:H11"/>
    <mergeCell ref="D12:H12"/>
    <mergeCell ref="I12:O12"/>
    <mergeCell ref="I13:O13"/>
    <mergeCell ref="I14:O14"/>
    <mergeCell ref="I15:O15"/>
    <mergeCell ref="F17:L17"/>
    <mergeCell ref="M17:S17"/>
    <mergeCell ref="O22:T22"/>
    <mergeCell ref="U22:Y22"/>
    <mergeCell ref="B15:H15"/>
    <mergeCell ref="B21:E21"/>
    <mergeCell ref="F21:J21"/>
    <mergeCell ref="K21:N21"/>
    <mergeCell ref="O21:T21"/>
    <mergeCell ref="U21:Y21"/>
    <mergeCell ref="C22:E22"/>
    <mergeCell ref="K24:N24"/>
    <mergeCell ref="O24:T24"/>
    <mergeCell ref="O25:T25"/>
    <mergeCell ref="U25:Y25"/>
    <mergeCell ref="O26:T26"/>
    <mergeCell ref="U26:Y26"/>
    <mergeCell ref="C23:E23"/>
    <mergeCell ref="F23:J23"/>
    <mergeCell ref="K23:N23"/>
    <mergeCell ref="O23:T23"/>
    <mergeCell ref="U23:Y23"/>
    <mergeCell ref="F24:J24"/>
    <mergeCell ref="U24:Y24"/>
    <mergeCell ref="C24:E24"/>
    <mergeCell ref="C25:E25"/>
    <mergeCell ref="F25:J25"/>
    <mergeCell ref="K25:N25"/>
    <mergeCell ref="C26:E26"/>
    <mergeCell ref="F26:J26"/>
    <mergeCell ref="K26:N26"/>
    <mergeCell ref="F30:J30"/>
    <mergeCell ref="K30:N30"/>
    <mergeCell ref="M42:Q42"/>
    <mergeCell ref="R42:W42"/>
    <mergeCell ref="C41:E41"/>
    <mergeCell ref="F41:H41"/>
    <mergeCell ref="I41:L41"/>
    <mergeCell ref="M41:Q41"/>
    <mergeCell ref="R41:W41"/>
    <mergeCell ref="X41:Y41"/>
    <mergeCell ref="C42:E42"/>
    <mergeCell ref="X42:Y42"/>
    <mergeCell ref="F42:H42"/>
    <mergeCell ref="I42:L42"/>
    <mergeCell ref="F43:H43"/>
    <mergeCell ref="I43:L43"/>
    <mergeCell ref="M43:Q43"/>
    <mergeCell ref="R43:W43"/>
    <mergeCell ref="X43:Y43"/>
    <mergeCell ref="C43:E43"/>
    <mergeCell ref="C44:E44"/>
    <mergeCell ref="F44:H44"/>
    <mergeCell ref="I44:L44"/>
    <mergeCell ref="M44:Q44"/>
    <mergeCell ref="R44:W44"/>
    <mergeCell ref="X44:Y44"/>
    <mergeCell ref="M46:Q46"/>
    <mergeCell ref="R46:W46"/>
    <mergeCell ref="C45:E45"/>
    <mergeCell ref="F45:H45"/>
    <mergeCell ref="I45:L45"/>
    <mergeCell ref="M45:Q45"/>
    <mergeCell ref="R45:W45"/>
    <mergeCell ref="X45:Y45"/>
    <mergeCell ref="C46:E46"/>
    <mergeCell ref="R47:W47"/>
    <mergeCell ref="X47:Y47"/>
    <mergeCell ref="F46:H46"/>
    <mergeCell ref="I46:L46"/>
    <mergeCell ref="X46:Y46"/>
    <mergeCell ref="C47:E47"/>
    <mergeCell ref="F47:H47"/>
    <mergeCell ref="I47:L47"/>
    <mergeCell ref="M47:Q47"/>
    <mergeCell ref="M49:Q49"/>
    <mergeCell ref="R49:W49"/>
    <mergeCell ref="C48:E48"/>
    <mergeCell ref="F48:H48"/>
    <mergeCell ref="I48:L48"/>
    <mergeCell ref="M48:Q48"/>
    <mergeCell ref="R48:W48"/>
    <mergeCell ref="X48:Y48"/>
    <mergeCell ref="C49:E49"/>
    <mergeCell ref="X49:Y49"/>
    <mergeCell ref="F49:H49"/>
    <mergeCell ref="I49:L49"/>
    <mergeCell ref="F50:H50"/>
    <mergeCell ref="I50:L50"/>
    <mergeCell ref="M50:Q50"/>
    <mergeCell ref="R50:W50"/>
    <mergeCell ref="X50:Y50"/>
    <mergeCell ref="C50:E50"/>
    <mergeCell ref="C51:E51"/>
    <mergeCell ref="F51:H51"/>
    <mergeCell ref="I51:L51"/>
    <mergeCell ref="M51:Q51"/>
    <mergeCell ref="R51:W51"/>
    <mergeCell ref="X51:Y51"/>
    <mergeCell ref="M53:Q53"/>
    <mergeCell ref="R53:W53"/>
    <mergeCell ref="C52:E52"/>
    <mergeCell ref="F52:H52"/>
    <mergeCell ref="I52:L52"/>
    <mergeCell ref="M52:Q52"/>
    <mergeCell ref="R52:W52"/>
    <mergeCell ref="X52:Y52"/>
    <mergeCell ref="C53:E53"/>
    <mergeCell ref="X53:Y53"/>
    <mergeCell ref="F53:H53"/>
    <mergeCell ref="I53:L53"/>
    <mergeCell ref="F54:H54"/>
    <mergeCell ref="I54:L54"/>
    <mergeCell ref="M54:Q54"/>
    <mergeCell ref="R54:W54"/>
    <mergeCell ref="X54:Y54"/>
    <mergeCell ref="C54:E54"/>
    <mergeCell ref="C55:E55"/>
    <mergeCell ref="F55:H55"/>
    <mergeCell ref="I55:L55"/>
    <mergeCell ref="M55:Q55"/>
    <mergeCell ref="R55:W55"/>
    <mergeCell ref="X55:Y55"/>
    <mergeCell ref="M57:Q57"/>
    <mergeCell ref="R57:W57"/>
    <mergeCell ref="C56:E56"/>
    <mergeCell ref="F56:H56"/>
    <mergeCell ref="I56:L56"/>
    <mergeCell ref="M56:Q56"/>
    <mergeCell ref="R56:W56"/>
    <mergeCell ref="X56:Y56"/>
    <mergeCell ref="C57:E57"/>
    <mergeCell ref="X57:Y57"/>
    <mergeCell ref="F57:H57"/>
    <mergeCell ref="I57:L57"/>
    <mergeCell ref="F58:H58"/>
    <mergeCell ref="I58:L58"/>
    <mergeCell ref="M58:Q58"/>
    <mergeCell ref="R58:W58"/>
    <mergeCell ref="X58:Y58"/>
    <mergeCell ref="C58:E58"/>
    <mergeCell ref="C59:E59"/>
    <mergeCell ref="F59:H59"/>
    <mergeCell ref="I59:L59"/>
    <mergeCell ref="M59:Q59"/>
    <mergeCell ref="R59:W59"/>
    <mergeCell ref="X59:Y59"/>
    <mergeCell ref="K36:N36"/>
    <mergeCell ref="O36:T36"/>
    <mergeCell ref="F39:H39"/>
    <mergeCell ref="I39:L39"/>
    <mergeCell ref="M39:Q39"/>
    <mergeCell ref="R39:W39"/>
    <mergeCell ref="X39:Y39"/>
    <mergeCell ref="B39:E39"/>
    <mergeCell ref="C40:E40"/>
    <mergeCell ref="F40:H40"/>
    <mergeCell ref="I40:L40"/>
    <mergeCell ref="M40:Q40"/>
    <mergeCell ref="R40:W40"/>
    <mergeCell ref="X40:Y40"/>
    <mergeCell ref="O30:T30"/>
    <mergeCell ref="U30:Y30"/>
    <mergeCell ref="C28:E28"/>
    <mergeCell ref="C29:E29"/>
    <mergeCell ref="F29:J29"/>
    <mergeCell ref="K29:N29"/>
    <mergeCell ref="O29:T29"/>
    <mergeCell ref="U29:Y29"/>
    <mergeCell ref="C30:E30"/>
    <mergeCell ref="K32:N32"/>
    <mergeCell ref="O32:T32"/>
    <mergeCell ref="O33:T33"/>
    <mergeCell ref="U33:Y33"/>
    <mergeCell ref="O34:T34"/>
    <mergeCell ref="U34:Y34"/>
    <mergeCell ref="C31:E31"/>
    <mergeCell ref="F31:J31"/>
    <mergeCell ref="K31:N31"/>
    <mergeCell ref="O31:T31"/>
    <mergeCell ref="U31:Y31"/>
    <mergeCell ref="F32:J32"/>
    <mergeCell ref="U32:Y32"/>
    <mergeCell ref="C32:E32"/>
    <mergeCell ref="C33:E33"/>
    <mergeCell ref="F33:J33"/>
    <mergeCell ref="K33:N33"/>
    <mergeCell ref="C34:E34"/>
    <mergeCell ref="F34:J34"/>
    <mergeCell ref="K34:N34"/>
    <mergeCell ref="C35:E35"/>
    <mergeCell ref="F35:J35"/>
    <mergeCell ref="K35:N35"/>
    <mergeCell ref="O35:T35"/>
    <mergeCell ref="U35:Y35"/>
    <mergeCell ref="C36:E36"/>
    <mergeCell ref="F36:J36"/>
    <mergeCell ref="U36:Y36"/>
    <mergeCell ref="F73:H73"/>
    <mergeCell ref="I73:L73"/>
    <mergeCell ref="X73:Y73"/>
    <mergeCell ref="M61:Q61"/>
    <mergeCell ref="R61:W61"/>
    <mergeCell ref="C60:E60"/>
    <mergeCell ref="F60:H60"/>
    <mergeCell ref="I60:L60"/>
    <mergeCell ref="M60:Q60"/>
    <mergeCell ref="R60:W60"/>
    <mergeCell ref="X60:Y60"/>
    <mergeCell ref="C61:E61"/>
    <mergeCell ref="X61:Y61"/>
    <mergeCell ref="F61:H61"/>
    <mergeCell ref="I61:L61"/>
    <mergeCell ref="F62:H62"/>
    <mergeCell ref="I62:L62"/>
    <mergeCell ref="M62:Q62"/>
    <mergeCell ref="R62:W62"/>
    <mergeCell ref="X62:Y62"/>
    <mergeCell ref="C62:E62"/>
    <mergeCell ref="C63:E63"/>
    <mergeCell ref="F63:H63"/>
    <mergeCell ref="I63:L63"/>
    <mergeCell ref="M63:Q63"/>
    <mergeCell ref="R63:W63"/>
    <mergeCell ref="X63:Y63"/>
    <mergeCell ref="M65:Q65"/>
    <mergeCell ref="R65:W65"/>
    <mergeCell ref="C64:E64"/>
    <mergeCell ref="F64:H64"/>
    <mergeCell ref="I64:L64"/>
    <mergeCell ref="M64:Q64"/>
    <mergeCell ref="R64:W64"/>
    <mergeCell ref="X64:Y64"/>
    <mergeCell ref="C65:E65"/>
    <mergeCell ref="X65:Y65"/>
    <mergeCell ref="F65:H65"/>
    <mergeCell ref="I65:L65"/>
    <mergeCell ref="F66:H66"/>
    <mergeCell ref="I66:L66"/>
    <mergeCell ref="M66:Q66"/>
    <mergeCell ref="R66:W66"/>
    <mergeCell ref="X66:Y66"/>
    <mergeCell ref="C66:E66"/>
    <mergeCell ref="C67:E67"/>
    <mergeCell ref="F67:H67"/>
    <mergeCell ref="I67:L67"/>
    <mergeCell ref="M67:Q67"/>
    <mergeCell ref="R67:W67"/>
    <mergeCell ref="X67:Y67"/>
    <mergeCell ref="M69:Q69"/>
    <mergeCell ref="R69:W69"/>
    <mergeCell ref="C68:E68"/>
    <mergeCell ref="F68:H68"/>
    <mergeCell ref="I68:L68"/>
    <mergeCell ref="M68:Q68"/>
    <mergeCell ref="R68:W68"/>
    <mergeCell ref="X68:Y68"/>
    <mergeCell ref="C69:E69"/>
    <mergeCell ref="X69:Y69"/>
    <mergeCell ref="F69:H69"/>
    <mergeCell ref="I69:L69"/>
    <mergeCell ref="F70:H70"/>
    <mergeCell ref="I70:L70"/>
    <mergeCell ref="M70:Q70"/>
    <mergeCell ref="R70:W70"/>
    <mergeCell ref="X70:Y70"/>
    <mergeCell ref="C70:E70"/>
    <mergeCell ref="C71:E71"/>
    <mergeCell ref="F71:H71"/>
    <mergeCell ref="I71:L71"/>
    <mergeCell ref="M71:Q71"/>
    <mergeCell ref="R71:W71"/>
    <mergeCell ref="X71:Y71"/>
    <mergeCell ref="M73:Q73"/>
    <mergeCell ref="R73:W73"/>
    <mergeCell ref="C72:E72"/>
    <mergeCell ref="F72:H72"/>
    <mergeCell ref="I72:L72"/>
    <mergeCell ref="M72:Q72"/>
    <mergeCell ref="R72:W72"/>
    <mergeCell ref="X72:Y72"/>
    <mergeCell ref="C73:E73"/>
  </mergeCells>
  <dataValidations>
    <dataValidation type="list" allowBlank="1" showErrorMessage="1" sqref="B40:B73">
      <formula1>"ア,イ,ウ,エ"</formula1>
    </dataValidation>
    <dataValidation type="list" allowBlank="1" showErrorMessage="1" sqref="B22:B37">
      <formula1>"ア,イ,ウ"</formula1>
    </dataValidation>
    <dataValidation type="list" allowBlank="1" showErrorMessage="1" sqref="X40:X73">
      <formula1>"○"</formula1>
    </dataValidation>
  </dataValidations>
  <printOptions/>
  <pageMargins bottom="0.75" footer="0.0" header="0.0" left="0.25" right="0.25" top="0.75"/>
  <pageSetup paperSize="9" orientation="portrait"/>
  <headerFooter>
    <oddFooter>&amp;L（備考）この様式により難いときは、この様式に準じた別の様式を用いることができる。</oddFooter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2024-04-08T10:33:52Z</dcterms:created>
  <dc:creator>岡田 花奈</dc:creator>
</cp:coreProperties>
</file>