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sb60290\Downloads\"/>
    </mc:Choice>
  </mc:AlternateContent>
  <xr:revisionPtr revIDLastSave="0" documentId="13_ncr:1_{F81AB55D-6F54-4B0B-9EE9-F377646DB6AB}" xr6:coauthVersionLast="47" xr6:coauthVersionMax="47" xr10:uidLastSave="{00000000-0000-0000-0000-000000000000}"/>
  <bookViews>
    <workbookView xWindow="-120" yWindow="-120" windowWidth="29040" windowHeight="15720" xr2:uid="{CBED5536-2385-4E84-91B4-664FE2988EDB}"/>
  </bookViews>
  <sheets>
    <sheet name="様式１　事業形態の基本情報" sheetId="6" r:id="rId1"/>
    <sheet name="様式２　システムの概要" sheetId="7" r:id="rId2"/>
    <sheet name="様式３　現行機能一覧" sheetId="9" r:id="rId3"/>
    <sheet name="様式４　提案機能一覧" sheetId="18" r:id="rId4"/>
    <sheet name="様式５　クラウド構成" sheetId="11" r:id="rId5"/>
    <sheet name="様式６　パソコン・プリンタ・周辺機器類" sheetId="12" r:id="rId6"/>
    <sheet name="様式７　ネットワーク構成" sheetId="19" r:id="rId7"/>
    <sheet name="様式８　データ移行" sheetId="13" r:id="rId8"/>
    <sheet name="様式９　セキュリティ" sheetId="14" r:id="rId9"/>
    <sheet name="様式10　体制" sheetId="2" r:id="rId10"/>
    <sheet name="様式11　概算費用" sheetId="16" r:id="rId11"/>
    <sheet name="様式12　SLA" sheetId="17" r:id="rId12"/>
  </sheets>
  <definedNames>
    <definedName name="_xlnm.Print_Area" localSheetId="9">'様式10　体制'!$A$1:$C$115</definedName>
    <definedName name="_xlnm.Print_Area" localSheetId="2">'様式３　現行機能一覧'!$B$2:$I$22</definedName>
    <definedName name="_xlnm.Print_Area" localSheetId="3">'様式４　提案機能一覧'!$B$2:$F$20</definedName>
    <definedName name="_xlnm.Print_Area" localSheetId="4">'様式５　クラウド構成'!$A$1:$H$23</definedName>
    <definedName name="_xlnm.Print_Area" localSheetId="5">'様式６　パソコン・プリンタ・周辺機器類'!$A$1:$H$25</definedName>
    <definedName name="_xlnm.Print_Area" localSheetId="6">'様式７　ネットワーク構成'!$A$1:$H$25</definedName>
    <definedName name="_xlnm.Print_Area" localSheetId="8">'様式９　セキュリティ'!$A$1:$J$60</definedName>
    <definedName name="_xlnm.Print_Titles" localSheetId="2">'様式３　現行機能一覧'!$2:$5</definedName>
    <definedName name="_xlnm.Print_Titles" localSheetId="3">'様式４　提案機能一覧'!$2:$5</definedName>
    <definedName name="_xlnm.Print_Titles" localSheetId="4">'様式５　クラウド構成'!$3:$4</definedName>
    <definedName name="_xlnm.Print_Titles" localSheetId="5">'様式６　パソコン・プリンタ・周辺機器類'!$1:$4</definedName>
    <definedName name="_xlnm.Print_Titles" localSheetId="6">'様式７　ネットワーク構成'!$1:$4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19" l="1"/>
  <c r="F23" i="19"/>
  <c r="A5" i="19"/>
  <c r="A6" i="19" s="1"/>
  <c r="A7" i="19" s="1"/>
  <c r="A8" i="19" s="1"/>
  <c r="A9" i="19" s="1"/>
  <c r="A10" i="19" s="1"/>
  <c r="A11" i="19" s="1"/>
  <c r="A12" i="19" s="1"/>
  <c r="A13" i="19" s="1"/>
  <c r="A14" i="19" s="1"/>
  <c r="A15" i="19" s="1"/>
  <c r="A16" i="19" s="1"/>
  <c r="A17" i="19" s="1"/>
  <c r="A18" i="19" s="1"/>
  <c r="A19" i="19" s="1"/>
  <c r="A20" i="19" s="1"/>
  <c r="A21" i="19" s="1"/>
  <c r="A22" i="19" s="1"/>
  <c r="E70" i="16"/>
  <c r="E35" i="16"/>
  <c r="A12" i="13" l="1"/>
  <c r="A14" i="13"/>
  <c r="A13" i="13"/>
  <c r="A11" i="13"/>
  <c r="A10" i="13"/>
  <c r="A9" i="13"/>
  <c r="A8" i="13"/>
  <c r="A7" i="13"/>
  <c r="A6" i="13"/>
  <c r="A5" i="13"/>
  <c r="F5" i="12"/>
  <c r="F23" i="12" s="1"/>
  <c r="G20" i="11"/>
  <c r="F20" i="11"/>
  <c r="G23" i="12"/>
  <c r="A5" i="12"/>
  <c r="A6" i="12" s="1"/>
  <c r="A7" i="12" s="1"/>
  <c r="A8" i="12" s="1"/>
  <c r="A9" i="12" s="1"/>
  <c r="A10" i="12" s="1"/>
  <c r="A11" i="12" s="1"/>
  <c r="A12" i="12" s="1"/>
  <c r="A13" i="12" s="1"/>
  <c r="A14" i="12" s="1"/>
  <c r="A15" i="12" s="1"/>
  <c r="A16" i="12" s="1"/>
  <c r="A17" i="12" s="1"/>
  <c r="A18" i="12" s="1"/>
  <c r="A19" i="12" s="1"/>
  <c r="A20" i="12" s="1"/>
  <c r="A21" i="12" s="1"/>
  <c r="A22" i="12" s="1"/>
</calcChain>
</file>

<file path=xl/sharedStrings.xml><?xml version="1.0" encoding="utf-8"?>
<sst xmlns="http://schemas.openxmlformats.org/spreadsheetml/2006/main" count="357" uniqueCount="281">
  <si>
    <t>No</t>
    <phoneticPr fontId="2"/>
  </si>
  <si>
    <t>サービス分類</t>
    <phoneticPr fontId="2"/>
  </si>
  <si>
    <t>サービスレベル評価項目</t>
    <phoneticPr fontId="2"/>
  </si>
  <si>
    <t>サービスレベル要求水準</t>
    <phoneticPr fontId="2"/>
  </si>
  <si>
    <t>システム運用</t>
    <phoneticPr fontId="2"/>
  </si>
  <si>
    <t>サーバ可用性</t>
    <phoneticPr fontId="2"/>
  </si>
  <si>
    <t>99.8%以上</t>
    <phoneticPr fontId="2"/>
  </si>
  <si>
    <t>アプリケーション可用性</t>
    <phoneticPr fontId="2"/>
  </si>
  <si>
    <t>90%以上</t>
    <phoneticPr fontId="2"/>
  </si>
  <si>
    <t>基準応答時間達成率</t>
    <phoneticPr fontId="2"/>
  </si>
  <si>
    <t>93%以上（基準時間3秒）</t>
    <phoneticPr fontId="2"/>
  </si>
  <si>
    <t>バッチ処理完了時間遵守率</t>
    <phoneticPr fontId="2"/>
  </si>
  <si>
    <t>95%以上</t>
    <phoneticPr fontId="2"/>
  </si>
  <si>
    <t>定時バックアップ率</t>
    <phoneticPr fontId="2"/>
  </si>
  <si>
    <t>重大障害の件数</t>
    <phoneticPr fontId="2"/>
  </si>
  <si>
    <t>2回／年以内</t>
    <phoneticPr fontId="2"/>
  </si>
  <si>
    <t>障害復旧時間</t>
    <phoneticPr fontId="2"/>
  </si>
  <si>
    <t>6時間以内</t>
    <phoneticPr fontId="2"/>
  </si>
  <si>
    <t>LAN／デスクトップ</t>
    <phoneticPr fontId="2"/>
  </si>
  <si>
    <t>LAN可用性</t>
    <phoneticPr fontId="2"/>
  </si>
  <si>
    <t>99%以上</t>
    <phoneticPr fontId="2"/>
  </si>
  <si>
    <t>障害の件数</t>
    <phoneticPr fontId="2"/>
  </si>
  <si>
    <t>障害復旧時間遵守率</t>
    <phoneticPr fontId="2"/>
  </si>
  <si>
    <t>95%以上（４時間以内）</t>
    <phoneticPr fontId="2"/>
  </si>
  <si>
    <t>ハード保守完了率</t>
    <phoneticPr fontId="2"/>
  </si>
  <si>
    <t>90%以上（オンサイト保守で4時間以内）</t>
    <phoneticPr fontId="2"/>
  </si>
  <si>
    <t>移動、変更、追加作業完了率</t>
    <phoneticPr fontId="2"/>
  </si>
  <si>
    <t>95%以上（オンサイトで1日以内）</t>
    <phoneticPr fontId="2"/>
  </si>
  <si>
    <t>ヘルプデスク</t>
    <phoneticPr fontId="2"/>
  </si>
  <si>
    <t>電話放棄率（電話呼損率）</t>
    <phoneticPr fontId="2"/>
  </si>
  <si>
    <t>3％以内</t>
    <phoneticPr fontId="2"/>
  </si>
  <si>
    <t>電話応答待ち時間（平均）</t>
    <phoneticPr fontId="2"/>
  </si>
  <si>
    <t>20秒以内</t>
    <phoneticPr fontId="2"/>
  </si>
  <si>
    <t>電話保留待ち時間（平均）</t>
    <phoneticPr fontId="2"/>
  </si>
  <si>
    <t>5分以内</t>
    <phoneticPr fontId="2"/>
  </si>
  <si>
    <t>一次回答率</t>
    <phoneticPr fontId="2"/>
  </si>
  <si>
    <t>80%以上</t>
    <phoneticPr fontId="2"/>
  </si>
  <si>
    <t>問題解決率</t>
    <phoneticPr fontId="2"/>
  </si>
  <si>
    <t>95%以上（１日以内）</t>
    <phoneticPr fontId="2"/>
  </si>
  <si>
    <t>ネットワーク</t>
    <phoneticPr fontId="2"/>
  </si>
  <si>
    <t>ネットワーク可用性</t>
    <phoneticPr fontId="2"/>
  </si>
  <si>
    <t>99.9％以上</t>
    <phoneticPr fontId="2"/>
  </si>
  <si>
    <t>セキュリティ</t>
    <phoneticPr fontId="2"/>
  </si>
  <si>
    <t>ウィルス情報の把握</t>
    <phoneticPr fontId="2"/>
  </si>
  <si>
    <t>ベンダー検知後1時間以内</t>
    <phoneticPr fontId="2"/>
  </si>
  <si>
    <t>パターンファイルの更新</t>
    <phoneticPr fontId="2"/>
  </si>
  <si>
    <t>ベンダーリリースから6時間以内</t>
    <phoneticPr fontId="2"/>
  </si>
  <si>
    <t>0回／年</t>
    <phoneticPr fontId="2"/>
  </si>
  <si>
    <t>SLAの型の選択</t>
    <rPh sb="4" eb="5">
      <t>カタ</t>
    </rPh>
    <rPh sb="6" eb="8">
      <t>センタク</t>
    </rPh>
    <phoneticPr fontId="2"/>
  </si>
  <si>
    <t>SLAに関する事項について、以下にご回答ください。</t>
    <rPh sb="4" eb="5">
      <t>カン</t>
    </rPh>
    <rPh sb="7" eb="9">
      <t>ジコウ</t>
    </rPh>
    <rPh sb="14" eb="16">
      <t>イカ</t>
    </rPh>
    <rPh sb="18" eb="20">
      <t>カイトウ</t>
    </rPh>
    <phoneticPr fontId="2"/>
  </si>
  <si>
    <t>※回答欄には○×△を記載し、その説明を回答の詳細説明欄に記載してください。
※「情報システムに係る政府調達へのSLA導入ガイドライン」に準拠しています。こちらを確認のうえ、ご回答ください。</t>
    <rPh sb="68" eb="70">
      <t>ジュンキョ</t>
    </rPh>
    <rPh sb="80" eb="82">
      <t>カクニン</t>
    </rPh>
    <rPh sb="87" eb="89">
      <t>カイトウ</t>
    </rPh>
    <phoneticPr fontId="2"/>
  </si>
  <si>
    <t>以上の内容で、目標保証型SLAは可能ですか。</t>
    <rPh sb="0" eb="2">
      <t>イジョウ</t>
    </rPh>
    <rPh sb="3" eb="5">
      <t>ナイヨウ</t>
    </rPh>
    <rPh sb="7" eb="9">
      <t>モクヒョウ</t>
    </rPh>
    <rPh sb="9" eb="12">
      <t>ホショウガタ</t>
    </rPh>
    <rPh sb="16" eb="18">
      <t>カノウ</t>
    </rPh>
    <phoneticPr fontId="2"/>
  </si>
  <si>
    <t>＊Webアプリケーションの脆弱性に関する取扱いはLASDECが公表する「「地方公共団体における情報システムセキュリティ要求仕様モデルプラン（Webアプリケーション）」に準拠しています。こちらを確認の上、ご回答ください。</t>
    <phoneticPr fontId="2"/>
  </si>
  <si>
    <t>No</t>
    <phoneticPr fontId="2"/>
  </si>
  <si>
    <t>備考</t>
    <rPh sb="0" eb="2">
      <t>ビコウ</t>
    </rPh>
    <phoneticPr fontId="2"/>
  </si>
  <si>
    <t>役割</t>
    <rPh sb="0" eb="2">
      <t>ヤクワリ</t>
    </rPh>
    <phoneticPr fontId="2"/>
  </si>
  <si>
    <t>人数</t>
    <rPh sb="0" eb="2">
      <t>ニンズウ</t>
    </rPh>
    <phoneticPr fontId="2"/>
  </si>
  <si>
    <t>担当・責任範囲</t>
    <rPh sb="0" eb="2">
      <t>タントウ</t>
    </rPh>
    <rPh sb="3" eb="5">
      <t>セキニン</t>
    </rPh>
    <rPh sb="5" eb="7">
      <t>ハンイ</t>
    </rPh>
    <phoneticPr fontId="2"/>
  </si>
  <si>
    <t>１．貴社体制</t>
    <rPh sb="2" eb="3">
      <t>キ</t>
    </rPh>
    <rPh sb="3" eb="4">
      <t>シャ</t>
    </rPh>
    <rPh sb="4" eb="6">
      <t>タイセイ</t>
    </rPh>
    <phoneticPr fontId="2"/>
  </si>
  <si>
    <t>(1)体制図</t>
    <rPh sb="3" eb="5">
      <t>タイセイ</t>
    </rPh>
    <rPh sb="5" eb="6">
      <t>ズ</t>
    </rPh>
    <phoneticPr fontId="2"/>
  </si>
  <si>
    <t>(2)要員の役割</t>
    <rPh sb="3" eb="5">
      <t>ヨウイン</t>
    </rPh>
    <rPh sb="6" eb="8">
      <t>ヤクワリ</t>
    </rPh>
    <phoneticPr fontId="2"/>
  </si>
  <si>
    <t>(3)備考</t>
    <rPh sb="3" eb="5">
      <t>ビコウ</t>
    </rPh>
    <phoneticPr fontId="2"/>
  </si>
  <si>
    <t>　貴社の体制図を以下に記載してください。</t>
    <rPh sb="1" eb="2">
      <t>キ</t>
    </rPh>
    <rPh sb="2" eb="3">
      <t>シャ</t>
    </rPh>
    <rPh sb="4" eb="6">
      <t>タイセイ</t>
    </rPh>
    <rPh sb="6" eb="7">
      <t>ズ</t>
    </rPh>
    <rPh sb="8" eb="10">
      <t>イカ</t>
    </rPh>
    <rPh sb="11" eb="13">
      <t>キサイ</t>
    </rPh>
    <phoneticPr fontId="2"/>
  </si>
  <si>
    <t>　(1)体制図に記載した各要員の役割を以下に記載してください。</t>
    <rPh sb="4" eb="6">
      <t>タイセイ</t>
    </rPh>
    <rPh sb="6" eb="7">
      <t>ズ</t>
    </rPh>
    <rPh sb="8" eb="10">
      <t>キサイ</t>
    </rPh>
    <rPh sb="12" eb="15">
      <t>カクヨウイン</t>
    </rPh>
    <rPh sb="16" eb="18">
      <t>ヤクワリ</t>
    </rPh>
    <rPh sb="19" eb="21">
      <t>イカ</t>
    </rPh>
    <rPh sb="22" eb="24">
      <t>キサイ</t>
    </rPh>
    <phoneticPr fontId="2"/>
  </si>
  <si>
    <t>　体制に関する考え方や特徴、(1)(2)の補足等がありましたら、以下に記載してください。</t>
    <rPh sb="1" eb="3">
      <t>タイセイ</t>
    </rPh>
    <rPh sb="4" eb="5">
      <t>カン</t>
    </rPh>
    <rPh sb="7" eb="8">
      <t>カンガ</t>
    </rPh>
    <rPh sb="9" eb="10">
      <t>カタ</t>
    </rPh>
    <rPh sb="11" eb="13">
      <t>トクチョウ</t>
    </rPh>
    <rPh sb="21" eb="23">
      <t>ホソク</t>
    </rPh>
    <rPh sb="23" eb="24">
      <t>トウ</t>
    </rPh>
    <rPh sb="32" eb="34">
      <t>イカ</t>
    </rPh>
    <rPh sb="35" eb="37">
      <t>キサイ</t>
    </rPh>
    <phoneticPr fontId="2"/>
  </si>
  <si>
    <t>事業者名</t>
  </si>
  <si>
    <t>項目</t>
    <rPh sb="0" eb="2">
      <t>コウモク</t>
    </rPh>
    <phoneticPr fontId="2"/>
  </si>
  <si>
    <t>No</t>
    <phoneticPr fontId="2"/>
  </si>
  <si>
    <t>１．貴社の情報</t>
    <rPh sb="2" eb="3">
      <t>キ</t>
    </rPh>
    <rPh sb="3" eb="4">
      <t>シャ</t>
    </rPh>
    <rPh sb="5" eb="7">
      <t>ジョウホウ</t>
    </rPh>
    <phoneticPr fontId="2"/>
  </si>
  <si>
    <t>２．協力会社の情報</t>
    <rPh sb="2" eb="4">
      <t>キョウリョク</t>
    </rPh>
    <rPh sb="4" eb="6">
      <t>ガイシャ</t>
    </rPh>
    <rPh sb="7" eb="9">
      <t>ジョウホウ</t>
    </rPh>
    <phoneticPr fontId="2"/>
  </si>
  <si>
    <t>　貴社の基本的な情報について、以下にご記入ください。</t>
    <rPh sb="1" eb="2">
      <t>キ</t>
    </rPh>
    <rPh sb="2" eb="3">
      <t>シャ</t>
    </rPh>
    <rPh sb="4" eb="7">
      <t>キホンテキ</t>
    </rPh>
    <rPh sb="8" eb="10">
      <t>ジョウホウ</t>
    </rPh>
    <rPh sb="15" eb="17">
      <t>イカ</t>
    </rPh>
    <rPh sb="19" eb="21">
      <t>キニュウ</t>
    </rPh>
    <phoneticPr fontId="2"/>
  </si>
  <si>
    <t>回答</t>
    <rPh sb="0" eb="2">
      <t>カイトウ</t>
    </rPh>
    <phoneticPr fontId="2"/>
  </si>
  <si>
    <t>住所</t>
    <rPh sb="0" eb="2">
      <t>ジュウショ</t>
    </rPh>
    <phoneticPr fontId="2"/>
  </si>
  <si>
    <t>TEL</t>
    <phoneticPr fontId="2"/>
  </si>
  <si>
    <t>メールアドレス</t>
    <phoneticPr fontId="2"/>
  </si>
  <si>
    <t>　協力会社がある場合には、基本的な情報について、以下にご記入ください。</t>
    <rPh sb="1" eb="3">
      <t>キョウリョク</t>
    </rPh>
    <rPh sb="3" eb="5">
      <t>ガイシャ</t>
    </rPh>
    <rPh sb="8" eb="10">
      <t>バアイ</t>
    </rPh>
    <rPh sb="13" eb="16">
      <t>キホンテキ</t>
    </rPh>
    <rPh sb="17" eb="19">
      <t>ジョウホウ</t>
    </rPh>
    <rPh sb="24" eb="26">
      <t>イカ</t>
    </rPh>
    <rPh sb="28" eb="30">
      <t>キニュウ</t>
    </rPh>
    <phoneticPr fontId="2"/>
  </si>
  <si>
    <t>(1)協力会社１</t>
    <rPh sb="3" eb="5">
      <t>キョウリョク</t>
    </rPh>
    <rPh sb="5" eb="7">
      <t>ガイシャ</t>
    </rPh>
    <phoneticPr fontId="2"/>
  </si>
  <si>
    <t>(2)協力会社２</t>
    <rPh sb="3" eb="5">
      <t>キョウリョク</t>
    </rPh>
    <rPh sb="5" eb="7">
      <t>ガイシャ</t>
    </rPh>
    <phoneticPr fontId="2"/>
  </si>
  <si>
    <t>資格</t>
    <phoneticPr fontId="2"/>
  </si>
  <si>
    <t>ISMS</t>
    <phoneticPr fontId="2"/>
  </si>
  <si>
    <t>Pマーク</t>
    <phoneticPr fontId="2"/>
  </si>
  <si>
    <t>その他</t>
    <phoneticPr fontId="2"/>
  </si>
  <si>
    <t>窓口
担当者</t>
    <rPh sb="0" eb="2">
      <t>マドグチ</t>
    </rPh>
    <rPh sb="3" eb="6">
      <t>タントウシャ</t>
    </rPh>
    <phoneticPr fontId="2"/>
  </si>
  <si>
    <t>※グループ企業等であっても別法人であれば「２．協力会社の情報」に記載してください。</t>
    <rPh sb="28" eb="30">
      <t>ジョウホウ</t>
    </rPh>
    <phoneticPr fontId="2"/>
  </si>
  <si>
    <t>※単なる物品の供給者は、協力会社に含みません。</t>
    <rPh sb="12" eb="14">
      <t>キョウリョク</t>
    </rPh>
    <rPh sb="14" eb="16">
      <t>ガイシャ</t>
    </rPh>
    <phoneticPr fontId="2"/>
  </si>
  <si>
    <t>※協力会社が３社以上ある場合は、適宜欄を追加してください。</t>
    <rPh sb="1" eb="3">
      <t>キョウリョク</t>
    </rPh>
    <rPh sb="3" eb="5">
      <t>ガイシャ</t>
    </rPh>
    <rPh sb="7" eb="8">
      <t>シャ</t>
    </rPh>
    <rPh sb="8" eb="10">
      <t>イジョウ</t>
    </rPh>
    <rPh sb="12" eb="14">
      <t>バアイ</t>
    </rPh>
    <rPh sb="16" eb="18">
      <t>テキギ</t>
    </rPh>
    <rPh sb="18" eb="19">
      <t>ラン</t>
    </rPh>
    <rPh sb="20" eb="22">
      <t>ツイカ</t>
    </rPh>
    <phoneticPr fontId="2"/>
  </si>
  <si>
    <t>※紹介パンフレット等がある場合はあわせてご提供願います。</t>
    <rPh sb="21" eb="23">
      <t>テイキョウ</t>
    </rPh>
    <rPh sb="23" eb="24">
      <t>ネガ</t>
    </rPh>
    <phoneticPr fontId="2"/>
  </si>
  <si>
    <t>技術情報</t>
    <rPh sb="0" eb="2">
      <t>ギジュツ</t>
    </rPh>
    <rPh sb="2" eb="4">
      <t>ジョウホウ</t>
    </rPh>
    <phoneticPr fontId="2"/>
  </si>
  <si>
    <t>開発言語</t>
    <rPh sb="0" eb="2">
      <t>カイハツ</t>
    </rPh>
    <rPh sb="2" eb="4">
      <t>ゲンゴ</t>
    </rPh>
    <phoneticPr fontId="2"/>
  </si>
  <si>
    <t>システム構成
（C/S、Web等）</t>
    <rPh sb="4" eb="6">
      <t>コウセイ</t>
    </rPh>
    <rPh sb="15" eb="16">
      <t>トウ</t>
    </rPh>
    <phoneticPr fontId="2"/>
  </si>
  <si>
    <t>対応PC・OS</t>
    <rPh sb="0" eb="2">
      <t>タイオウ</t>
    </rPh>
    <phoneticPr fontId="2"/>
  </si>
  <si>
    <t>対応ブラウザ
（Ver.）</t>
    <rPh sb="0" eb="2">
      <t>タイオウ</t>
    </rPh>
    <phoneticPr fontId="2"/>
  </si>
  <si>
    <t>サポート拠点住所
（アプリケーションソフト）</t>
    <phoneticPr fontId="2"/>
  </si>
  <si>
    <t>サポート拠点住所
（ハードウェア等）</t>
    <rPh sb="16" eb="17">
      <t>トウ</t>
    </rPh>
    <phoneticPr fontId="2"/>
  </si>
  <si>
    <t>著作権者</t>
    <rPh sb="0" eb="3">
      <t>チョサクケン</t>
    </rPh>
    <rPh sb="3" eb="4">
      <t>シャ</t>
    </rPh>
    <phoneticPr fontId="2"/>
  </si>
  <si>
    <t>１．基本情報</t>
    <rPh sb="2" eb="4">
      <t>キホン</t>
    </rPh>
    <rPh sb="4" eb="6">
      <t>ジョウホウ</t>
    </rPh>
    <phoneticPr fontId="2"/>
  </si>
  <si>
    <t>団体名
（都道府県）</t>
    <rPh sb="0" eb="2">
      <t>ダンタイ</t>
    </rPh>
    <rPh sb="2" eb="3">
      <t>メイ</t>
    </rPh>
    <rPh sb="5" eb="9">
      <t>トドウフケン</t>
    </rPh>
    <phoneticPr fontId="2"/>
  </si>
  <si>
    <t>導入概要</t>
    <rPh sb="0" eb="2">
      <t>ドウニュウ</t>
    </rPh>
    <rPh sb="2" eb="4">
      <t>ガイヨウ</t>
    </rPh>
    <phoneticPr fontId="2"/>
  </si>
  <si>
    <t>処理機能
※実装機能の全体像</t>
    <phoneticPr fontId="2"/>
  </si>
  <si>
    <t>DB</t>
    <phoneticPr fontId="2"/>
  </si>
  <si>
    <t>導入にあたっての前提条件</t>
    <phoneticPr fontId="2"/>
  </si>
  <si>
    <t>２．提案システムの導入状況</t>
    <rPh sb="2" eb="4">
      <t>テイアン</t>
    </rPh>
    <rPh sb="9" eb="11">
      <t>ドウニュウ</t>
    </rPh>
    <rPh sb="11" eb="13">
      <t>ジョウキョウ</t>
    </rPh>
    <phoneticPr fontId="2"/>
  </si>
  <si>
    <t>人口規模
（千人）</t>
    <rPh sb="0" eb="2">
      <t>ジンコウ</t>
    </rPh>
    <rPh sb="2" eb="4">
      <t>キボ</t>
    </rPh>
    <rPh sb="6" eb="7">
      <t>セン</t>
    </rPh>
    <rPh sb="7" eb="8">
      <t>ニン</t>
    </rPh>
    <phoneticPr fontId="2"/>
  </si>
  <si>
    <t>大分類</t>
    <rPh sb="0" eb="3">
      <t>ダイブンルイ</t>
    </rPh>
    <phoneticPr fontId="2"/>
  </si>
  <si>
    <t>中分類</t>
    <rPh sb="0" eb="1">
      <t>チュウ</t>
    </rPh>
    <rPh sb="1" eb="3">
      <t>ブンルイ</t>
    </rPh>
    <phoneticPr fontId="2"/>
  </si>
  <si>
    <t>　機　能　名</t>
    <rPh sb="1" eb="2">
      <t>キ</t>
    </rPh>
    <rPh sb="3" eb="4">
      <t>ノウ</t>
    </rPh>
    <rPh sb="5" eb="6">
      <t>メイ</t>
    </rPh>
    <phoneticPr fontId="2"/>
  </si>
  <si>
    <t>№</t>
    <phoneticPr fontId="2"/>
  </si>
  <si>
    <t>品名</t>
    <rPh sb="0" eb="2">
      <t>ヒンメイ</t>
    </rPh>
    <phoneticPr fontId="2"/>
  </si>
  <si>
    <t>数量</t>
    <rPh sb="0" eb="2">
      <t>スウリョウ</t>
    </rPh>
    <phoneticPr fontId="2"/>
  </si>
  <si>
    <t>No</t>
    <phoneticPr fontId="2"/>
  </si>
  <si>
    <t>※適宜、行を増やして下さい。</t>
    <phoneticPr fontId="2"/>
  </si>
  <si>
    <t>No</t>
    <phoneticPr fontId="2"/>
  </si>
  <si>
    <t>回答の詳細説明</t>
    <rPh sb="0" eb="2">
      <t>カイトウ</t>
    </rPh>
    <rPh sb="3" eb="5">
      <t>ショウサイ</t>
    </rPh>
    <rPh sb="5" eb="7">
      <t>セツメイ</t>
    </rPh>
    <phoneticPr fontId="2"/>
  </si>
  <si>
    <t>回答欄</t>
    <phoneticPr fontId="2"/>
  </si>
  <si>
    <t>項　　　　　　　　　　目</t>
    <rPh sb="0" eb="1">
      <t>コウ</t>
    </rPh>
    <rPh sb="11" eb="12">
      <t>メ</t>
    </rPh>
    <phoneticPr fontId="2"/>
  </si>
  <si>
    <t>回答欄</t>
    <rPh sb="0" eb="2">
      <t>カイトウ</t>
    </rPh>
    <rPh sb="2" eb="3">
      <t>ラン</t>
    </rPh>
    <phoneticPr fontId="2"/>
  </si>
  <si>
    <t>小分類</t>
    <rPh sb="0" eb="3">
      <t>ショウブンルイ</t>
    </rPh>
    <phoneticPr fontId="2"/>
  </si>
  <si>
    <t>搭載・検査</t>
    <rPh sb="0" eb="2">
      <t>トウサイ</t>
    </rPh>
    <rPh sb="3" eb="5">
      <t>ケンサ</t>
    </rPh>
    <phoneticPr fontId="2"/>
  </si>
  <si>
    <t>パッケージソフトの診断</t>
    <rPh sb="9" eb="11">
      <t>シンダン</t>
    </rPh>
    <phoneticPr fontId="2"/>
  </si>
  <si>
    <t>パッケージソフトの無償補修</t>
    <rPh sb="9" eb="11">
      <t>ムショウ</t>
    </rPh>
    <rPh sb="11" eb="13">
      <t>ホシュウ</t>
    </rPh>
    <phoneticPr fontId="2"/>
  </si>
  <si>
    <t>バックアップ作業</t>
    <rPh sb="6" eb="8">
      <t>サギョウ</t>
    </rPh>
    <phoneticPr fontId="2"/>
  </si>
  <si>
    <t>個人情報の取扱い</t>
    <rPh sb="0" eb="2">
      <t>コジン</t>
    </rPh>
    <rPh sb="2" eb="4">
      <t>ジョウホウ</t>
    </rPh>
    <rPh sb="5" eb="7">
      <t>トリアツカ</t>
    </rPh>
    <phoneticPr fontId="2"/>
  </si>
  <si>
    <t>第三者ソフトの利用</t>
    <rPh sb="0" eb="1">
      <t>ダイ</t>
    </rPh>
    <rPh sb="1" eb="3">
      <t>サンシャ</t>
    </rPh>
    <rPh sb="7" eb="9">
      <t>リヨウ</t>
    </rPh>
    <phoneticPr fontId="2"/>
  </si>
  <si>
    <t>＊回答欄には○×△を記載し、その説明を回答の詳細説明欄に記載してください。</t>
    <rPh sb="1" eb="3">
      <t>カイトウ</t>
    </rPh>
    <rPh sb="3" eb="4">
      <t>ラン</t>
    </rPh>
    <rPh sb="10" eb="12">
      <t>キサイ</t>
    </rPh>
    <rPh sb="16" eb="18">
      <t>セツメイ</t>
    </rPh>
    <rPh sb="26" eb="27">
      <t>ラン</t>
    </rPh>
    <rPh sb="28" eb="30">
      <t>キサイ</t>
    </rPh>
    <phoneticPr fontId="2"/>
  </si>
  <si>
    <t>パッケージソフトのセキュリティパッチの適用</t>
    <phoneticPr fontId="2"/>
  </si>
  <si>
    <t>アンチウイルスソフト</t>
    <phoneticPr fontId="2"/>
  </si>
  <si>
    <t>パターンファイルの更新</t>
    <phoneticPr fontId="2"/>
  </si>
  <si>
    <t>ミドルウエア（DBソフト等）のセキュリティパッチの適用</t>
    <phoneticPr fontId="2"/>
  </si>
  <si>
    <t>新システムの稼働期間中は、セキュリティパッチの提供が確約されているOSを採用することは可能ですか。</t>
    <rPh sb="0" eb="1">
      <t>シン</t>
    </rPh>
    <rPh sb="6" eb="8">
      <t>カドウ</t>
    </rPh>
    <rPh sb="8" eb="10">
      <t>キカン</t>
    </rPh>
    <rPh sb="10" eb="11">
      <t>チュウ</t>
    </rPh>
    <rPh sb="23" eb="25">
      <t>テイキョウ</t>
    </rPh>
    <rPh sb="26" eb="28">
      <t>カクヤク</t>
    </rPh>
    <rPh sb="36" eb="38">
      <t>サイヨウ</t>
    </rPh>
    <rPh sb="43" eb="45">
      <t>カノウ</t>
    </rPh>
    <phoneticPr fontId="2"/>
  </si>
  <si>
    <t>パッチは、供給から２週間程度で適用することは可能ですか。</t>
    <phoneticPr fontId="2"/>
  </si>
  <si>
    <t>２週間程度で適用できない場合は、代替案を提示することは可能ですか。</t>
    <rPh sb="1" eb="3">
      <t>シュウカン</t>
    </rPh>
    <rPh sb="3" eb="5">
      <t>テイド</t>
    </rPh>
    <rPh sb="6" eb="8">
      <t>テキヨウ</t>
    </rPh>
    <rPh sb="12" eb="14">
      <t>バアイ</t>
    </rPh>
    <rPh sb="16" eb="19">
      <t>ダイタイアン</t>
    </rPh>
    <rPh sb="20" eb="22">
      <t>テイジ</t>
    </rPh>
    <rPh sb="27" eb="29">
      <t>カノウ</t>
    </rPh>
    <phoneticPr fontId="2"/>
  </si>
  <si>
    <t>パッチ適用作業費を予め保守料に含めることは可能ですか。</t>
    <rPh sb="3" eb="5">
      <t>テキヨウ</t>
    </rPh>
    <rPh sb="5" eb="7">
      <t>サギョウ</t>
    </rPh>
    <rPh sb="7" eb="8">
      <t>ヒ</t>
    </rPh>
    <rPh sb="9" eb="10">
      <t>アラカジ</t>
    </rPh>
    <rPh sb="11" eb="13">
      <t>ホシュ</t>
    </rPh>
    <rPh sb="13" eb="14">
      <t>リョウ</t>
    </rPh>
    <rPh sb="15" eb="16">
      <t>フク</t>
    </rPh>
    <rPh sb="21" eb="23">
      <t>カノウ</t>
    </rPh>
    <phoneticPr fontId="2"/>
  </si>
  <si>
    <t>新システムの稼働期間中は、セキュリティパッチの提供が確約されているミドルウエアを採用することは可能ですか。</t>
    <rPh sb="0" eb="1">
      <t>シン</t>
    </rPh>
    <rPh sb="6" eb="8">
      <t>カドウ</t>
    </rPh>
    <rPh sb="8" eb="10">
      <t>キカン</t>
    </rPh>
    <rPh sb="10" eb="11">
      <t>チュウ</t>
    </rPh>
    <rPh sb="23" eb="25">
      <t>テイキョウ</t>
    </rPh>
    <rPh sb="26" eb="28">
      <t>カクヤク</t>
    </rPh>
    <rPh sb="40" eb="42">
      <t>サイヨウ</t>
    </rPh>
    <rPh sb="47" eb="49">
      <t>カノウ</t>
    </rPh>
    <phoneticPr fontId="2"/>
  </si>
  <si>
    <t>２週間程度で適用できないときには、代替案を提示することは可能ですか。</t>
    <rPh sb="1" eb="3">
      <t>シュウカン</t>
    </rPh>
    <rPh sb="3" eb="5">
      <t>テイド</t>
    </rPh>
    <rPh sb="6" eb="8">
      <t>テキヨウ</t>
    </rPh>
    <rPh sb="17" eb="20">
      <t>ダイタイアン</t>
    </rPh>
    <rPh sb="21" eb="23">
      <t>テイジ</t>
    </rPh>
    <rPh sb="28" eb="30">
      <t>カノウ</t>
    </rPh>
    <phoneticPr fontId="2"/>
  </si>
  <si>
    <t>全てのサーバにアンチウイルスソフトを搭載しますか。</t>
    <rPh sb="0" eb="1">
      <t>スベ</t>
    </rPh>
    <rPh sb="18" eb="20">
      <t>トウサイ</t>
    </rPh>
    <phoneticPr fontId="2"/>
  </si>
  <si>
    <t>全面検査を実施するサイクルは１週間に１回以上ですか。</t>
    <rPh sb="0" eb="2">
      <t>ゼンメン</t>
    </rPh>
    <rPh sb="2" eb="4">
      <t>ケンサ</t>
    </rPh>
    <rPh sb="5" eb="7">
      <t>ジッシ</t>
    </rPh>
    <rPh sb="15" eb="17">
      <t>シュウカン</t>
    </rPh>
    <rPh sb="19" eb="20">
      <t>カイ</t>
    </rPh>
    <rPh sb="20" eb="22">
      <t>イジョウ</t>
    </rPh>
    <phoneticPr fontId="2"/>
  </si>
  <si>
    <t>ベンダーリリースから6時間以内の適用は可能ですか。</t>
    <rPh sb="16" eb="18">
      <t>テキヨウ</t>
    </rPh>
    <rPh sb="19" eb="21">
      <t>カノウ</t>
    </rPh>
    <phoneticPr fontId="2"/>
  </si>
  <si>
    <t>納品時にWebアプリケーションの脆弱性診断を実施し、脆弱性が混入していないことを確認することは可能ですか。</t>
    <rPh sb="0" eb="2">
      <t>ノウヒン</t>
    </rPh>
    <rPh sb="2" eb="3">
      <t>ジ</t>
    </rPh>
    <rPh sb="19" eb="21">
      <t>シンダン</t>
    </rPh>
    <rPh sb="22" eb="24">
      <t>ジッシ</t>
    </rPh>
    <rPh sb="26" eb="29">
      <t>ゼイジャクセイ</t>
    </rPh>
    <rPh sb="30" eb="32">
      <t>コンニュウ</t>
    </rPh>
    <rPh sb="40" eb="42">
      <t>カクニン</t>
    </rPh>
    <rPh sb="47" eb="49">
      <t>カノウ</t>
    </rPh>
    <phoneticPr fontId="2"/>
  </si>
  <si>
    <t>納品後にWebアプリケーションの脆弱性の混入が発見された場合、無償で補修することは可能ですか。</t>
    <rPh sb="0" eb="2">
      <t>ノウヒン</t>
    </rPh>
    <rPh sb="2" eb="3">
      <t>ゴ</t>
    </rPh>
    <rPh sb="20" eb="22">
      <t>コンニュウ</t>
    </rPh>
    <rPh sb="23" eb="25">
      <t>ハッケン</t>
    </rPh>
    <rPh sb="28" eb="30">
      <t>バアイ</t>
    </rPh>
    <rPh sb="31" eb="33">
      <t>ムショウ</t>
    </rPh>
    <rPh sb="34" eb="36">
      <t>ホシュウ</t>
    </rPh>
    <rPh sb="41" eb="43">
      <t>カノウ</t>
    </rPh>
    <phoneticPr fontId="2"/>
  </si>
  <si>
    <t>バックアップ作業の無人運転は可能ですか。</t>
    <rPh sb="6" eb="8">
      <t>サギョウ</t>
    </rPh>
    <rPh sb="9" eb="11">
      <t>ムジン</t>
    </rPh>
    <rPh sb="11" eb="13">
      <t>ウンテン</t>
    </rPh>
    <rPh sb="14" eb="16">
      <t>カノウ</t>
    </rPh>
    <phoneticPr fontId="2"/>
  </si>
  <si>
    <t>無人運転時のエラーの通報は可能ですか。</t>
    <rPh sb="0" eb="2">
      <t>ムジン</t>
    </rPh>
    <rPh sb="2" eb="4">
      <t>ウンテン</t>
    </rPh>
    <rPh sb="4" eb="5">
      <t>ジ</t>
    </rPh>
    <rPh sb="10" eb="12">
      <t>ツウホウ</t>
    </rPh>
    <rPh sb="13" eb="15">
      <t>カノウ</t>
    </rPh>
    <phoneticPr fontId="2"/>
  </si>
  <si>
    <t>総務省が公表する「個人情報の取扱いに関する特記仕様書（雛型）」を遵守することは可能ですか。</t>
    <rPh sb="0" eb="3">
      <t>ソウムショウ</t>
    </rPh>
    <rPh sb="4" eb="6">
      <t>コウヒョウ</t>
    </rPh>
    <rPh sb="32" eb="34">
      <t>ジュンシュ</t>
    </rPh>
    <rPh sb="39" eb="41">
      <t>カノウ</t>
    </rPh>
    <phoneticPr fontId="2"/>
  </si>
  <si>
    <t>第三者から提供を受けるアプリケーションソフトについて、自社で製造したソフトと同じ水準の責任を負っていただけますか。</t>
    <rPh sb="0" eb="1">
      <t>ダイ</t>
    </rPh>
    <rPh sb="1" eb="3">
      <t>サンシャ</t>
    </rPh>
    <rPh sb="5" eb="7">
      <t>テイキョウ</t>
    </rPh>
    <rPh sb="8" eb="9">
      <t>ウ</t>
    </rPh>
    <rPh sb="27" eb="29">
      <t>ジシャ</t>
    </rPh>
    <rPh sb="30" eb="32">
      <t>セイゾウ</t>
    </rPh>
    <rPh sb="38" eb="39">
      <t>オナ</t>
    </rPh>
    <rPh sb="40" eb="42">
      <t>スイジュン</t>
    </rPh>
    <rPh sb="43" eb="45">
      <t>セキニン</t>
    </rPh>
    <rPh sb="46" eb="47">
      <t>オ</t>
    </rPh>
    <phoneticPr fontId="2"/>
  </si>
  <si>
    <t>セキュリティに関する事項について、以下にご記入ください。</t>
    <rPh sb="7" eb="8">
      <t>カン</t>
    </rPh>
    <rPh sb="10" eb="12">
      <t>ジコウ</t>
    </rPh>
    <rPh sb="17" eb="19">
      <t>イカ</t>
    </rPh>
    <rPh sb="21" eb="23">
      <t>キニュウ</t>
    </rPh>
    <phoneticPr fontId="2"/>
  </si>
  <si>
    <t>１．確認事項</t>
    <rPh sb="2" eb="4">
      <t>カクニン</t>
    </rPh>
    <rPh sb="4" eb="6">
      <t>ジコウ</t>
    </rPh>
    <phoneticPr fontId="2"/>
  </si>
  <si>
    <t>２．その他提案事項</t>
    <rPh sb="4" eb="5">
      <t>タ</t>
    </rPh>
    <rPh sb="5" eb="7">
      <t>テイアン</t>
    </rPh>
    <rPh sb="7" eb="9">
      <t>ジコウ</t>
    </rPh>
    <phoneticPr fontId="2"/>
  </si>
  <si>
    <t>　セキュリティに関する提案事項、留意点等がある場合は、こちらに記入してください。</t>
    <rPh sb="8" eb="9">
      <t>カン</t>
    </rPh>
    <rPh sb="11" eb="13">
      <t>テイアン</t>
    </rPh>
    <rPh sb="13" eb="15">
      <t>ジコウ</t>
    </rPh>
    <rPh sb="16" eb="19">
      <t>リュウイテン</t>
    </rPh>
    <rPh sb="19" eb="20">
      <t>トウ</t>
    </rPh>
    <rPh sb="23" eb="25">
      <t>バアイ</t>
    </rPh>
    <rPh sb="31" eb="33">
      <t>キニュウ</t>
    </rPh>
    <phoneticPr fontId="2"/>
  </si>
  <si>
    <t>区分</t>
    <rPh sb="0" eb="2">
      <t>クブン</t>
    </rPh>
    <phoneticPr fontId="2"/>
  </si>
  <si>
    <t>金額</t>
    <rPh sb="0" eb="2">
      <t>キンガク</t>
    </rPh>
    <phoneticPr fontId="2"/>
  </si>
  <si>
    <t>単位：円（税込）</t>
    <rPh sb="5" eb="7">
      <t>ゼイコミ</t>
    </rPh>
    <phoneticPr fontId="2"/>
  </si>
  <si>
    <t>データ移行費用</t>
    <rPh sb="3" eb="5">
      <t>イコウ</t>
    </rPh>
    <rPh sb="5" eb="7">
      <t>ヒヨウ</t>
    </rPh>
    <phoneticPr fontId="2"/>
  </si>
  <si>
    <t>研修実施等に係る費用</t>
    <rPh sb="0" eb="2">
      <t>ケンシュウ</t>
    </rPh>
    <rPh sb="2" eb="4">
      <t>ジッシ</t>
    </rPh>
    <rPh sb="4" eb="5">
      <t>トウ</t>
    </rPh>
    <rPh sb="6" eb="7">
      <t>カカ</t>
    </rPh>
    <rPh sb="8" eb="10">
      <t>ヒヨウ</t>
    </rPh>
    <phoneticPr fontId="2"/>
  </si>
  <si>
    <t>　各項目について、ご回答ください。</t>
    <rPh sb="1" eb="4">
      <t>カクコウモク</t>
    </rPh>
    <rPh sb="10" eb="12">
      <t>カイトウ</t>
    </rPh>
    <phoneticPr fontId="2"/>
  </si>
  <si>
    <t>1. システム費用</t>
    <rPh sb="7" eb="9">
      <t>ヒヨウ</t>
    </rPh>
    <phoneticPr fontId="2"/>
  </si>
  <si>
    <t>※サポート拠点住所には、障害発生時の対応要員の待機場所を記載してください。</t>
    <phoneticPr fontId="2"/>
  </si>
  <si>
    <t>製造者</t>
    <rPh sb="0" eb="2">
      <t>セイゾウ</t>
    </rPh>
    <rPh sb="2" eb="3">
      <t>シャ</t>
    </rPh>
    <phoneticPr fontId="2"/>
  </si>
  <si>
    <t>OSのセキュリティ
パッチの適用</t>
    <phoneticPr fontId="2"/>
  </si>
  <si>
    <t>セキュリティパッチ適用ポリシー</t>
    <rPh sb="9" eb="11">
      <t>テキヨウ</t>
    </rPh>
    <phoneticPr fontId="2"/>
  </si>
  <si>
    <t>Webアプリケーションの脆弱性</t>
    <rPh sb="12" eb="15">
      <t>ゼイジャクセイ</t>
    </rPh>
    <phoneticPr fontId="2"/>
  </si>
  <si>
    <t>貴社製品での実現</t>
    <rPh sb="0" eb="2">
      <t>キシャ</t>
    </rPh>
    <rPh sb="2" eb="4">
      <t>セイヒン</t>
    </rPh>
    <rPh sb="6" eb="8">
      <t>ジツゲン</t>
    </rPh>
    <phoneticPr fontId="2"/>
  </si>
  <si>
    <t>単価
(円(税込))</t>
    <rPh sb="0" eb="2">
      <t>タンカ</t>
    </rPh>
    <rPh sb="4" eb="5">
      <t>エン</t>
    </rPh>
    <rPh sb="6" eb="8">
      <t>ゼイコミ</t>
    </rPh>
    <phoneticPr fontId="2"/>
  </si>
  <si>
    <t>主な仕様</t>
    <rPh sb="0" eb="1">
      <t>オモ</t>
    </rPh>
    <rPh sb="2" eb="4">
      <t>シヨウ</t>
    </rPh>
    <phoneticPr fontId="2"/>
  </si>
  <si>
    <t>小計</t>
    <rPh sb="0" eb="2">
      <t>ショウケイ</t>
    </rPh>
    <phoneticPr fontId="2"/>
  </si>
  <si>
    <t>年間保守費用（円(税込)）</t>
    <rPh sb="0" eb="2">
      <t>ネンカン</t>
    </rPh>
    <rPh sb="2" eb="4">
      <t>ホシュ</t>
    </rPh>
    <rPh sb="4" eb="6">
      <t>ヒヨウ</t>
    </rPh>
    <rPh sb="7" eb="8">
      <t>エン</t>
    </rPh>
    <rPh sb="9" eb="11">
      <t>ゼイコミ</t>
    </rPh>
    <phoneticPr fontId="2"/>
  </si>
  <si>
    <t>機能概要</t>
    <rPh sb="0" eb="2">
      <t>キノウ</t>
    </rPh>
    <rPh sb="2" eb="4">
      <t>ガイヨウ</t>
    </rPh>
    <phoneticPr fontId="2"/>
  </si>
  <si>
    <t>（株）●●システム</t>
    <rPh sb="1" eb="2">
      <t>カブ</t>
    </rPh>
    <phoneticPr fontId="2"/>
  </si>
  <si>
    <t>■■県▲▲市・・・</t>
    <rPh sb="2" eb="3">
      <t>ケン</t>
    </rPh>
    <rPh sb="5" eb="6">
      <t>シ</t>
    </rPh>
    <phoneticPr fontId="2"/>
  </si>
  <si>
    <t>認証取得済</t>
    <rPh sb="0" eb="2">
      <t>ニンショウ</t>
    </rPh>
    <rPh sb="2" eb="4">
      <t>シュトク</t>
    </rPh>
    <rPh sb="4" eb="5">
      <t>ズ</t>
    </rPh>
    <phoneticPr fontId="2"/>
  </si>
  <si>
    <t>認定済</t>
    <rPh sb="0" eb="2">
      <t>ニンテイ</t>
    </rPh>
    <rPh sb="2" eb="3">
      <t>ズ</t>
    </rPh>
    <phoneticPr fontId="2"/>
  </si>
  <si>
    <t>XX-XXXX-XXXX</t>
    <phoneticPr fontId="2"/>
  </si>
  <si>
    <t>xxxxxxx@xxxx.co.jp</t>
    <phoneticPr fontId="2"/>
  </si>
  <si>
    <t>●●システムの設計～テスト</t>
    <rPh sb="7" eb="9">
      <t>セッケイ</t>
    </rPh>
    <phoneticPr fontId="2"/>
  </si>
  <si>
    <t>ISO9001（全部門で認証取得済）</t>
    <rPh sb="8" eb="10">
      <t>ゼンブ</t>
    </rPh>
    <rPh sb="10" eb="11">
      <t>モン</t>
    </rPh>
    <rPh sb="12" eb="14">
      <t>ニンショウ</t>
    </rPh>
    <rPh sb="14" eb="16">
      <t>シュトク</t>
    </rPh>
    <rPh sb="16" eb="17">
      <t>ズ</t>
    </rPh>
    <phoneticPr fontId="2"/>
  </si>
  <si>
    <t>●●システム</t>
    <phoneticPr fontId="2"/>
  </si>
  <si>
    <t>○○機能・・・</t>
    <rPh sb="2" eb="4">
      <t>キノウ</t>
    </rPh>
    <phoneticPr fontId="2"/>
  </si>
  <si>
    <t>▲▲データベース</t>
    <phoneticPr fontId="2"/>
  </si>
  <si>
    <t>■■言語</t>
    <rPh sb="2" eb="4">
      <t>ゲンゴ</t>
    </rPh>
    <phoneticPr fontId="2"/>
  </si>
  <si>
    <t>Web</t>
    <phoneticPr fontId="2"/>
  </si>
  <si>
    <t>○○株式会社</t>
    <rPh sb="2" eb="6">
      <t>カブシキガイシャ</t>
    </rPh>
    <phoneticPr fontId="2"/>
  </si>
  <si>
    <t>××株式会社</t>
    <rPh sb="2" eb="6">
      <t>カブシキガイシャ</t>
    </rPh>
    <phoneticPr fontId="2"/>
  </si>
  <si>
    <t>今回提出した見積は、概算見積であるため、RFP段階では変更になる可能性があります。</t>
    <rPh sb="10" eb="12">
      <t>ガイサン</t>
    </rPh>
    <rPh sb="23" eb="25">
      <t>ダンカイ</t>
    </rPh>
    <rPh sb="27" eb="29">
      <t>ヘンコウ</t>
    </rPh>
    <rPh sb="32" eb="35">
      <t>カノウセイ</t>
    </rPh>
    <phoneticPr fontId="2"/>
  </si>
  <si>
    <t>特になし</t>
    <rPh sb="0" eb="1">
      <t>トク</t>
    </rPh>
    <phoneticPr fontId="2"/>
  </si>
  <si>
    <t>○</t>
  </si>
  <si>
    <t>△</t>
  </si>
  <si>
    <t>貴社の事業形態について、基本的な情報を以下にご記入ください。</t>
    <rPh sb="0" eb="1">
      <t>キ</t>
    </rPh>
    <rPh sb="1" eb="2">
      <t>シャ</t>
    </rPh>
    <rPh sb="12" eb="15">
      <t>キホンテキ</t>
    </rPh>
    <rPh sb="16" eb="18">
      <t>ジョウホウ</t>
    </rPh>
    <rPh sb="19" eb="21">
      <t>イカ</t>
    </rPh>
    <rPh sb="23" eb="25">
      <t>キニュウ</t>
    </rPh>
    <phoneticPr fontId="2"/>
  </si>
  <si>
    <t>事業分野（役割）</t>
    <phoneticPr fontId="2"/>
  </si>
  <si>
    <t>1.外部システムとのAPI連携による市民サービス向上の実現
2.分かりやすいユーザインタフェースによる業務効率化
・・・・・・</t>
    <rPh sb="2" eb="4">
      <t>ガイブ</t>
    </rPh>
    <rPh sb="13" eb="15">
      <t>レンケイ</t>
    </rPh>
    <rPh sb="18" eb="20">
      <t>シミン</t>
    </rPh>
    <rPh sb="24" eb="26">
      <t>コウジョウ</t>
    </rPh>
    <rPh sb="27" eb="29">
      <t>ジツゲン</t>
    </rPh>
    <rPh sb="32" eb="33">
      <t>ワ</t>
    </rPh>
    <rPh sb="51" eb="53">
      <t>ギョウム</t>
    </rPh>
    <rPh sb="53" eb="55">
      <t>コウリツ</t>
    </rPh>
    <rPh sb="55" eb="56">
      <t>カ</t>
    </rPh>
    <phoneticPr fontId="2"/>
  </si>
  <si>
    <t>Windows11</t>
    <phoneticPr fontId="2"/>
  </si>
  <si>
    <t>Chrome、Edge</t>
    <phoneticPr fontId="2"/>
  </si>
  <si>
    <t>－　以下次頁　－</t>
    <phoneticPr fontId="2"/>
  </si>
  <si>
    <t>　今回情報提供いただく製品のシステムに関する導入実績を御回答ください。差し支えない範囲で、具体的な回答（例：自治体の抱えていた課題・背景、カスタマイズ範囲、導入コスト、効果、クラウド環境上での導入実績等）をお願いします。また、提案システムのバージョンが異なる場合は、バージョンについても記載してください。</t>
    <rPh sb="11" eb="13">
      <t>セイヒン</t>
    </rPh>
    <rPh sb="91" eb="93">
      <t>カンキョウ</t>
    </rPh>
    <rPh sb="93" eb="94">
      <t>ジョウ</t>
    </rPh>
    <rPh sb="96" eb="98">
      <t>ドウニュウ</t>
    </rPh>
    <rPh sb="98" eb="100">
      <t>ジッセキ</t>
    </rPh>
    <rPh sb="113" eb="115">
      <t>テイアン</t>
    </rPh>
    <rPh sb="126" eb="127">
      <t>コト</t>
    </rPh>
    <rPh sb="129" eb="131">
      <t>バアイ</t>
    </rPh>
    <rPh sb="143" eb="145">
      <t>キサイ</t>
    </rPh>
    <phoneticPr fontId="2"/>
  </si>
  <si>
    <t>・導入システムのバージョン：2.0
・パブリッククラウド環境上での導入を実現
・課題
　- 度重なるシステム改修による維持費の高騰
　- ・・・
・新システムへのスムーズな移行のため下記を実施
　①・・・。</t>
    <rPh sb="1" eb="3">
      <t>ドウニュウ</t>
    </rPh>
    <rPh sb="28" eb="30">
      <t>カンキョウ</t>
    </rPh>
    <rPh sb="30" eb="31">
      <t>ジョウ</t>
    </rPh>
    <rPh sb="33" eb="35">
      <t>ドウニュウ</t>
    </rPh>
    <rPh sb="36" eb="38">
      <t>ジツゲン</t>
    </rPh>
    <rPh sb="40" eb="41">
      <t>カ</t>
    </rPh>
    <rPh sb="41" eb="42">
      <t>ダイ</t>
    </rPh>
    <rPh sb="46" eb="48">
      <t>タビカサ</t>
    </rPh>
    <rPh sb="54" eb="56">
      <t>カイシュウ</t>
    </rPh>
    <rPh sb="59" eb="61">
      <t>イジ</t>
    </rPh>
    <rPh sb="61" eb="62">
      <t>ヒ</t>
    </rPh>
    <rPh sb="63" eb="65">
      <t>コウトウ</t>
    </rPh>
    <rPh sb="74" eb="75">
      <t>シン</t>
    </rPh>
    <rPh sb="86" eb="88">
      <t>イコウ</t>
    </rPh>
    <rPh sb="91" eb="93">
      <t>カキ</t>
    </rPh>
    <rPh sb="94" eb="96">
      <t>ジッシ</t>
    </rPh>
    <phoneticPr fontId="2"/>
  </si>
  <si>
    <t>○○市
○○健康センター</t>
    <rPh sb="2" eb="3">
      <t>シ</t>
    </rPh>
    <rPh sb="6" eb="8">
      <t>ケンコウ</t>
    </rPh>
    <phoneticPr fontId="2"/>
  </si>
  <si>
    <t>対応方法</t>
    <rPh sb="0" eb="2">
      <t>タイオウ</t>
    </rPh>
    <rPh sb="2" eb="4">
      <t>ホウホウ</t>
    </rPh>
    <phoneticPr fontId="2"/>
  </si>
  <si>
    <t>☆</t>
  </si>
  <si>
    <t>○○○機能に出力内容が含まれており代替可能です。</t>
    <rPh sb="3" eb="5">
      <t>キノウ</t>
    </rPh>
    <rPh sb="6" eb="8">
      <t>シュツリョク</t>
    </rPh>
    <rPh sb="8" eb="10">
      <t>ナイヨウ</t>
    </rPh>
    <rPh sb="11" eb="12">
      <t>フク</t>
    </rPh>
    <rPh sb="17" eb="19">
      <t>ダイタイ</t>
    </rPh>
    <rPh sb="19" eb="21">
      <t>カノウ</t>
    </rPh>
    <phoneticPr fontId="2"/>
  </si>
  <si>
    <t>他団体による運用事例あり</t>
    <rPh sb="0" eb="1">
      <t>タ</t>
    </rPh>
    <rPh sb="1" eb="3">
      <t>ダンタイ</t>
    </rPh>
    <rPh sb="6" eb="8">
      <t>ウンヨウ</t>
    </rPh>
    <rPh sb="8" eb="10">
      <t>ジレイ</t>
    </rPh>
    <phoneticPr fontId="2"/>
  </si>
  <si>
    <t>クラウドプロバイダー</t>
    <phoneticPr fontId="2"/>
  </si>
  <si>
    <t>サービス</t>
    <phoneticPr fontId="2"/>
  </si>
  <si>
    <t>イニシャル費用（円(税込)）</t>
    <rPh sb="5" eb="7">
      <t>ヒヨウ</t>
    </rPh>
    <rPh sb="8" eb="9">
      <t>エン</t>
    </rPh>
    <rPh sb="9" eb="13">
      <t>ゼイコミ</t>
    </rPh>
    <phoneticPr fontId="2"/>
  </si>
  <si>
    <t>貴社の提案システムのクラウド環境について、以下に記入してください。</t>
    <rPh sb="0" eb="1">
      <t>キ</t>
    </rPh>
    <rPh sb="1" eb="2">
      <t>シャ</t>
    </rPh>
    <rPh sb="3" eb="5">
      <t>テイアン</t>
    </rPh>
    <rPh sb="21" eb="23">
      <t>イカ</t>
    </rPh>
    <rPh sb="24" eb="26">
      <t>キニュウ</t>
    </rPh>
    <phoneticPr fontId="2"/>
  </si>
  <si>
    <t>Amazon Web Services（AWS）</t>
    <phoneticPr fontId="2"/>
  </si>
  <si>
    <t>Amazon ECS</t>
    <phoneticPr fontId="2"/>
  </si>
  <si>
    <t>アプリ：コンテナ（ECS Fargate）DB：Amazon RDS（PostgreSQL / Multi-AZ）</t>
    <phoneticPr fontId="2"/>
  </si>
  <si>
    <t>・OS、DBのパッチ適用はクラウド側で実施
・障害時は自動復旧
・利用量増減に応じた従量課金</t>
    <phoneticPr fontId="2"/>
  </si>
  <si>
    <t>ランニング年額費用（円(税込)）</t>
    <rPh sb="5" eb="7">
      <t>ネンガク</t>
    </rPh>
    <rPh sb="7" eb="9">
      <t>ヒヨウ</t>
    </rPh>
    <rPh sb="10" eb="11">
      <t>エン</t>
    </rPh>
    <rPh sb="11" eb="15">
      <t>ゼイコミ</t>
    </rPh>
    <phoneticPr fontId="2"/>
  </si>
  <si>
    <t>費用計
（円(税込)）</t>
    <rPh sb="0" eb="2">
      <t>ヒヨウ</t>
    </rPh>
    <rPh sb="2" eb="3">
      <t>ケイ</t>
    </rPh>
    <phoneticPr fontId="2"/>
  </si>
  <si>
    <t>業務用ノートPC</t>
    <phoneticPr fontId="2"/>
  </si>
  <si>
    <t>Dell Latitude 3540</t>
    <phoneticPr fontId="2"/>
  </si>
  <si>
    <t>Windows 11 Pro</t>
    <phoneticPr fontId="2"/>
  </si>
  <si>
    <t>型(バージョン)</t>
    <rPh sb="0" eb="1">
      <t>カタ</t>
    </rPh>
    <phoneticPr fontId="2"/>
  </si>
  <si>
    <t>区分</t>
    <phoneticPr fontId="2"/>
  </si>
  <si>
    <t>テーブル名称</t>
    <rPh sb="4" eb="6">
      <t>メイショウ</t>
    </rPh>
    <phoneticPr fontId="2"/>
  </si>
  <si>
    <t>件数</t>
    <rPh sb="0" eb="2">
      <t>ケンスウ</t>
    </rPh>
    <phoneticPr fontId="2"/>
  </si>
  <si>
    <t>該当しない項目については、備考欄に転記する。</t>
    <rPh sb="0" eb="2">
      <t>ガイトウ</t>
    </rPh>
    <rPh sb="5" eb="7">
      <t>コウモク</t>
    </rPh>
    <rPh sb="13" eb="16">
      <t>ビコウラン</t>
    </rPh>
    <rPh sb="17" eb="19">
      <t>テンキ</t>
    </rPh>
    <phoneticPr fontId="2"/>
  </si>
  <si>
    <t>新システムの導入に当たっての貴社の体制について、以下にご記入ください。</t>
    <phoneticPr fontId="2"/>
  </si>
  <si>
    <t>プロジェクト責任者</t>
    <rPh sb="6" eb="9">
      <t>セキニンシャ</t>
    </rPh>
    <phoneticPr fontId="2"/>
  </si>
  <si>
    <t>プロジェクト遂行上必要な責任及び権限の割り当て、全体計画承認、出荷承認、工程完了判断</t>
    <phoneticPr fontId="2"/>
  </si>
  <si>
    <t>プロジェクト全体の取りまとめ、システム開発、データ移行、連携などの作業全体の統括、プロジェクト課題の管理</t>
    <phoneticPr fontId="2"/>
  </si>
  <si>
    <t>プロジェクト管理者</t>
    <phoneticPr fontId="2"/>
  </si>
  <si>
    <t>概算費用について、以下にご回答ください。</t>
    <rPh sb="0" eb="2">
      <t>ガイサン</t>
    </rPh>
    <rPh sb="2" eb="4">
      <t>ヒヨウ</t>
    </rPh>
    <rPh sb="9" eb="11">
      <t>イカ</t>
    </rPh>
    <rPh sb="13" eb="15">
      <t>カイトウ</t>
    </rPh>
    <phoneticPr fontId="2"/>
  </si>
  <si>
    <t>１．システム導入にかかる費用（イニシャル）</t>
    <rPh sb="6" eb="8">
      <t>ドウニュウ</t>
    </rPh>
    <rPh sb="12" eb="14">
      <t>ヒヨウ</t>
    </rPh>
    <phoneticPr fontId="2"/>
  </si>
  <si>
    <t>パッケージ・サービスの本体費用</t>
    <phoneticPr fontId="2"/>
  </si>
  <si>
    <t>2. クラウド環境費用</t>
    <rPh sb="7" eb="9">
      <t>カンキョウ</t>
    </rPh>
    <rPh sb="9" eb="11">
      <t>ヒヨウ</t>
    </rPh>
    <phoneticPr fontId="2"/>
  </si>
  <si>
    <t>クラウド環境等に係る費用</t>
    <rPh sb="6" eb="7">
      <t>ナド</t>
    </rPh>
    <rPh sb="8" eb="9">
      <t>カカ</t>
    </rPh>
    <rPh sb="10" eb="12">
      <t>ヒヨウ</t>
    </rPh>
    <phoneticPr fontId="2"/>
  </si>
  <si>
    <t>3. ソフトウェア費用</t>
    <rPh sb="9" eb="11">
      <t>ヒヨウ</t>
    </rPh>
    <phoneticPr fontId="2"/>
  </si>
  <si>
    <t>システム本体以外のクラウドのミドルウェア等に係る費用</t>
    <rPh sb="4" eb="6">
      <t>ホンタイ</t>
    </rPh>
    <rPh sb="6" eb="8">
      <t>イガイ</t>
    </rPh>
    <rPh sb="20" eb="21">
      <t>ナド</t>
    </rPh>
    <rPh sb="22" eb="23">
      <t>カカ</t>
    </rPh>
    <rPh sb="24" eb="26">
      <t>ヒヨウ</t>
    </rPh>
    <phoneticPr fontId="2"/>
  </si>
  <si>
    <t>4. 機能のカスタマイズ費用</t>
    <phoneticPr fontId="2"/>
  </si>
  <si>
    <t>機能のカスタマイズ費用</t>
    <phoneticPr fontId="2"/>
  </si>
  <si>
    <t>5. データ移行費用</t>
    <rPh sb="6" eb="8">
      <t>イコウ</t>
    </rPh>
    <rPh sb="8" eb="10">
      <t>ヒヨウ</t>
    </rPh>
    <phoneticPr fontId="2"/>
  </si>
  <si>
    <t>6. ネットワーク費用</t>
    <rPh sb="9" eb="11">
      <t>ヒヨウ</t>
    </rPh>
    <phoneticPr fontId="2"/>
  </si>
  <si>
    <t>ネットワーク費用</t>
    <rPh sb="6" eb="8">
      <t>ヒヨウ</t>
    </rPh>
    <phoneticPr fontId="2"/>
  </si>
  <si>
    <t>7. 端末費用</t>
    <rPh sb="3" eb="5">
      <t>タンマツ</t>
    </rPh>
    <rPh sb="5" eb="7">
      <t>ヒヨウ</t>
    </rPh>
    <phoneticPr fontId="2"/>
  </si>
  <si>
    <t>パソコン・プリンタ・周辺機器類のハードウェア、ソフトウェア、設定/現調費用</t>
    <rPh sb="10" eb="12">
      <t>シュウヘン</t>
    </rPh>
    <rPh sb="12" eb="14">
      <t>キキ</t>
    </rPh>
    <rPh sb="14" eb="15">
      <t>ルイ</t>
    </rPh>
    <rPh sb="30" eb="32">
      <t>セッテイ</t>
    </rPh>
    <rPh sb="33" eb="35">
      <t>ゲンチョウ</t>
    </rPh>
    <rPh sb="35" eb="37">
      <t>ヒヨウ</t>
    </rPh>
    <phoneticPr fontId="2"/>
  </si>
  <si>
    <t>8. 研修費用</t>
    <rPh sb="3" eb="5">
      <t>ケンシュウ</t>
    </rPh>
    <rPh sb="5" eb="7">
      <t>ヒヨウ</t>
    </rPh>
    <phoneticPr fontId="2"/>
  </si>
  <si>
    <t>9. プロジェクト管理費用</t>
    <rPh sb="9" eb="11">
      <t>カンリ</t>
    </rPh>
    <rPh sb="11" eb="13">
      <t>ヒヨウ</t>
    </rPh>
    <phoneticPr fontId="2"/>
  </si>
  <si>
    <t>計画の策定、各種打ち合わせ、その他プロジェクト管理に係る費用</t>
    <rPh sb="0" eb="2">
      <t>ケイカク</t>
    </rPh>
    <rPh sb="3" eb="5">
      <t>サクテイ</t>
    </rPh>
    <rPh sb="6" eb="8">
      <t>カクシュ</t>
    </rPh>
    <rPh sb="8" eb="9">
      <t>ウ</t>
    </rPh>
    <rPh sb="10" eb="11">
      <t>ア</t>
    </rPh>
    <rPh sb="16" eb="17">
      <t>タ</t>
    </rPh>
    <rPh sb="23" eb="25">
      <t>カンリ</t>
    </rPh>
    <rPh sb="26" eb="27">
      <t>カカワ</t>
    </rPh>
    <rPh sb="28" eb="30">
      <t>ヒヨウ</t>
    </rPh>
    <phoneticPr fontId="2"/>
  </si>
  <si>
    <t>10. その他</t>
    <rPh sb="6" eb="7">
      <t>タ</t>
    </rPh>
    <phoneticPr fontId="2"/>
  </si>
  <si>
    <t>その他、必要となる費用</t>
  </si>
  <si>
    <t>1. システム利用料</t>
    <rPh sb="7" eb="9">
      <t>リヨウ</t>
    </rPh>
    <rPh sb="9" eb="10">
      <t>リョウ</t>
    </rPh>
    <phoneticPr fontId="2"/>
  </si>
  <si>
    <t>パッケージ・サービスの本体保守サポート費用</t>
    <rPh sb="13" eb="15">
      <t>ホシュ</t>
    </rPh>
    <phoneticPr fontId="2"/>
  </si>
  <si>
    <t>2. クラウド利用料</t>
    <rPh sb="7" eb="10">
      <t>リヨウリョウ</t>
    </rPh>
    <phoneticPr fontId="2"/>
  </si>
  <si>
    <t>クラウド環境等に係る保守費用</t>
    <rPh sb="6" eb="7">
      <t>ナド</t>
    </rPh>
    <rPh sb="8" eb="9">
      <t>カカ</t>
    </rPh>
    <rPh sb="10" eb="12">
      <t>ホシュ</t>
    </rPh>
    <rPh sb="12" eb="14">
      <t>ヒヨウ</t>
    </rPh>
    <phoneticPr fontId="2"/>
  </si>
  <si>
    <t>3. ソフトウェア利用料</t>
    <rPh sb="9" eb="12">
      <t>リヨウリョウ</t>
    </rPh>
    <phoneticPr fontId="2"/>
  </si>
  <si>
    <t>システム本体以外のクラウドのミドルウェア等に係る保守費用</t>
    <rPh sb="4" eb="6">
      <t>ホンタイ</t>
    </rPh>
    <rPh sb="6" eb="8">
      <t>イガイ</t>
    </rPh>
    <rPh sb="20" eb="21">
      <t>ナド</t>
    </rPh>
    <rPh sb="22" eb="23">
      <t>カカ</t>
    </rPh>
    <rPh sb="24" eb="26">
      <t>ホシュ</t>
    </rPh>
    <rPh sb="26" eb="28">
      <t>ヒヨウ</t>
    </rPh>
    <phoneticPr fontId="2"/>
  </si>
  <si>
    <t>軽微なカスタマイズ対応</t>
    <rPh sb="0" eb="2">
      <t>ケイビ</t>
    </rPh>
    <rPh sb="9" eb="11">
      <t>タイオウ</t>
    </rPh>
    <phoneticPr fontId="2"/>
  </si>
  <si>
    <t>6. ネットワーク利用料</t>
    <rPh sb="9" eb="11">
      <t>リヨウ</t>
    </rPh>
    <rPh sb="11" eb="12">
      <t>リョウ</t>
    </rPh>
    <phoneticPr fontId="2"/>
  </si>
  <si>
    <t>ネットワーク保守・回線費用</t>
    <rPh sb="6" eb="8">
      <t>ホシュ</t>
    </rPh>
    <rPh sb="9" eb="11">
      <t>カイセン</t>
    </rPh>
    <rPh sb="11" eb="13">
      <t>ヒヨウ</t>
    </rPh>
    <phoneticPr fontId="2"/>
  </si>
  <si>
    <t>ハードウェア・フトウェア製品に関する保守（受付窓口、故障対応、定期点検等）</t>
    <rPh sb="15" eb="16">
      <t>カン</t>
    </rPh>
    <rPh sb="18" eb="20">
      <t>ホシュ</t>
    </rPh>
    <rPh sb="21" eb="23">
      <t>ウケツケ</t>
    </rPh>
    <rPh sb="23" eb="25">
      <t>マドグチ</t>
    </rPh>
    <rPh sb="26" eb="28">
      <t>コショウ</t>
    </rPh>
    <rPh sb="28" eb="30">
      <t>タイオウ</t>
    </rPh>
    <rPh sb="31" eb="33">
      <t>テイキ</t>
    </rPh>
    <rPh sb="33" eb="35">
      <t>テンケン</t>
    </rPh>
    <rPh sb="35" eb="36">
      <t>トウ</t>
    </rPh>
    <phoneticPr fontId="2"/>
  </si>
  <si>
    <t>8. 問い合わせ対応</t>
    <rPh sb="3" eb="4">
      <t>ト</t>
    </rPh>
    <rPh sb="5" eb="6">
      <t>ア</t>
    </rPh>
    <rPh sb="8" eb="10">
      <t>タイオウ</t>
    </rPh>
    <phoneticPr fontId="2"/>
  </si>
  <si>
    <t>システムに関する問い合わせ対応（ヘプルデスク）に係る費用</t>
    <rPh sb="5" eb="6">
      <t>カン</t>
    </rPh>
    <rPh sb="8" eb="9">
      <t>ト</t>
    </rPh>
    <rPh sb="10" eb="11">
      <t>ア</t>
    </rPh>
    <rPh sb="13" eb="15">
      <t>タイオウ</t>
    </rPh>
    <rPh sb="24" eb="25">
      <t>カカ</t>
    </rPh>
    <rPh sb="26" eb="28">
      <t>ヒヨウ</t>
    </rPh>
    <phoneticPr fontId="2"/>
  </si>
  <si>
    <t>保守計画の策定、各種打ち合わせ、その他プロジェクト管理に係る費用</t>
    <rPh sb="0" eb="2">
      <t>ホシュ</t>
    </rPh>
    <rPh sb="2" eb="4">
      <t>ケイカク</t>
    </rPh>
    <rPh sb="5" eb="7">
      <t>サクテイ</t>
    </rPh>
    <rPh sb="8" eb="10">
      <t>カクシュ</t>
    </rPh>
    <rPh sb="10" eb="11">
      <t>ウ</t>
    </rPh>
    <rPh sb="12" eb="13">
      <t>ア</t>
    </rPh>
    <rPh sb="18" eb="19">
      <t>タ</t>
    </rPh>
    <rPh sb="25" eb="27">
      <t>カンリ</t>
    </rPh>
    <rPh sb="28" eb="29">
      <t>カカワ</t>
    </rPh>
    <rPh sb="30" eb="32">
      <t>ヒヨウ</t>
    </rPh>
    <phoneticPr fontId="2"/>
  </si>
  <si>
    <t>3．上記見積にあたっての条件</t>
    <rPh sb="2" eb="4">
      <t>ジョウキ</t>
    </rPh>
    <rPh sb="4" eb="6">
      <t>ミツモリ</t>
    </rPh>
    <rPh sb="12" eb="14">
      <t>ジョウケン</t>
    </rPh>
    <phoneticPr fontId="2"/>
  </si>
  <si>
    <t>改修費
単位：円（税込）</t>
    <rPh sb="0" eb="2">
      <t>カイシュウ</t>
    </rPh>
    <rPh sb="2" eb="3">
      <t>ヒ</t>
    </rPh>
    <phoneticPr fontId="2"/>
  </si>
  <si>
    <t>１．中央健康づくりセンター健診システム</t>
    <rPh sb="2" eb="4">
      <t>チュウオウ</t>
    </rPh>
    <rPh sb="4" eb="6">
      <t>ケンコウ</t>
    </rPh>
    <rPh sb="13" eb="15">
      <t>ケンシン</t>
    </rPh>
    <phoneticPr fontId="2"/>
  </si>
  <si>
    <t>１．提案機能一覧（市民向けサービス機能）</t>
    <phoneticPr fontId="2"/>
  </si>
  <si>
    <t>市民向けサービスの機能概要</t>
    <rPh sb="9" eb="11">
      <t>キノウ</t>
    </rPh>
    <rPh sb="11" eb="13">
      <t>ガイヨウ</t>
    </rPh>
    <phoneticPr fontId="2"/>
  </si>
  <si>
    <t>問診表の入力</t>
    <rPh sb="0" eb="3">
      <t>モンシンヒョウ</t>
    </rPh>
    <rPh sb="4" eb="6">
      <t>ニュウリョク</t>
    </rPh>
    <phoneticPr fontId="2"/>
  </si>
  <si>
    <t>健診の事前に問診表の入力がスマートフォンより本人の操作で可能です。問診データは健診システムに取り込まれます。</t>
    <rPh sb="0" eb="2">
      <t>ケンシン</t>
    </rPh>
    <rPh sb="3" eb="5">
      <t>ジゼン</t>
    </rPh>
    <rPh sb="6" eb="9">
      <t>モンシンヒョウ</t>
    </rPh>
    <rPh sb="10" eb="12">
      <t>ニュウリョク</t>
    </rPh>
    <rPh sb="22" eb="24">
      <t>ホンニン</t>
    </rPh>
    <rPh sb="25" eb="27">
      <t>ソウサ</t>
    </rPh>
    <rPh sb="28" eb="30">
      <t>カノウ</t>
    </rPh>
    <rPh sb="33" eb="35">
      <t>モンシン</t>
    </rPh>
    <rPh sb="39" eb="41">
      <t>ケンシン</t>
    </rPh>
    <rPh sb="46" eb="47">
      <t>ト</t>
    </rPh>
    <rPh sb="48" eb="49">
      <t>コ</t>
    </rPh>
    <phoneticPr fontId="2"/>
  </si>
  <si>
    <t>紙の問診表をOCRで読み取る方法と併用することが可能です。</t>
    <rPh sb="0" eb="1">
      <t>カミ</t>
    </rPh>
    <rPh sb="2" eb="5">
      <t>モンシンヒョウ</t>
    </rPh>
    <rPh sb="10" eb="11">
      <t>ヨ</t>
    </rPh>
    <rPh sb="12" eb="13">
      <t>ト</t>
    </rPh>
    <rPh sb="14" eb="16">
      <t>ホウホウ</t>
    </rPh>
    <rPh sb="17" eb="19">
      <t>ヘイヨウ</t>
    </rPh>
    <rPh sb="24" eb="26">
      <t>カノウ</t>
    </rPh>
    <phoneticPr fontId="2"/>
  </si>
  <si>
    <t>健診システム</t>
    <rPh sb="0" eb="2">
      <t>ケンシン</t>
    </rPh>
    <phoneticPr fontId="2"/>
  </si>
  <si>
    <t>※様式８ データ移行の現行データ量等から将来を推計して十分と考えられるスペック・容量を記入してください。</t>
    <phoneticPr fontId="2"/>
  </si>
  <si>
    <t>貴社の提案システムで利用するネットワーク構成について、以下に記入してください。</t>
    <rPh sb="0" eb="2">
      <t>キシャ</t>
    </rPh>
    <rPh sb="3" eb="5">
      <t>テイアン</t>
    </rPh>
    <rPh sb="10" eb="12">
      <t>リヨウ</t>
    </rPh>
    <rPh sb="20" eb="22">
      <t>コウセイ</t>
    </rPh>
    <rPh sb="27" eb="29">
      <t>イカ</t>
    </rPh>
    <rPh sb="30" eb="32">
      <t>キニュウ</t>
    </rPh>
    <phoneticPr fontId="2"/>
  </si>
  <si>
    <t>ネットワーク接続／機器名</t>
    <rPh sb="6" eb="8">
      <t>セツゾク</t>
    </rPh>
    <rPh sb="9" eb="11">
      <t>キキ</t>
    </rPh>
    <rPh sb="11" eb="12">
      <t>メイ</t>
    </rPh>
    <phoneticPr fontId="2"/>
  </si>
  <si>
    <t>公衆網VPN</t>
    <phoneticPr fontId="2"/>
  </si>
  <si>
    <t>ルータ</t>
    <phoneticPr fontId="2"/>
  </si>
  <si>
    <t>LAN配線・工事</t>
    <phoneticPr fontId="2"/>
  </si>
  <si>
    <t>LAN配線工事</t>
  </si>
  <si>
    <t>6，600／月</t>
    <phoneticPr fontId="2"/>
  </si>
  <si>
    <t>Yamaha RTX830</t>
    <phoneticPr fontId="2"/>
  </si>
  <si>
    <t>スイッチ（L2）</t>
    <phoneticPr fontId="2"/>
  </si>
  <si>
    <t>Cisco CBS120-8T</t>
    <phoneticPr fontId="2"/>
  </si>
  <si>
    <t>現行システムからの既存データの移行に関する事項について、以下にご記入ください。</t>
  </si>
  <si>
    <t>【ソフトウェア】</t>
    <phoneticPr fontId="2"/>
  </si>
  <si>
    <t>【その他】</t>
    <rPh sb="3" eb="4">
      <t>タ</t>
    </rPh>
    <phoneticPr fontId="2"/>
  </si>
  <si>
    <t>システム製品コンセプト／特徴</t>
    <phoneticPr fontId="2"/>
  </si>
  <si>
    <t>システム製品名称</t>
    <phoneticPr fontId="2"/>
  </si>
  <si>
    <t>　今回、情報提供いただく貴社のシステムに関する情報について、ご記入ください。</t>
    <rPh sb="1" eb="3">
      <t>コンカイ</t>
    </rPh>
    <rPh sb="4" eb="6">
      <t>ジョウホウ</t>
    </rPh>
    <rPh sb="6" eb="8">
      <t>テイキョウ</t>
    </rPh>
    <rPh sb="12" eb="14">
      <t>キシャ</t>
    </rPh>
    <rPh sb="20" eb="21">
      <t>カン</t>
    </rPh>
    <rPh sb="23" eb="25">
      <t>ジョウホウ</t>
    </rPh>
    <rPh sb="31" eb="33">
      <t>キニュウ</t>
    </rPh>
    <phoneticPr fontId="2"/>
  </si>
  <si>
    <t>※採用するパソコン・プリンタ・周辺機器類のハードウェア・ソフトウェア・その他必要となる構成</t>
    <rPh sb="1" eb="3">
      <t>サイヨウ</t>
    </rPh>
    <rPh sb="37" eb="38">
      <t>タ</t>
    </rPh>
    <rPh sb="38" eb="40">
      <t>ヒツヨウ</t>
    </rPh>
    <phoneticPr fontId="2"/>
  </si>
  <si>
    <t>貴社の提案システムで利用するパソコン・プリンタ・周辺機器類のハードウェア・ソフトウェア構成について、以下に記入してください。</t>
    <rPh sb="0" eb="2">
      <t>キシャ</t>
    </rPh>
    <rPh sb="3" eb="5">
      <t>テイアン</t>
    </rPh>
    <rPh sb="10" eb="12">
      <t>リヨウ</t>
    </rPh>
    <rPh sb="43" eb="45">
      <t>コウセイ</t>
    </rPh>
    <rPh sb="50" eb="52">
      <t>イカ</t>
    </rPh>
    <rPh sb="53" eb="55">
      <t>キニュウ</t>
    </rPh>
    <phoneticPr fontId="2"/>
  </si>
  <si>
    <t>2．システム保守にかかる費用（ランニング：単年）</t>
    <rPh sb="6" eb="8">
      <t>ホシュ</t>
    </rPh>
    <rPh sb="12" eb="14">
      <t>ヒヨウ</t>
    </rPh>
    <rPh sb="21" eb="23">
      <t>タンネン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</si>
</sst>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quot;¥&quot;#,##0_);[Red]\(&quot;¥&quot;#,##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明朝"/>
      <family val="1"/>
      <charset val="128"/>
    </font>
    <font>
      <sz val="10"/>
      <name val="ＭＳ Ｐゴシック"/>
      <family val="3"/>
      <charset val="128"/>
    </font>
    <font>
      <sz val="12"/>
      <name val="BIZ UDPゴシック"/>
      <family val="3"/>
      <charset val="128"/>
    </font>
    <font>
      <b/>
      <sz val="12"/>
      <name val="BIZ UDPゴシック"/>
      <family val="3"/>
      <charset val="128"/>
    </font>
    <font>
      <sz val="12"/>
      <color indexed="8"/>
      <name val="BIZ UDPゴシック"/>
      <family val="3"/>
      <charset val="128"/>
    </font>
    <font>
      <sz val="12"/>
      <color indexed="12"/>
      <name val="BIZ UDPゴシック"/>
      <family val="3"/>
      <charset val="128"/>
    </font>
    <font>
      <sz val="11"/>
      <name val="BIZ UDPゴシック"/>
      <family val="3"/>
      <charset val="128"/>
    </font>
    <font>
      <b/>
      <sz val="11"/>
      <name val="BIZ UDPゴシック"/>
      <family val="3"/>
      <charset val="128"/>
    </font>
    <font>
      <sz val="11"/>
      <color indexed="12"/>
      <name val="BIZ UDPゴシック"/>
      <family val="3"/>
      <charset val="128"/>
    </font>
    <font>
      <b/>
      <sz val="11"/>
      <color indexed="10"/>
      <name val="BIZ UDPゴシック"/>
      <family val="3"/>
      <charset val="128"/>
    </font>
    <font>
      <sz val="11"/>
      <color theme="1"/>
      <name val="BIZ UDPゴシック"/>
      <family val="3"/>
      <charset val="128"/>
    </font>
    <font>
      <sz val="11"/>
      <color indexed="8"/>
      <name val="BIZ UDPゴシック"/>
      <family val="3"/>
      <charset val="128"/>
    </font>
    <font>
      <b/>
      <sz val="11"/>
      <color indexed="8"/>
      <name val="BIZ UDPゴシック"/>
      <family val="3"/>
      <charset val="128"/>
    </font>
    <font>
      <sz val="10.5"/>
      <color indexed="8"/>
      <name val="BIZ UDPゴシック"/>
      <family val="3"/>
      <charset val="128"/>
    </font>
    <font>
      <sz val="11"/>
      <color rgb="FF0000FF"/>
      <name val="BIZ UDPゴシック"/>
      <family val="3"/>
      <charset val="128"/>
    </font>
    <font>
      <sz val="11"/>
      <color indexed="10"/>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bottom style="medium">
        <color indexed="64"/>
      </bottom>
      <diagonal/>
    </border>
    <border>
      <left style="medium">
        <color indexed="64"/>
      </left>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dotted">
        <color indexed="64"/>
      </top>
      <bottom/>
      <diagonal/>
    </border>
    <border>
      <left/>
      <right style="thin">
        <color indexed="64"/>
      </right>
      <top style="dotted">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tted">
        <color indexed="64"/>
      </top>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dotted">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 fillId="0" borderId="0">
      <alignment vertical="center"/>
    </xf>
    <xf numFmtId="0" fontId="1" fillId="0" borderId="0"/>
    <xf numFmtId="0" fontId="21" fillId="0" borderId="0"/>
    <xf numFmtId="0" fontId="1" fillId="0" borderId="0">
      <alignment vertical="center"/>
    </xf>
    <xf numFmtId="0" fontId="21" fillId="0" borderId="0"/>
    <xf numFmtId="0" fontId="21" fillId="0" borderId="0"/>
    <xf numFmtId="0" fontId="21" fillId="0" borderId="0"/>
    <xf numFmtId="0" fontId="3" fillId="0" borderId="0">
      <alignment vertical="center"/>
    </xf>
    <xf numFmtId="0" fontId="1" fillId="0" borderId="0">
      <alignment vertical="center"/>
    </xf>
    <xf numFmtId="0" fontId="1" fillId="0" borderId="0">
      <alignment vertical="center"/>
    </xf>
    <xf numFmtId="0" fontId="1" fillId="0" borderId="0"/>
    <xf numFmtId="0" fontId="1" fillId="0" borderId="0"/>
    <xf numFmtId="0" fontId="3" fillId="0" borderId="0">
      <alignment vertical="center"/>
    </xf>
    <xf numFmtId="0" fontId="19" fillId="4" borderId="0" applyNumberFormat="0" applyBorder="0" applyAlignment="0" applyProtection="0">
      <alignment vertical="center"/>
    </xf>
  </cellStyleXfs>
  <cellXfs count="251">
    <xf numFmtId="0" fontId="0" fillId="0" borderId="0" xfId="0">
      <alignment vertical="center"/>
    </xf>
    <xf numFmtId="0" fontId="20" fillId="0" borderId="0" xfId="56" applyFont="1">
      <alignment vertical="center"/>
    </xf>
    <xf numFmtId="0" fontId="20" fillId="24" borderId="11" xfId="56" applyFont="1" applyFill="1" applyBorder="1" applyAlignment="1">
      <alignment horizontal="center" vertical="center"/>
    </xf>
    <xf numFmtId="0" fontId="20" fillId="0" borderId="0" xfId="51" applyFont="1">
      <alignment vertical="center"/>
    </xf>
    <xf numFmtId="0" fontId="22" fillId="0" borderId="0" xfId="0" applyFont="1">
      <alignment vertical="center"/>
    </xf>
    <xf numFmtId="0" fontId="23" fillId="0" borderId="0" xfId="0" applyFont="1">
      <alignment vertical="center"/>
    </xf>
    <xf numFmtId="0" fontId="22" fillId="24" borderId="11" xfId="0" applyFont="1" applyFill="1" applyBorder="1" applyAlignment="1">
      <alignment horizontal="center" vertical="center"/>
    </xf>
    <xf numFmtId="0" fontId="25" fillId="0" borderId="14" xfId="0" applyFont="1" applyBorder="1" applyAlignment="1">
      <alignment vertical="center" wrapText="1"/>
    </xf>
    <xf numFmtId="0" fontId="25" fillId="0" borderId="10" xfId="0" applyFont="1" applyBorder="1" applyAlignment="1">
      <alignment vertical="center" wrapText="1"/>
    </xf>
    <xf numFmtId="0" fontId="24" fillId="0" borderId="10" xfId="0" applyFont="1" applyBorder="1">
      <alignment vertical="center"/>
    </xf>
    <xf numFmtId="0" fontId="22" fillId="0" borderId="10" xfId="0" applyFont="1" applyBorder="1">
      <alignment vertical="center"/>
    </xf>
    <xf numFmtId="0" fontId="22" fillId="0" borderId="10" xfId="0" applyFont="1" applyBorder="1" applyAlignment="1">
      <alignment horizontal="left" vertical="center" wrapText="1"/>
    </xf>
    <xf numFmtId="0" fontId="22" fillId="0" borderId="14" xfId="0" applyFont="1" applyBorder="1" applyAlignment="1">
      <alignment vertical="center" wrapText="1"/>
    </xf>
    <xf numFmtId="0" fontId="22" fillId="0" borderId="10" xfId="0" applyFont="1" applyBorder="1" applyAlignment="1">
      <alignment vertical="center" wrapText="1"/>
    </xf>
    <xf numFmtId="0" fontId="22" fillId="0" borderId="0" xfId="0" quotePrefix="1" applyFont="1" applyAlignment="1">
      <alignment horizontal="right" vertical="center"/>
    </xf>
    <xf numFmtId="0" fontId="22" fillId="24" borderId="11" xfId="0" applyFont="1" applyFill="1" applyBorder="1" applyAlignment="1">
      <alignment horizontal="center"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22" fillId="0" borderId="21"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Alignment="1">
      <alignment horizontal="left" vertical="center"/>
    </xf>
    <xf numFmtId="0" fontId="22" fillId="24" borderId="11" xfId="0" applyFont="1" applyFill="1" applyBorder="1">
      <alignment vertical="center"/>
    </xf>
    <xf numFmtId="0" fontId="22" fillId="0" borderId="14" xfId="0" applyFont="1" applyBorder="1">
      <alignment vertical="center"/>
    </xf>
    <xf numFmtId="176" fontId="25" fillId="0" borderId="14" xfId="0" applyNumberFormat="1" applyFont="1" applyBorder="1" applyAlignment="1">
      <alignment vertical="center" wrapText="1"/>
    </xf>
    <xf numFmtId="176" fontId="22" fillId="0" borderId="10" xfId="0" applyNumberFormat="1" applyFont="1" applyBorder="1" applyAlignment="1">
      <alignment vertical="center" wrapText="1"/>
    </xf>
    <xf numFmtId="0" fontId="26" fillId="0" borderId="0" xfId="52" applyFont="1">
      <alignment vertical="center"/>
    </xf>
    <xf numFmtId="0" fontId="26" fillId="0" borderId="0" xfId="52" applyFont="1" applyAlignment="1">
      <alignment vertical="center" wrapText="1"/>
    </xf>
    <xf numFmtId="0" fontId="26" fillId="0" borderId="0" xfId="53" applyFont="1">
      <alignment vertical="center"/>
    </xf>
    <xf numFmtId="38" fontId="26" fillId="0" borderId="0" xfId="33" applyFont="1" applyAlignment="1">
      <alignment horizontal="right" vertical="center"/>
    </xf>
    <xf numFmtId="0" fontId="26" fillId="0" borderId="0" xfId="54" applyFont="1"/>
    <xf numFmtId="0" fontId="26" fillId="0" borderId="0" xfId="53" applyFont="1" applyAlignment="1">
      <alignment horizontal="center" vertical="center"/>
    </xf>
    <xf numFmtId="0" fontId="26" fillId="0" borderId="0" xfId="52" applyFont="1" applyAlignment="1">
      <alignment horizontal="center" vertical="center"/>
    </xf>
    <xf numFmtId="0" fontId="27" fillId="0" borderId="0" xfId="54" applyFont="1" applyAlignment="1">
      <alignment horizontal="center"/>
    </xf>
    <xf numFmtId="0" fontId="26" fillId="0" borderId="0" xfId="54" applyFont="1" applyAlignment="1">
      <alignment horizontal="center"/>
    </xf>
    <xf numFmtId="0" fontId="26" fillId="24" borderId="11" xfId="52" applyFont="1" applyFill="1" applyBorder="1" applyAlignment="1">
      <alignment horizontal="center" vertical="center"/>
    </xf>
    <xf numFmtId="0" fontId="26" fillId="0" borderId="24" xfId="52" applyFont="1" applyBorder="1" applyAlignment="1">
      <alignment vertical="center" wrapText="1"/>
    </xf>
    <xf numFmtId="0" fontId="26" fillId="0" borderId="14" xfId="52" applyFont="1" applyBorder="1" applyAlignment="1">
      <alignment horizontal="justify" vertical="top" wrapText="1"/>
    </xf>
    <xf numFmtId="0" fontId="28" fillId="0" borderId="22" xfId="53" applyFont="1" applyBorder="1" applyAlignment="1">
      <alignment horizontal="center" vertical="center" wrapText="1"/>
    </xf>
    <xf numFmtId="38" fontId="28" fillId="0" borderId="21" xfId="33" applyFont="1" applyFill="1" applyBorder="1" applyAlignment="1">
      <alignment horizontal="left" vertical="top" wrapText="1"/>
    </xf>
    <xf numFmtId="0" fontId="29" fillId="0" borderId="0" xfId="52" applyFont="1">
      <alignment vertical="center"/>
    </xf>
    <xf numFmtId="0" fontId="26" fillId="0" borderId="0" xfId="54" applyFont="1" applyAlignment="1">
      <alignment vertical="center"/>
    </xf>
    <xf numFmtId="0" fontId="26" fillId="0" borderId="22" xfId="53" applyFont="1" applyBorder="1" applyAlignment="1">
      <alignment horizontal="center" vertical="center" wrapText="1"/>
    </xf>
    <xf numFmtId="38" fontId="26" fillId="0" borderId="21" xfId="33" applyFont="1" applyFill="1" applyBorder="1" applyAlignment="1">
      <alignment horizontal="right" vertical="top" wrapText="1"/>
    </xf>
    <xf numFmtId="0" fontId="26" fillId="0" borderId="23" xfId="53" applyFont="1" applyBorder="1" applyAlignment="1">
      <alignment horizontal="justify" vertical="top" wrapText="1"/>
    </xf>
    <xf numFmtId="0" fontId="26" fillId="0" borderId="0" xfId="55" applyFont="1"/>
    <xf numFmtId="0" fontId="27" fillId="0" borderId="0" xfId="55" applyFont="1" applyAlignment="1">
      <alignment horizontal="center" vertical="center"/>
    </xf>
    <xf numFmtId="0" fontId="26" fillId="0" borderId="14" xfId="55" applyFont="1" applyBorder="1" applyAlignment="1">
      <alignment vertical="center"/>
    </xf>
    <xf numFmtId="0" fontId="28" fillId="0" borderId="14" xfId="55" applyFont="1" applyBorder="1" applyAlignment="1">
      <alignment vertical="center" wrapText="1"/>
    </xf>
    <xf numFmtId="176" fontId="28" fillId="0" borderId="14" xfId="55" applyNumberFormat="1" applyFont="1" applyBorder="1" applyAlignment="1">
      <alignment vertical="center" wrapText="1"/>
    </xf>
    <xf numFmtId="6" fontId="28" fillId="0" borderId="14" xfId="33" applyNumberFormat="1" applyFont="1" applyBorder="1" applyAlignment="1">
      <alignment vertical="center" wrapText="1"/>
    </xf>
    <xf numFmtId="0" fontId="26" fillId="0" borderId="10" xfId="55" applyFont="1" applyBorder="1" applyAlignment="1">
      <alignment vertical="center" wrapText="1"/>
    </xf>
    <xf numFmtId="176" fontId="26" fillId="0" borderId="10" xfId="55" applyNumberFormat="1" applyFont="1" applyBorder="1" applyAlignment="1">
      <alignment vertical="center" wrapText="1"/>
    </xf>
    <xf numFmtId="6" fontId="26" fillId="0" borderId="10" xfId="33" applyNumberFormat="1" applyFont="1" applyBorder="1" applyAlignment="1">
      <alignment vertical="center" wrapText="1"/>
    </xf>
    <xf numFmtId="5" fontId="26" fillId="0" borderId="10" xfId="55" applyNumberFormat="1" applyFont="1" applyBorder="1" applyAlignment="1">
      <alignment vertical="center" wrapText="1"/>
    </xf>
    <xf numFmtId="0" fontId="26" fillId="0" borderId="17" xfId="55" applyFont="1" applyBorder="1" applyAlignment="1">
      <alignment vertical="center" wrapText="1"/>
    </xf>
    <xf numFmtId="0" fontId="26" fillId="0" borderId="0" xfId="46" applyFont="1"/>
    <xf numFmtId="0" fontId="26" fillId="0" borderId="0" xfId="55" applyFont="1" applyAlignment="1">
      <alignment horizontal="center"/>
    </xf>
    <xf numFmtId="0" fontId="27" fillId="0" borderId="0" xfId="55" applyFont="1"/>
    <xf numFmtId="0" fontId="28" fillId="0" borderId="14" xfId="55" applyFont="1" applyBorder="1" applyAlignment="1">
      <alignment vertical="center"/>
    </xf>
    <xf numFmtId="176" fontId="28" fillId="0" borderId="14" xfId="55" applyNumberFormat="1" applyFont="1" applyBorder="1" applyAlignment="1">
      <alignment vertical="center"/>
    </xf>
    <xf numFmtId="5" fontId="28" fillId="0" borderId="14" xfId="55" applyNumberFormat="1" applyFont="1" applyBorder="1" applyAlignment="1">
      <alignment vertical="center"/>
    </xf>
    <xf numFmtId="5" fontId="28" fillId="0" borderId="14" xfId="33" applyNumberFormat="1" applyFont="1" applyBorder="1" applyAlignment="1">
      <alignment vertical="center" wrapText="1"/>
    </xf>
    <xf numFmtId="0" fontId="26" fillId="0" borderId="10" xfId="55" applyFont="1" applyBorder="1" applyAlignment="1">
      <alignment vertical="center"/>
    </xf>
    <xf numFmtId="176" fontId="26" fillId="0" borderId="10" xfId="55" applyNumberFormat="1" applyFont="1" applyBorder="1" applyAlignment="1">
      <alignment vertical="center"/>
    </xf>
    <xf numFmtId="5" fontId="26" fillId="0" borderId="10" xfId="55" applyNumberFormat="1" applyFont="1" applyBorder="1" applyAlignment="1">
      <alignment vertical="center"/>
    </xf>
    <xf numFmtId="5" fontId="26" fillId="0" borderId="10" xfId="33" applyNumberFormat="1" applyFont="1" applyBorder="1" applyAlignment="1">
      <alignment vertical="center" wrapText="1"/>
    </xf>
    <xf numFmtId="5" fontId="26" fillId="0" borderId="15" xfId="55" applyNumberFormat="1" applyFont="1" applyBorder="1" applyAlignment="1">
      <alignment vertical="center"/>
    </xf>
    <xf numFmtId="5" fontId="26" fillId="0" borderId="10" xfId="46" applyNumberFormat="1" applyFont="1" applyBorder="1" applyAlignment="1">
      <alignment vertical="center"/>
    </xf>
    <xf numFmtId="0" fontId="26" fillId="0" borderId="17" xfId="55" applyFont="1" applyBorder="1"/>
    <xf numFmtId="0" fontId="30" fillId="0" borderId="10" xfId="0" applyFont="1" applyBorder="1">
      <alignment vertical="center"/>
    </xf>
    <xf numFmtId="38" fontId="26" fillId="0" borderId="10" xfId="33" applyFont="1" applyBorder="1" applyAlignment="1">
      <alignment horizontal="right"/>
    </xf>
    <xf numFmtId="0" fontId="26" fillId="0" borderId="10" xfId="0" applyFont="1" applyBorder="1" applyAlignment="1">
      <alignment horizontal="center" vertical="center"/>
    </xf>
    <xf numFmtId="0" fontId="31" fillId="0" borderId="10" xfId="56" applyFont="1" applyBorder="1" applyAlignment="1">
      <alignment vertical="center" wrapText="1"/>
    </xf>
    <xf numFmtId="0" fontId="31" fillId="0" borderId="0" xfId="56" applyFont="1">
      <alignment vertical="center"/>
    </xf>
    <xf numFmtId="0" fontId="31" fillId="0" borderId="0" xfId="56" applyFont="1" applyAlignment="1">
      <alignment vertical="center" wrapText="1"/>
    </xf>
    <xf numFmtId="0" fontId="32" fillId="0" borderId="0" xfId="56" applyFont="1">
      <alignment vertical="center"/>
    </xf>
    <xf numFmtId="0" fontId="31" fillId="24" borderId="11" xfId="56" applyFont="1" applyFill="1" applyBorder="1" applyAlignment="1">
      <alignment horizontal="center" vertical="center"/>
    </xf>
    <xf numFmtId="0" fontId="31" fillId="24" borderId="11" xfId="56" applyFont="1" applyFill="1" applyBorder="1" applyAlignment="1">
      <alignment horizontal="center" vertical="center" wrapText="1"/>
    </xf>
    <xf numFmtId="0" fontId="31" fillId="24" borderId="12" xfId="56" applyFont="1" applyFill="1" applyBorder="1" applyAlignment="1">
      <alignment horizontal="center" vertical="center"/>
    </xf>
    <xf numFmtId="0" fontId="31" fillId="0" borderId="14" xfId="56" applyFont="1" applyBorder="1" applyAlignment="1">
      <alignment vertical="center" wrapText="1"/>
    </xf>
    <xf numFmtId="0" fontId="31" fillId="0" borderId="13" xfId="56" applyFont="1" applyBorder="1" applyAlignment="1">
      <alignment vertical="center" wrapText="1"/>
    </xf>
    <xf numFmtId="0" fontId="28" fillId="0" borderId="14" xfId="56" applyFont="1" applyBorder="1" applyAlignment="1">
      <alignment horizontal="center" vertical="center" wrapText="1"/>
    </xf>
    <xf numFmtId="0" fontId="28" fillId="0" borderId="14" xfId="56" applyFont="1" applyBorder="1">
      <alignment vertical="center"/>
    </xf>
    <xf numFmtId="0" fontId="31" fillId="0" borderId="10" xfId="56" applyFont="1" applyBorder="1" applyAlignment="1">
      <alignment horizontal="center" vertical="center" wrapText="1"/>
    </xf>
    <xf numFmtId="0" fontId="31" fillId="0" borderId="10" xfId="56" applyFont="1" applyBorder="1">
      <alignment vertical="center"/>
    </xf>
    <xf numFmtId="0" fontId="31" fillId="0" borderId="25" xfId="56" applyFont="1" applyBorder="1" applyAlignment="1">
      <alignment vertical="center" wrapText="1"/>
    </xf>
    <xf numFmtId="0" fontId="26" fillId="0" borderId="0" xfId="0" applyFont="1">
      <alignment vertical="center"/>
    </xf>
    <xf numFmtId="0" fontId="27" fillId="0" borderId="0" xfId="0" applyFont="1">
      <alignment vertical="center"/>
    </xf>
    <xf numFmtId="0" fontId="26" fillId="24" borderId="10" xfId="0" applyFont="1" applyFill="1" applyBorder="1" applyAlignment="1">
      <alignment horizontal="center" vertical="center"/>
    </xf>
    <xf numFmtId="0" fontId="28" fillId="0" borderId="10" xfId="0" applyFont="1" applyBorder="1" applyAlignment="1">
      <alignment vertical="center" wrapText="1"/>
    </xf>
    <xf numFmtId="0" fontId="26" fillId="0" borderId="10" xfId="0" applyFont="1" applyBorder="1" applyAlignment="1">
      <alignment vertical="center" wrapText="1"/>
    </xf>
    <xf numFmtId="0" fontId="34" fillId="0" borderId="10" xfId="0" applyFont="1" applyBorder="1" applyAlignment="1">
      <alignment vertical="center" wrapText="1"/>
    </xf>
    <xf numFmtId="0" fontId="31" fillId="0" borderId="0" xfId="51" applyFont="1">
      <alignment vertical="center"/>
    </xf>
    <xf numFmtId="0" fontId="32" fillId="0" borderId="0" xfId="51" applyFont="1">
      <alignment vertical="center"/>
    </xf>
    <xf numFmtId="0" fontId="31" fillId="0" borderId="0" xfId="51" applyFont="1" applyAlignment="1">
      <alignment horizontal="right" vertical="center"/>
    </xf>
    <xf numFmtId="0" fontId="31" fillId="24" borderId="37" xfId="51" applyFont="1" applyFill="1" applyBorder="1" applyAlignment="1">
      <alignment horizontal="center" vertical="center"/>
    </xf>
    <xf numFmtId="0" fontId="31" fillId="0" borderId="26" xfId="51" applyFont="1" applyBorder="1">
      <alignment vertical="center"/>
    </xf>
    <xf numFmtId="0" fontId="31" fillId="0" borderId="65" xfId="51" applyFont="1" applyBorder="1">
      <alignment vertical="center"/>
    </xf>
    <xf numFmtId="0" fontId="31" fillId="0" borderId="66" xfId="51" applyFont="1" applyBorder="1">
      <alignment vertical="center"/>
    </xf>
    <xf numFmtId="177" fontId="31" fillId="0" borderId="67" xfId="51" applyNumberFormat="1" applyFont="1" applyBorder="1">
      <alignment vertical="center"/>
    </xf>
    <xf numFmtId="0" fontId="31" fillId="0" borderId="41" xfId="51" applyFont="1" applyBorder="1">
      <alignment vertical="center"/>
    </xf>
    <xf numFmtId="0" fontId="31" fillId="0" borderId="45" xfId="51" applyFont="1" applyBorder="1">
      <alignment vertical="center"/>
    </xf>
    <xf numFmtId="177" fontId="31" fillId="0" borderId="30" xfId="51" applyNumberFormat="1" applyFont="1" applyBorder="1">
      <alignment vertical="center"/>
    </xf>
    <xf numFmtId="0" fontId="31" fillId="0" borderId="49" xfId="51" applyFont="1" applyBorder="1">
      <alignment vertical="center"/>
    </xf>
    <xf numFmtId="0" fontId="31" fillId="0" borderId="68" xfId="51" applyFont="1" applyBorder="1">
      <alignment vertical="center"/>
    </xf>
    <xf numFmtId="177" fontId="31" fillId="0" borderId="31" xfId="51" applyNumberFormat="1" applyFont="1" applyBorder="1">
      <alignment vertical="center"/>
    </xf>
    <xf numFmtId="0" fontId="31" fillId="0" borderId="34" xfId="51" applyFont="1" applyBorder="1">
      <alignment vertical="center"/>
    </xf>
    <xf numFmtId="0" fontId="31" fillId="0" borderId="69" xfId="51" applyFont="1" applyBorder="1">
      <alignment vertical="center"/>
    </xf>
    <xf numFmtId="0" fontId="31" fillId="0" borderId="70" xfId="51" applyFont="1" applyBorder="1">
      <alignment vertical="center"/>
    </xf>
    <xf numFmtId="177" fontId="31" fillId="0" borderId="71" xfId="51" applyNumberFormat="1" applyFont="1" applyBorder="1">
      <alignment vertical="center"/>
    </xf>
    <xf numFmtId="0" fontId="31" fillId="0" borderId="35" xfId="51" applyFont="1" applyBorder="1">
      <alignment vertical="center"/>
    </xf>
    <xf numFmtId="0" fontId="31" fillId="0" borderId="36" xfId="51" applyFont="1" applyBorder="1">
      <alignment vertical="center"/>
    </xf>
    <xf numFmtId="0" fontId="31" fillId="0" borderId="34" xfId="51" applyFont="1" applyBorder="1" applyAlignment="1">
      <alignment vertical="top" wrapText="1"/>
    </xf>
    <xf numFmtId="0" fontId="31" fillId="0" borderId="40" xfId="51" applyFont="1" applyBorder="1">
      <alignment vertical="center"/>
    </xf>
    <xf numFmtId="0" fontId="31" fillId="0" borderId="20" xfId="51" applyFont="1" applyBorder="1">
      <alignment vertical="center"/>
    </xf>
    <xf numFmtId="177" fontId="31" fillId="0" borderId="29" xfId="51" applyNumberFormat="1" applyFont="1" applyBorder="1">
      <alignment vertical="center"/>
    </xf>
    <xf numFmtId="0" fontId="26" fillId="0" borderId="35" xfId="0" applyFont="1" applyBorder="1" applyAlignment="1">
      <alignment vertical="top" wrapText="1"/>
    </xf>
    <xf numFmtId="0" fontId="26" fillId="0" borderId="36" xfId="0" applyFont="1" applyBorder="1" applyAlignment="1">
      <alignment vertical="top" wrapText="1"/>
    </xf>
    <xf numFmtId="0" fontId="31" fillId="0" borderId="46" xfId="51" applyFont="1" applyBorder="1">
      <alignment vertical="center"/>
    </xf>
    <xf numFmtId="0" fontId="31" fillId="0" borderId="28" xfId="51" applyFont="1" applyBorder="1">
      <alignment vertical="center"/>
    </xf>
    <xf numFmtId="0" fontId="31" fillId="0" borderId="43" xfId="51" applyFont="1" applyBorder="1">
      <alignment vertical="center"/>
    </xf>
    <xf numFmtId="0" fontId="31" fillId="0" borderId="47" xfId="51" applyFont="1" applyBorder="1">
      <alignment vertical="center"/>
    </xf>
    <xf numFmtId="0" fontId="31" fillId="0" borderId="44" xfId="51" applyFont="1" applyBorder="1">
      <alignment vertical="center"/>
    </xf>
    <xf numFmtId="177" fontId="31" fillId="0" borderId="27" xfId="51" applyNumberFormat="1" applyFont="1" applyBorder="1">
      <alignment vertical="center"/>
    </xf>
    <xf numFmtId="0" fontId="31" fillId="0" borderId="48" xfId="51" applyFont="1" applyBorder="1">
      <alignment vertical="center"/>
    </xf>
    <xf numFmtId="177" fontId="31" fillId="0" borderId="63" xfId="51" applyNumberFormat="1" applyFont="1" applyBorder="1">
      <alignment vertical="center"/>
    </xf>
    <xf numFmtId="0" fontId="31" fillId="0" borderId="42" xfId="51" applyFont="1" applyBorder="1">
      <alignment vertical="center"/>
    </xf>
    <xf numFmtId="0" fontId="31" fillId="0" borderId="33" xfId="51" applyFont="1" applyBorder="1">
      <alignment vertical="center"/>
    </xf>
    <xf numFmtId="0" fontId="31" fillId="0" borderId="72" xfId="51" applyFont="1" applyBorder="1">
      <alignment vertical="center"/>
    </xf>
    <xf numFmtId="0" fontId="31" fillId="0" borderId="73" xfId="51" applyFont="1" applyBorder="1">
      <alignment vertical="center"/>
    </xf>
    <xf numFmtId="177" fontId="31" fillId="0" borderId="64" xfId="51" applyNumberFormat="1" applyFont="1" applyBorder="1">
      <alignment vertical="center"/>
    </xf>
    <xf numFmtId="0" fontId="31" fillId="0" borderId="32" xfId="51" applyFont="1" applyBorder="1">
      <alignment vertical="center"/>
    </xf>
    <xf numFmtId="0" fontId="31" fillId="0" borderId="74" xfId="51" applyFont="1" applyBorder="1">
      <alignment vertical="center"/>
    </xf>
    <xf numFmtId="0" fontId="31" fillId="0" borderId="75" xfId="51" applyFont="1" applyBorder="1">
      <alignment vertical="center"/>
    </xf>
    <xf numFmtId="177" fontId="31" fillId="0" borderId="76" xfId="51" applyNumberFormat="1" applyFont="1" applyBorder="1">
      <alignment vertical="center"/>
    </xf>
    <xf numFmtId="177" fontId="31" fillId="25" borderId="38" xfId="51" applyNumberFormat="1" applyFont="1" applyFill="1" applyBorder="1">
      <alignment vertical="center"/>
    </xf>
    <xf numFmtId="177" fontId="31" fillId="26" borderId="0" xfId="51" applyNumberFormat="1" applyFont="1" applyFill="1">
      <alignment vertical="center"/>
    </xf>
    <xf numFmtId="0" fontId="31" fillId="28" borderId="28" xfId="51" applyFont="1" applyFill="1" applyBorder="1">
      <alignment vertical="center"/>
    </xf>
    <xf numFmtId="0" fontId="31" fillId="28" borderId="41" xfId="51" applyFont="1" applyFill="1" applyBorder="1">
      <alignment vertical="center"/>
    </xf>
    <xf numFmtId="0" fontId="31" fillId="28" borderId="20" xfId="51" applyFont="1" applyFill="1" applyBorder="1">
      <alignment vertical="center"/>
    </xf>
    <xf numFmtId="177" fontId="31" fillId="28" borderId="29" xfId="51" applyNumberFormat="1" applyFont="1" applyFill="1" applyBorder="1">
      <alignment vertical="center"/>
    </xf>
    <xf numFmtId="0" fontId="31" fillId="28" borderId="26" xfId="51" applyFont="1" applyFill="1" applyBorder="1">
      <alignment vertical="center"/>
    </xf>
    <xf numFmtId="0" fontId="31" fillId="28" borderId="45" xfId="51" applyFont="1" applyFill="1" applyBorder="1">
      <alignment vertical="center"/>
    </xf>
    <xf numFmtId="177" fontId="31" fillId="28" borderId="30" xfId="51" applyNumberFormat="1" applyFont="1" applyFill="1" applyBorder="1">
      <alignment vertical="center"/>
    </xf>
    <xf numFmtId="0" fontId="31" fillId="28" borderId="43" xfId="51" applyFont="1" applyFill="1" applyBorder="1">
      <alignment vertical="center"/>
    </xf>
    <xf numFmtId="0" fontId="31" fillId="28" borderId="47" xfId="51" applyFont="1" applyFill="1" applyBorder="1">
      <alignment vertical="center"/>
    </xf>
    <xf numFmtId="177" fontId="31" fillId="28" borderId="31" xfId="51" applyNumberFormat="1" applyFont="1" applyFill="1" applyBorder="1">
      <alignment vertical="center"/>
    </xf>
    <xf numFmtId="0" fontId="31" fillId="0" borderId="14" xfId="56" applyFont="1" applyBorder="1">
      <alignment vertical="center"/>
    </xf>
    <xf numFmtId="9" fontId="31" fillId="0" borderId="10" xfId="56" applyNumberFormat="1" applyFont="1" applyBorder="1" applyAlignment="1">
      <alignment horizontal="left" vertical="center" wrapText="1"/>
    </xf>
    <xf numFmtId="177" fontId="31" fillId="0" borderId="78" xfId="51" applyNumberFormat="1" applyFont="1" applyBorder="1">
      <alignment vertical="center"/>
    </xf>
    <xf numFmtId="0" fontId="28" fillId="0" borderId="77" xfId="53" applyFont="1" applyBorder="1" applyAlignment="1">
      <alignment horizontal="justify" vertical="top" wrapText="1"/>
    </xf>
    <xf numFmtId="0" fontId="34" fillId="0" borderId="14" xfId="52" applyFont="1" applyBorder="1" applyAlignment="1">
      <alignment horizontal="justify" vertical="top" wrapText="1"/>
    </xf>
    <xf numFmtId="0" fontId="34" fillId="0" borderId="77" xfId="53" applyFont="1" applyBorder="1" applyAlignment="1">
      <alignment horizontal="justify" vertical="top" wrapText="1"/>
    </xf>
    <xf numFmtId="0" fontId="34" fillId="0" borderId="10" xfId="55" applyFont="1" applyBorder="1" applyAlignment="1">
      <alignment vertical="center"/>
    </xf>
    <xf numFmtId="176" fontId="34" fillId="0" borderId="10" xfId="55" applyNumberFormat="1" applyFont="1" applyBorder="1" applyAlignment="1">
      <alignment vertical="center"/>
    </xf>
    <xf numFmtId="0" fontId="34" fillId="0" borderId="14" xfId="0" applyFont="1" applyBorder="1">
      <alignment vertical="center"/>
    </xf>
    <xf numFmtId="0" fontId="34" fillId="0" borderId="10" xfId="0" applyFont="1" applyBorder="1">
      <alignment vertical="center"/>
    </xf>
    <xf numFmtId="5" fontId="34" fillId="0" borderId="10" xfId="55" applyNumberFormat="1" applyFont="1" applyBorder="1" applyAlignment="1">
      <alignment vertical="center"/>
    </xf>
    <xf numFmtId="5" fontId="34" fillId="0" borderId="10" xfId="55" applyNumberFormat="1" applyFont="1" applyBorder="1"/>
    <xf numFmtId="0" fontId="34" fillId="0" borderId="0" xfId="46" applyFont="1"/>
    <xf numFmtId="0" fontId="34" fillId="0" borderId="0" xfId="55" applyFont="1"/>
    <xf numFmtId="5" fontId="34" fillId="0" borderId="10" xfId="55" applyNumberFormat="1" applyFont="1" applyBorder="1" applyAlignment="1">
      <alignment vertical="center" wrapText="1"/>
    </xf>
    <xf numFmtId="0" fontId="35" fillId="0" borderId="14" xfId="56" applyFont="1" applyBorder="1" applyAlignment="1">
      <alignment vertical="center" wrapText="1"/>
    </xf>
    <xf numFmtId="0" fontId="28" fillId="0" borderId="10" xfId="0" applyFont="1" applyBorder="1" applyAlignment="1">
      <alignment horizontal="center" vertical="center"/>
    </xf>
    <xf numFmtId="0" fontId="28" fillId="0" borderId="14" xfId="56" applyFont="1" applyBorder="1" applyAlignment="1">
      <alignment vertical="center" wrapText="1"/>
    </xf>
    <xf numFmtId="0" fontId="22" fillId="0" borderId="10" xfId="0" applyFont="1" applyBorder="1" applyAlignment="1">
      <alignment horizontal="center" vertical="center"/>
    </xf>
    <xf numFmtId="0" fontId="22" fillId="24" borderId="11" xfId="0" applyFont="1" applyFill="1" applyBorder="1" applyAlignment="1">
      <alignment horizontal="center" vertical="center"/>
    </xf>
    <xf numFmtId="0" fontId="24" fillId="0" borderId="14" xfId="0" applyFont="1" applyBorder="1" applyAlignment="1">
      <alignment horizontal="center" vertical="center"/>
    </xf>
    <xf numFmtId="0" fontId="22" fillId="0" borderId="14" xfId="0" applyFont="1" applyBorder="1" applyAlignment="1">
      <alignment horizontal="center" vertical="center"/>
    </xf>
    <xf numFmtId="0" fontId="22" fillId="0" borderId="2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 xfId="0" applyFont="1" applyBorder="1" applyAlignment="1">
      <alignment horizontal="center" vertical="center" wrapText="1"/>
    </xf>
    <xf numFmtId="0" fontId="22" fillId="24" borderId="11"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vertical="center" wrapText="1"/>
    </xf>
    <xf numFmtId="0" fontId="22" fillId="0" borderId="39" xfId="0" applyFont="1" applyBorder="1" applyAlignment="1">
      <alignment vertical="center" wrapText="1"/>
    </xf>
    <xf numFmtId="0" fontId="26" fillId="24" borderId="57" xfId="54" applyFont="1" applyFill="1" applyBorder="1" applyAlignment="1">
      <alignment horizontal="center" vertical="center" wrapText="1"/>
    </xf>
    <xf numFmtId="0" fontId="26" fillId="24" borderId="58" xfId="54" applyFont="1" applyFill="1" applyBorder="1" applyAlignment="1">
      <alignment horizontal="center" vertical="center" wrapText="1"/>
    </xf>
    <xf numFmtId="0" fontId="26" fillId="24" borderId="56" xfId="52" applyFont="1" applyFill="1" applyBorder="1" applyAlignment="1">
      <alignment horizontal="center" vertical="center"/>
    </xf>
    <xf numFmtId="0" fontId="26" fillId="24" borderId="12" xfId="52" applyFont="1" applyFill="1" applyBorder="1" applyAlignment="1">
      <alignment horizontal="center" vertical="center"/>
    </xf>
    <xf numFmtId="0" fontId="26" fillId="24" borderId="50" xfId="52" applyFont="1" applyFill="1" applyBorder="1" applyAlignment="1">
      <alignment horizontal="center" vertical="center"/>
    </xf>
    <xf numFmtId="0" fontId="26" fillId="24" borderId="51" xfId="52" applyFont="1" applyFill="1" applyBorder="1" applyAlignment="1">
      <alignment horizontal="center" vertical="center"/>
    </xf>
    <xf numFmtId="0" fontId="26" fillId="24" borderId="52" xfId="52" applyFont="1" applyFill="1" applyBorder="1" applyAlignment="1">
      <alignment horizontal="center" vertical="center"/>
    </xf>
    <xf numFmtId="0" fontId="26" fillId="24" borderId="53" xfId="52" applyFont="1" applyFill="1" applyBorder="1" applyAlignment="1">
      <alignment horizontal="center" vertical="center"/>
    </xf>
    <xf numFmtId="38" fontId="26" fillId="24" borderId="56" xfId="33" applyFont="1" applyFill="1" applyBorder="1" applyAlignment="1">
      <alignment horizontal="center" vertical="center" wrapText="1"/>
    </xf>
    <xf numFmtId="38" fontId="26" fillId="24" borderId="12" xfId="33" applyFont="1" applyFill="1" applyBorder="1" applyAlignment="1">
      <alignment horizontal="center" vertical="center" wrapText="1"/>
    </xf>
    <xf numFmtId="0" fontId="26" fillId="24" borderId="56" xfId="54" applyFont="1" applyFill="1" applyBorder="1" applyAlignment="1">
      <alignment horizontal="center" vertical="center" wrapText="1"/>
    </xf>
    <xf numFmtId="0" fontId="26" fillId="24" borderId="12" xfId="54" applyFont="1" applyFill="1" applyBorder="1" applyAlignment="1">
      <alignment horizontal="center" vertical="center" wrapText="1"/>
    </xf>
    <xf numFmtId="0" fontId="26" fillId="24" borderId="25" xfId="55" applyFont="1" applyFill="1" applyBorder="1" applyAlignment="1">
      <alignment horizontal="center" vertical="center" wrapText="1"/>
    </xf>
    <xf numFmtId="0" fontId="26" fillId="24" borderId="12" xfId="55" applyFont="1" applyFill="1" applyBorder="1" applyAlignment="1">
      <alignment horizontal="center" vertical="center" wrapText="1"/>
    </xf>
    <xf numFmtId="0" fontId="26" fillId="27" borderId="15" xfId="55" applyFont="1" applyFill="1" applyBorder="1" applyAlignment="1">
      <alignment horizontal="center" vertical="center"/>
    </xf>
    <xf numFmtId="0" fontId="26" fillId="27" borderId="16" xfId="55" applyFont="1" applyFill="1" applyBorder="1" applyAlignment="1">
      <alignment horizontal="center" vertical="center"/>
    </xf>
    <xf numFmtId="0" fontId="26" fillId="24" borderId="10" xfId="55" applyFont="1" applyFill="1" applyBorder="1" applyAlignment="1">
      <alignment horizontal="center" vertical="center" wrapText="1"/>
    </xf>
    <xf numFmtId="0" fontId="26" fillId="24" borderId="11" xfId="55" applyFont="1" applyFill="1" applyBorder="1"/>
    <xf numFmtId="0" fontId="26" fillId="24" borderId="10" xfId="55" applyFont="1" applyFill="1" applyBorder="1" applyAlignment="1">
      <alignment horizontal="center" vertical="center"/>
    </xf>
    <xf numFmtId="0" fontId="26" fillId="27" borderId="17" xfId="55" applyFont="1" applyFill="1" applyBorder="1" applyAlignment="1">
      <alignment horizontal="center" vertical="center"/>
    </xf>
    <xf numFmtId="0" fontId="26" fillId="24" borderId="11" xfId="55" applyFont="1" applyFill="1" applyBorder="1" applyAlignment="1">
      <alignment horizontal="center"/>
    </xf>
    <xf numFmtId="0" fontId="26" fillId="24" borderId="11" xfId="55" applyFont="1" applyFill="1" applyBorder="1" applyAlignment="1">
      <alignment wrapText="1"/>
    </xf>
    <xf numFmtId="0" fontId="20" fillId="24" borderId="15" xfId="56" applyFont="1" applyFill="1" applyBorder="1" applyAlignment="1">
      <alignment horizontal="center" vertical="center"/>
    </xf>
    <xf numFmtId="0" fontId="20" fillId="24" borderId="17" xfId="56" applyFont="1" applyFill="1" applyBorder="1" applyAlignment="1">
      <alignment horizontal="center" vertical="center"/>
    </xf>
    <xf numFmtId="0" fontId="31" fillId="24" borderId="10" xfId="56" applyFont="1" applyFill="1" applyBorder="1" applyAlignment="1">
      <alignment horizontal="center" vertical="center"/>
    </xf>
    <xf numFmtId="0" fontId="31" fillId="0" borderId="18" xfId="56" applyFont="1" applyBorder="1" applyAlignment="1">
      <alignment vertical="top" wrapText="1"/>
    </xf>
    <xf numFmtId="0" fontId="31" fillId="0" borderId="19" xfId="56" applyFont="1" applyBorder="1" applyAlignment="1">
      <alignment vertical="top" wrapText="1"/>
    </xf>
    <xf numFmtId="0" fontId="31" fillId="0" borderId="20" xfId="56" applyFont="1" applyBorder="1" applyAlignment="1">
      <alignment vertical="top" wrapText="1"/>
    </xf>
    <xf numFmtId="0" fontId="31" fillId="0" borderId="60" xfId="56" applyFont="1" applyBorder="1" applyAlignment="1">
      <alignment vertical="top" wrapText="1"/>
    </xf>
    <xf numFmtId="0" fontId="31" fillId="0" borderId="0" xfId="56" applyFont="1" applyAlignment="1">
      <alignment vertical="top" wrapText="1"/>
    </xf>
    <xf numFmtId="0" fontId="31" fillId="0" borderId="46" xfId="56" applyFont="1" applyBorder="1" applyAlignment="1">
      <alignment vertical="top" wrapText="1"/>
    </xf>
    <xf numFmtId="0" fontId="31" fillId="0" borderId="21" xfId="56" applyFont="1" applyBorder="1" applyAlignment="1">
      <alignment vertical="top" wrapText="1"/>
    </xf>
    <xf numFmtId="0" fontId="31" fillId="0" borderId="39" xfId="56" applyFont="1" applyBorder="1" applyAlignment="1">
      <alignment vertical="top" wrapText="1"/>
    </xf>
    <xf numFmtId="0" fontId="31" fillId="0" borderId="47" xfId="56" applyFont="1" applyBorder="1" applyAlignment="1">
      <alignment vertical="top" wrapText="1"/>
    </xf>
    <xf numFmtId="0" fontId="31" fillId="0" borderId="25" xfId="56" applyFont="1" applyBorder="1" applyAlignment="1">
      <alignment vertical="center" wrapText="1"/>
    </xf>
    <xf numFmtId="0" fontId="31" fillId="0" borderId="14" xfId="56" applyFont="1" applyBorder="1" applyAlignment="1">
      <alignment vertical="center" wrapText="1"/>
    </xf>
    <xf numFmtId="0" fontId="31" fillId="24" borderId="11" xfId="56" applyFont="1" applyFill="1" applyBorder="1" applyAlignment="1">
      <alignment horizontal="center" vertical="center"/>
    </xf>
    <xf numFmtId="0" fontId="33" fillId="0" borderId="13" xfId="56" applyFont="1" applyBorder="1" applyAlignment="1">
      <alignment vertical="center" wrapText="1"/>
    </xf>
    <xf numFmtId="0" fontId="31" fillId="0" borderId="13" xfId="56" applyFont="1" applyBorder="1" applyAlignment="1">
      <alignment vertical="center" wrapText="1"/>
    </xf>
    <xf numFmtId="0" fontId="33" fillId="0" borderId="25" xfId="56" applyFont="1" applyBorder="1" applyAlignment="1">
      <alignment vertical="center" wrapText="1"/>
    </xf>
    <xf numFmtId="0" fontId="31" fillId="0" borderId="0" xfId="56" applyFont="1" applyAlignment="1">
      <alignment vertical="center" wrapText="1"/>
    </xf>
    <xf numFmtId="0" fontId="28" fillId="0" borderId="18" xfId="0" applyFont="1" applyBorder="1" applyAlignment="1">
      <alignment vertical="top" wrapText="1"/>
    </xf>
    <xf numFmtId="0" fontId="28" fillId="0" borderId="19" xfId="0" applyFont="1" applyBorder="1" applyAlignment="1">
      <alignment vertical="top" wrapText="1"/>
    </xf>
    <xf numFmtId="0" fontId="28" fillId="0" borderId="20" xfId="0" applyFont="1" applyBorder="1" applyAlignment="1">
      <alignment vertical="top" wrapText="1"/>
    </xf>
    <xf numFmtId="0" fontId="28" fillId="0" borderId="60" xfId="0" applyFont="1" applyBorder="1" applyAlignment="1">
      <alignment vertical="top" wrapText="1"/>
    </xf>
    <xf numFmtId="0" fontId="28" fillId="0" borderId="0" xfId="0" applyFont="1" applyAlignment="1">
      <alignment vertical="top" wrapText="1"/>
    </xf>
    <xf numFmtId="0" fontId="28" fillId="0" borderId="46" xfId="0" applyFont="1" applyBorder="1" applyAlignment="1">
      <alignment vertical="top" wrapText="1"/>
    </xf>
    <xf numFmtId="0" fontId="28" fillId="0" borderId="21" xfId="0" applyFont="1" applyBorder="1" applyAlignment="1">
      <alignment vertical="top" wrapText="1"/>
    </xf>
    <xf numFmtId="0" fontId="28" fillId="0" borderId="39" xfId="0" applyFont="1" applyBorder="1" applyAlignment="1">
      <alignment vertical="top" wrapText="1"/>
    </xf>
    <xf numFmtId="0" fontId="28" fillId="0" borderId="47" xfId="0" applyFont="1" applyBorder="1" applyAlignment="1">
      <alignment vertical="top" wrapText="1"/>
    </xf>
    <xf numFmtId="0" fontId="26" fillId="0" borderId="18" xfId="0" applyFont="1" applyBorder="1" applyAlignment="1">
      <alignment vertical="top" wrapText="1"/>
    </xf>
    <xf numFmtId="0" fontId="26" fillId="0" borderId="19" xfId="0" applyFont="1" applyBorder="1" applyAlignment="1">
      <alignment vertical="top" wrapText="1"/>
    </xf>
    <xf numFmtId="0" fontId="26" fillId="0" borderId="20" xfId="0" applyFont="1" applyBorder="1" applyAlignment="1">
      <alignment vertical="top" wrapText="1"/>
    </xf>
    <xf numFmtId="0" fontId="26" fillId="0" borderId="60" xfId="0" applyFont="1" applyBorder="1" applyAlignment="1">
      <alignment vertical="top" wrapText="1"/>
    </xf>
    <xf numFmtId="0" fontId="26" fillId="0" borderId="0" xfId="0" applyFont="1" applyAlignment="1">
      <alignment vertical="top" wrapText="1"/>
    </xf>
    <xf numFmtId="0" fontId="26" fillId="0" borderId="46" xfId="0" applyFont="1" applyBorder="1" applyAlignment="1">
      <alignment vertical="top" wrapText="1"/>
    </xf>
    <xf numFmtId="0" fontId="26" fillId="0" borderId="21" xfId="0" applyFont="1" applyBorder="1" applyAlignment="1">
      <alignment vertical="top" wrapText="1"/>
    </xf>
    <xf numFmtId="0" fontId="26" fillId="0" borderId="39" xfId="0" applyFont="1" applyBorder="1" applyAlignment="1">
      <alignment vertical="top" wrapText="1"/>
    </xf>
    <xf numFmtId="0" fontId="26" fillId="0" borderId="47" xfId="0" applyFont="1" applyBorder="1" applyAlignment="1">
      <alignment vertical="top" wrapText="1"/>
    </xf>
    <xf numFmtId="0" fontId="31" fillId="24" borderId="61" xfId="51" applyFont="1" applyFill="1" applyBorder="1" applyAlignment="1">
      <alignment horizontal="center" vertical="center"/>
    </xf>
    <xf numFmtId="0" fontId="31" fillId="24" borderId="62" xfId="51" applyFont="1" applyFill="1" applyBorder="1" applyAlignment="1">
      <alignment horizontal="center" vertical="center"/>
    </xf>
    <xf numFmtId="0" fontId="31" fillId="0" borderId="54" xfId="51" applyFont="1" applyBorder="1" applyAlignment="1">
      <alignment vertical="top" wrapText="1"/>
    </xf>
    <xf numFmtId="0" fontId="31" fillId="0" borderId="55" xfId="51" applyFont="1" applyBorder="1" applyAlignment="1">
      <alignment vertical="top" wrapText="1"/>
    </xf>
    <xf numFmtId="0" fontId="31" fillId="0" borderId="59" xfId="51" applyFont="1" applyBorder="1" applyAlignment="1">
      <alignment vertical="top" wrapText="1"/>
    </xf>
    <xf numFmtId="0" fontId="31" fillId="0" borderId="25" xfId="56" applyFont="1" applyBorder="1" applyAlignment="1">
      <alignment horizontal="center" vertical="center" wrapText="1"/>
    </xf>
    <xf numFmtId="0" fontId="31" fillId="0" borderId="13" xfId="56" applyFont="1" applyBorder="1" applyAlignment="1">
      <alignment horizontal="center" vertical="center" wrapText="1"/>
    </xf>
    <xf numFmtId="0" fontId="31" fillId="0" borderId="14" xfId="56" applyFont="1" applyBorder="1" applyAlignment="1">
      <alignment horizontal="center" vertical="center" wrapText="1"/>
    </xf>
    <xf numFmtId="0" fontId="31" fillId="0" borderId="15" xfId="56" applyFont="1" applyBorder="1" applyAlignment="1">
      <alignment vertical="center" wrapText="1"/>
    </xf>
    <xf numFmtId="0" fontId="31" fillId="0" borderId="17" xfId="56" applyFont="1" applyBorder="1" applyAlignment="1">
      <alignment vertical="center" wrapText="1"/>
    </xf>
    <xf numFmtId="0" fontId="31" fillId="24" borderId="15" xfId="56" applyFont="1" applyFill="1" applyBorder="1" applyAlignment="1">
      <alignment horizontal="center" vertical="center"/>
    </xf>
    <xf numFmtId="0" fontId="31" fillId="24" borderId="17" xfId="56" applyFont="1" applyFill="1" applyBorder="1" applyAlignment="1">
      <alignment horizontal="center" vertical="center"/>
    </xf>
    <xf numFmtId="0" fontId="31" fillId="24" borderId="25" xfId="56" applyFont="1" applyFill="1" applyBorder="1" applyAlignment="1">
      <alignment horizontal="center" vertical="center"/>
    </xf>
    <xf numFmtId="0" fontId="31" fillId="24" borderId="12" xfId="56" applyFont="1" applyFill="1" applyBorder="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3F40A18B-73FB-458E-9BFA-3E3CFEE2F4BC}"/>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2" xfId="43" xr:uid="{D9BB6E35-817C-4921-ADA8-6DC0478E60B7}"/>
    <cellStyle name="標準 18" xfId="44" xr:uid="{FB8141C3-D30E-4184-8E0E-DD6D935375C8}"/>
    <cellStyle name="標準 2" xfId="45" xr:uid="{8D9C99B5-D9B1-4097-BD62-8B063D074503}"/>
    <cellStyle name="標準 2_RFI様式その１" xfId="46" xr:uid="{A71C2109-FC5C-40EB-99DC-9A41B12A57A5}"/>
    <cellStyle name="標準 3" xfId="47" xr:uid="{977B0722-3248-48EA-8131-FAB1A979564A}"/>
    <cellStyle name="標準 4" xfId="48" xr:uid="{90DA8539-E268-4603-BC69-8756BFB124BE}"/>
    <cellStyle name="標準 5" xfId="49" xr:uid="{1D9DE007-BC7C-4452-A710-1222AE1D2E4E}"/>
    <cellStyle name="標準 8" xfId="50" xr:uid="{F18F89FF-11D2-4C8A-9560-12AF80F74CCC}"/>
    <cellStyle name="標準_（様式５）概算見積書" xfId="51" xr:uid="{DDA638EE-B9D5-404A-9896-13226A4BB817}"/>
    <cellStyle name="標準_001-02 機能一覧(共通機能）" xfId="52" xr:uid="{0DE43ADE-2803-4348-9EC6-466CF2316560}"/>
    <cellStyle name="標準_002-01 機能一覧（市民税）" xfId="53" xr:uid="{5BD50FAA-6D7B-473A-A47A-E44EC998A4FE}"/>
    <cellStyle name="標準_01_機能一覧" xfId="54" xr:uid="{5D33C9DF-1653-4BCC-96A2-206EB02B0F30}"/>
    <cellStyle name="標準_RFI様式その１" xfId="55" xr:uid="{5AB95121-7CD4-47CE-9A7B-649F1D66DFDB}"/>
    <cellStyle name="標準_RFI様式その２" xfId="56" xr:uid="{FF1BDC8F-00B9-41A7-BA6E-1A6C211E8E11}"/>
    <cellStyle name="良い" xfId="57"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2</xdr:col>
      <xdr:colOff>2369820</xdr:colOff>
      <xdr:row>5</xdr:row>
      <xdr:rowOff>91440</xdr:rowOff>
    </xdr:from>
    <xdr:to>
      <xdr:col>8</xdr:col>
      <xdr:colOff>548640</xdr:colOff>
      <xdr:row>13</xdr:row>
      <xdr:rowOff>167640</xdr:rowOff>
    </xdr:to>
    <xdr:pic>
      <xdr:nvPicPr>
        <xdr:cNvPr id="5129" name="Picture 9">
          <a:extLst>
            <a:ext uri="{FF2B5EF4-FFF2-40B4-BE49-F238E27FC236}">
              <a16:creationId xmlns:a16="http://schemas.microsoft.com/office/drawing/2014/main" id="{8D95A57D-D6FF-99A3-132F-7A2E745BB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120140"/>
          <a:ext cx="5311140"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1905000</xdr:colOff>
      <xdr:row>22</xdr:row>
      <xdr:rowOff>99060</xdr:rowOff>
    </xdr:from>
    <xdr:to>
      <xdr:col>8</xdr:col>
      <xdr:colOff>83820</xdr:colOff>
      <xdr:row>24</xdr:row>
      <xdr:rowOff>335280</xdr:rowOff>
    </xdr:to>
    <xdr:pic>
      <xdr:nvPicPr>
        <xdr:cNvPr id="5130" name="Picture 10">
          <a:extLst>
            <a:ext uri="{FF2B5EF4-FFF2-40B4-BE49-F238E27FC236}">
              <a16:creationId xmlns:a16="http://schemas.microsoft.com/office/drawing/2014/main" id="{14D90664-DAD2-C800-EB32-43BAFDC9E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8580" y="6294120"/>
          <a:ext cx="531114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396240</xdr:colOff>
      <xdr:row>72</xdr:row>
      <xdr:rowOff>7620</xdr:rowOff>
    </xdr:from>
    <xdr:to>
      <xdr:col>2</xdr:col>
      <xdr:colOff>45720</xdr:colOff>
      <xdr:row>74</xdr:row>
      <xdr:rowOff>45720</xdr:rowOff>
    </xdr:to>
    <xdr:sp macro="" textlink="">
      <xdr:nvSpPr>
        <xdr:cNvPr id="3177" name="Rectangle 105">
          <a:extLst>
            <a:ext uri="{FF2B5EF4-FFF2-40B4-BE49-F238E27FC236}">
              <a16:creationId xmlns:a16="http://schemas.microsoft.com/office/drawing/2014/main" id="{23BFBBDA-819B-5C96-9CCF-0AFB25D1C358}"/>
            </a:ext>
          </a:extLst>
        </xdr:cNvPr>
        <xdr:cNvSpPr>
          <a:spLocks noChangeArrowheads="1"/>
        </xdr:cNvSpPr>
      </xdr:nvSpPr>
      <xdr:spPr bwMode="auto">
        <a:xfrm>
          <a:off x="396240" y="11010900"/>
          <a:ext cx="5181600" cy="80010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(1)体制図に記載した各要員の担当・責任範囲について、記載してください。</a:t>
          </a: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人数は、想定でかまいません。必要に応じ、行の追加・削除をすることは可とします。</a:t>
          </a:r>
        </a:p>
      </xdr:txBody>
    </xdr:sp>
    <xdr:clientData/>
  </xdr:twoCellAnchor>
  <xdr:twoCellAnchor>
    <xdr:from>
      <xdr:col>1</xdr:col>
      <xdr:colOff>342900</xdr:colOff>
      <xdr:row>19</xdr:row>
      <xdr:rowOff>160020</xdr:rowOff>
    </xdr:from>
    <xdr:to>
      <xdr:col>1</xdr:col>
      <xdr:colOff>2156460</xdr:colOff>
      <xdr:row>22</xdr:row>
      <xdr:rowOff>83820</xdr:rowOff>
    </xdr:to>
    <xdr:sp macro="" textlink="">
      <xdr:nvSpPr>
        <xdr:cNvPr id="3178" name="AutoShape 106">
          <a:extLst>
            <a:ext uri="{FF2B5EF4-FFF2-40B4-BE49-F238E27FC236}">
              <a16:creationId xmlns:a16="http://schemas.microsoft.com/office/drawing/2014/main" id="{B2D9678B-D8D6-F22A-700E-301217C94533}"/>
            </a:ext>
          </a:extLst>
        </xdr:cNvPr>
        <xdr:cNvSpPr>
          <a:spLocks noChangeArrowheads="1"/>
        </xdr:cNvSpPr>
      </xdr:nvSpPr>
      <xdr:spPr bwMode="auto">
        <a:xfrm>
          <a:off x="1988820" y="3345180"/>
          <a:ext cx="1813560" cy="4267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プロジェクト管理者</a:t>
          </a:r>
        </a:p>
      </xdr:txBody>
    </xdr:sp>
    <xdr:clientData/>
  </xdr:twoCellAnchor>
  <xdr:twoCellAnchor>
    <xdr:from>
      <xdr:col>1</xdr:col>
      <xdr:colOff>2049780</xdr:colOff>
      <xdr:row>25</xdr:row>
      <xdr:rowOff>68580</xdr:rowOff>
    </xdr:from>
    <xdr:to>
      <xdr:col>1</xdr:col>
      <xdr:colOff>3589020</xdr:colOff>
      <xdr:row>27</xdr:row>
      <xdr:rowOff>160020</xdr:rowOff>
    </xdr:to>
    <xdr:sp macro="" textlink="">
      <xdr:nvSpPr>
        <xdr:cNvPr id="3179" name="AutoShape 107">
          <a:extLst>
            <a:ext uri="{FF2B5EF4-FFF2-40B4-BE49-F238E27FC236}">
              <a16:creationId xmlns:a16="http://schemas.microsoft.com/office/drawing/2014/main" id="{F54CB7AF-39DC-1AF5-9F2D-8D86A9549352}"/>
            </a:ext>
          </a:extLst>
        </xdr:cNvPr>
        <xdr:cNvSpPr>
          <a:spLocks noChangeArrowheads="1"/>
        </xdr:cNvSpPr>
      </xdr:nvSpPr>
      <xdr:spPr bwMode="auto">
        <a:xfrm>
          <a:off x="3695700" y="4259580"/>
          <a:ext cx="1539240" cy="4267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○○○リーダー</a:t>
          </a:r>
        </a:p>
      </xdr:txBody>
    </xdr:sp>
    <xdr:clientData/>
  </xdr:twoCellAnchor>
  <xdr:twoCellAnchor>
    <xdr:from>
      <xdr:col>1</xdr:col>
      <xdr:colOff>883920</xdr:colOff>
      <xdr:row>30</xdr:row>
      <xdr:rowOff>38100</xdr:rowOff>
    </xdr:from>
    <xdr:to>
      <xdr:col>1</xdr:col>
      <xdr:colOff>1889760</xdr:colOff>
      <xdr:row>32</xdr:row>
      <xdr:rowOff>129540</xdr:rowOff>
    </xdr:to>
    <xdr:sp macro="" textlink="">
      <xdr:nvSpPr>
        <xdr:cNvPr id="3180" name="AutoShape 108">
          <a:extLst>
            <a:ext uri="{FF2B5EF4-FFF2-40B4-BE49-F238E27FC236}">
              <a16:creationId xmlns:a16="http://schemas.microsoft.com/office/drawing/2014/main" id="{4A67C513-16E1-FD07-8441-32CD0FB21DD8}"/>
            </a:ext>
          </a:extLst>
        </xdr:cNvPr>
        <xdr:cNvSpPr>
          <a:spLocks noChangeArrowheads="1"/>
        </xdr:cNvSpPr>
      </xdr:nvSpPr>
      <xdr:spPr bwMode="auto">
        <a:xfrm>
          <a:off x="2529840" y="4838700"/>
          <a:ext cx="1005840" cy="4114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担当者</a:t>
          </a:r>
        </a:p>
      </xdr:txBody>
    </xdr:sp>
    <xdr:clientData/>
  </xdr:twoCellAnchor>
  <xdr:twoCellAnchor>
    <xdr:from>
      <xdr:col>1</xdr:col>
      <xdr:colOff>3154680</xdr:colOff>
      <xdr:row>30</xdr:row>
      <xdr:rowOff>45720</xdr:rowOff>
    </xdr:from>
    <xdr:to>
      <xdr:col>2</xdr:col>
      <xdr:colOff>274320</xdr:colOff>
      <xdr:row>32</xdr:row>
      <xdr:rowOff>137160</xdr:rowOff>
    </xdr:to>
    <xdr:sp macro="" textlink="">
      <xdr:nvSpPr>
        <xdr:cNvPr id="3181" name="AutoShape 109">
          <a:extLst>
            <a:ext uri="{FF2B5EF4-FFF2-40B4-BE49-F238E27FC236}">
              <a16:creationId xmlns:a16="http://schemas.microsoft.com/office/drawing/2014/main" id="{3FEC6D21-7B4F-26EC-547B-970C84CAEB83}"/>
            </a:ext>
          </a:extLst>
        </xdr:cNvPr>
        <xdr:cNvSpPr>
          <a:spLocks noChangeArrowheads="1"/>
        </xdr:cNvSpPr>
      </xdr:nvSpPr>
      <xdr:spPr bwMode="auto">
        <a:xfrm>
          <a:off x="4800600" y="4846320"/>
          <a:ext cx="1005840" cy="4114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担当者</a:t>
          </a:r>
        </a:p>
      </xdr:txBody>
    </xdr:sp>
    <xdr:clientData/>
  </xdr:twoCellAnchor>
  <xdr:twoCellAnchor>
    <xdr:from>
      <xdr:col>1</xdr:col>
      <xdr:colOff>1249680</xdr:colOff>
      <xdr:row>22</xdr:row>
      <xdr:rowOff>83820</xdr:rowOff>
    </xdr:from>
    <xdr:to>
      <xdr:col>1</xdr:col>
      <xdr:colOff>2819400</xdr:colOff>
      <xdr:row>25</xdr:row>
      <xdr:rowOff>68580</xdr:rowOff>
    </xdr:to>
    <xdr:cxnSp macro="">
      <xdr:nvCxnSpPr>
        <xdr:cNvPr id="3182" name="AutoShape 110">
          <a:extLst>
            <a:ext uri="{FF2B5EF4-FFF2-40B4-BE49-F238E27FC236}">
              <a16:creationId xmlns:a16="http://schemas.microsoft.com/office/drawing/2014/main" id="{C6024DE4-F429-DAB5-1733-641A3AA9854E}"/>
            </a:ext>
          </a:extLst>
        </xdr:cNvPr>
        <xdr:cNvCxnSpPr>
          <a:cxnSpLocks noChangeShapeType="1"/>
          <a:stCxn id="3178" idx="2"/>
          <a:endCxn id="3179" idx="0"/>
        </xdr:cNvCxnSpPr>
      </xdr:nvCxnSpPr>
      <xdr:spPr bwMode="auto">
        <a:xfrm rot="16200000" flipH="1">
          <a:off x="3436620" y="3230880"/>
          <a:ext cx="487680" cy="156972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1386840</xdr:colOff>
      <xdr:row>28</xdr:row>
      <xdr:rowOff>0</xdr:rowOff>
    </xdr:from>
    <xdr:to>
      <xdr:col>1</xdr:col>
      <xdr:colOff>2819400</xdr:colOff>
      <xdr:row>30</xdr:row>
      <xdr:rowOff>38100</xdr:rowOff>
    </xdr:to>
    <xdr:cxnSp macro="">
      <xdr:nvCxnSpPr>
        <xdr:cNvPr id="3183" name="AutoShape 111">
          <a:extLst>
            <a:ext uri="{FF2B5EF4-FFF2-40B4-BE49-F238E27FC236}">
              <a16:creationId xmlns:a16="http://schemas.microsoft.com/office/drawing/2014/main" id="{4C0B60AE-8F92-D5D1-93F7-80C8C9247EB7}"/>
            </a:ext>
          </a:extLst>
        </xdr:cNvPr>
        <xdr:cNvCxnSpPr>
          <a:cxnSpLocks noChangeShapeType="1"/>
          <a:stCxn id="3179" idx="2"/>
          <a:endCxn id="3180" idx="0"/>
        </xdr:cNvCxnSpPr>
      </xdr:nvCxnSpPr>
      <xdr:spPr bwMode="auto">
        <a:xfrm rot="5400000">
          <a:off x="3569970" y="3943350"/>
          <a:ext cx="358140" cy="143256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2819400</xdr:colOff>
      <xdr:row>28</xdr:row>
      <xdr:rowOff>0</xdr:rowOff>
    </xdr:from>
    <xdr:to>
      <xdr:col>1</xdr:col>
      <xdr:colOff>3657600</xdr:colOff>
      <xdr:row>30</xdr:row>
      <xdr:rowOff>45720</xdr:rowOff>
    </xdr:to>
    <xdr:cxnSp macro="">
      <xdr:nvCxnSpPr>
        <xdr:cNvPr id="3184" name="AutoShape 112">
          <a:extLst>
            <a:ext uri="{FF2B5EF4-FFF2-40B4-BE49-F238E27FC236}">
              <a16:creationId xmlns:a16="http://schemas.microsoft.com/office/drawing/2014/main" id="{EF2C465E-F869-E89A-2864-F2CF3BCD0946}"/>
            </a:ext>
          </a:extLst>
        </xdr:cNvPr>
        <xdr:cNvCxnSpPr>
          <a:cxnSpLocks noChangeShapeType="1"/>
          <a:stCxn id="3179" idx="2"/>
          <a:endCxn id="3181" idx="0"/>
        </xdr:cNvCxnSpPr>
      </xdr:nvCxnSpPr>
      <xdr:spPr bwMode="auto">
        <a:xfrm rot="16200000" flipH="1">
          <a:off x="4701540" y="4244340"/>
          <a:ext cx="365760" cy="83820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1424940</xdr:colOff>
      <xdr:row>22</xdr:row>
      <xdr:rowOff>83820</xdr:rowOff>
    </xdr:from>
    <xdr:to>
      <xdr:col>1</xdr:col>
      <xdr:colOff>1249680</xdr:colOff>
      <xdr:row>25</xdr:row>
      <xdr:rowOff>53340</xdr:rowOff>
    </xdr:to>
    <xdr:cxnSp macro="">
      <xdr:nvCxnSpPr>
        <xdr:cNvPr id="3185" name="AutoShape 113">
          <a:extLst>
            <a:ext uri="{FF2B5EF4-FFF2-40B4-BE49-F238E27FC236}">
              <a16:creationId xmlns:a16="http://schemas.microsoft.com/office/drawing/2014/main" id="{E4CE94C0-5BDE-317B-B995-083F04B70024}"/>
            </a:ext>
          </a:extLst>
        </xdr:cNvPr>
        <xdr:cNvCxnSpPr>
          <a:cxnSpLocks noChangeShapeType="1"/>
          <a:stCxn id="3178" idx="2"/>
          <a:endCxn id="3189" idx="0"/>
        </xdr:cNvCxnSpPr>
      </xdr:nvCxnSpPr>
      <xdr:spPr bwMode="auto">
        <a:xfrm rot="5400000">
          <a:off x="1924050" y="3272790"/>
          <a:ext cx="472440" cy="147066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327660</xdr:colOff>
      <xdr:row>8</xdr:row>
      <xdr:rowOff>15240</xdr:rowOff>
    </xdr:from>
    <xdr:to>
      <xdr:col>1</xdr:col>
      <xdr:colOff>3863340</xdr:colOff>
      <xdr:row>12</xdr:row>
      <xdr:rowOff>53340</xdr:rowOff>
    </xdr:to>
    <xdr:sp macro="" textlink="">
      <xdr:nvSpPr>
        <xdr:cNvPr id="3188" name="Rectangle 116">
          <a:extLst>
            <a:ext uri="{FF2B5EF4-FFF2-40B4-BE49-F238E27FC236}">
              <a16:creationId xmlns:a16="http://schemas.microsoft.com/office/drawing/2014/main" id="{2449799E-6931-E163-B6B3-2534F88DAEF9}"/>
            </a:ext>
          </a:extLst>
        </xdr:cNvPr>
        <xdr:cNvSpPr>
          <a:spLocks noChangeArrowheads="1"/>
        </xdr:cNvSpPr>
      </xdr:nvSpPr>
      <xdr:spPr bwMode="auto">
        <a:xfrm>
          <a:off x="327660" y="1356360"/>
          <a:ext cx="5181600" cy="70866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本業務の実施に当たり必要となる体制について、図で分かるように記載して下さい。</a:t>
          </a: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必要に応じ、欄の幅を変更することは可とします。（個人名は不要です）</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また、プロジェクト管理には、有する</a:t>
          </a:r>
          <a:r>
            <a:rPr lang="ja-JP" altLang="ja-JP" sz="1000">
              <a:effectLst/>
              <a:latin typeface="BIZ UDPゴシック" panose="020B0400000000000000" pitchFamily="50" charset="-128"/>
              <a:ea typeface="BIZ UDPゴシック" panose="020B0400000000000000" pitchFamily="50" charset="-128"/>
              <a:cs typeface="+mn-cs"/>
            </a:rPr>
            <a:t>資格</a:t>
          </a:r>
          <a:r>
            <a:rPr lang="ja-JP" altLang="en-US" sz="1000">
              <a:effectLst/>
              <a:latin typeface="BIZ UDPゴシック" panose="020B0400000000000000" pitchFamily="50" charset="-128"/>
              <a:ea typeface="BIZ UDPゴシック" panose="020B0400000000000000" pitchFamily="50" charset="-128"/>
              <a:cs typeface="+mn-cs"/>
            </a:rPr>
            <a:t>を記入してください。</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655320</xdr:colOff>
      <xdr:row>25</xdr:row>
      <xdr:rowOff>53340</xdr:rowOff>
    </xdr:from>
    <xdr:to>
      <xdr:col>1</xdr:col>
      <xdr:colOff>548640</xdr:colOff>
      <xdr:row>27</xdr:row>
      <xdr:rowOff>144780</xdr:rowOff>
    </xdr:to>
    <xdr:sp macro="" textlink="">
      <xdr:nvSpPr>
        <xdr:cNvPr id="3189" name="AutoShape 117">
          <a:extLst>
            <a:ext uri="{FF2B5EF4-FFF2-40B4-BE49-F238E27FC236}">
              <a16:creationId xmlns:a16="http://schemas.microsoft.com/office/drawing/2014/main" id="{27E79A3C-5B59-4A04-6BB0-28E0BC3F21A1}"/>
            </a:ext>
          </a:extLst>
        </xdr:cNvPr>
        <xdr:cNvSpPr>
          <a:spLocks noChangeArrowheads="1"/>
        </xdr:cNvSpPr>
      </xdr:nvSpPr>
      <xdr:spPr bwMode="auto">
        <a:xfrm>
          <a:off x="655320" y="4244340"/>
          <a:ext cx="1539240" cy="4267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ja-JP" sz="1000" b="0" i="0" baseline="0">
              <a:solidFill>
                <a:srgbClr val="0000FF"/>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リーダー</a:t>
          </a:r>
        </a:p>
      </xdr:txBody>
    </xdr:sp>
    <xdr:clientData/>
  </xdr:twoCellAnchor>
  <xdr:twoCellAnchor>
    <xdr:from>
      <xdr:col>0</xdr:col>
      <xdr:colOff>281940</xdr:colOff>
      <xdr:row>84</xdr:row>
      <xdr:rowOff>152400</xdr:rowOff>
    </xdr:from>
    <xdr:to>
      <xdr:col>1</xdr:col>
      <xdr:colOff>3817620</xdr:colOff>
      <xdr:row>89</xdr:row>
      <xdr:rowOff>91440</xdr:rowOff>
    </xdr:to>
    <xdr:sp macro="" textlink="">
      <xdr:nvSpPr>
        <xdr:cNvPr id="3190" name="Rectangle 118">
          <a:extLst>
            <a:ext uri="{FF2B5EF4-FFF2-40B4-BE49-F238E27FC236}">
              <a16:creationId xmlns:a16="http://schemas.microsoft.com/office/drawing/2014/main" id="{4E68AA76-57C9-2922-2F72-CDAAA1CB26ED}"/>
            </a:ext>
          </a:extLst>
        </xdr:cNvPr>
        <xdr:cNvSpPr>
          <a:spLocks noChangeArrowheads="1"/>
        </xdr:cNvSpPr>
      </xdr:nvSpPr>
      <xdr:spPr bwMode="auto">
        <a:xfrm>
          <a:off x="281940" y="15102840"/>
          <a:ext cx="5181600" cy="77724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貴社の体制の考え方、特徴、(1)体制図や(2)要員の役割の補足等を記載してください。</a:t>
          </a: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また、体制に関しての提案事項がある場合もこちらへ記述してください。</a:t>
          </a:r>
        </a:p>
      </xdr:txBody>
    </xdr:sp>
    <xdr:clientData/>
  </xdr:twoCellAnchor>
  <xdr:twoCellAnchor>
    <xdr:from>
      <xdr:col>1</xdr:col>
      <xdr:colOff>342900</xdr:colOff>
      <xdr:row>15</xdr:row>
      <xdr:rowOff>83820</xdr:rowOff>
    </xdr:from>
    <xdr:to>
      <xdr:col>1</xdr:col>
      <xdr:colOff>2156460</xdr:colOff>
      <xdr:row>18</xdr:row>
      <xdr:rowOff>7620</xdr:rowOff>
    </xdr:to>
    <xdr:sp macro="" textlink="">
      <xdr:nvSpPr>
        <xdr:cNvPr id="8" name="AutoShape 106">
          <a:extLst>
            <a:ext uri="{FF2B5EF4-FFF2-40B4-BE49-F238E27FC236}">
              <a16:creationId xmlns:a16="http://schemas.microsoft.com/office/drawing/2014/main" id="{1D663440-65F6-4289-A800-323A59882BA5}"/>
            </a:ext>
          </a:extLst>
        </xdr:cNvPr>
        <xdr:cNvSpPr>
          <a:spLocks noChangeArrowheads="1"/>
        </xdr:cNvSpPr>
      </xdr:nvSpPr>
      <xdr:spPr bwMode="auto">
        <a:xfrm>
          <a:off x="1988820" y="2598420"/>
          <a:ext cx="1813560" cy="4267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プロジェクト責任者</a:t>
          </a:r>
        </a:p>
      </xdr:txBody>
    </xdr:sp>
    <xdr:clientData/>
  </xdr:twoCellAnchor>
  <xdr:twoCellAnchor>
    <xdr:from>
      <xdr:col>1</xdr:col>
      <xdr:colOff>1249680</xdr:colOff>
      <xdr:row>18</xdr:row>
      <xdr:rowOff>7620</xdr:rowOff>
    </xdr:from>
    <xdr:to>
      <xdr:col>1</xdr:col>
      <xdr:colOff>1249680</xdr:colOff>
      <xdr:row>19</xdr:row>
      <xdr:rowOff>160020</xdr:rowOff>
    </xdr:to>
    <xdr:cxnSp macro="">
      <xdr:nvCxnSpPr>
        <xdr:cNvPr id="26" name="直線コネクタ 25">
          <a:extLst>
            <a:ext uri="{FF2B5EF4-FFF2-40B4-BE49-F238E27FC236}">
              <a16:creationId xmlns:a16="http://schemas.microsoft.com/office/drawing/2014/main" id="{0E236155-94BC-CF73-7A3F-31E1F38F9B6F}"/>
            </a:ext>
          </a:extLst>
        </xdr:cNvPr>
        <xdr:cNvCxnSpPr>
          <a:stCxn id="8" idx="2"/>
          <a:endCxn id="3178" idx="0"/>
        </xdr:cNvCxnSpPr>
      </xdr:nvCxnSpPr>
      <xdr:spPr>
        <a:xfrm>
          <a:off x="2895600" y="3025140"/>
          <a:ext cx="0" cy="3200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30</xdr:row>
      <xdr:rowOff>22860</xdr:rowOff>
    </xdr:from>
    <xdr:to>
      <xdr:col>0</xdr:col>
      <xdr:colOff>1158240</xdr:colOff>
      <xdr:row>32</xdr:row>
      <xdr:rowOff>114300</xdr:rowOff>
    </xdr:to>
    <xdr:sp macro="" textlink="">
      <xdr:nvSpPr>
        <xdr:cNvPr id="47" name="AutoShape 108">
          <a:extLst>
            <a:ext uri="{FF2B5EF4-FFF2-40B4-BE49-F238E27FC236}">
              <a16:creationId xmlns:a16="http://schemas.microsoft.com/office/drawing/2014/main" id="{9991BBCA-1046-4F9D-BF5C-261FBA956399}"/>
            </a:ext>
          </a:extLst>
        </xdr:cNvPr>
        <xdr:cNvSpPr>
          <a:spLocks noChangeArrowheads="1"/>
        </xdr:cNvSpPr>
      </xdr:nvSpPr>
      <xdr:spPr bwMode="auto">
        <a:xfrm>
          <a:off x="152400" y="5052060"/>
          <a:ext cx="1005840" cy="4267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担当者</a:t>
          </a:r>
        </a:p>
      </xdr:txBody>
    </xdr:sp>
    <xdr:clientData/>
  </xdr:twoCellAnchor>
  <xdr:twoCellAnchor>
    <xdr:from>
      <xdr:col>0</xdr:col>
      <xdr:colOff>1303020</xdr:colOff>
      <xdr:row>30</xdr:row>
      <xdr:rowOff>30480</xdr:rowOff>
    </xdr:from>
    <xdr:to>
      <xdr:col>1</xdr:col>
      <xdr:colOff>662940</xdr:colOff>
      <xdr:row>32</xdr:row>
      <xdr:rowOff>121920</xdr:rowOff>
    </xdr:to>
    <xdr:sp macro="" textlink="">
      <xdr:nvSpPr>
        <xdr:cNvPr id="48" name="AutoShape 109">
          <a:extLst>
            <a:ext uri="{FF2B5EF4-FFF2-40B4-BE49-F238E27FC236}">
              <a16:creationId xmlns:a16="http://schemas.microsoft.com/office/drawing/2014/main" id="{49F4C366-4B66-4EA8-B811-D7B4962E3D11}"/>
            </a:ext>
          </a:extLst>
        </xdr:cNvPr>
        <xdr:cNvSpPr>
          <a:spLocks noChangeArrowheads="1"/>
        </xdr:cNvSpPr>
      </xdr:nvSpPr>
      <xdr:spPr bwMode="auto">
        <a:xfrm>
          <a:off x="1303020" y="4831080"/>
          <a:ext cx="1005840" cy="4114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担当者</a:t>
          </a:r>
        </a:p>
      </xdr:txBody>
    </xdr:sp>
    <xdr:clientData/>
  </xdr:twoCellAnchor>
  <xdr:twoCellAnchor>
    <xdr:from>
      <xdr:col>0</xdr:col>
      <xdr:colOff>655320</xdr:colOff>
      <xdr:row>27</xdr:row>
      <xdr:rowOff>144780</xdr:rowOff>
    </xdr:from>
    <xdr:to>
      <xdr:col>0</xdr:col>
      <xdr:colOff>1417320</xdr:colOff>
      <xdr:row>30</xdr:row>
      <xdr:rowOff>22860</xdr:rowOff>
    </xdr:to>
    <xdr:cxnSp macro="">
      <xdr:nvCxnSpPr>
        <xdr:cNvPr id="49" name="AutoShape 111">
          <a:extLst>
            <a:ext uri="{FF2B5EF4-FFF2-40B4-BE49-F238E27FC236}">
              <a16:creationId xmlns:a16="http://schemas.microsoft.com/office/drawing/2014/main" id="{BC5A0D96-E20F-4DE5-9694-9D1E307B1517}"/>
            </a:ext>
          </a:extLst>
        </xdr:cNvPr>
        <xdr:cNvCxnSpPr>
          <a:cxnSpLocks noChangeShapeType="1"/>
          <a:endCxn id="47" idx="0"/>
        </xdr:cNvCxnSpPr>
      </xdr:nvCxnSpPr>
      <xdr:spPr bwMode="auto">
        <a:xfrm rot="5400000">
          <a:off x="845820" y="4480560"/>
          <a:ext cx="381000" cy="76200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1424940</xdr:colOff>
      <xdr:row>27</xdr:row>
      <xdr:rowOff>144780</xdr:rowOff>
    </xdr:from>
    <xdr:to>
      <xdr:col>1</xdr:col>
      <xdr:colOff>160020</xdr:colOff>
      <xdr:row>30</xdr:row>
      <xdr:rowOff>30480</xdr:rowOff>
    </xdr:to>
    <xdr:cxnSp macro="">
      <xdr:nvCxnSpPr>
        <xdr:cNvPr id="50" name="AutoShape 112">
          <a:extLst>
            <a:ext uri="{FF2B5EF4-FFF2-40B4-BE49-F238E27FC236}">
              <a16:creationId xmlns:a16="http://schemas.microsoft.com/office/drawing/2014/main" id="{AFA29AF7-6F64-429F-BCF0-23DA9EC02D03}"/>
            </a:ext>
          </a:extLst>
        </xdr:cNvPr>
        <xdr:cNvCxnSpPr>
          <a:cxnSpLocks noChangeShapeType="1"/>
          <a:stCxn id="3189" idx="2"/>
          <a:endCxn id="48" idx="0"/>
        </xdr:cNvCxnSpPr>
      </xdr:nvCxnSpPr>
      <xdr:spPr bwMode="auto">
        <a:xfrm rot="16200000" flipH="1">
          <a:off x="1432560" y="4457700"/>
          <a:ext cx="365760" cy="38100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2171700</xdr:colOff>
      <xdr:row>20</xdr:row>
      <xdr:rowOff>15240</xdr:rowOff>
    </xdr:from>
    <xdr:to>
      <xdr:col>2</xdr:col>
      <xdr:colOff>403860</xdr:colOff>
      <xdr:row>22</xdr:row>
      <xdr:rowOff>99060</xdr:rowOff>
    </xdr:to>
    <xdr:sp macro="" textlink="">
      <xdr:nvSpPr>
        <xdr:cNvPr id="52" name="正方形/長方形 51">
          <a:extLst>
            <a:ext uri="{FF2B5EF4-FFF2-40B4-BE49-F238E27FC236}">
              <a16:creationId xmlns:a16="http://schemas.microsoft.com/office/drawing/2014/main" id="{1177CBE5-F757-86AC-C365-D34DB672FC06}"/>
            </a:ext>
          </a:extLst>
        </xdr:cNvPr>
        <xdr:cNvSpPr/>
      </xdr:nvSpPr>
      <xdr:spPr>
        <a:xfrm>
          <a:off x="3817620" y="3215640"/>
          <a:ext cx="2118360" cy="403860"/>
        </a:xfrm>
        <a:prstGeom prst="rect">
          <a:avLst/>
        </a:prstGeom>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900" b="0">
              <a:solidFill>
                <a:srgbClr val="0000FF"/>
              </a:solidFill>
              <a:effectLst/>
              <a:latin typeface="+mn-lt"/>
              <a:ea typeface="+mn-ea"/>
              <a:cs typeface="+mn-cs"/>
            </a:rPr>
            <a:t>・</a:t>
          </a:r>
          <a:r>
            <a:rPr lang="ja-JP" altLang="ja-JP" sz="800" b="0">
              <a:solidFill>
                <a:srgbClr val="0000FF"/>
              </a:solidFill>
              <a:effectLst/>
              <a:latin typeface="+mn-lt"/>
              <a:ea typeface="+mn-ea"/>
              <a:cs typeface="+mn-cs"/>
            </a:rPr>
            <a:t>ＰＭＰ</a:t>
          </a:r>
          <a:r>
            <a:rPr lang="ja-JP" altLang="ja-JP" sz="700" b="0">
              <a:solidFill>
                <a:srgbClr val="0000FF"/>
              </a:solidFill>
              <a:effectLst/>
              <a:latin typeface="+mn-lt"/>
              <a:ea typeface="+mn-ea"/>
              <a:cs typeface="+mn-cs"/>
            </a:rPr>
            <a:t>（Project </a:t>
          </a:r>
          <a:r>
            <a:rPr lang="ja-JP" altLang="ja-JP" sz="700" b="0">
              <a:solidFill>
                <a:srgbClr val="0000FF"/>
              </a:solidFill>
              <a:effectLst/>
              <a:latin typeface="BIZ UDPゴシック" panose="020B0400000000000000" pitchFamily="50" charset="-128"/>
              <a:ea typeface="BIZ UDPゴシック" panose="020B0400000000000000" pitchFamily="50" charset="-128"/>
              <a:cs typeface="+mn-cs"/>
            </a:rPr>
            <a:t>Management</a:t>
          </a:r>
          <a:r>
            <a:rPr lang="ja-JP" altLang="ja-JP" sz="700" b="0">
              <a:solidFill>
                <a:srgbClr val="0000FF"/>
              </a:solidFill>
              <a:effectLst/>
              <a:latin typeface="+mn-lt"/>
              <a:ea typeface="+mn-ea"/>
              <a:cs typeface="+mn-cs"/>
            </a:rPr>
            <a:t> Professional）</a:t>
          </a:r>
        </a:p>
        <a:p>
          <a:r>
            <a:rPr lang="ja-JP" altLang="en-US" sz="800" b="0">
              <a:solidFill>
                <a:srgbClr val="0000FF"/>
              </a:solidFill>
              <a:effectLst/>
              <a:latin typeface="+mn-lt"/>
              <a:ea typeface="+mn-ea"/>
              <a:cs typeface="+mn-cs"/>
            </a:rPr>
            <a:t>・情報処理技術者</a:t>
          </a:r>
          <a:r>
            <a:rPr lang="ja-JP" altLang="ja-JP" sz="800" b="0">
              <a:solidFill>
                <a:srgbClr val="0000FF"/>
              </a:solidFill>
              <a:effectLst/>
              <a:latin typeface="+mn-lt"/>
              <a:ea typeface="+mn-ea"/>
              <a:cs typeface="+mn-cs"/>
            </a:rPr>
            <a:t>プロジェクトマネージャ</a:t>
          </a:r>
          <a:endParaRPr kumimoji="1" lang="ja-JP" altLang="en-US" sz="800" b="0">
            <a:solidFill>
              <a:srgbClr val="0000FF"/>
            </a:solidFill>
          </a:endParaRPr>
        </a:p>
      </xdr:txBody>
    </xdr:sp>
    <xdr:clientData/>
  </xdr:twoCellAnchor>
  <xdr:twoCellAnchor>
    <xdr:from>
      <xdr:col>1</xdr:col>
      <xdr:colOff>2011680</xdr:colOff>
      <xdr:row>30</xdr:row>
      <xdr:rowOff>38100</xdr:rowOff>
    </xdr:from>
    <xdr:to>
      <xdr:col>1</xdr:col>
      <xdr:colOff>3017520</xdr:colOff>
      <xdr:row>32</xdr:row>
      <xdr:rowOff>129540</xdr:rowOff>
    </xdr:to>
    <xdr:sp macro="" textlink="">
      <xdr:nvSpPr>
        <xdr:cNvPr id="53" name="AutoShape 109">
          <a:extLst>
            <a:ext uri="{FF2B5EF4-FFF2-40B4-BE49-F238E27FC236}">
              <a16:creationId xmlns:a16="http://schemas.microsoft.com/office/drawing/2014/main" id="{66CCB91E-4E83-47D4-8A43-2F50A263F4A7}"/>
            </a:ext>
          </a:extLst>
        </xdr:cNvPr>
        <xdr:cNvSpPr>
          <a:spLocks noChangeArrowheads="1"/>
        </xdr:cNvSpPr>
      </xdr:nvSpPr>
      <xdr:spPr bwMode="auto">
        <a:xfrm>
          <a:off x="3657600" y="4838700"/>
          <a:ext cx="1005840" cy="4114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FF"/>
              </a:solidFill>
              <a:latin typeface="BIZ UDPゴシック" panose="020B0400000000000000" pitchFamily="50" charset="-128"/>
              <a:ea typeface="BIZ UDPゴシック" panose="020B0400000000000000" pitchFamily="50" charset="-128"/>
            </a:rPr>
            <a:t>担当者</a:t>
          </a:r>
        </a:p>
      </xdr:txBody>
    </xdr:sp>
    <xdr:clientData/>
  </xdr:twoCellAnchor>
  <xdr:twoCellAnchor>
    <xdr:from>
      <xdr:col>1</xdr:col>
      <xdr:colOff>2514600</xdr:colOff>
      <xdr:row>28</xdr:row>
      <xdr:rowOff>0</xdr:rowOff>
    </xdr:from>
    <xdr:to>
      <xdr:col>1</xdr:col>
      <xdr:colOff>2819400</xdr:colOff>
      <xdr:row>30</xdr:row>
      <xdr:rowOff>38100</xdr:rowOff>
    </xdr:to>
    <xdr:cxnSp macro="">
      <xdr:nvCxnSpPr>
        <xdr:cNvPr id="55" name="AutoShape 112">
          <a:extLst>
            <a:ext uri="{FF2B5EF4-FFF2-40B4-BE49-F238E27FC236}">
              <a16:creationId xmlns:a16="http://schemas.microsoft.com/office/drawing/2014/main" id="{519097D2-B3B2-424A-B27F-731272D5B26D}"/>
            </a:ext>
          </a:extLst>
        </xdr:cNvPr>
        <xdr:cNvCxnSpPr>
          <a:cxnSpLocks noChangeShapeType="1"/>
          <a:stCxn id="3179" idx="2"/>
          <a:endCxn id="53" idx="0"/>
        </xdr:cNvCxnSpPr>
      </xdr:nvCxnSpPr>
      <xdr:spPr bwMode="auto">
        <a:xfrm rot="5400000">
          <a:off x="4133850" y="4507230"/>
          <a:ext cx="358140" cy="304800"/>
        </a:xfrm>
        <a:prstGeom prst="bentConnector3">
          <a:avLst>
            <a:gd name="adj1" fmla="val 50000"/>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noFill/>
            </a14:hiddenFill>
          </a:ext>
        </a:extLst>
      </xdr:spPr>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1158240</xdr:colOff>
      <xdr:row>74</xdr:row>
      <xdr:rowOff>434340</xdr:rowOff>
    </xdr:from>
    <xdr:to>
      <xdr:col>3</xdr:col>
      <xdr:colOff>3474720</xdr:colOff>
      <xdr:row>74</xdr:row>
      <xdr:rowOff>1013460</xdr:rowOff>
    </xdr:to>
    <xdr:sp macro="" textlink="">
      <xdr:nvSpPr>
        <xdr:cNvPr id="16391" name="Rectangle 7">
          <a:extLst>
            <a:ext uri="{FF2B5EF4-FFF2-40B4-BE49-F238E27FC236}">
              <a16:creationId xmlns:a16="http://schemas.microsoft.com/office/drawing/2014/main" id="{65AF5650-6FAE-5A58-29AD-557C7ABA5C58}"/>
            </a:ext>
          </a:extLst>
        </xdr:cNvPr>
        <xdr:cNvSpPr>
          <a:spLocks noChangeArrowheads="1"/>
        </xdr:cNvSpPr>
      </xdr:nvSpPr>
      <xdr:spPr bwMode="auto">
        <a:xfrm>
          <a:off x="1409700" y="36042600"/>
          <a:ext cx="4495800" cy="57912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見積もりにあたり、前提となる条件等がありましたら、記入してください。</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91440</xdr:colOff>
      <xdr:row>5</xdr:row>
      <xdr:rowOff>137160</xdr:rowOff>
    </xdr:from>
    <xdr:to>
      <xdr:col>9</xdr:col>
      <xdr:colOff>396240</xdr:colOff>
      <xdr:row>9</xdr:row>
      <xdr:rowOff>0</xdr:rowOff>
    </xdr:to>
    <xdr:pic>
      <xdr:nvPicPr>
        <xdr:cNvPr id="14340" name="Picture 4">
          <a:extLst>
            <a:ext uri="{FF2B5EF4-FFF2-40B4-BE49-F238E27FC236}">
              <a16:creationId xmlns:a16="http://schemas.microsoft.com/office/drawing/2014/main" id="{805257F5-62BA-52B6-13B9-9F6FFAE74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1580" y="1196340"/>
          <a:ext cx="447294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1562100</xdr:colOff>
      <xdr:row>5</xdr:row>
      <xdr:rowOff>1059180</xdr:rowOff>
    </xdr:from>
    <xdr:to>
      <xdr:col>9</xdr:col>
      <xdr:colOff>327660</xdr:colOff>
      <xdr:row>12</xdr:row>
      <xdr:rowOff>57049</xdr:rowOff>
    </xdr:to>
    <xdr:pic>
      <xdr:nvPicPr>
        <xdr:cNvPr id="2" name="図 1">
          <a:extLst>
            <a:ext uri="{FF2B5EF4-FFF2-40B4-BE49-F238E27FC236}">
              <a16:creationId xmlns:a16="http://schemas.microsoft.com/office/drawing/2014/main" id="{69811C31-7424-E53F-2260-337B104A1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9560" y="2346960"/>
          <a:ext cx="5585460" cy="35698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1584959</xdr:colOff>
      <xdr:row>33</xdr:row>
      <xdr:rowOff>205740</xdr:rowOff>
    </xdr:from>
    <xdr:to>
      <xdr:col>9</xdr:col>
      <xdr:colOff>342900</xdr:colOff>
      <xdr:row>40</xdr:row>
      <xdr:rowOff>262576</xdr:rowOff>
    </xdr:to>
    <xdr:pic>
      <xdr:nvPicPr>
        <xdr:cNvPr id="3" name="図 2">
          <a:extLst>
            <a:ext uri="{FF2B5EF4-FFF2-40B4-BE49-F238E27FC236}">
              <a16:creationId xmlns:a16="http://schemas.microsoft.com/office/drawing/2014/main" id="{19304E82-1074-99FB-121D-F582354664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419" y="13746480"/>
          <a:ext cx="5577841" cy="23504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1348740</xdr:colOff>
      <xdr:row>6</xdr:row>
      <xdr:rowOff>251460</xdr:rowOff>
    </xdr:from>
    <xdr:to>
      <xdr:col>8</xdr:col>
      <xdr:colOff>1424940</xdr:colOff>
      <xdr:row>13</xdr:row>
      <xdr:rowOff>315712</xdr:rowOff>
    </xdr:to>
    <xdr:pic>
      <xdr:nvPicPr>
        <xdr:cNvPr id="3" name="図 2">
          <a:extLst>
            <a:ext uri="{FF2B5EF4-FFF2-40B4-BE49-F238E27FC236}">
              <a16:creationId xmlns:a16="http://schemas.microsoft.com/office/drawing/2014/main" id="{5DEE567D-CF4B-1D5A-5B72-7E9CE6E72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1380" y="1531620"/>
          <a:ext cx="5433060" cy="24645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815340</xdr:colOff>
      <xdr:row>6</xdr:row>
      <xdr:rowOff>182880</xdr:rowOff>
    </xdr:from>
    <xdr:to>
      <xdr:col>5</xdr:col>
      <xdr:colOff>2499360</xdr:colOff>
      <xdr:row>10</xdr:row>
      <xdr:rowOff>236297</xdr:rowOff>
    </xdr:to>
    <xdr:pic>
      <xdr:nvPicPr>
        <xdr:cNvPr id="3" name="図 2">
          <a:extLst>
            <a:ext uri="{FF2B5EF4-FFF2-40B4-BE49-F238E27FC236}">
              <a16:creationId xmlns:a16="http://schemas.microsoft.com/office/drawing/2014/main" id="{404C20AB-7DB1-C3CA-0507-A1116573C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7980" y="1463040"/>
          <a:ext cx="5417820" cy="14250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6</xdr:row>
      <xdr:rowOff>83820</xdr:rowOff>
    </xdr:from>
    <xdr:to>
      <xdr:col>7</xdr:col>
      <xdr:colOff>1737360</xdr:colOff>
      <xdr:row>13</xdr:row>
      <xdr:rowOff>160020</xdr:rowOff>
    </xdr:to>
    <xdr:pic>
      <xdr:nvPicPr>
        <xdr:cNvPr id="2" name="図 1">
          <a:extLst>
            <a:ext uri="{FF2B5EF4-FFF2-40B4-BE49-F238E27FC236}">
              <a16:creationId xmlns:a16="http://schemas.microsoft.com/office/drawing/2014/main" id="{338F4168-F21A-DB1C-F44B-8AAB20123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2156460"/>
          <a:ext cx="5996940" cy="226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411480</xdr:colOff>
      <xdr:row>6</xdr:row>
      <xdr:rowOff>160020</xdr:rowOff>
    </xdr:from>
    <xdr:to>
      <xdr:col>7</xdr:col>
      <xdr:colOff>1181100</xdr:colOff>
      <xdr:row>13</xdr:row>
      <xdr:rowOff>144780</xdr:rowOff>
    </xdr:to>
    <xdr:pic>
      <xdr:nvPicPr>
        <xdr:cNvPr id="3" name="図 2">
          <a:extLst>
            <a:ext uri="{FF2B5EF4-FFF2-40B4-BE49-F238E27FC236}">
              <a16:creationId xmlns:a16="http://schemas.microsoft.com/office/drawing/2014/main" id="{4F5FFD4D-FBAE-AFB3-06ED-4BB5293E5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9840" y="1470660"/>
          <a:ext cx="5996940" cy="2171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518160</xdr:colOff>
      <xdr:row>5</xdr:row>
      <xdr:rowOff>175260</xdr:rowOff>
    </xdr:from>
    <xdr:to>
      <xdr:col>7</xdr:col>
      <xdr:colOff>1287780</xdr:colOff>
      <xdr:row>12</xdr:row>
      <xdr:rowOff>251460</xdr:rowOff>
    </xdr:to>
    <xdr:pic>
      <xdr:nvPicPr>
        <xdr:cNvPr id="3" name="図 2">
          <a:extLst>
            <a:ext uri="{FF2B5EF4-FFF2-40B4-BE49-F238E27FC236}">
              <a16:creationId xmlns:a16="http://schemas.microsoft.com/office/drawing/2014/main" id="{234F1963-8DCF-A7D0-A218-09C6B5179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6520" y="1173480"/>
          <a:ext cx="5996940" cy="226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1524000</xdr:colOff>
      <xdr:row>7</xdr:row>
      <xdr:rowOff>76200</xdr:rowOff>
    </xdr:from>
    <xdr:to>
      <xdr:col>8</xdr:col>
      <xdr:colOff>594360</xdr:colOff>
      <xdr:row>11</xdr:row>
      <xdr:rowOff>266700</xdr:rowOff>
    </xdr:to>
    <xdr:pic>
      <xdr:nvPicPr>
        <xdr:cNvPr id="3" name="図 2">
          <a:extLst>
            <a:ext uri="{FF2B5EF4-FFF2-40B4-BE49-F238E27FC236}">
              <a16:creationId xmlns:a16="http://schemas.microsoft.com/office/drawing/2014/main" id="{93EC788F-80FC-DFD3-5420-7BEE535E3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4220" y="1722120"/>
          <a:ext cx="5996940" cy="14401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68580</xdr:colOff>
      <xdr:row>7</xdr:row>
      <xdr:rowOff>266700</xdr:rowOff>
    </xdr:from>
    <xdr:to>
      <xdr:col>9</xdr:col>
      <xdr:colOff>510540</xdr:colOff>
      <xdr:row>9</xdr:row>
      <xdr:rowOff>266700</xdr:rowOff>
    </xdr:to>
    <xdr:pic>
      <xdr:nvPicPr>
        <xdr:cNvPr id="12297" name="Picture 9">
          <a:extLst>
            <a:ext uri="{FF2B5EF4-FFF2-40B4-BE49-F238E27FC236}">
              <a16:creationId xmlns:a16="http://schemas.microsoft.com/office/drawing/2014/main" id="{097B77C8-5B80-45AC-5A8F-97B351CA4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1960" y="2209800"/>
          <a:ext cx="446532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144780</xdr:colOff>
      <xdr:row>39</xdr:row>
      <xdr:rowOff>30480</xdr:rowOff>
    </xdr:from>
    <xdr:to>
      <xdr:col>5</xdr:col>
      <xdr:colOff>1333500</xdr:colOff>
      <xdr:row>44</xdr:row>
      <xdr:rowOff>152400</xdr:rowOff>
    </xdr:to>
    <xdr:sp macro="" textlink="">
      <xdr:nvSpPr>
        <xdr:cNvPr id="12298" name="Rectangle 10">
          <a:extLst>
            <a:ext uri="{FF2B5EF4-FFF2-40B4-BE49-F238E27FC236}">
              <a16:creationId xmlns:a16="http://schemas.microsoft.com/office/drawing/2014/main" id="{CDD87558-8A9B-377D-8823-1885016C201A}"/>
            </a:ext>
          </a:extLst>
        </xdr:cNvPr>
        <xdr:cNvSpPr>
          <a:spLocks noChangeArrowheads="1"/>
        </xdr:cNvSpPr>
      </xdr:nvSpPr>
      <xdr:spPr bwMode="auto">
        <a:xfrm>
          <a:off x="144780" y="17122140"/>
          <a:ext cx="5966460" cy="96012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・提案いただいた製品に標準的な構成として施されているセキュリティ対策があれば記入してください。</a:t>
          </a: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・本県では、できればネットワークを１系統に統合したいと考えていますが、セキュリティレベルを低下させずに実現する方法があれば提案してください。</a:t>
          </a: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・その他、セキュリティ対策として実現可能で有効な方法があれば提案してください。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5C9A-03ED-4A40-939C-1A729B417280}">
  <sheetPr codeName="Sheet1">
    <pageSetUpPr fitToPage="1"/>
  </sheetPr>
  <dimension ref="A1:C33"/>
  <sheetViews>
    <sheetView tabSelected="1" view="pageBreakPreview" zoomScaleNormal="100" workbookViewId="0">
      <selection activeCell="A2" sqref="A2"/>
    </sheetView>
  </sheetViews>
  <sheetFormatPr defaultColWidth="9" defaultRowHeight="14.25" x14ac:dyDescent="0.15"/>
  <cols>
    <col min="1" max="1" width="10.5" style="4" customWidth="1"/>
    <col min="2" max="2" width="18.375" style="4" customWidth="1"/>
    <col min="3" max="3" width="59.75" style="4" customWidth="1"/>
    <col min="4" max="4" width="9" style="4"/>
    <col min="5" max="5" width="8.25" style="4" customWidth="1"/>
    <col min="6" max="16384" width="9" style="4"/>
  </cols>
  <sheetData>
    <row r="1" spans="1:3" x14ac:dyDescent="0.15">
      <c r="A1" s="4" t="s">
        <v>184</v>
      </c>
    </row>
    <row r="3" spans="1:3" x14ac:dyDescent="0.15">
      <c r="A3" s="5" t="s">
        <v>68</v>
      </c>
    </row>
    <row r="4" spans="1:3" x14ac:dyDescent="0.15">
      <c r="A4" s="4" t="s">
        <v>70</v>
      </c>
    </row>
    <row r="5" spans="1:3" ht="26.25" customHeight="1" thickBot="1" x14ac:dyDescent="0.2">
      <c r="A5" s="166" t="s">
        <v>66</v>
      </c>
      <c r="B5" s="166"/>
      <c r="C5" s="6" t="s">
        <v>71</v>
      </c>
    </row>
    <row r="6" spans="1:3" ht="30" customHeight="1" thickTop="1" x14ac:dyDescent="0.15">
      <c r="A6" s="167" t="s">
        <v>65</v>
      </c>
      <c r="B6" s="168"/>
      <c r="C6" s="7" t="s">
        <v>165</v>
      </c>
    </row>
    <row r="7" spans="1:3" ht="30" customHeight="1" x14ac:dyDescent="0.15">
      <c r="A7" s="165" t="s">
        <v>72</v>
      </c>
      <c r="B7" s="165"/>
      <c r="C7" s="8" t="s">
        <v>166</v>
      </c>
    </row>
    <row r="8" spans="1:3" ht="30" customHeight="1" x14ac:dyDescent="0.15">
      <c r="A8" s="172" t="s">
        <v>92</v>
      </c>
      <c r="B8" s="165"/>
      <c r="C8" s="8" t="s">
        <v>166</v>
      </c>
    </row>
    <row r="9" spans="1:3" ht="30" customHeight="1" x14ac:dyDescent="0.15">
      <c r="A9" s="172" t="s">
        <v>93</v>
      </c>
      <c r="B9" s="165"/>
      <c r="C9" s="8" t="s">
        <v>166</v>
      </c>
    </row>
    <row r="10" spans="1:3" ht="30" customHeight="1" x14ac:dyDescent="0.15">
      <c r="A10" s="172" t="s">
        <v>78</v>
      </c>
      <c r="B10" s="9" t="s">
        <v>79</v>
      </c>
      <c r="C10" s="8" t="s">
        <v>167</v>
      </c>
    </row>
    <row r="11" spans="1:3" ht="30" customHeight="1" x14ac:dyDescent="0.15">
      <c r="A11" s="172"/>
      <c r="B11" s="10" t="s">
        <v>80</v>
      </c>
      <c r="C11" s="8" t="s">
        <v>168</v>
      </c>
    </row>
    <row r="12" spans="1:3" ht="30" customHeight="1" x14ac:dyDescent="0.15">
      <c r="A12" s="172"/>
      <c r="B12" s="10" t="s">
        <v>81</v>
      </c>
      <c r="C12" s="8" t="s">
        <v>172</v>
      </c>
    </row>
    <row r="13" spans="1:3" ht="30" customHeight="1" x14ac:dyDescent="0.15">
      <c r="A13" s="169" t="s">
        <v>82</v>
      </c>
      <c r="B13" s="11" t="s">
        <v>72</v>
      </c>
      <c r="C13" s="8" t="s">
        <v>166</v>
      </c>
    </row>
    <row r="14" spans="1:3" ht="30" customHeight="1" x14ac:dyDescent="0.15">
      <c r="A14" s="170"/>
      <c r="B14" s="11" t="s">
        <v>73</v>
      </c>
      <c r="C14" s="8" t="s">
        <v>169</v>
      </c>
    </row>
    <row r="15" spans="1:3" ht="30" customHeight="1" x14ac:dyDescent="0.15">
      <c r="A15" s="171"/>
      <c r="B15" s="11" t="s">
        <v>74</v>
      </c>
      <c r="C15" s="8" t="s">
        <v>170</v>
      </c>
    </row>
    <row r="16" spans="1:3" x14ac:dyDescent="0.15">
      <c r="A16" s="4" t="s">
        <v>154</v>
      </c>
    </row>
    <row r="17" spans="1:3" x14ac:dyDescent="0.15">
      <c r="A17" s="4" t="s">
        <v>83</v>
      </c>
    </row>
    <row r="19" spans="1:3" x14ac:dyDescent="0.15">
      <c r="A19" s="5" t="s">
        <v>69</v>
      </c>
    </row>
    <row r="20" spans="1:3" x14ac:dyDescent="0.15">
      <c r="A20" s="4" t="s">
        <v>75</v>
      </c>
    </row>
    <row r="21" spans="1:3" x14ac:dyDescent="0.15">
      <c r="A21" s="4" t="s">
        <v>76</v>
      </c>
    </row>
    <row r="22" spans="1:3" ht="30" customHeight="1" thickBot="1" x14ac:dyDescent="0.2">
      <c r="A22" s="166" t="s">
        <v>66</v>
      </c>
      <c r="B22" s="166"/>
      <c r="C22" s="6" t="s">
        <v>71</v>
      </c>
    </row>
    <row r="23" spans="1:3" ht="30" customHeight="1" thickTop="1" x14ac:dyDescent="0.15">
      <c r="A23" s="167" t="s">
        <v>65</v>
      </c>
      <c r="B23" s="168"/>
      <c r="C23" s="7" t="s">
        <v>165</v>
      </c>
    </row>
    <row r="24" spans="1:3" ht="30" customHeight="1" x14ac:dyDescent="0.15">
      <c r="A24" s="165" t="s">
        <v>72</v>
      </c>
      <c r="B24" s="165"/>
      <c r="C24" s="8" t="s">
        <v>166</v>
      </c>
    </row>
    <row r="25" spans="1:3" ht="30" customHeight="1" x14ac:dyDescent="0.15">
      <c r="A25" s="165" t="s">
        <v>185</v>
      </c>
      <c r="B25" s="165"/>
      <c r="C25" s="8" t="s">
        <v>171</v>
      </c>
    </row>
    <row r="27" spans="1:3" x14ac:dyDescent="0.15">
      <c r="A27" s="4" t="s">
        <v>77</v>
      </c>
    </row>
    <row r="28" spans="1:3" ht="30" customHeight="1" thickBot="1" x14ac:dyDescent="0.2">
      <c r="A28" s="166" t="s">
        <v>66</v>
      </c>
      <c r="B28" s="166"/>
      <c r="C28" s="6" t="s">
        <v>71</v>
      </c>
    </row>
    <row r="29" spans="1:3" ht="30" customHeight="1" thickTop="1" x14ac:dyDescent="0.15">
      <c r="A29" s="167" t="s">
        <v>65</v>
      </c>
      <c r="B29" s="168"/>
      <c r="C29" s="12"/>
    </row>
    <row r="30" spans="1:3" ht="30" customHeight="1" x14ac:dyDescent="0.15">
      <c r="A30" s="165" t="s">
        <v>72</v>
      </c>
      <c r="B30" s="165"/>
      <c r="C30" s="13"/>
    </row>
    <row r="31" spans="1:3" ht="30" customHeight="1" x14ac:dyDescent="0.15">
      <c r="A31" s="165" t="s">
        <v>185</v>
      </c>
      <c r="B31" s="165"/>
      <c r="C31" s="13"/>
    </row>
    <row r="32" spans="1:3" x14ac:dyDescent="0.15">
      <c r="A32" s="4" t="s">
        <v>85</v>
      </c>
    </row>
    <row r="33" spans="1:1" x14ac:dyDescent="0.15">
      <c r="A33" s="4" t="s">
        <v>84</v>
      </c>
    </row>
  </sheetData>
  <mergeCells count="15">
    <mergeCell ref="A5:B5"/>
    <mergeCell ref="A13:A15"/>
    <mergeCell ref="A22:B22"/>
    <mergeCell ref="A23:B23"/>
    <mergeCell ref="A6:B6"/>
    <mergeCell ref="A7:B7"/>
    <mergeCell ref="A9:B9"/>
    <mergeCell ref="A10:A12"/>
    <mergeCell ref="A8:B8"/>
    <mergeCell ref="A30:B30"/>
    <mergeCell ref="A31:B31"/>
    <mergeCell ref="A24:B24"/>
    <mergeCell ref="A25:B25"/>
    <mergeCell ref="A28:B28"/>
    <mergeCell ref="A29:B29"/>
  </mergeCells>
  <phoneticPr fontId="2"/>
  <printOptions horizontalCentered="1"/>
  <pageMargins left="0.86614173228346458" right="0.51181102362204722" top="0.59055118110236227" bottom="0.51181102362204722" header="0.27559055118110237" footer="0.31496062992125984"/>
  <pageSetup paperSize="9" scale="63" fitToHeight="0" orientation="portrait" r:id="rId1"/>
  <headerFooter alignWithMargins="0">
    <oddHeader>&amp;L&amp;"HG創英角ｺﾞｼｯｸUB,ｳﾙﾄﾗﾎﾞｰﾙﾄﾞ"&amp;12&amp;A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EB7E-B1D6-4277-AA89-FD4B6EBC6B74}">
  <sheetPr codeName="Sheet9">
    <pageSetUpPr fitToPage="1"/>
  </sheetPr>
  <dimension ref="A1:C114"/>
  <sheetViews>
    <sheetView view="pageBreakPreview" zoomScaleNormal="85" workbookViewId="0">
      <selection activeCell="A3" sqref="A3"/>
    </sheetView>
  </sheetViews>
  <sheetFormatPr defaultColWidth="9" defaultRowHeight="13.5" x14ac:dyDescent="0.15"/>
  <cols>
    <col min="1" max="1" width="24" style="86" customWidth="1"/>
    <col min="2" max="2" width="56.625" style="86" customWidth="1"/>
    <col min="3" max="3" width="6.5" style="86" customWidth="1"/>
    <col min="4" max="16384" width="9" style="86"/>
  </cols>
  <sheetData>
    <row r="1" spans="1:3" x14ac:dyDescent="0.15">
      <c r="A1" s="86" t="s">
        <v>215</v>
      </c>
    </row>
    <row r="3" spans="1:3" x14ac:dyDescent="0.15">
      <c r="A3" s="87" t="s">
        <v>58</v>
      </c>
    </row>
    <row r="4" spans="1:3" x14ac:dyDescent="0.15">
      <c r="A4" s="86" t="s">
        <v>59</v>
      </c>
    </row>
    <row r="5" spans="1:3" x14ac:dyDescent="0.15">
      <c r="A5" s="86" t="s">
        <v>62</v>
      </c>
    </row>
    <row r="6" spans="1:3" x14ac:dyDescent="0.15">
      <c r="A6" s="228"/>
      <c r="B6" s="229"/>
      <c r="C6" s="230"/>
    </row>
    <row r="7" spans="1:3" x14ac:dyDescent="0.15">
      <c r="A7" s="231"/>
      <c r="B7" s="232"/>
      <c r="C7" s="233"/>
    </row>
    <row r="8" spans="1:3" x14ac:dyDescent="0.15">
      <c r="A8" s="231"/>
      <c r="B8" s="232"/>
      <c r="C8" s="233"/>
    </row>
    <row r="9" spans="1:3" x14ac:dyDescent="0.15">
      <c r="A9" s="231"/>
      <c r="B9" s="232"/>
      <c r="C9" s="233"/>
    </row>
    <row r="10" spans="1:3" x14ac:dyDescent="0.15">
      <c r="A10" s="231"/>
      <c r="B10" s="232"/>
      <c r="C10" s="233"/>
    </row>
    <row r="11" spans="1:3" x14ac:dyDescent="0.15">
      <c r="A11" s="231"/>
      <c r="B11" s="232"/>
      <c r="C11" s="233"/>
    </row>
    <row r="12" spans="1:3" x14ac:dyDescent="0.15">
      <c r="A12" s="231"/>
      <c r="B12" s="232"/>
      <c r="C12" s="233"/>
    </row>
    <row r="13" spans="1:3" x14ac:dyDescent="0.15">
      <c r="A13" s="231"/>
      <c r="B13" s="232"/>
      <c r="C13" s="233"/>
    </row>
    <row r="14" spans="1:3" x14ac:dyDescent="0.15">
      <c r="A14" s="231"/>
      <c r="B14" s="232"/>
      <c r="C14" s="233"/>
    </row>
    <row r="15" spans="1:3" x14ac:dyDescent="0.15">
      <c r="A15" s="231"/>
      <c r="B15" s="232"/>
      <c r="C15" s="233"/>
    </row>
    <row r="16" spans="1:3" x14ac:dyDescent="0.15">
      <c r="A16" s="231"/>
      <c r="B16" s="232"/>
      <c r="C16" s="233"/>
    </row>
    <row r="17" spans="1:3" x14ac:dyDescent="0.15">
      <c r="A17" s="231"/>
      <c r="B17" s="232"/>
      <c r="C17" s="233"/>
    </row>
    <row r="18" spans="1:3" x14ac:dyDescent="0.15">
      <c r="A18" s="231"/>
      <c r="B18" s="232"/>
      <c r="C18" s="233"/>
    </row>
    <row r="19" spans="1:3" x14ac:dyDescent="0.15">
      <c r="A19" s="231"/>
      <c r="B19" s="232"/>
      <c r="C19" s="233"/>
    </row>
    <row r="20" spans="1:3" x14ac:dyDescent="0.15">
      <c r="A20" s="231"/>
      <c r="B20" s="232"/>
      <c r="C20" s="233"/>
    </row>
    <row r="21" spans="1:3" x14ac:dyDescent="0.15">
      <c r="A21" s="231"/>
      <c r="B21" s="232"/>
      <c r="C21" s="233"/>
    </row>
    <row r="22" spans="1:3" x14ac:dyDescent="0.15">
      <c r="A22" s="231"/>
      <c r="B22" s="232"/>
      <c r="C22" s="233"/>
    </row>
    <row r="23" spans="1:3" x14ac:dyDescent="0.15">
      <c r="A23" s="231"/>
      <c r="B23" s="232"/>
      <c r="C23" s="233"/>
    </row>
    <row r="24" spans="1:3" x14ac:dyDescent="0.15">
      <c r="A24" s="231"/>
      <c r="B24" s="232"/>
      <c r="C24" s="233"/>
    </row>
    <row r="25" spans="1:3" x14ac:dyDescent="0.15">
      <c r="A25" s="231"/>
      <c r="B25" s="232"/>
      <c r="C25" s="233"/>
    </row>
    <row r="26" spans="1:3" x14ac:dyDescent="0.15">
      <c r="A26" s="231"/>
      <c r="B26" s="232"/>
      <c r="C26" s="233"/>
    </row>
    <row r="27" spans="1:3" x14ac:dyDescent="0.15">
      <c r="A27" s="231"/>
      <c r="B27" s="232"/>
      <c r="C27" s="233"/>
    </row>
    <row r="28" spans="1:3" x14ac:dyDescent="0.15">
      <c r="A28" s="231"/>
      <c r="B28" s="232"/>
      <c r="C28" s="233"/>
    </row>
    <row r="29" spans="1:3" x14ac:dyDescent="0.15">
      <c r="A29" s="231"/>
      <c r="B29" s="232"/>
      <c r="C29" s="233"/>
    </row>
    <row r="30" spans="1:3" x14ac:dyDescent="0.15">
      <c r="A30" s="231"/>
      <c r="B30" s="232"/>
      <c r="C30" s="233"/>
    </row>
    <row r="31" spans="1:3" x14ac:dyDescent="0.15">
      <c r="A31" s="231"/>
      <c r="B31" s="232"/>
      <c r="C31" s="233"/>
    </row>
    <row r="32" spans="1:3" x14ac:dyDescent="0.15">
      <c r="A32" s="231"/>
      <c r="B32" s="232"/>
      <c r="C32" s="233"/>
    </row>
    <row r="33" spans="1:3" x14ac:dyDescent="0.15">
      <c r="A33" s="231"/>
      <c r="B33" s="232"/>
      <c r="C33" s="233"/>
    </row>
    <row r="34" spans="1:3" x14ac:dyDescent="0.15">
      <c r="A34" s="231"/>
      <c r="B34" s="232"/>
      <c r="C34" s="233"/>
    </row>
    <row r="35" spans="1:3" x14ac:dyDescent="0.15">
      <c r="A35" s="231"/>
      <c r="B35" s="232"/>
      <c r="C35" s="233"/>
    </row>
    <row r="36" spans="1:3" x14ac:dyDescent="0.15">
      <c r="A36" s="231"/>
      <c r="B36" s="232"/>
      <c r="C36" s="233"/>
    </row>
    <row r="37" spans="1:3" x14ac:dyDescent="0.15">
      <c r="A37" s="231"/>
      <c r="B37" s="232"/>
      <c r="C37" s="233"/>
    </row>
    <row r="38" spans="1:3" x14ac:dyDescent="0.15">
      <c r="A38" s="231"/>
      <c r="B38" s="232"/>
      <c r="C38" s="233"/>
    </row>
    <row r="39" spans="1:3" x14ac:dyDescent="0.15">
      <c r="A39" s="231"/>
      <c r="B39" s="232"/>
      <c r="C39" s="233"/>
    </row>
    <row r="40" spans="1:3" x14ac:dyDescent="0.15">
      <c r="A40" s="231"/>
      <c r="B40" s="232"/>
      <c r="C40" s="233"/>
    </row>
    <row r="41" spans="1:3" x14ac:dyDescent="0.15">
      <c r="A41" s="231"/>
      <c r="B41" s="232"/>
      <c r="C41" s="233"/>
    </row>
    <row r="42" spans="1:3" x14ac:dyDescent="0.15">
      <c r="A42" s="231"/>
      <c r="B42" s="232"/>
      <c r="C42" s="233"/>
    </row>
    <row r="43" spans="1:3" x14ac:dyDescent="0.15">
      <c r="A43" s="231"/>
      <c r="B43" s="232"/>
      <c r="C43" s="233"/>
    </row>
    <row r="44" spans="1:3" x14ac:dyDescent="0.15">
      <c r="A44" s="231"/>
      <c r="B44" s="232"/>
      <c r="C44" s="233"/>
    </row>
    <row r="45" spans="1:3" x14ac:dyDescent="0.15">
      <c r="A45" s="231"/>
      <c r="B45" s="232"/>
      <c r="C45" s="233"/>
    </row>
    <row r="46" spans="1:3" x14ac:dyDescent="0.15">
      <c r="A46" s="231"/>
      <c r="B46" s="232"/>
      <c r="C46" s="233"/>
    </row>
    <row r="47" spans="1:3" x14ac:dyDescent="0.15">
      <c r="A47" s="231"/>
      <c r="B47" s="232"/>
      <c r="C47" s="233"/>
    </row>
    <row r="48" spans="1:3" x14ac:dyDescent="0.15">
      <c r="A48" s="231"/>
      <c r="B48" s="232"/>
      <c r="C48" s="233"/>
    </row>
    <row r="49" spans="1:3" x14ac:dyDescent="0.15">
      <c r="A49" s="231"/>
      <c r="B49" s="232"/>
      <c r="C49" s="233"/>
    </row>
    <row r="50" spans="1:3" x14ac:dyDescent="0.15">
      <c r="A50" s="231"/>
      <c r="B50" s="232"/>
      <c r="C50" s="233"/>
    </row>
    <row r="51" spans="1:3" x14ac:dyDescent="0.15">
      <c r="A51" s="231"/>
      <c r="B51" s="232"/>
      <c r="C51" s="233"/>
    </row>
    <row r="52" spans="1:3" x14ac:dyDescent="0.15">
      <c r="A52" s="231"/>
      <c r="B52" s="232"/>
      <c r="C52" s="233"/>
    </row>
    <row r="53" spans="1:3" x14ac:dyDescent="0.15">
      <c r="A53" s="231"/>
      <c r="B53" s="232"/>
      <c r="C53" s="233"/>
    </row>
    <row r="54" spans="1:3" x14ac:dyDescent="0.15">
      <c r="A54" s="231"/>
      <c r="B54" s="232"/>
      <c r="C54" s="233"/>
    </row>
    <row r="55" spans="1:3" x14ac:dyDescent="0.15">
      <c r="A55" s="231"/>
      <c r="B55" s="232"/>
      <c r="C55" s="233"/>
    </row>
    <row r="56" spans="1:3" x14ac:dyDescent="0.15">
      <c r="A56" s="231"/>
      <c r="B56" s="232"/>
      <c r="C56" s="233"/>
    </row>
    <row r="57" spans="1:3" x14ac:dyDescent="0.15">
      <c r="A57" s="231"/>
      <c r="B57" s="232"/>
      <c r="C57" s="233"/>
    </row>
    <row r="58" spans="1:3" x14ac:dyDescent="0.15">
      <c r="A58" s="231"/>
      <c r="B58" s="232"/>
      <c r="C58" s="233"/>
    </row>
    <row r="59" spans="1:3" x14ac:dyDescent="0.15">
      <c r="A59" s="231"/>
      <c r="B59" s="232"/>
      <c r="C59" s="233"/>
    </row>
    <row r="60" spans="1:3" x14ac:dyDescent="0.15">
      <c r="A60" s="231"/>
      <c r="B60" s="232"/>
      <c r="C60" s="233"/>
    </row>
    <row r="61" spans="1:3" x14ac:dyDescent="0.15">
      <c r="A61" s="231"/>
      <c r="B61" s="232"/>
      <c r="C61" s="233"/>
    </row>
    <row r="62" spans="1:3" x14ac:dyDescent="0.15">
      <c r="A62" s="231"/>
      <c r="B62" s="232"/>
      <c r="C62" s="233"/>
    </row>
    <row r="63" spans="1:3" x14ac:dyDescent="0.15">
      <c r="A63" s="231"/>
      <c r="B63" s="232"/>
      <c r="C63" s="233"/>
    </row>
    <row r="64" spans="1:3" x14ac:dyDescent="0.15">
      <c r="A64" s="234"/>
      <c r="B64" s="235"/>
      <c r="C64" s="236"/>
    </row>
    <row r="68" spans="1:3" x14ac:dyDescent="0.15">
      <c r="A68" s="86" t="s">
        <v>60</v>
      </c>
    </row>
    <row r="69" spans="1:3" x14ac:dyDescent="0.15">
      <c r="A69" s="86" t="s">
        <v>63</v>
      </c>
    </row>
    <row r="70" spans="1:3" x14ac:dyDescent="0.15">
      <c r="A70" s="88" t="s">
        <v>55</v>
      </c>
      <c r="B70" s="88" t="s">
        <v>57</v>
      </c>
      <c r="C70" s="88" t="s">
        <v>56</v>
      </c>
    </row>
    <row r="71" spans="1:3" ht="30" customHeight="1" x14ac:dyDescent="0.15">
      <c r="A71" s="89" t="s">
        <v>216</v>
      </c>
      <c r="B71" s="89" t="s">
        <v>217</v>
      </c>
      <c r="C71" s="89">
        <v>1</v>
      </c>
    </row>
    <row r="72" spans="1:3" ht="30" customHeight="1" x14ac:dyDescent="0.15">
      <c r="A72" s="91" t="s">
        <v>219</v>
      </c>
      <c r="B72" s="91" t="s">
        <v>218</v>
      </c>
      <c r="C72" s="91">
        <v>1</v>
      </c>
    </row>
    <row r="73" spans="1:3" ht="30" customHeight="1" x14ac:dyDescent="0.15">
      <c r="A73" s="90"/>
      <c r="B73" s="90"/>
      <c r="C73" s="90"/>
    </row>
    <row r="74" spans="1:3" ht="30" customHeight="1" x14ac:dyDescent="0.15">
      <c r="A74" s="90"/>
      <c r="B74" s="90"/>
      <c r="C74" s="90"/>
    </row>
    <row r="75" spans="1:3" ht="30" customHeight="1" x14ac:dyDescent="0.15">
      <c r="A75" s="90"/>
      <c r="B75" s="90"/>
      <c r="C75" s="90"/>
    </row>
    <row r="76" spans="1:3" ht="30" customHeight="1" x14ac:dyDescent="0.15">
      <c r="A76" s="90"/>
      <c r="B76" s="90"/>
      <c r="C76" s="90"/>
    </row>
    <row r="77" spans="1:3" ht="30" customHeight="1" x14ac:dyDescent="0.15">
      <c r="A77" s="90"/>
      <c r="B77" s="90"/>
      <c r="C77" s="90"/>
    </row>
    <row r="78" spans="1:3" ht="30" customHeight="1" x14ac:dyDescent="0.15">
      <c r="A78" s="90"/>
      <c r="B78" s="90"/>
      <c r="C78" s="90"/>
    </row>
    <row r="80" spans="1:3" x14ac:dyDescent="0.15">
      <c r="A80" s="86" t="s">
        <v>61</v>
      </c>
    </row>
    <row r="81" spans="1:3" x14ac:dyDescent="0.15">
      <c r="A81" s="86" t="s">
        <v>64</v>
      </c>
    </row>
    <row r="82" spans="1:3" x14ac:dyDescent="0.15">
      <c r="A82" s="219"/>
      <c r="B82" s="220"/>
      <c r="C82" s="221"/>
    </row>
    <row r="83" spans="1:3" x14ac:dyDescent="0.15">
      <c r="A83" s="222"/>
      <c r="B83" s="223"/>
      <c r="C83" s="224"/>
    </row>
    <row r="84" spans="1:3" x14ac:dyDescent="0.15">
      <c r="A84" s="222"/>
      <c r="B84" s="223"/>
      <c r="C84" s="224"/>
    </row>
    <row r="85" spans="1:3" x14ac:dyDescent="0.15">
      <c r="A85" s="222"/>
      <c r="B85" s="223"/>
      <c r="C85" s="224"/>
    </row>
    <row r="86" spans="1:3" x14ac:dyDescent="0.15">
      <c r="A86" s="222"/>
      <c r="B86" s="223"/>
      <c r="C86" s="224"/>
    </row>
    <row r="87" spans="1:3" x14ac:dyDescent="0.15">
      <c r="A87" s="222"/>
      <c r="B87" s="223"/>
      <c r="C87" s="224"/>
    </row>
    <row r="88" spans="1:3" x14ac:dyDescent="0.15">
      <c r="A88" s="222"/>
      <c r="B88" s="223"/>
      <c r="C88" s="224"/>
    </row>
    <row r="89" spans="1:3" x14ac:dyDescent="0.15">
      <c r="A89" s="222"/>
      <c r="B89" s="223"/>
      <c r="C89" s="224"/>
    </row>
    <row r="90" spans="1:3" x14ac:dyDescent="0.15">
      <c r="A90" s="222"/>
      <c r="B90" s="223"/>
      <c r="C90" s="224"/>
    </row>
    <row r="91" spans="1:3" x14ac:dyDescent="0.15">
      <c r="A91" s="222"/>
      <c r="B91" s="223"/>
      <c r="C91" s="224"/>
    </row>
    <row r="92" spans="1:3" x14ac:dyDescent="0.15">
      <c r="A92" s="222"/>
      <c r="B92" s="223"/>
      <c r="C92" s="224"/>
    </row>
    <row r="93" spans="1:3" x14ac:dyDescent="0.15">
      <c r="A93" s="222"/>
      <c r="B93" s="223"/>
      <c r="C93" s="224"/>
    </row>
    <row r="94" spans="1:3" x14ac:dyDescent="0.15">
      <c r="A94" s="222"/>
      <c r="B94" s="223"/>
      <c r="C94" s="224"/>
    </row>
    <row r="95" spans="1:3" x14ac:dyDescent="0.15">
      <c r="A95" s="222"/>
      <c r="B95" s="223"/>
      <c r="C95" s="224"/>
    </row>
    <row r="96" spans="1:3" x14ac:dyDescent="0.15">
      <c r="A96" s="222"/>
      <c r="B96" s="223"/>
      <c r="C96" s="224"/>
    </row>
    <row r="97" spans="1:3" x14ac:dyDescent="0.15">
      <c r="A97" s="222"/>
      <c r="B97" s="223"/>
      <c r="C97" s="224"/>
    </row>
    <row r="98" spans="1:3" x14ac:dyDescent="0.15">
      <c r="A98" s="222"/>
      <c r="B98" s="223"/>
      <c r="C98" s="224"/>
    </row>
    <row r="99" spans="1:3" x14ac:dyDescent="0.15">
      <c r="A99" s="222"/>
      <c r="B99" s="223"/>
      <c r="C99" s="224"/>
    </row>
    <row r="100" spans="1:3" x14ac:dyDescent="0.15">
      <c r="A100" s="222"/>
      <c r="B100" s="223"/>
      <c r="C100" s="224"/>
    </row>
    <row r="101" spans="1:3" x14ac:dyDescent="0.15">
      <c r="A101" s="222"/>
      <c r="B101" s="223"/>
      <c r="C101" s="224"/>
    </row>
    <row r="102" spans="1:3" x14ac:dyDescent="0.15">
      <c r="A102" s="222"/>
      <c r="B102" s="223"/>
      <c r="C102" s="224"/>
    </row>
    <row r="103" spans="1:3" x14ac:dyDescent="0.15">
      <c r="A103" s="222"/>
      <c r="B103" s="223"/>
      <c r="C103" s="224"/>
    </row>
    <row r="104" spans="1:3" x14ac:dyDescent="0.15">
      <c r="A104" s="222"/>
      <c r="B104" s="223"/>
      <c r="C104" s="224"/>
    </row>
    <row r="105" spans="1:3" x14ac:dyDescent="0.15">
      <c r="A105" s="222"/>
      <c r="B105" s="223"/>
      <c r="C105" s="224"/>
    </row>
    <row r="106" spans="1:3" x14ac:dyDescent="0.15">
      <c r="A106" s="222"/>
      <c r="B106" s="223"/>
      <c r="C106" s="224"/>
    </row>
    <row r="107" spans="1:3" x14ac:dyDescent="0.15">
      <c r="A107" s="222"/>
      <c r="B107" s="223"/>
      <c r="C107" s="224"/>
    </row>
    <row r="108" spans="1:3" x14ac:dyDescent="0.15">
      <c r="A108" s="222"/>
      <c r="B108" s="223"/>
      <c r="C108" s="224"/>
    </row>
    <row r="109" spans="1:3" x14ac:dyDescent="0.15">
      <c r="A109" s="222"/>
      <c r="B109" s="223"/>
      <c r="C109" s="224"/>
    </row>
    <row r="110" spans="1:3" x14ac:dyDescent="0.15">
      <c r="A110" s="222"/>
      <c r="B110" s="223"/>
      <c r="C110" s="224"/>
    </row>
    <row r="111" spans="1:3" x14ac:dyDescent="0.15">
      <c r="A111" s="222"/>
      <c r="B111" s="223"/>
      <c r="C111" s="224"/>
    </row>
    <row r="112" spans="1:3" x14ac:dyDescent="0.15">
      <c r="A112" s="222"/>
      <c r="B112" s="223"/>
      <c r="C112" s="224"/>
    </row>
    <row r="113" spans="1:3" x14ac:dyDescent="0.15">
      <c r="A113" s="222"/>
      <c r="B113" s="223"/>
      <c r="C113" s="224"/>
    </row>
    <row r="114" spans="1:3" x14ac:dyDescent="0.15">
      <c r="A114" s="225"/>
      <c r="B114" s="226"/>
      <c r="C114" s="227"/>
    </row>
  </sheetData>
  <mergeCells count="2">
    <mergeCell ref="A82:C114"/>
    <mergeCell ref="A6:C64"/>
  </mergeCells>
  <phoneticPr fontId="2"/>
  <printOptions horizontalCentered="1"/>
  <pageMargins left="0.86614173228346458" right="0.51181102362204722" top="0.59055118110236227" bottom="0.51181102362204722" header="0.27559055118110237" footer="0.31496062992125984"/>
  <pageSetup paperSize="9" fitToHeight="0" orientation="portrait" r:id="rId1"/>
  <headerFooter alignWithMargins="0">
    <oddHeader>&amp;L&amp;"HG創英角ｺﾞｼｯｸUB,ｳﾙﾄﾗﾎﾞｰﾙﾄﾞ"&amp;12&amp;A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6255-EECD-401E-A2C6-159DFC296160}">
  <sheetPr codeName="Sheet12">
    <pageSetUpPr fitToPage="1"/>
  </sheetPr>
  <dimension ref="A1:E75"/>
  <sheetViews>
    <sheetView view="pageBreakPreview" zoomScaleNormal="100" zoomScaleSheetLayoutView="70" workbookViewId="0"/>
  </sheetViews>
  <sheetFormatPr defaultColWidth="9" defaultRowHeight="13.5" x14ac:dyDescent="0.15"/>
  <cols>
    <col min="1" max="1" width="3.625" style="3" customWidth="1"/>
    <col min="2" max="2" width="27.375" style="3" customWidth="1"/>
    <col min="3" max="3" width="4.5" style="3" customWidth="1"/>
    <col min="4" max="4" width="64.375" style="3" customWidth="1"/>
    <col min="5" max="5" width="15.625" style="3" customWidth="1"/>
    <col min="6" max="16384" width="9" style="3"/>
  </cols>
  <sheetData>
    <row r="1" spans="1:5" s="92" customFormat="1" x14ac:dyDescent="0.15">
      <c r="A1" s="92" t="s">
        <v>220</v>
      </c>
    </row>
    <row r="2" spans="1:5" s="92" customFormat="1" x14ac:dyDescent="0.15"/>
    <row r="3" spans="1:5" s="92" customFormat="1" ht="20.100000000000001" customHeight="1" thickBot="1" x14ac:dyDescent="0.2">
      <c r="A3" s="93" t="s">
        <v>221</v>
      </c>
      <c r="E3" s="94" t="s">
        <v>149</v>
      </c>
    </row>
    <row r="4" spans="1:5" s="92" customFormat="1" ht="15" customHeight="1" thickBot="1" x14ac:dyDescent="0.2">
      <c r="B4" s="237" t="s">
        <v>147</v>
      </c>
      <c r="C4" s="238"/>
      <c r="D4" s="238"/>
      <c r="E4" s="95" t="s">
        <v>148</v>
      </c>
    </row>
    <row r="5" spans="1:5" s="92" customFormat="1" ht="15" customHeight="1" thickTop="1" x14ac:dyDescent="0.15">
      <c r="B5" s="96" t="s">
        <v>153</v>
      </c>
      <c r="C5" s="97" t="s">
        <v>222</v>
      </c>
      <c r="D5" s="98"/>
      <c r="E5" s="99"/>
    </row>
    <row r="6" spans="1:5" s="92" customFormat="1" ht="15" customHeight="1" x14ac:dyDescent="0.15">
      <c r="B6" s="96"/>
      <c r="C6" s="100"/>
      <c r="D6" s="101"/>
      <c r="E6" s="102"/>
    </row>
    <row r="7" spans="1:5" s="92" customFormat="1" ht="15" customHeight="1" x14ac:dyDescent="0.15">
      <c r="B7" s="96"/>
      <c r="C7" s="103"/>
      <c r="D7" s="104"/>
      <c r="E7" s="105"/>
    </row>
    <row r="8" spans="1:5" s="92" customFormat="1" ht="15" customHeight="1" x14ac:dyDescent="0.15">
      <c r="B8" s="106" t="s">
        <v>223</v>
      </c>
      <c r="C8" s="107" t="s">
        <v>224</v>
      </c>
      <c r="D8" s="108"/>
      <c r="E8" s="109"/>
    </row>
    <row r="9" spans="1:5" s="92" customFormat="1" ht="15" customHeight="1" x14ac:dyDescent="0.15">
      <c r="B9" s="110"/>
      <c r="C9" s="100"/>
      <c r="D9" s="101"/>
      <c r="E9" s="102"/>
    </row>
    <row r="10" spans="1:5" s="92" customFormat="1" ht="15" customHeight="1" x14ac:dyDescent="0.15">
      <c r="B10" s="111"/>
      <c r="C10" s="103"/>
      <c r="D10" s="104"/>
      <c r="E10" s="105"/>
    </row>
    <row r="11" spans="1:5" s="92" customFormat="1" ht="15" customHeight="1" x14ac:dyDescent="0.15">
      <c r="B11" s="106" t="s">
        <v>225</v>
      </c>
      <c r="C11" s="107" t="s">
        <v>226</v>
      </c>
      <c r="D11" s="108"/>
      <c r="E11" s="109"/>
    </row>
    <row r="12" spans="1:5" s="92" customFormat="1" ht="15" customHeight="1" x14ac:dyDescent="0.15">
      <c r="B12" s="110"/>
      <c r="C12" s="100"/>
      <c r="D12" s="101"/>
      <c r="E12" s="102"/>
    </row>
    <row r="13" spans="1:5" s="92" customFormat="1" ht="15" customHeight="1" x14ac:dyDescent="0.15">
      <c r="B13" s="111"/>
      <c r="C13" s="103"/>
      <c r="D13" s="104"/>
      <c r="E13" s="105"/>
    </row>
    <row r="14" spans="1:5" s="92" customFormat="1" ht="15" customHeight="1" x14ac:dyDescent="0.15">
      <c r="B14" s="112" t="s">
        <v>227</v>
      </c>
      <c r="C14" s="113" t="s">
        <v>228</v>
      </c>
      <c r="D14" s="114"/>
      <c r="E14" s="115"/>
    </row>
    <row r="15" spans="1:5" s="92" customFormat="1" ht="15" customHeight="1" x14ac:dyDescent="0.15">
      <c r="B15" s="116"/>
      <c r="C15" s="100"/>
      <c r="D15" s="101"/>
      <c r="E15" s="102"/>
    </row>
    <row r="16" spans="1:5" s="92" customFormat="1" ht="15" customHeight="1" x14ac:dyDescent="0.15">
      <c r="B16" s="117"/>
      <c r="C16" s="103"/>
      <c r="D16" s="118"/>
      <c r="E16" s="105"/>
    </row>
    <row r="17" spans="2:5" s="92" customFormat="1" ht="15" customHeight="1" x14ac:dyDescent="0.15">
      <c r="B17" s="119" t="s">
        <v>229</v>
      </c>
      <c r="C17" s="100" t="s">
        <v>150</v>
      </c>
      <c r="D17" s="114"/>
      <c r="E17" s="115"/>
    </row>
    <row r="18" spans="2:5" s="92" customFormat="1" ht="15" customHeight="1" x14ac:dyDescent="0.15">
      <c r="B18" s="96"/>
      <c r="C18" s="100"/>
      <c r="D18" s="101"/>
      <c r="E18" s="102"/>
    </row>
    <row r="19" spans="2:5" s="92" customFormat="1" ht="15" customHeight="1" x14ac:dyDescent="0.15">
      <c r="B19" s="96"/>
      <c r="C19" s="120"/>
      <c r="D19" s="121"/>
      <c r="E19" s="105"/>
    </row>
    <row r="20" spans="2:5" s="92" customFormat="1" ht="15" customHeight="1" x14ac:dyDescent="0.15">
      <c r="B20" s="119" t="s">
        <v>230</v>
      </c>
      <c r="C20" s="100" t="s">
        <v>231</v>
      </c>
      <c r="D20" s="114"/>
      <c r="E20" s="115"/>
    </row>
    <row r="21" spans="2:5" s="92" customFormat="1" ht="15" customHeight="1" x14ac:dyDescent="0.15">
      <c r="B21" s="96"/>
      <c r="C21" s="100"/>
      <c r="D21" s="101"/>
      <c r="E21" s="102"/>
    </row>
    <row r="22" spans="2:5" s="92" customFormat="1" ht="15" customHeight="1" x14ac:dyDescent="0.15">
      <c r="B22" s="96"/>
      <c r="C22" s="120"/>
      <c r="D22" s="121"/>
      <c r="E22" s="105"/>
    </row>
    <row r="23" spans="2:5" s="92" customFormat="1" ht="15" customHeight="1" x14ac:dyDescent="0.15">
      <c r="B23" s="119" t="s">
        <v>232</v>
      </c>
      <c r="C23" s="100" t="s">
        <v>233</v>
      </c>
      <c r="D23" s="114"/>
      <c r="E23" s="115"/>
    </row>
    <row r="24" spans="2:5" s="92" customFormat="1" ht="15" customHeight="1" x14ac:dyDescent="0.15">
      <c r="B24" s="96"/>
      <c r="C24" s="100"/>
      <c r="D24" s="101"/>
      <c r="E24" s="102"/>
    </row>
    <row r="25" spans="2:5" s="92" customFormat="1" ht="15" customHeight="1" x14ac:dyDescent="0.15">
      <c r="B25" s="96"/>
      <c r="C25" s="120"/>
      <c r="D25" s="121"/>
      <c r="E25" s="105"/>
    </row>
    <row r="26" spans="2:5" s="92" customFormat="1" ht="15" customHeight="1" x14ac:dyDescent="0.15">
      <c r="B26" s="119" t="s">
        <v>234</v>
      </c>
      <c r="C26" s="122" t="s">
        <v>151</v>
      </c>
      <c r="D26" s="114"/>
      <c r="E26" s="115"/>
    </row>
    <row r="27" spans="2:5" s="92" customFormat="1" ht="15" customHeight="1" x14ac:dyDescent="0.15">
      <c r="B27" s="96"/>
      <c r="C27" s="122"/>
      <c r="D27" s="118"/>
      <c r="E27" s="123"/>
    </row>
    <row r="28" spans="2:5" s="92" customFormat="1" ht="15" customHeight="1" x14ac:dyDescent="0.15">
      <c r="B28" s="96"/>
      <c r="C28" s="103"/>
      <c r="D28" s="124"/>
      <c r="E28" s="125"/>
    </row>
    <row r="29" spans="2:5" s="92" customFormat="1" ht="15" customHeight="1" x14ac:dyDescent="0.15">
      <c r="B29" s="119" t="s">
        <v>235</v>
      </c>
      <c r="C29" s="126" t="s">
        <v>236</v>
      </c>
      <c r="D29" s="114"/>
      <c r="E29" s="115"/>
    </row>
    <row r="30" spans="2:5" s="92" customFormat="1" ht="15" customHeight="1" x14ac:dyDescent="0.15">
      <c r="B30" s="96"/>
      <c r="C30" s="122"/>
      <c r="D30" s="118"/>
      <c r="E30" s="123"/>
    </row>
    <row r="31" spans="2:5" s="92" customFormat="1" ht="15" customHeight="1" x14ac:dyDescent="0.15">
      <c r="B31" s="127"/>
      <c r="C31" s="103"/>
      <c r="D31" s="104"/>
      <c r="E31" s="105"/>
    </row>
    <row r="32" spans="2:5" s="92" customFormat="1" ht="15" customHeight="1" x14ac:dyDescent="0.15">
      <c r="B32" s="110" t="s">
        <v>237</v>
      </c>
      <c r="C32" s="128" t="s">
        <v>238</v>
      </c>
      <c r="D32" s="129"/>
      <c r="E32" s="130"/>
    </row>
    <row r="33" spans="1:5" s="92" customFormat="1" ht="15" customHeight="1" x14ac:dyDescent="0.15">
      <c r="B33" s="110"/>
      <c r="C33" s="100"/>
      <c r="D33" s="101"/>
      <c r="E33" s="102"/>
    </row>
    <row r="34" spans="1:5" s="92" customFormat="1" ht="15" customHeight="1" thickBot="1" x14ac:dyDescent="0.2">
      <c r="B34" s="131"/>
      <c r="C34" s="132"/>
      <c r="D34" s="133"/>
      <c r="E34" s="134"/>
    </row>
    <row r="35" spans="1:5" s="92" customFormat="1" ht="15" customHeight="1" thickBot="1" x14ac:dyDescent="0.2">
      <c r="B35" s="55" t="s">
        <v>110</v>
      </c>
      <c r="E35" s="135">
        <f>SUM(E5:E34)</f>
        <v>0</v>
      </c>
    </row>
    <row r="36" spans="1:5" s="92" customFormat="1" ht="15" customHeight="1" x14ac:dyDescent="0.15">
      <c r="E36" s="136"/>
    </row>
    <row r="37" spans="1:5" s="92" customFormat="1" ht="15" customHeight="1" x14ac:dyDescent="0.15"/>
    <row r="38" spans="1:5" s="92" customFormat="1" ht="20.100000000000001" customHeight="1" thickBot="1" x14ac:dyDescent="0.2">
      <c r="A38" s="93" t="s">
        <v>280</v>
      </c>
      <c r="E38" s="94" t="s">
        <v>149</v>
      </c>
    </row>
    <row r="39" spans="1:5" s="92" customFormat="1" ht="15" customHeight="1" thickBot="1" x14ac:dyDescent="0.2">
      <c r="B39" s="237" t="s">
        <v>147</v>
      </c>
      <c r="C39" s="238"/>
      <c r="D39" s="238"/>
      <c r="E39" s="95" t="s">
        <v>148</v>
      </c>
    </row>
    <row r="40" spans="1:5" s="92" customFormat="1" ht="15" customHeight="1" thickTop="1" x14ac:dyDescent="0.15">
      <c r="B40" s="96" t="s">
        <v>239</v>
      </c>
      <c r="C40" s="97" t="s">
        <v>240</v>
      </c>
      <c r="D40" s="98"/>
      <c r="E40" s="99"/>
    </row>
    <row r="41" spans="1:5" s="92" customFormat="1" ht="15" customHeight="1" x14ac:dyDescent="0.15">
      <c r="B41" s="96"/>
      <c r="C41" s="100"/>
      <c r="D41" s="101"/>
      <c r="E41" s="102"/>
    </row>
    <row r="42" spans="1:5" s="92" customFormat="1" ht="15" customHeight="1" x14ac:dyDescent="0.15">
      <c r="B42" s="96"/>
      <c r="C42" s="103"/>
      <c r="D42" s="104"/>
      <c r="E42" s="105"/>
    </row>
    <row r="43" spans="1:5" s="92" customFormat="1" ht="15" customHeight="1" x14ac:dyDescent="0.15">
      <c r="B43" s="106" t="s">
        <v>241</v>
      </c>
      <c r="C43" s="107" t="s">
        <v>242</v>
      </c>
      <c r="D43" s="108"/>
      <c r="E43" s="109"/>
    </row>
    <row r="44" spans="1:5" s="92" customFormat="1" ht="15" customHeight="1" x14ac:dyDescent="0.15">
      <c r="B44" s="110"/>
      <c r="C44" s="100"/>
      <c r="D44" s="101"/>
      <c r="E44" s="102"/>
    </row>
    <row r="45" spans="1:5" s="92" customFormat="1" ht="15" customHeight="1" x14ac:dyDescent="0.15">
      <c r="B45" s="111"/>
      <c r="C45" s="103"/>
      <c r="D45" s="104"/>
      <c r="E45" s="105"/>
    </row>
    <row r="46" spans="1:5" s="92" customFormat="1" ht="15" customHeight="1" x14ac:dyDescent="0.15">
      <c r="B46" s="106" t="s">
        <v>243</v>
      </c>
      <c r="C46" s="107" t="s">
        <v>244</v>
      </c>
      <c r="D46" s="108"/>
      <c r="E46" s="109"/>
    </row>
    <row r="47" spans="1:5" s="92" customFormat="1" ht="15" customHeight="1" x14ac:dyDescent="0.15">
      <c r="B47" s="110"/>
      <c r="C47" s="100"/>
      <c r="D47" s="101"/>
      <c r="E47" s="102"/>
    </row>
    <row r="48" spans="1:5" s="92" customFormat="1" ht="15" customHeight="1" x14ac:dyDescent="0.15">
      <c r="B48" s="111"/>
      <c r="C48" s="103"/>
      <c r="D48" s="104"/>
      <c r="E48" s="105"/>
    </row>
    <row r="49" spans="2:5" s="92" customFormat="1" ht="15" customHeight="1" x14ac:dyDescent="0.15">
      <c r="B49" s="112" t="s">
        <v>227</v>
      </c>
      <c r="C49" s="113" t="s">
        <v>245</v>
      </c>
      <c r="D49" s="114"/>
      <c r="E49" s="115"/>
    </row>
    <row r="50" spans="2:5" s="92" customFormat="1" ht="15" customHeight="1" x14ac:dyDescent="0.15">
      <c r="B50" s="116"/>
      <c r="C50" s="100"/>
      <c r="D50" s="101"/>
      <c r="E50" s="102"/>
    </row>
    <row r="51" spans="2:5" s="92" customFormat="1" ht="15" customHeight="1" x14ac:dyDescent="0.15">
      <c r="B51" s="117"/>
      <c r="C51" s="103"/>
      <c r="D51" s="118"/>
      <c r="E51" s="105"/>
    </row>
    <row r="52" spans="2:5" s="92" customFormat="1" ht="15" customHeight="1" x14ac:dyDescent="0.15">
      <c r="B52" s="137" t="s">
        <v>229</v>
      </c>
      <c r="C52" s="138" t="s">
        <v>150</v>
      </c>
      <c r="D52" s="139"/>
      <c r="E52" s="140"/>
    </row>
    <row r="53" spans="2:5" s="92" customFormat="1" ht="15" customHeight="1" x14ac:dyDescent="0.15">
      <c r="B53" s="141"/>
      <c r="C53" s="138"/>
      <c r="D53" s="142"/>
      <c r="E53" s="143"/>
    </row>
    <row r="54" spans="2:5" s="92" customFormat="1" ht="15" customHeight="1" x14ac:dyDescent="0.15">
      <c r="B54" s="141"/>
      <c r="C54" s="144"/>
      <c r="D54" s="145"/>
      <c r="E54" s="146"/>
    </row>
    <row r="55" spans="2:5" s="92" customFormat="1" ht="15" customHeight="1" x14ac:dyDescent="0.15">
      <c r="B55" s="119" t="s">
        <v>246</v>
      </c>
      <c r="C55" s="100" t="s">
        <v>247</v>
      </c>
      <c r="D55" s="114"/>
      <c r="E55" s="115"/>
    </row>
    <row r="56" spans="2:5" s="92" customFormat="1" ht="15" customHeight="1" x14ac:dyDescent="0.15">
      <c r="B56" s="96"/>
      <c r="C56" s="100"/>
      <c r="D56" s="101"/>
      <c r="E56" s="102"/>
    </row>
    <row r="57" spans="2:5" s="92" customFormat="1" ht="15" customHeight="1" x14ac:dyDescent="0.15">
      <c r="B57" s="96"/>
      <c r="C57" s="120"/>
      <c r="D57" s="121"/>
      <c r="E57" s="105"/>
    </row>
    <row r="58" spans="2:5" s="92" customFormat="1" ht="15" customHeight="1" x14ac:dyDescent="0.15">
      <c r="B58" s="119" t="s">
        <v>232</v>
      </c>
      <c r="C58" s="100" t="s">
        <v>248</v>
      </c>
      <c r="D58" s="114"/>
      <c r="E58" s="115"/>
    </row>
    <row r="59" spans="2:5" s="92" customFormat="1" ht="15" customHeight="1" x14ac:dyDescent="0.15">
      <c r="B59" s="96"/>
      <c r="C59" s="100"/>
      <c r="D59" s="101"/>
      <c r="E59" s="102"/>
    </row>
    <row r="60" spans="2:5" s="92" customFormat="1" ht="15" customHeight="1" x14ac:dyDescent="0.15">
      <c r="B60" s="96"/>
      <c r="C60" s="120"/>
      <c r="D60" s="121"/>
      <c r="E60" s="105"/>
    </row>
    <row r="61" spans="2:5" s="92" customFormat="1" ht="15" customHeight="1" x14ac:dyDescent="0.15">
      <c r="B61" s="119" t="s">
        <v>249</v>
      </c>
      <c r="C61" s="122" t="s">
        <v>250</v>
      </c>
      <c r="D61" s="114"/>
      <c r="E61" s="115"/>
    </row>
    <row r="62" spans="2:5" s="92" customFormat="1" ht="15" customHeight="1" x14ac:dyDescent="0.15">
      <c r="B62" s="96"/>
      <c r="C62" s="122"/>
      <c r="D62" s="118"/>
      <c r="E62" s="123"/>
    </row>
    <row r="63" spans="2:5" s="92" customFormat="1" ht="15" customHeight="1" x14ac:dyDescent="0.15">
      <c r="B63" s="96"/>
      <c r="C63" s="103"/>
      <c r="D63" s="124"/>
      <c r="E63" s="125"/>
    </row>
    <row r="64" spans="2:5" s="92" customFormat="1" ht="15" customHeight="1" x14ac:dyDescent="0.15">
      <c r="B64" s="119" t="s">
        <v>235</v>
      </c>
      <c r="C64" s="126" t="s">
        <v>251</v>
      </c>
      <c r="D64" s="114"/>
      <c r="E64" s="115"/>
    </row>
    <row r="65" spans="1:5" s="92" customFormat="1" ht="15" customHeight="1" x14ac:dyDescent="0.15">
      <c r="B65" s="96"/>
      <c r="C65" s="122"/>
      <c r="D65" s="118"/>
      <c r="E65" s="123"/>
    </row>
    <row r="66" spans="1:5" s="92" customFormat="1" ht="15" customHeight="1" x14ac:dyDescent="0.15">
      <c r="B66" s="127"/>
      <c r="C66" s="103"/>
      <c r="D66" s="104"/>
      <c r="E66" s="105"/>
    </row>
    <row r="67" spans="1:5" s="92" customFormat="1" ht="15" customHeight="1" x14ac:dyDescent="0.15">
      <c r="B67" s="110" t="s">
        <v>237</v>
      </c>
      <c r="C67" s="128" t="s">
        <v>238</v>
      </c>
      <c r="D67" s="129"/>
      <c r="E67" s="130"/>
    </row>
    <row r="68" spans="1:5" s="92" customFormat="1" ht="15" customHeight="1" x14ac:dyDescent="0.15">
      <c r="B68" s="110"/>
      <c r="C68" s="100"/>
      <c r="D68" s="101"/>
      <c r="E68" s="102"/>
    </row>
    <row r="69" spans="1:5" s="92" customFormat="1" ht="15" customHeight="1" thickBot="1" x14ac:dyDescent="0.2">
      <c r="B69" s="131"/>
      <c r="C69" s="132"/>
      <c r="D69" s="133"/>
      <c r="E69" s="134"/>
    </row>
    <row r="70" spans="1:5" s="92" customFormat="1" ht="15" customHeight="1" thickBot="1" x14ac:dyDescent="0.2">
      <c r="E70" s="135">
        <f>SUM(E40:E69)</f>
        <v>0</v>
      </c>
    </row>
    <row r="71" spans="1:5" s="92" customFormat="1" ht="15" customHeight="1" x14ac:dyDescent="0.15">
      <c r="E71" s="136"/>
    </row>
    <row r="72" spans="1:5" s="92" customFormat="1" ht="15" customHeight="1" x14ac:dyDescent="0.15"/>
    <row r="73" spans="1:5" s="92" customFormat="1" x14ac:dyDescent="0.15"/>
    <row r="74" spans="1:5" s="92" customFormat="1" ht="20.100000000000001" customHeight="1" thickBot="1" x14ac:dyDescent="0.2">
      <c r="A74" s="93" t="s">
        <v>252</v>
      </c>
    </row>
    <row r="75" spans="1:5" s="92" customFormat="1" ht="123" customHeight="1" thickBot="1" x14ac:dyDescent="0.2">
      <c r="B75" s="239"/>
      <c r="C75" s="240"/>
      <c r="D75" s="240"/>
      <c r="E75" s="241"/>
    </row>
  </sheetData>
  <mergeCells count="3">
    <mergeCell ref="B4:D4"/>
    <mergeCell ref="B39:D39"/>
    <mergeCell ref="B75:E75"/>
  </mergeCells>
  <phoneticPr fontId="2"/>
  <printOptions horizontalCentered="1"/>
  <pageMargins left="0.86614173228346458" right="0.51181102362204722" top="0.59055118110236227" bottom="0.51181102362204722" header="0.27559055118110237" footer="0.31496062992125984"/>
  <pageSetup paperSize="9" scale="77" fitToHeight="0" orientation="portrait" r:id="rId1"/>
  <headerFooter>
    <oddHeader>&amp;L&amp;"HG創英角ｺﾞｼｯｸUB,ｳﾙﾄﾗﾎﾞｰﾙﾄﾞ"&amp;12&amp;A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D416-C04A-440C-8FC6-8443844C1766}">
  <sheetPr codeName="Sheet13">
    <pageSetUpPr fitToPage="1"/>
  </sheetPr>
  <dimension ref="A1:F37"/>
  <sheetViews>
    <sheetView view="pageBreakPreview" zoomScaleNormal="100" workbookViewId="0">
      <pane xSplit="4" ySplit="4" topLeftCell="E5" activePane="bottomRight" state="frozen"/>
      <selection pane="topRight"/>
      <selection pane="bottomLeft"/>
      <selection pane="bottomRight"/>
    </sheetView>
  </sheetViews>
  <sheetFormatPr defaultColWidth="9" defaultRowHeight="13.5" x14ac:dyDescent="0.15"/>
  <cols>
    <col min="1" max="1" width="4.25" style="73" customWidth="1"/>
    <col min="2" max="2" width="16.25" style="73" customWidth="1"/>
    <col min="3" max="3" width="24.5" style="73" customWidth="1"/>
    <col min="4" max="4" width="27" style="73" customWidth="1"/>
    <col min="5" max="5" width="8.625" style="73" bestFit="1" customWidth="1"/>
    <col min="6" max="6" width="25.125" style="73" customWidth="1"/>
    <col min="7" max="16384" width="9" style="73"/>
  </cols>
  <sheetData>
    <row r="1" spans="1:6" x14ac:dyDescent="0.15">
      <c r="A1" s="73" t="s">
        <v>49</v>
      </c>
    </row>
    <row r="3" spans="1:6" x14ac:dyDescent="0.15">
      <c r="A3" s="249" t="s">
        <v>0</v>
      </c>
      <c r="B3" s="249" t="s">
        <v>1</v>
      </c>
      <c r="C3" s="249" t="s">
        <v>2</v>
      </c>
      <c r="D3" s="249" t="s">
        <v>3</v>
      </c>
      <c r="E3" s="247" t="s">
        <v>115</v>
      </c>
      <c r="F3" s="248"/>
    </row>
    <row r="4" spans="1:6" ht="14.25" thickBot="1" x14ac:dyDescent="0.2">
      <c r="A4" s="250"/>
      <c r="B4" s="250"/>
      <c r="C4" s="250"/>
      <c r="D4" s="250"/>
      <c r="E4" s="76" t="s">
        <v>115</v>
      </c>
      <c r="F4" s="76" t="s">
        <v>112</v>
      </c>
    </row>
    <row r="5" spans="1:6" ht="30" customHeight="1" thickTop="1" x14ac:dyDescent="0.15">
      <c r="A5" s="147">
        <v>1</v>
      </c>
      <c r="B5" s="243" t="s">
        <v>4</v>
      </c>
      <c r="C5" s="147" t="s">
        <v>5</v>
      </c>
      <c r="D5" s="79" t="s">
        <v>6</v>
      </c>
      <c r="E5" s="81" t="s">
        <v>182</v>
      </c>
      <c r="F5" s="79"/>
    </row>
    <row r="6" spans="1:6" ht="30" customHeight="1" x14ac:dyDescent="0.15">
      <c r="A6" s="84">
        <v>2</v>
      </c>
      <c r="B6" s="243"/>
      <c r="C6" s="84" t="s">
        <v>7</v>
      </c>
      <c r="D6" s="72" t="s">
        <v>8</v>
      </c>
      <c r="E6" s="83"/>
      <c r="F6" s="72"/>
    </row>
    <row r="7" spans="1:6" ht="30" customHeight="1" x14ac:dyDescent="0.15">
      <c r="A7" s="84">
        <v>3</v>
      </c>
      <c r="B7" s="243"/>
      <c r="C7" s="84" t="s">
        <v>9</v>
      </c>
      <c r="D7" s="72" t="s">
        <v>10</v>
      </c>
      <c r="E7" s="83"/>
      <c r="F7" s="72"/>
    </row>
    <row r="8" spans="1:6" ht="30" customHeight="1" x14ac:dyDescent="0.15">
      <c r="A8" s="84">
        <v>4</v>
      </c>
      <c r="B8" s="243"/>
      <c r="C8" s="84" t="s">
        <v>11</v>
      </c>
      <c r="D8" s="72" t="s">
        <v>12</v>
      </c>
      <c r="E8" s="83"/>
      <c r="F8" s="72"/>
    </row>
    <row r="9" spans="1:6" ht="30" customHeight="1" x14ac:dyDescent="0.15">
      <c r="A9" s="84">
        <v>5</v>
      </c>
      <c r="B9" s="243"/>
      <c r="C9" s="84" t="s">
        <v>13</v>
      </c>
      <c r="D9" s="148">
        <v>1</v>
      </c>
      <c r="E9" s="83"/>
      <c r="F9" s="72"/>
    </row>
    <row r="10" spans="1:6" ht="30" customHeight="1" x14ac:dyDescent="0.15">
      <c r="A10" s="84">
        <v>6</v>
      </c>
      <c r="B10" s="243"/>
      <c r="C10" s="84" t="s">
        <v>14</v>
      </c>
      <c r="D10" s="72" t="s">
        <v>15</v>
      </c>
      <c r="E10" s="83"/>
      <c r="F10" s="72"/>
    </row>
    <row r="11" spans="1:6" ht="30" customHeight="1" x14ac:dyDescent="0.15">
      <c r="A11" s="84">
        <v>7</v>
      </c>
      <c r="B11" s="244"/>
      <c r="C11" s="84" t="s">
        <v>16</v>
      </c>
      <c r="D11" s="72" t="s">
        <v>17</v>
      </c>
      <c r="E11" s="83"/>
      <c r="F11" s="72"/>
    </row>
    <row r="12" spans="1:6" ht="30" customHeight="1" x14ac:dyDescent="0.15">
      <c r="A12" s="84">
        <v>8</v>
      </c>
      <c r="B12" s="242" t="s">
        <v>18</v>
      </c>
      <c r="C12" s="84" t="s">
        <v>19</v>
      </c>
      <c r="D12" s="72" t="s">
        <v>20</v>
      </c>
      <c r="E12" s="83"/>
      <c r="F12" s="72"/>
    </row>
    <row r="13" spans="1:6" ht="30" customHeight="1" x14ac:dyDescent="0.15">
      <c r="A13" s="84">
        <v>9</v>
      </c>
      <c r="B13" s="243"/>
      <c r="C13" s="84" t="s">
        <v>21</v>
      </c>
      <c r="D13" s="72" t="s">
        <v>15</v>
      </c>
      <c r="E13" s="83"/>
      <c r="F13" s="72"/>
    </row>
    <row r="14" spans="1:6" ht="30" customHeight="1" x14ac:dyDescent="0.15">
      <c r="A14" s="84">
        <v>10</v>
      </c>
      <c r="B14" s="243"/>
      <c r="C14" s="84" t="s">
        <v>22</v>
      </c>
      <c r="D14" s="72" t="s">
        <v>23</v>
      </c>
      <c r="E14" s="83"/>
      <c r="F14" s="72"/>
    </row>
    <row r="15" spans="1:6" ht="30" customHeight="1" x14ac:dyDescent="0.15">
      <c r="A15" s="84">
        <v>11</v>
      </c>
      <c r="B15" s="243"/>
      <c r="C15" s="84" t="s">
        <v>24</v>
      </c>
      <c r="D15" s="72" t="s">
        <v>25</v>
      </c>
      <c r="E15" s="83"/>
      <c r="F15" s="72"/>
    </row>
    <row r="16" spans="1:6" ht="30" customHeight="1" x14ac:dyDescent="0.15">
      <c r="A16" s="84">
        <v>12</v>
      </c>
      <c r="B16" s="244"/>
      <c r="C16" s="84" t="s">
        <v>26</v>
      </c>
      <c r="D16" s="72" t="s">
        <v>27</v>
      </c>
      <c r="E16" s="83"/>
      <c r="F16" s="72"/>
    </row>
    <row r="17" spans="1:6" ht="30" customHeight="1" x14ac:dyDescent="0.15">
      <c r="A17" s="84">
        <v>13</v>
      </c>
      <c r="B17" s="242" t="s">
        <v>28</v>
      </c>
      <c r="C17" s="84" t="s">
        <v>29</v>
      </c>
      <c r="D17" s="72" t="s">
        <v>30</v>
      </c>
      <c r="E17" s="83"/>
      <c r="F17" s="72"/>
    </row>
    <row r="18" spans="1:6" ht="30" customHeight="1" x14ac:dyDescent="0.15">
      <c r="A18" s="84">
        <v>14</v>
      </c>
      <c r="B18" s="243"/>
      <c r="C18" s="84" t="s">
        <v>31</v>
      </c>
      <c r="D18" s="72" t="s">
        <v>32</v>
      </c>
      <c r="E18" s="83"/>
      <c r="F18" s="72"/>
    </row>
    <row r="19" spans="1:6" ht="30" customHeight="1" x14ac:dyDescent="0.15">
      <c r="A19" s="84">
        <v>15</v>
      </c>
      <c r="B19" s="243"/>
      <c r="C19" s="84" t="s">
        <v>33</v>
      </c>
      <c r="D19" s="72" t="s">
        <v>34</v>
      </c>
      <c r="E19" s="83"/>
      <c r="F19" s="72"/>
    </row>
    <row r="20" spans="1:6" ht="30" customHeight="1" x14ac:dyDescent="0.15">
      <c r="A20" s="84">
        <v>16</v>
      </c>
      <c r="B20" s="243"/>
      <c r="C20" s="84" t="s">
        <v>35</v>
      </c>
      <c r="D20" s="72" t="s">
        <v>36</v>
      </c>
      <c r="E20" s="83"/>
      <c r="F20" s="72"/>
    </row>
    <row r="21" spans="1:6" ht="30" customHeight="1" x14ac:dyDescent="0.15">
      <c r="A21" s="84">
        <v>17</v>
      </c>
      <c r="B21" s="244"/>
      <c r="C21" s="84" t="s">
        <v>37</v>
      </c>
      <c r="D21" s="72" t="s">
        <v>38</v>
      </c>
      <c r="E21" s="83"/>
      <c r="F21" s="72"/>
    </row>
    <row r="22" spans="1:6" ht="30" customHeight="1" x14ac:dyDescent="0.15">
      <c r="A22" s="84">
        <v>18</v>
      </c>
      <c r="B22" s="242" t="s">
        <v>39</v>
      </c>
      <c r="C22" s="84" t="s">
        <v>40</v>
      </c>
      <c r="D22" s="72" t="s">
        <v>41</v>
      </c>
      <c r="E22" s="83"/>
      <c r="F22" s="72"/>
    </row>
    <row r="23" spans="1:6" ht="30" customHeight="1" x14ac:dyDescent="0.15">
      <c r="A23" s="84">
        <v>19</v>
      </c>
      <c r="B23" s="243"/>
      <c r="C23" s="84" t="s">
        <v>14</v>
      </c>
      <c r="D23" s="72" t="s">
        <v>15</v>
      </c>
      <c r="E23" s="83"/>
      <c r="F23" s="72"/>
    </row>
    <row r="24" spans="1:6" ht="30" customHeight="1" x14ac:dyDescent="0.15">
      <c r="A24" s="84">
        <v>20</v>
      </c>
      <c r="B24" s="243"/>
      <c r="C24" s="84" t="s">
        <v>22</v>
      </c>
      <c r="D24" s="72" t="s">
        <v>23</v>
      </c>
      <c r="E24" s="83"/>
      <c r="F24" s="72"/>
    </row>
    <row r="25" spans="1:6" ht="30" customHeight="1" x14ac:dyDescent="0.15">
      <c r="A25" s="84">
        <v>21</v>
      </c>
      <c r="B25" s="244"/>
      <c r="C25" s="84" t="s">
        <v>16</v>
      </c>
      <c r="D25" s="72" t="s">
        <v>17</v>
      </c>
      <c r="E25" s="83"/>
      <c r="F25" s="72"/>
    </row>
    <row r="26" spans="1:6" ht="30" customHeight="1" x14ac:dyDescent="0.15">
      <c r="A26" s="84">
        <v>22</v>
      </c>
      <c r="B26" s="242" t="s">
        <v>42</v>
      </c>
      <c r="C26" s="84" t="s">
        <v>43</v>
      </c>
      <c r="D26" s="72" t="s">
        <v>44</v>
      </c>
      <c r="E26" s="83"/>
      <c r="F26" s="72"/>
    </row>
    <row r="27" spans="1:6" ht="30" customHeight="1" x14ac:dyDescent="0.15">
      <c r="A27" s="84">
        <v>23</v>
      </c>
      <c r="B27" s="243"/>
      <c r="C27" s="84" t="s">
        <v>45</v>
      </c>
      <c r="D27" s="72" t="s">
        <v>46</v>
      </c>
      <c r="E27" s="83"/>
      <c r="F27" s="72"/>
    </row>
    <row r="28" spans="1:6" ht="30" customHeight="1" x14ac:dyDescent="0.15">
      <c r="A28" s="84">
        <v>24</v>
      </c>
      <c r="B28" s="243"/>
      <c r="C28" s="84" t="s">
        <v>14</v>
      </c>
      <c r="D28" s="72" t="s">
        <v>47</v>
      </c>
      <c r="E28" s="83"/>
      <c r="F28" s="72"/>
    </row>
    <row r="29" spans="1:6" ht="30" customHeight="1" x14ac:dyDescent="0.15">
      <c r="A29" s="84">
        <v>25</v>
      </c>
      <c r="B29" s="243"/>
      <c r="C29" s="84" t="s">
        <v>16</v>
      </c>
      <c r="D29" s="72" t="s">
        <v>17</v>
      </c>
      <c r="E29" s="83"/>
      <c r="F29" s="72"/>
    </row>
    <row r="30" spans="1:6" ht="30" customHeight="1" x14ac:dyDescent="0.15">
      <c r="A30" s="84">
        <v>26</v>
      </c>
      <c r="B30" s="244"/>
      <c r="C30" s="84" t="s">
        <v>22</v>
      </c>
      <c r="D30" s="72" t="s">
        <v>23</v>
      </c>
      <c r="E30" s="83"/>
      <c r="F30" s="72"/>
    </row>
    <row r="31" spans="1:6" ht="30" customHeight="1" x14ac:dyDescent="0.15">
      <c r="A31" s="84">
        <v>27</v>
      </c>
      <c r="B31" s="83" t="s">
        <v>48</v>
      </c>
      <c r="C31" s="245" t="s">
        <v>51</v>
      </c>
      <c r="D31" s="246"/>
      <c r="E31" s="83"/>
      <c r="F31" s="72"/>
    </row>
    <row r="33" spans="1:6" ht="13.5" customHeight="1" x14ac:dyDescent="0.15">
      <c r="A33" s="207" t="s">
        <v>50</v>
      </c>
      <c r="B33" s="207"/>
      <c r="C33" s="207"/>
      <c r="D33" s="207"/>
      <c r="E33" s="207"/>
      <c r="F33" s="207"/>
    </row>
    <row r="34" spans="1:6" x14ac:dyDescent="0.15">
      <c r="A34" s="207"/>
      <c r="B34" s="207"/>
      <c r="C34" s="207"/>
      <c r="D34" s="207"/>
      <c r="E34" s="207"/>
      <c r="F34" s="207"/>
    </row>
    <row r="35" spans="1:6" x14ac:dyDescent="0.15">
      <c r="A35" s="207"/>
      <c r="B35" s="207"/>
      <c r="C35" s="207"/>
      <c r="D35" s="207"/>
      <c r="E35" s="207"/>
      <c r="F35" s="207"/>
    </row>
    <row r="36" spans="1:6" x14ac:dyDescent="0.15">
      <c r="A36" s="207"/>
      <c r="B36" s="207"/>
      <c r="C36" s="207"/>
      <c r="D36" s="207"/>
      <c r="E36" s="207"/>
      <c r="F36" s="207"/>
    </row>
    <row r="37" spans="1:6" x14ac:dyDescent="0.15">
      <c r="A37" s="207"/>
      <c r="B37" s="207"/>
      <c r="C37" s="207"/>
      <c r="D37" s="207"/>
      <c r="E37" s="207"/>
      <c r="F37" s="207"/>
    </row>
  </sheetData>
  <mergeCells count="12">
    <mergeCell ref="B5:B11"/>
    <mergeCell ref="E3:F3"/>
    <mergeCell ref="A3:A4"/>
    <mergeCell ref="B3:B4"/>
    <mergeCell ref="C3:C4"/>
    <mergeCell ref="D3:D4"/>
    <mergeCell ref="B12:B16"/>
    <mergeCell ref="B17:B21"/>
    <mergeCell ref="B22:B25"/>
    <mergeCell ref="B26:B30"/>
    <mergeCell ref="A33:F37"/>
    <mergeCell ref="C31:D31"/>
  </mergeCells>
  <phoneticPr fontId="2"/>
  <dataValidations count="1">
    <dataValidation type="list" allowBlank="1" showInputMessage="1" showErrorMessage="1" sqref="E5:E31" xr:uid="{80105204-A499-45FA-B6C5-E5529CE1DC47}">
      <formula1>"○,△,×"</formula1>
    </dataValidation>
  </dataValidations>
  <printOptions horizontalCentered="1"/>
  <pageMargins left="0.86614173228346458" right="0.51181102362204722" top="0.59055118110236227" bottom="0.51181102362204722" header="0.27559055118110237" footer="0.31496062992125984"/>
  <pageSetup paperSize="9" scale="63" fitToHeight="0" orientation="portrait" r:id="rId1"/>
  <headerFooter>
    <oddHeader>&amp;L&amp;"HG創英角ｺﾞｼｯｸUB,ｳﾙﾄﾗﾎﾞｰﾙﾄﾞ"&amp;12&amp;A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BDE8-60C6-478C-A7FA-174CF5822941}">
  <sheetPr codeName="Sheet2">
    <pageSetUpPr fitToPage="1"/>
  </sheetPr>
  <dimension ref="A1:D42"/>
  <sheetViews>
    <sheetView view="pageBreakPreview" zoomScaleNormal="100" workbookViewId="0">
      <selection activeCell="G14" sqref="G14"/>
    </sheetView>
  </sheetViews>
  <sheetFormatPr defaultColWidth="9" defaultRowHeight="14.25" x14ac:dyDescent="0.15"/>
  <cols>
    <col min="1" max="1" width="5.125" style="4" bestFit="1" customWidth="1"/>
    <col min="2" max="2" width="13.875" style="4" bestFit="1" customWidth="1"/>
    <col min="3" max="3" width="18" style="4" bestFit="1" customWidth="1"/>
    <col min="4" max="4" width="54.5" style="4" customWidth="1"/>
    <col min="5" max="16384" width="9" style="4"/>
  </cols>
  <sheetData>
    <row r="1" spans="1:4" x14ac:dyDescent="0.15">
      <c r="A1" s="5" t="s">
        <v>95</v>
      </c>
    </row>
    <row r="2" spans="1:4" x14ac:dyDescent="0.15">
      <c r="A2" s="4" t="s">
        <v>277</v>
      </c>
    </row>
    <row r="4" spans="1:4" ht="30" customHeight="1" thickBot="1" x14ac:dyDescent="0.2">
      <c r="A4" s="173" t="s">
        <v>66</v>
      </c>
      <c r="B4" s="173"/>
      <c r="C4" s="173"/>
      <c r="D4" s="15" t="s">
        <v>71</v>
      </c>
    </row>
    <row r="5" spans="1:4" ht="30" customHeight="1" thickTop="1" x14ac:dyDescent="0.15">
      <c r="A5" s="174" t="s">
        <v>276</v>
      </c>
      <c r="B5" s="174"/>
      <c r="C5" s="174"/>
      <c r="D5" s="16" t="s">
        <v>173</v>
      </c>
    </row>
    <row r="6" spans="1:4" ht="105" customHeight="1" x14ac:dyDescent="0.15">
      <c r="A6" s="175" t="s">
        <v>275</v>
      </c>
      <c r="B6" s="175"/>
      <c r="C6" s="175"/>
      <c r="D6" s="17" t="s">
        <v>186</v>
      </c>
    </row>
    <row r="7" spans="1:4" ht="105" customHeight="1" x14ac:dyDescent="0.15">
      <c r="A7" s="175" t="s">
        <v>98</v>
      </c>
      <c r="B7" s="175"/>
      <c r="C7" s="175"/>
      <c r="D7" s="17" t="s">
        <v>174</v>
      </c>
    </row>
    <row r="8" spans="1:4" ht="30" customHeight="1" x14ac:dyDescent="0.15">
      <c r="A8" s="172" t="s">
        <v>87</v>
      </c>
      <c r="B8" s="172"/>
      <c r="C8" s="18" t="s">
        <v>99</v>
      </c>
      <c r="D8" s="17" t="s">
        <v>175</v>
      </c>
    </row>
    <row r="9" spans="1:4" ht="30" customHeight="1" x14ac:dyDescent="0.15">
      <c r="A9" s="172"/>
      <c r="B9" s="172"/>
      <c r="C9" s="19" t="s">
        <v>88</v>
      </c>
      <c r="D9" s="17" t="s">
        <v>176</v>
      </c>
    </row>
    <row r="10" spans="1:4" ht="30" customHeight="1" x14ac:dyDescent="0.15">
      <c r="A10" s="172"/>
      <c r="B10" s="172"/>
      <c r="C10" s="19" t="s">
        <v>89</v>
      </c>
      <c r="D10" s="17" t="s">
        <v>177</v>
      </c>
    </row>
    <row r="11" spans="1:4" ht="30" customHeight="1" x14ac:dyDescent="0.15">
      <c r="A11" s="172"/>
      <c r="B11" s="172"/>
      <c r="C11" s="19" t="s">
        <v>90</v>
      </c>
      <c r="D11" s="17" t="s">
        <v>187</v>
      </c>
    </row>
    <row r="12" spans="1:4" ht="30" customHeight="1" x14ac:dyDescent="0.15">
      <c r="A12" s="172"/>
      <c r="B12" s="172"/>
      <c r="C12" s="19" t="s">
        <v>91</v>
      </c>
      <c r="D12" s="17" t="s">
        <v>188</v>
      </c>
    </row>
    <row r="13" spans="1:4" ht="15" customHeight="1" x14ac:dyDescent="0.15">
      <c r="A13" s="175" t="s">
        <v>155</v>
      </c>
      <c r="B13" s="175"/>
      <c r="C13" s="175"/>
      <c r="D13" s="17" t="s">
        <v>178</v>
      </c>
    </row>
    <row r="14" spans="1:4" ht="30" customHeight="1" x14ac:dyDescent="0.15">
      <c r="A14" s="175" t="s">
        <v>94</v>
      </c>
      <c r="B14" s="175"/>
      <c r="C14" s="175"/>
      <c r="D14" s="17" t="s">
        <v>179</v>
      </c>
    </row>
    <row r="15" spans="1:4" ht="45" customHeight="1" x14ac:dyDescent="0.15">
      <c r="A15" s="175" t="s">
        <v>100</v>
      </c>
      <c r="B15" s="175"/>
      <c r="C15" s="175"/>
      <c r="D15" s="17" t="s">
        <v>180</v>
      </c>
    </row>
    <row r="16" spans="1:4" ht="162.75" customHeight="1" x14ac:dyDescent="0.15">
      <c r="A16" s="175" t="s">
        <v>54</v>
      </c>
      <c r="B16" s="175"/>
      <c r="C16" s="175"/>
      <c r="D16" s="17" t="s">
        <v>181</v>
      </c>
    </row>
    <row r="17" spans="1:4" x14ac:dyDescent="0.15">
      <c r="A17" s="20" t="s">
        <v>86</v>
      </c>
      <c r="B17" s="20"/>
      <c r="C17" s="20"/>
    </row>
    <row r="20" spans="1:4" x14ac:dyDescent="0.15">
      <c r="D20" s="14" t="s">
        <v>189</v>
      </c>
    </row>
    <row r="27" spans="1:4" x14ac:dyDescent="0.15">
      <c r="A27" s="5" t="s">
        <v>101</v>
      </c>
    </row>
    <row r="28" spans="1:4" x14ac:dyDescent="0.15">
      <c r="A28" s="176" t="s">
        <v>190</v>
      </c>
      <c r="B28" s="176"/>
      <c r="C28" s="176"/>
      <c r="D28" s="176"/>
    </row>
    <row r="29" spans="1:4" x14ac:dyDescent="0.15">
      <c r="A29" s="176"/>
      <c r="B29" s="176"/>
      <c r="C29" s="176"/>
      <c r="D29" s="176"/>
    </row>
    <row r="30" spans="1:4" x14ac:dyDescent="0.15">
      <c r="A30" s="176"/>
      <c r="B30" s="176"/>
      <c r="C30" s="176"/>
      <c r="D30" s="176"/>
    </row>
    <row r="31" spans="1:4" x14ac:dyDescent="0.15">
      <c r="A31" s="177"/>
      <c r="B31" s="177"/>
      <c r="C31" s="177"/>
      <c r="D31" s="177"/>
    </row>
    <row r="32" spans="1:4" ht="29.25" thickBot="1" x14ac:dyDescent="0.2">
      <c r="A32" s="21" t="s">
        <v>67</v>
      </c>
      <c r="B32" s="15" t="s">
        <v>96</v>
      </c>
      <c r="C32" s="15" t="s">
        <v>102</v>
      </c>
      <c r="D32" s="6" t="s">
        <v>97</v>
      </c>
    </row>
    <row r="33" spans="1:4" ht="117" customHeight="1" thickTop="1" x14ac:dyDescent="0.15">
      <c r="A33" s="22">
        <v>1</v>
      </c>
      <c r="B33" s="7" t="s">
        <v>192</v>
      </c>
      <c r="C33" s="23">
        <v>2000</v>
      </c>
      <c r="D33" s="7" t="s">
        <v>191</v>
      </c>
    </row>
    <row r="34" spans="1:4" ht="26.25" customHeight="1" x14ac:dyDescent="0.15">
      <c r="A34" s="10">
        <v>2</v>
      </c>
      <c r="B34" s="13"/>
      <c r="C34" s="24"/>
      <c r="D34" s="13"/>
    </row>
    <row r="35" spans="1:4" ht="26.25" customHeight="1" x14ac:dyDescent="0.15">
      <c r="A35" s="10">
        <v>3</v>
      </c>
      <c r="B35" s="13"/>
      <c r="C35" s="24"/>
      <c r="D35" s="13"/>
    </row>
    <row r="36" spans="1:4" ht="26.25" customHeight="1" x14ac:dyDescent="0.15">
      <c r="A36" s="10">
        <v>4</v>
      </c>
      <c r="B36" s="13"/>
      <c r="C36" s="24"/>
      <c r="D36" s="13"/>
    </row>
    <row r="37" spans="1:4" ht="26.25" customHeight="1" x14ac:dyDescent="0.15">
      <c r="A37" s="10">
        <v>5</v>
      </c>
      <c r="B37" s="13"/>
      <c r="C37" s="24"/>
      <c r="D37" s="13"/>
    </row>
    <row r="38" spans="1:4" ht="26.25" customHeight="1" x14ac:dyDescent="0.15">
      <c r="A38" s="10">
        <v>6</v>
      </c>
      <c r="B38" s="13"/>
      <c r="C38" s="24"/>
      <c r="D38" s="13"/>
    </row>
    <row r="39" spans="1:4" ht="26.25" customHeight="1" x14ac:dyDescent="0.15">
      <c r="A39" s="10">
        <v>7</v>
      </c>
      <c r="B39" s="13"/>
      <c r="C39" s="24"/>
      <c r="D39" s="13"/>
    </row>
    <row r="40" spans="1:4" ht="26.25" customHeight="1" x14ac:dyDescent="0.15">
      <c r="A40" s="10">
        <v>8</v>
      </c>
      <c r="B40" s="13"/>
      <c r="C40" s="24"/>
      <c r="D40" s="13"/>
    </row>
    <row r="41" spans="1:4" ht="26.25" customHeight="1" x14ac:dyDescent="0.15">
      <c r="A41" s="10">
        <v>9</v>
      </c>
      <c r="B41" s="13"/>
      <c r="C41" s="24"/>
      <c r="D41" s="13"/>
    </row>
    <row r="42" spans="1:4" ht="26.25" customHeight="1" x14ac:dyDescent="0.15">
      <c r="A42" s="10">
        <v>10</v>
      </c>
      <c r="B42" s="13"/>
      <c r="C42" s="24"/>
      <c r="D42" s="13"/>
    </row>
  </sheetData>
  <mergeCells count="10">
    <mergeCell ref="A28:D31"/>
    <mergeCell ref="A13:C13"/>
    <mergeCell ref="A14:C14"/>
    <mergeCell ref="A15:C15"/>
    <mergeCell ref="A16:C16"/>
    <mergeCell ref="A4:C4"/>
    <mergeCell ref="A5:C5"/>
    <mergeCell ref="A6:C6"/>
    <mergeCell ref="A7:C7"/>
    <mergeCell ref="A8:B12"/>
  </mergeCells>
  <phoneticPr fontId="2"/>
  <printOptions horizontalCentered="1"/>
  <pageMargins left="0.86614173228346458" right="0.51181102362204722" top="0.59055118110236227" bottom="0.51181102362204722" header="0.27559055118110237" footer="0.31496062992125984"/>
  <pageSetup paperSize="9" scale="61" fitToHeight="0" orientation="portrait" r:id="rId1"/>
  <headerFooter alignWithMargins="0">
    <oddHeader>&amp;L&amp;"HG創英角ｺﾞｼｯｸUB,ｳﾙﾄﾗﾎﾞｰﾙﾄﾞ"&amp;12&amp;A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B2BF-3D18-459D-ABA0-FB8683DEFA79}">
  <sheetPr codeName="Sheet3">
    <pageSetUpPr fitToPage="1"/>
  </sheetPr>
  <dimension ref="A1:N22"/>
  <sheetViews>
    <sheetView showGridLines="0" view="pageBreakPreview" zoomScaleNormal="85" zoomScaleSheetLayoutView="85" workbookViewId="0">
      <selection activeCell="M12" sqref="M12"/>
    </sheetView>
  </sheetViews>
  <sheetFormatPr defaultColWidth="9" defaultRowHeight="13.5" x14ac:dyDescent="0.15"/>
  <cols>
    <col min="1" max="1" width="1" style="25" customWidth="1"/>
    <col min="2" max="2" width="3.875" style="25" customWidth="1"/>
    <col min="3" max="4" width="12.625" style="26" customWidth="1"/>
    <col min="5" max="5" width="24.5" style="25" customWidth="1"/>
    <col min="6" max="6" width="10.25" style="27" customWidth="1"/>
    <col min="7" max="7" width="27.875" style="25" customWidth="1"/>
    <col min="8" max="8" width="15.5" style="28" customWidth="1"/>
    <col min="9" max="9" width="25.75" style="27" customWidth="1"/>
    <col min="10" max="10" width="1" style="25" customWidth="1"/>
    <col min="11" max="11" width="1.625" style="25" customWidth="1"/>
    <col min="12" max="16384" width="9" style="25"/>
  </cols>
  <sheetData>
    <row r="1" spans="1:14" ht="7.5" customHeight="1" x14ac:dyDescent="0.15"/>
    <row r="2" spans="1:14" s="4" customFormat="1" ht="14.25" x14ac:dyDescent="0.15">
      <c r="A2" s="5"/>
      <c r="B2" s="5" t="s">
        <v>254</v>
      </c>
    </row>
    <row r="3" spans="1:14" ht="14.25" thickBot="1" x14ac:dyDescent="0.2">
      <c r="I3" s="30"/>
      <c r="L3" s="29"/>
      <c r="M3" s="29"/>
      <c r="N3" s="29"/>
    </row>
    <row r="4" spans="1:14" s="31" customFormat="1" ht="18" customHeight="1" x14ac:dyDescent="0.15">
      <c r="B4" s="182" t="s">
        <v>106</v>
      </c>
      <c r="C4" s="184" t="s">
        <v>105</v>
      </c>
      <c r="D4" s="185"/>
      <c r="E4" s="180" t="s">
        <v>164</v>
      </c>
      <c r="F4" s="188" t="s">
        <v>159</v>
      </c>
      <c r="G4" s="180" t="s">
        <v>193</v>
      </c>
      <c r="H4" s="186" t="s">
        <v>253</v>
      </c>
      <c r="I4" s="178" t="s">
        <v>54</v>
      </c>
      <c r="L4" s="32"/>
      <c r="M4" s="33"/>
      <c r="N4" s="33"/>
    </row>
    <row r="5" spans="1:14" s="31" customFormat="1" ht="21.75" customHeight="1" thickBot="1" x14ac:dyDescent="0.2">
      <c r="B5" s="183"/>
      <c r="C5" s="34" t="s">
        <v>103</v>
      </c>
      <c r="D5" s="34" t="s">
        <v>104</v>
      </c>
      <c r="E5" s="181"/>
      <c r="F5" s="189"/>
      <c r="G5" s="181"/>
      <c r="H5" s="187"/>
      <c r="I5" s="179"/>
      <c r="L5" s="33"/>
      <c r="M5" s="33"/>
      <c r="N5" s="33"/>
    </row>
    <row r="6" spans="1:14" ht="27" customHeight="1" thickTop="1" x14ac:dyDescent="0.15">
      <c r="B6" s="35">
        <v>1</v>
      </c>
      <c r="C6" s="36"/>
      <c r="D6" s="36"/>
      <c r="E6" s="36"/>
      <c r="F6" s="37" t="s">
        <v>194</v>
      </c>
      <c r="G6" s="38" t="s">
        <v>195</v>
      </c>
      <c r="H6" s="149"/>
      <c r="I6" s="150" t="s">
        <v>196</v>
      </c>
      <c r="K6" s="39"/>
      <c r="L6" s="40"/>
      <c r="M6" s="40"/>
      <c r="N6" s="29"/>
    </row>
    <row r="7" spans="1:14" ht="27" customHeight="1" x14ac:dyDescent="0.15">
      <c r="B7" s="35">
        <v>2</v>
      </c>
      <c r="C7" s="36"/>
      <c r="D7" s="36"/>
      <c r="E7" s="36"/>
      <c r="F7" s="41"/>
      <c r="G7" s="36"/>
      <c r="H7" s="42"/>
      <c r="I7" s="43"/>
      <c r="K7" s="39"/>
      <c r="L7" s="40"/>
      <c r="M7" s="40"/>
      <c r="N7" s="29"/>
    </row>
    <row r="8" spans="1:14" ht="27" customHeight="1" x14ac:dyDescent="0.15">
      <c r="B8" s="35">
        <v>3</v>
      </c>
      <c r="C8" s="36"/>
      <c r="D8" s="36"/>
      <c r="E8" s="36"/>
      <c r="F8" s="41"/>
      <c r="G8" s="36"/>
      <c r="H8" s="42"/>
      <c r="I8" s="43"/>
      <c r="K8" s="39"/>
      <c r="L8" s="40"/>
      <c r="M8" s="40"/>
      <c r="N8" s="29"/>
    </row>
    <row r="9" spans="1:14" ht="27" customHeight="1" x14ac:dyDescent="0.15">
      <c r="B9" s="35">
        <v>4</v>
      </c>
      <c r="C9" s="36"/>
      <c r="D9" s="36"/>
      <c r="E9" s="36"/>
      <c r="F9" s="41"/>
      <c r="G9" s="36"/>
      <c r="H9" s="42"/>
      <c r="I9" s="43"/>
      <c r="K9" s="39"/>
      <c r="L9" s="40"/>
      <c r="M9" s="40"/>
      <c r="N9" s="29"/>
    </row>
    <row r="10" spans="1:14" ht="27" customHeight="1" x14ac:dyDescent="0.15">
      <c r="B10" s="35">
        <v>5</v>
      </c>
      <c r="C10" s="36"/>
      <c r="D10" s="36"/>
      <c r="E10" s="36"/>
      <c r="F10" s="41"/>
      <c r="G10" s="36"/>
      <c r="H10" s="42"/>
      <c r="I10" s="43"/>
      <c r="K10" s="39"/>
      <c r="L10" s="40"/>
      <c r="M10" s="40"/>
      <c r="N10" s="29"/>
    </row>
    <row r="11" spans="1:14" ht="27" customHeight="1" x14ac:dyDescent="0.15">
      <c r="B11" s="35">
        <v>6</v>
      </c>
      <c r="C11" s="36"/>
      <c r="D11" s="36"/>
      <c r="E11" s="36"/>
      <c r="F11" s="41"/>
      <c r="G11" s="36"/>
      <c r="H11" s="42"/>
      <c r="I11" s="43"/>
      <c r="K11" s="39"/>
      <c r="L11" s="40"/>
      <c r="M11" s="40"/>
      <c r="N11" s="29"/>
    </row>
    <row r="12" spans="1:14" ht="27" customHeight="1" x14ac:dyDescent="0.15">
      <c r="B12" s="35">
        <v>7</v>
      </c>
      <c r="C12" s="36"/>
      <c r="D12" s="36"/>
      <c r="E12" s="36"/>
      <c r="F12" s="41"/>
      <c r="G12" s="36"/>
      <c r="H12" s="42"/>
      <c r="I12" s="43"/>
      <c r="K12" s="39"/>
      <c r="L12" s="40"/>
      <c r="M12" s="40"/>
      <c r="N12" s="29"/>
    </row>
    <row r="13" spans="1:14" ht="27" customHeight="1" x14ac:dyDescent="0.15">
      <c r="B13" s="35">
        <v>8</v>
      </c>
      <c r="C13" s="36"/>
      <c r="D13" s="36"/>
      <c r="E13" s="36"/>
      <c r="F13" s="41"/>
      <c r="G13" s="36"/>
      <c r="H13" s="42"/>
      <c r="I13" s="43"/>
      <c r="K13" s="39"/>
      <c r="L13" s="40"/>
      <c r="M13" s="40"/>
      <c r="N13" s="29"/>
    </row>
    <row r="14" spans="1:14" ht="27" customHeight="1" x14ac:dyDescent="0.15">
      <c r="B14" s="35">
        <v>9</v>
      </c>
      <c r="C14" s="36"/>
      <c r="D14" s="36"/>
      <c r="E14" s="36"/>
      <c r="F14" s="41"/>
      <c r="G14" s="36"/>
      <c r="H14" s="42"/>
      <c r="I14" s="43"/>
      <c r="K14" s="39"/>
      <c r="L14" s="40"/>
      <c r="M14" s="40"/>
      <c r="N14" s="29"/>
    </row>
    <row r="15" spans="1:14" ht="27" customHeight="1" x14ac:dyDescent="0.15">
      <c r="B15" s="35">
        <v>10</v>
      </c>
      <c r="C15" s="36"/>
      <c r="D15" s="36"/>
      <c r="E15" s="36"/>
      <c r="F15" s="41"/>
      <c r="G15" s="36"/>
      <c r="H15" s="42"/>
      <c r="I15" s="43"/>
      <c r="K15" s="39"/>
      <c r="L15" s="40"/>
      <c r="M15" s="40"/>
      <c r="N15" s="29"/>
    </row>
    <row r="16" spans="1:14" ht="27" customHeight="1" x14ac:dyDescent="0.15">
      <c r="B16" s="35">
        <v>11</v>
      </c>
      <c r="C16" s="36"/>
      <c r="D16" s="36"/>
      <c r="E16" s="36"/>
      <c r="F16" s="41"/>
      <c r="G16" s="36"/>
      <c r="H16" s="42"/>
      <c r="I16" s="43"/>
      <c r="K16" s="39"/>
      <c r="L16" s="40"/>
      <c r="M16" s="40"/>
      <c r="N16" s="29"/>
    </row>
    <row r="17" spans="2:14" ht="27" customHeight="1" x14ac:dyDescent="0.15">
      <c r="B17" s="35">
        <v>12</v>
      </c>
      <c r="C17" s="36"/>
      <c r="D17" s="36"/>
      <c r="E17" s="36"/>
      <c r="F17" s="41"/>
      <c r="G17" s="36"/>
      <c r="H17" s="42"/>
      <c r="I17" s="43"/>
      <c r="K17" s="39"/>
      <c r="L17" s="40"/>
      <c r="M17" s="40"/>
      <c r="N17" s="29"/>
    </row>
    <row r="18" spans="2:14" ht="27" customHeight="1" x14ac:dyDescent="0.15">
      <c r="B18" s="35">
        <v>13</v>
      </c>
      <c r="C18" s="36"/>
      <c r="D18" s="36"/>
      <c r="E18" s="36"/>
      <c r="F18" s="41"/>
      <c r="G18" s="36"/>
      <c r="H18" s="42"/>
      <c r="I18" s="43"/>
      <c r="K18" s="39"/>
      <c r="L18" s="40"/>
      <c r="M18" s="40"/>
      <c r="N18" s="29"/>
    </row>
    <row r="19" spans="2:14" ht="27" customHeight="1" x14ac:dyDescent="0.15">
      <c r="B19" s="35">
        <v>14</v>
      </c>
      <c r="C19" s="36"/>
      <c r="D19" s="36"/>
      <c r="E19" s="36"/>
      <c r="F19" s="41"/>
      <c r="G19" s="36"/>
      <c r="H19" s="42"/>
      <c r="I19" s="43"/>
      <c r="K19" s="39"/>
      <c r="L19" s="40"/>
      <c r="M19" s="40"/>
      <c r="N19" s="29"/>
    </row>
    <row r="20" spans="2:14" ht="27" customHeight="1" x14ac:dyDescent="0.15">
      <c r="B20" s="35">
        <v>15</v>
      </c>
      <c r="C20" s="36"/>
      <c r="D20" s="36"/>
      <c r="E20" s="36"/>
      <c r="F20" s="41"/>
      <c r="G20" s="36"/>
      <c r="H20" s="42"/>
      <c r="I20" s="43"/>
      <c r="K20" s="39"/>
      <c r="L20" s="40"/>
      <c r="M20" s="40"/>
      <c r="N20" s="29"/>
    </row>
    <row r="21" spans="2:14" ht="27" customHeight="1" x14ac:dyDescent="0.15">
      <c r="B21" s="35">
        <v>16</v>
      </c>
      <c r="C21" s="36"/>
      <c r="D21" s="36"/>
      <c r="E21" s="36"/>
      <c r="F21" s="41"/>
      <c r="G21" s="36"/>
      <c r="H21" s="42"/>
      <c r="I21" s="43"/>
      <c r="K21" s="39"/>
      <c r="L21" s="40"/>
      <c r="M21" s="40"/>
      <c r="N21" s="29"/>
    </row>
    <row r="22" spans="2:14" ht="27" customHeight="1" x14ac:dyDescent="0.15">
      <c r="B22" s="35">
        <v>17</v>
      </c>
      <c r="C22" s="36"/>
      <c r="D22" s="36"/>
      <c r="E22" s="36"/>
      <c r="F22" s="41"/>
      <c r="G22" s="36"/>
      <c r="H22" s="42"/>
      <c r="I22" s="43"/>
      <c r="K22" s="39"/>
      <c r="L22" s="40"/>
      <c r="M22" s="40"/>
      <c r="N22" s="29"/>
    </row>
  </sheetData>
  <mergeCells count="7">
    <mergeCell ref="I4:I5"/>
    <mergeCell ref="G4:G5"/>
    <mergeCell ref="B4:B5"/>
    <mergeCell ref="C4:D4"/>
    <mergeCell ref="E4:E5"/>
    <mergeCell ref="H4:H5"/>
    <mergeCell ref="F4:F5"/>
  </mergeCells>
  <phoneticPr fontId="2"/>
  <dataValidations count="1">
    <dataValidation type="list" allowBlank="1" showInputMessage="1" showErrorMessage="1" sqref="F6:F22" xr:uid="{24CCA4DC-9F1E-417E-9940-08928400976E}">
      <formula1>"○,△,☆,×"</formula1>
    </dataValidation>
  </dataValidations>
  <printOptions horizontalCentered="1"/>
  <pageMargins left="0.86614173228346458" right="0.51181102362204722" top="0.59055118110236227" bottom="0.51181102362204722" header="0.27559055118110237" footer="0.31496062992125984"/>
  <pageSetup paperSize="9" scale="67" fitToHeight="0" orientation="portrait" r:id="rId1"/>
  <headerFooter alignWithMargins="0">
    <oddHeader>&amp;L&amp;"HG創英角ｺﾞｼｯｸUB,ｳﾙﾄﾗﾎﾞｰﾙﾄﾞ"&amp;12&amp;A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2D1A-C5C6-4348-A553-3DB1D293E2C0}">
  <sheetPr>
    <pageSetUpPr fitToPage="1"/>
  </sheetPr>
  <dimension ref="A1:K20"/>
  <sheetViews>
    <sheetView showGridLines="0" view="pageBreakPreview" zoomScaleNormal="85" zoomScaleSheetLayoutView="85" workbookViewId="0">
      <selection activeCell="F18" sqref="F18"/>
    </sheetView>
  </sheetViews>
  <sheetFormatPr defaultColWidth="9" defaultRowHeight="13.5" x14ac:dyDescent="0.15"/>
  <cols>
    <col min="1" max="1" width="1" style="25" customWidth="1"/>
    <col min="2" max="2" width="3.875" style="25" customWidth="1"/>
    <col min="3" max="4" width="12.625" style="26" customWidth="1"/>
    <col min="5" max="5" width="54.5" style="25" customWidth="1"/>
    <col min="6" max="6" width="41.375" style="27" customWidth="1"/>
    <col min="7" max="7" width="1" style="25" customWidth="1"/>
    <col min="8" max="8" width="1.625" style="25" customWidth="1"/>
    <col min="9" max="16384" width="9" style="25"/>
  </cols>
  <sheetData>
    <row r="1" spans="1:11" ht="7.5" customHeight="1" x14ac:dyDescent="0.15"/>
    <row r="2" spans="1:11" s="4" customFormat="1" ht="14.25" x14ac:dyDescent="0.15">
      <c r="A2" s="5"/>
      <c r="B2" s="5" t="s">
        <v>255</v>
      </c>
    </row>
    <row r="3" spans="1:11" ht="14.25" thickBot="1" x14ac:dyDescent="0.2">
      <c r="F3" s="30"/>
      <c r="I3" s="29"/>
      <c r="J3" s="29"/>
      <c r="K3" s="29"/>
    </row>
    <row r="4" spans="1:11" s="31" customFormat="1" ht="18" customHeight="1" x14ac:dyDescent="0.15">
      <c r="B4" s="182" t="s">
        <v>106</v>
      </c>
      <c r="C4" s="184" t="s">
        <v>105</v>
      </c>
      <c r="D4" s="185"/>
      <c r="E4" s="180" t="s">
        <v>256</v>
      </c>
      <c r="F4" s="178" t="s">
        <v>54</v>
      </c>
      <c r="I4" s="32"/>
      <c r="J4" s="33"/>
      <c r="K4" s="33"/>
    </row>
    <row r="5" spans="1:11" s="31" customFormat="1" ht="21.75" customHeight="1" thickBot="1" x14ac:dyDescent="0.2">
      <c r="B5" s="183"/>
      <c r="C5" s="34" t="s">
        <v>103</v>
      </c>
      <c r="D5" s="34" t="s">
        <v>104</v>
      </c>
      <c r="E5" s="181"/>
      <c r="F5" s="179"/>
      <c r="I5" s="33"/>
      <c r="J5" s="33"/>
      <c r="K5" s="33"/>
    </row>
    <row r="6" spans="1:11" ht="27" customHeight="1" thickTop="1" x14ac:dyDescent="0.15">
      <c r="B6" s="35">
        <v>1</v>
      </c>
      <c r="C6" s="151" t="s">
        <v>260</v>
      </c>
      <c r="D6" s="151" t="s">
        <v>257</v>
      </c>
      <c r="E6" s="151" t="s">
        <v>258</v>
      </c>
      <c r="F6" s="152" t="s">
        <v>259</v>
      </c>
      <c r="H6" s="39"/>
      <c r="I6" s="40"/>
      <c r="J6" s="40"/>
      <c r="K6" s="29"/>
    </row>
    <row r="7" spans="1:11" ht="27" customHeight="1" x14ac:dyDescent="0.15">
      <c r="B7" s="35">
        <v>2</v>
      </c>
      <c r="C7" s="36"/>
      <c r="D7" s="36"/>
      <c r="E7" s="36"/>
      <c r="F7" s="43"/>
      <c r="H7" s="39"/>
      <c r="I7" s="40"/>
      <c r="J7" s="40"/>
      <c r="K7" s="29"/>
    </row>
    <row r="8" spans="1:11" ht="27" customHeight="1" x14ac:dyDescent="0.15">
      <c r="B8" s="35">
        <v>3</v>
      </c>
      <c r="C8" s="36"/>
      <c r="D8" s="36"/>
      <c r="E8" s="36"/>
      <c r="F8" s="43"/>
      <c r="H8" s="39"/>
      <c r="I8" s="40"/>
      <c r="J8" s="40"/>
      <c r="K8" s="29"/>
    </row>
    <row r="9" spans="1:11" ht="27" customHeight="1" x14ac:dyDescent="0.15">
      <c r="B9" s="35">
        <v>4</v>
      </c>
      <c r="C9" s="36"/>
      <c r="D9" s="36"/>
      <c r="E9" s="36"/>
      <c r="F9" s="43"/>
      <c r="H9" s="39"/>
      <c r="I9" s="40"/>
      <c r="J9" s="40"/>
      <c r="K9" s="29"/>
    </row>
    <row r="10" spans="1:11" ht="27" customHeight="1" x14ac:dyDescent="0.15">
      <c r="B10" s="35">
        <v>5</v>
      </c>
      <c r="C10" s="36"/>
      <c r="D10" s="36"/>
      <c r="E10" s="36"/>
      <c r="F10" s="43"/>
      <c r="H10" s="39"/>
      <c r="I10" s="40"/>
      <c r="J10" s="40"/>
      <c r="K10" s="29"/>
    </row>
    <row r="11" spans="1:11" ht="27" customHeight="1" x14ac:dyDescent="0.15">
      <c r="B11" s="35">
        <v>6</v>
      </c>
      <c r="C11" s="36"/>
      <c r="D11" s="36"/>
      <c r="E11" s="36"/>
      <c r="F11" s="43"/>
      <c r="H11" s="39"/>
      <c r="I11" s="40"/>
      <c r="J11" s="40"/>
      <c r="K11" s="29"/>
    </row>
    <row r="12" spans="1:11" ht="27" customHeight="1" x14ac:dyDescent="0.15">
      <c r="B12" s="35">
        <v>7</v>
      </c>
      <c r="C12" s="36"/>
      <c r="D12" s="36"/>
      <c r="E12" s="36"/>
      <c r="F12" s="43"/>
      <c r="H12" s="39"/>
      <c r="I12" s="40"/>
      <c r="J12" s="40"/>
      <c r="K12" s="29"/>
    </row>
    <row r="13" spans="1:11" ht="27" customHeight="1" x14ac:dyDescent="0.15">
      <c r="B13" s="35">
        <v>8</v>
      </c>
      <c r="C13" s="36"/>
      <c r="D13" s="36"/>
      <c r="E13" s="36"/>
      <c r="F13" s="43"/>
      <c r="H13" s="39"/>
      <c r="I13" s="40"/>
      <c r="J13" s="40"/>
      <c r="K13" s="29"/>
    </row>
    <row r="14" spans="1:11" ht="27" customHeight="1" x14ac:dyDescent="0.15">
      <c r="B14" s="35">
        <v>9</v>
      </c>
      <c r="C14" s="36"/>
      <c r="D14" s="36"/>
      <c r="E14" s="36"/>
      <c r="F14" s="43"/>
      <c r="H14" s="39"/>
      <c r="I14" s="40"/>
      <c r="J14" s="40"/>
      <c r="K14" s="29"/>
    </row>
    <row r="15" spans="1:11" ht="27" customHeight="1" x14ac:dyDescent="0.15">
      <c r="B15" s="35">
        <v>10</v>
      </c>
      <c r="C15" s="36"/>
      <c r="D15" s="36"/>
      <c r="E15" s="36"/>
      <c r="F15" s="43"/>
      <c r="H15" s="39"/>
      <c r="I15" s="40"/>
      <c r="J15" s="40"/>
      <c r="K15" s="29"/>
    </row>
    <row r="16" spans="1:11" ht="27" customHeight="1" x14ac:dyDescent="0.15">
      <c r="B16" s="35">
        <v>11</v>
      </c>
      <c r="C16" s="36"/>
      <c r="D16" s="36"/>
      <c r="E16" s="36"/>
      <c r="F16" s="43"/>
      <c r="H16" s="39"/>
      <c r="I16" s="40"/>
      <c r="J16" s="40"/>
      <c r="K16" s="29"/>
    </row>
    <row r="17" spans="2:11" ht="27" customHeight="1" x14ac:dyDescent="0.15">
      <c r="B17" s="35">
        <v>12</v>
      </c>
      <c r="C17" s="36"/>
      <c r="D17" s="36"/>
      <c r="E17" s="36"/>
      <c r="F17" s="43"/>
      <c r="H17" s="39"/>
      <c r="I17" s="40"/>
      <c r="J17" s="40"/>
      <c r="K17" s="29"/>
    </row>
    <row r="18" spans="2:11" ht="27" customHeight="1" x14ac:dyDescent="0.15">
      <c r="B18" s="35">
        <v>13</v>
      </c>
      <c r="C18" s="36"/>
      <c r="D18" s="36"/>
      <c r="E18" s="36"/>
      <c r="F18" s="43"/>
      <c r="H18" s="39"/>
      <c r="I18" s="40"/>
      <c r="J18" s="40"/>
      <c r="K18" s="29"/>
    </row>
    <row r="19" spans="2:11" ht="27" customHeight="1" x14ac:dyDescent="0.15">
      <c r="B19" s="35">
        <v>14</v>
      </c>
      <c r="C19" s="36"/>
      <c r="D19" s="36"/>
      <c r="E19" s="36"/>
      <c r="F19" s="43"/>
      <c r="H19" s="39"/>
      <c r="I19" s="40"/>
      <c r="J19" s="40"/>
      <c r="K19" s="29"/>
    </row>
    <row r="20" spans="2:11" ht="27" customHeight="1" x14ac:dyDescent="0.15">
      <c r="B20" s="35">
        <v>15</v>
      </c>
      <c r="C20" s="36"/>
      <c r="D20" s="36"/>
      <c r="E20" s="36"/>
      <c r="F20" s="43"/>
      <c r="H20" s="39"/>
      <c r="I20" s="40"/>
      <c r="J20" s="40"/>
      <c r="K20" s="29"/>
    </row>
  </sheetData>
  <mergeCells count="4">
    <mergeCell ref="F4:F5"/>
    <mergeCell ref="B4:B5"/>
    <mergeCell ref="C4:D4"/>
    <mergeCell ref="E4:E5"/>
  </mergeCells>
  <phoneticPr fontId="2"/>
  <printOptions horizontalCentered="1"/>
  <pageMargins left="0.86614173228346458" right="0.51181102362204722" top="0.59055118110236227" bottom="0.51181102362204722" header="0.27559055118110237" footer="0.31496062992125984"/>
  <pageSetup paperSize="9" scale="71" fitToHeight="0" orientation="portrait" r:id="rId1"/>
  <headerFooter alignWithMargins="0">
    <oddHeader>&amp;L&amp;"HG創英角ｺﾞｼｯｸUB,ｳﾙﾄﾗﾎﾞｰﾙﾄﾞ"&amp;12&amp;A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1797-9D59-4101-A6D0-6679DBEFF128}">
  <sheetPr codeName="Sheet5">
    <pageSetUpPr fitToPage="1"/>
  </sheetPr>
  <dimension ref="A1:H23"/>
  <sheetViews>
    <sheetView view="pageBreakPreview" zoomScaleNormal="100" zoomScaleSheetLayoutView="100" workbookViewId="0">
      <pane xSplit="2" ySplit="4" topLeftCell="C5" activePane="bottomRight" state="frozen"/>
      <selection pane="topRight"/>
      <selection pane="bottomLeft"/>
      <selection pane="bottomRight" activeCell="A3" sqref="A3:A4"/>
    </sheetView>
  </sheetViews>
  <sheetFormatPr defaultColWidth="9" defaultRowHeight="13.5" x14ac:dyDescent="0.15"/>
  <cols>
    <col min="1" max="1" width="3.75" style="56" customWidth="1"/>
    <col min="2" max="2" width="30.625" style="44" customWidth="1"/>
    <col min="3" max="3" width="14.25" style="44" customWidth="1"/>
    <col min="4" max="4" width="16.625" style="44" customWidth="1"/>
    <col min="5" max="5" width="5.5" style="44" bestFit="1" customWidth="1"/>
    <col min="6" max="7" width="15.625" style="44" customWidth="1"/>
    <col min="8" max="8" width="32.625" style="44" customWidth="1"/>
    <col min="9" max="52" width="3.625" style="44" customWidth="1"/>
    <col min="53" max="16384" width="9" style="44"/>
  </cols>
  <sheetData>
    <row r="1" spans="1:8" x14ac:dyDescent="0.15">
      <c r="A1" s="44" t="s">
        <v>200</v>
      </c>
    </row>
    <row r="3" spans="1:8" x14ac:dyDescent="0.15">
      <c r="A3" s="196" t="s">
        <v>109</v>
      </c>
      <c r="B3" s="196" t="s">
        <v>197</v>
      </c>
      <c r="C3" s="194" t="s">
        <v>198</v>
      </c>
      <c r="D3" s="190" t="s">
        <v>161</v>
      </c>
      <c r="E3" s="194" t="s">
        <v>108</v>
      </c>
      <c r="F3" s="190" t="s">
        <v>199</v>
      </c>
      <c r="G3" s="190" t="s">
        <v>205</v>
      </c>
      <c r="H3" s="194" t="s">
        <v>54</v>
      </c>
    </row>
    <row r="4" spans="1:8" s="45" customFormat="1" ht="24.95" customHeight="1" thickBot="1" x14ac:dyDescent="0.2">
      <c r="A4" s="195"/>
      <c r="B4" s="195"/>
      <c r="C4" s="195"/>
      <c r="D4" s="191"/>
      <c r="E4" s="195"/>
      <c r="F4" s="191"/>
      <c r="G4" s="191"/>
      <c r="H4" s="195"/>
    </row>
    <row r="5" spans="1:8" ht="81.75" thickTop="1" x14ac:dyDescent="0.15">
      <c r="A5" s="46">
        <v>1</v>
      </c>
      <c r="B5" s="47" t="s">
        <v>201</v>
      </c>
      <c r="C5" s="47" t="s">
        <v>202</v>
      </c>
      <c r="D5" s="47" t="s">
        <v>203</v>
      </c>
      <c r="E5" s="48">
        <v>1</v>
      </c>
      <c r="F5" s="49">
        <v>1320000</v>
      </c>
      <c r="G5" s="49">
        <v>2420000</v>
      </c>
      <c r="H5" s="47" t="s">
        <v>204</v>
      </c>
    </row>
    <row r="6" spans="1:8" ht="24.95" customHeight="1" x14ac:dyDescent="0.15">
      <c r="A6" s="46">
        <v>2</v>
      </c>
      <c r="B6" s="50"/>
      <c r="C6" s="50"/>
      <c r="D6" s="50"/>
      <c r="E6" s="51"/>
      <c r="F6" s="52"/>
      <c r="G6" s="52"/>
      <c r="H6" s="50"/>
    </row>
    <row r="7" spans="1:8" ht="24.95" customHeight="1" x14ac:dyDescent="0.15">
      <c r="A7" s="46">
        <v>3</v>
      </c>
      <c r="B7" s="50"/>
      <c r="C7" s="50"/>
      <c r="D7" s="50"/>
      <c r="E7" s="51"/>
      <c r="F7" s="52"/>
      <c r="G7" s="52"/>
      <c r="H7" s="50"/>
    </row>
    <row r="8" spans="1:8" ht="24.95" customHeight="1" x14ac:dyDescent="0.15">
      <c r="A8" s="46">
        <v>4</v>
      </c>
      <c r="B8" s="50"/>
      <c r="C8" s="50"/>
      <c r="D8" s="50"/>
      <c r="E8" s="51"/>
      <c r="F8" s="52"/>
      <c r="G8" s="52"/>
      <c r="H8" s="50"/>
    </row>
    <row r="9" spans="1:8" ht="24.95" customHeight="1" x14ac:dyDescent="0.15">
      <c r="A9" s="46">
        <v>5</v>
      </c>
      <c r="B9" s="50"/>
      <c r="C9" s="50"/>
      <c r="D9" s="50"/>
      <c r="E9" s="51"/>
      <c r="F9" s="52"/>
      <c r="G9" s="52"/>
      <c r="H9" s="50"/>
    </row>
    <row r="10" spans="1:8" ht="24.95" customHeight="1" x14ac:dyDescent="0.15">
      <c r="A10" s="46">
        <v>6</v>
      </c>
      <c r="B10" s="50"/>
      <c r="C10" s="50"/>
      <c r="D10" s="50"/>
      <c r="E10" s="51"/>
      <c r="F10" s="52"/>
      <c r="G10" s="52"/>
      <c r="H10" s="50"/>
    </row>
    <row r="11" spans="1:8" ht="24.95" customHeight="1" x14ac:dyDescent="0.15">
      <c r="A11" s="46">
        <v>7</v>
      </c>
      <c r="B11" s="50"/>
      <c r="C11" s="50"/>
      <c r="D11" s="50"/>
      <c r="E11" s="51"/>
      <c r="F11" s="52"/>
      <c r="G11" s="52"/>
      <c r="H11" s="50"/>
    </row>
    <row r="12" spans="1:8" ht="24.95" customHeight="1" x14ac:dyDescent="0.15">
      <c r="A12" s="46">
        <v>8</v>
      </c>
      <c r="B12" s="50"/>
      <c r="C12" s="50"/>
      <c r="D12" s="50"/>
      <c r="E12" s="51"/>
      <c r="F12" s="52"/>
      <c r="G12" s="52"/>
      <c r="H12" s="50"/>
    </row>
    <row r="13" spans="1:8" ht="24.95" customHeight="1" x14ac:dyDescent="0.15">
      <c r="A13" s="46">
        <v>9</v>
      </c>
      <c r="B13" s="50"/>
      <c r="C13" s="50"/>
      <c r="D13" s="50"/>
      <c r="E13" s="51"/>
      <c r="F13" s="52"/>
      <c r="G13" s="52"/>
      <c r="H13" s="50"/>
    </row>
    <row r="14" spans="1:8" ht="24.95" customHeight="1" x14ac:dyDescent="0.15">
      <c r="A14" s="46">
        <v>10</v>
      </c>
      <c r="B14" s="50"/>
      <c r="C14" s="50"/>
      <c r="D14" s="50"/>
      <c r="E14" s="51"/>
      <c r="F14" s="52"/>
      <c r="G14" s="52"/>
      <c r="H14" s="50"/>
    </row>
    <row r="15" spans="1:8" ht="24.95" customHeight="1" x14ac:dyDescent="0.15">
      <c r="A15" s="46">
        <v>11</v>
      </c>
      <c r="B15" s="50"/>
      <c r="C15" s="50"/>
      <c r="D15" s="50"/>
      <c r="E15" s="51"/>
      <c r="F15" s="52"/>
      <c r="G15" s="52"/>
      <c r="H15" s="50"/>
    </row>
    <row r="16" spans="1:8" ht="24.95" customHeight="1" x14ac:dyDescent="0.15">
      <c r="A16" s="46">
        <v>12</v>
      </c>
      <c r="B16" s="50"/>
      <c r="C16" s="50"/>
      <c r="D16" s="50"/>
      <c r="E16" s="51"/>
      <c r="F16" s="52"/>
      <c r="G16" s="52"/>
      <c r="H16" s="50"/>
    </row>
    <row r="17" spans="1:8" ht="24.95" customHeight="1" x14ac:dyDescent="0.15">
      <c r="A17" s="46">
        <v>13</v>
      </c>
      <c r="B17" s="50"/>
      <c r="C17" s="50"/>
      <c r="D17" s="50"/>
      <c r="E17" s="51"/>
      <c r="F17" s="52"/>
      <c r="G17" s="52"/>
      <c r="H17" s="50"/>
    </row>
    <row r="18" spans="1:8" ht="24.95" customHeight="1" x14ac:dyDescent="0.15">
      <c r="A18" s="46">
        <v>14</v>
      </c>
      <c r="B18" s="50"/>
      <c r="C18" s="50"/>
      <c r="D18" s="50"/>
      <c r="E18" s="51"/>
      <c r="F18" s="52"/>
      <c r="G18" s="52"/>
      <c r="H18" s="50"/>
    </row>
    <row r="19" spans="1:8" ht="24.95" customHeight="1" x14ac:dyDescent="0.15">
      <c r="A19" s="46">
        <v>15</v>
      </c>
      <c r="B19" s="50"/>
      <c r="C19" s="50"/>
      <c r="D19" s="50"/>
      <c r="E19" s="51"/>
      <c r="F19" s="52"/>
      <c r="G19" s="52"/>
      <c r="H19" s="50"/>
    </row>
    <row r="20" spans="1:8" ht="24.95" customHeight="1" x14ac:dyDescent="0.15">
      <c r="A20" s="192" t="s">
        <v>162</v>
      </c>
      <c r="B20" s="193"/>
      <c r="C20" s="193"/>
      <c r="D20" s="193"/>
      <c r="E20" s="193"/>
      <c r="F20" s="161">
        <f>SUM(F5:F19)</f>
        <v>1320000</v>
      </c>
      <c r="G20" s="161">
        <f>SUM(G5:G19)</f>
        <v>2420000</v>
      </c>
      <c r="H20" s="54"/>
    </row>
    <row r="21" spans="1:8" s="55" customFormat="1" x14ac:dyDescent="0.15">
      <c r="A21" s="55" t="s">
        <v>110</v>
      </c>
    </row>
    <row r="22" spans="1:8" x14ac:dyDescent="0.15">
      <c r="A22" s="44" t="s">
        <v>261</v>
      </c>
    </row>
    <row r="23" spans="1:8" x14ac:dyDescent="0.15">
      <c r="A23" s="44"/>
    </row>
  </sheetData>
  <mergeCells count="9">
    <mergeCell ref="D3:D4"/>
    <mergeCell ref="G3:G4"/>
    <mergeCell ref="A20:E20"/>
    <mergeCell ref="H3:H4"/>
    <mergeCell ref="A3:A4"/>
    <mergeCell ref="B3:B4"/>
    <mergeCell ref="C3:C4"/>
    <mergeCell ref="E3:E4"/>
    <mergeCell ref="F3:F4"/>
  </mergeCells>
  <phoneticPr fontId="2"/>
  <printOptions horizontalCentered="1"/>
  <pageMargins left="0.86614173228346458" right="0.51181102362204722" top="0.59055118110236227" bottom="0.51181102362204722" header="0.27559055118110237" footer="0.31496062992125984"/>
  <pageSetup paperSize="9" scale="66" fitToHeight="0" orientation="portrait" r:id="rId1"/>
  <headerFooter alignWithMargins="0">
    <oddHeader>&amp;L&amp;"HG創英角ｺﾞｼｯｸUB,ｳﾙﾄﾗﾎﾞｰﾙﾄﾞ"&amp;12&amp;A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4B94-119D-436E-BF71-0A72D178EF62}">
  <sheetPr codeName="Sheet6">
    <pageSetUpPr fitToPage="1"/>
  </sheetPr>
  <dimension ref="A1:H25"/>
  <sheetViews>
    <sheetView view="pageBreakPreview" zoomScaleNormal="100" zoomScaleSheetLayoutView="100" workbookViewId="0">
      <pane xSplit="2" ySplit="4" topLeftCell="C8" activePane="bottomRight" state="frozen"/>
      <selection pane="topRight"/>
      <selection pane="bottomLeft"/>
      <selection pane="bottomRight" activeCell="A2" sqref="A2"/>
    </sheetView>
  </sheetViews>
  <sheetFormatPr defaultColWidth="9" defaultRowHeight="13.5" x14ac:dyDescent="0.15"/>
  <cols>
    <col min="1" max="1" width="4.125" style="56" customWidth="1"/>
    <col min="2" max="2" width="26.75" style="44" customWidth="1"/>
    <col min="3" max="3" width="24.125" style="44" bestFit="1" customWidth="1"/>
    <col min="4" max="4" width="6.625" style="44" customWidth="1"/>
    <col min="5" max="5" width="13.625" style="44" bestFit="1" customWidth="1"/>
    <col min="6" max="6" width="16.125" style="44" bestFit="1" customWidth="1"/>
    <col min="7" max="7" width="15.625" style="44" customWidth="1"/>
    <col min="8" max="8" width="22.25" style="44" customWidth="1"/>
    <col min="9" max="52" width="3.625" style="44" customWidth="1"/>
    <col min="53" max="16384" width="9" style="44"/>
  </cols>
  <sheetData>
    <row r="1" spans="1:8" s="57" customFormat="1" ht="17.25" customHeight="1" x14ac:dyDescent="0.15">
      <c r="A1" s="44" t="s">
        <v>279</v>
      </c>
      <c r="G1" s="44"/>
    </row>
    <row r="2" spans="1:8" ht="13.5" customHeight="1" x14ac:dyDescent="0.15">
      <c r="A2" s="44"/>
    </row>
    <row r="3" spans="1:8" s="57" customFormat="1" ht="11.25" customHeight="1" x14ac:dyDescent="0.15">
      <c r="A3" s="196" t="s">
        <v>111</v>
      </c>
      <c r="B3" s="194" t="s">
        <v>107</v>
      </c>
      <c r="C3" s="194" t="s">
        <v>210</v>
      </c>
      <c r="D3" s="194" t="s">
        <v>108</v>
      </c>
      <c r="E3" s="190" t="s">
        <v>160</v>
      </c>
      <c r="F3" s="190" t="s">
        <v>206</v>
      </c>
      <c r="G3" s="190" t="s">
        <v>163</v>
      </c>
      <c r="H3" s="194" t="s">
        <v>54</v>
      </c>
    </row>
    <row r="4" spans="1:8" s="45" customFormat="1" ht="14.25" thickBot="1" x14ac:dyDescent="0.2">
      <c r="A4" s="198"/>
      <c r="B4" s="199"/>
      <c r="C4" s="195"/>
      <c r="D4" s="195"/>
      <c r="E4" s="191"/>
      <c r="F4" s="191"/>
      <c r="G4" s="191"/>
      <c r="H4" s="195"/>
    </row>
    <row r="5" spans="1:8" ht="24.95" customHeight="1" thickTop="1" x14ac:dyDescent="0.15">
      <c r="A5" s="46">
        <f>ROW()-ROW(A4)</f>
        <v>1</v>
      </c>
      <c r="B5" s="58" t="s">
        <v>207</v>
      </c>
      <c r="C5" s="58" t="s">
        <v>208</v>
      </c>
      <c r="D5" s="59">
        <v>30</v>
      </c>
      <c r="E5" s="60">
        <v>165000</v>
      </c>
      <c r="F5" s="60">
        <f>D5*E5</f>
        <v>4950000</v>
      </c>
      <c r="G5" s="61">
        <v>320000</v>
      </c>
      <c r="H5" s="58" t="s">
        <v>209</v>
      </c>
    </row>
    <row r="6" spans="1:8" ht="24.95" customHeight="1" x14ac:dyDescent="0.15">
      <c r="A6" s="62">
        <f>A5+1</f>
        <v>2</v>
      </c>
      <c r="B6" s="62"/>
      <c r="C6" s="62"/>
      <c r="D6" s="63"/>
      <c r="E6" s="64"/>
      <c r="F6" s="64"/>
      <c r="G6" s="65"/>
      <c r="H6" s="62"/>
    </row>
    <row r="7" spans="1:8" ht="24.95" customHeight="1" x14ac:dyDescent="0.15">
      <c r="A7" s="62">
        <f t="shared" ref="A7:A22" si="0">A6+1</f>
        <v>3</v>
      </c>
      <c r="B7" s="62"/>
      <c r="C7" s="62"/>
      <c r="D7" s="63"/>
      <c r="E7" s="64"/>
      <c r="F7" s="64"/>
      <c r="G7" s="65"/>
      <c r="H7" s="62"/>
    </row>
    <row r="8" spans="1:8" ht="24.95" customHeight="1" x14ac:dyDescent="0.15">
      <c r="A8" s="62">
        <f t="shared" si="0"/>
        <v>4</v>
      </c>
      <c r="B8" s="62"/>
      <c r="C8" s="62"/>
      <c r="D8" s="63"/>
      <c r="E8" s="64"/>
      <c r="F8" s="64"/>
      <c r="G8" s="65"/>
      <c r="H8" s="62"/>
    </row>
    <row r="9" spans="1:8" ht="24.95" customHeight="1" x14ac:dyDescent="0.15">
      <c r="A9" s="62">
        <f t="shared" si="0"/>
        <v>5</v>
      </c>
      <c r="B9" s="62"/>
      <c r="C9" s="62"/>
      <c r="D9" s="63"/>
      <c r="E9" s="64"/>
      <c r="F9" s="64"/>
      <c r="G9" s="65"/>
      <c r="H9" s="62"/>
    </row>
    <row r="10" spans="1:8" ht="24.95" customHeight="1" x14ac:dyDescent="0.15">
      <c r="A10" s="62">
        <f t="shared" si="0"/>
        <v>6</v>
      </c>
      <c r="B10" s="62"/>
      <c r="C10" s="62"/>
      <c r="D10" s="63"/>
      <c r="E10" s="64"/>
      <c r="F10" s="64"/>
      <c r="G10" s="65"/>
      <c r="H10" s="62"/>
    </row>
    <row r="11" spans="1:8" ht="24.95" customHeight="1" x14ac:dyDescent="0.15">
      <c r="A11" s="62">
        <f t="shared" si="0"/>
        <v>7</v>
      </c>
      <c r="B11" s="62"/>
      <c r="C11" s="62"/>
      <c r="D11" s="63"/>
      <c r="E11" s="64"/>
      <c r="F11" s="64"/>
      <c r="G11" s="65"/>
      <c r="H11" s="62"/>
    </row>
    <row r="12" spans="1:8" ht="24.95" customHeight="1" x14ac:dyDescent="0.15">
      <c r="A12" s="62">
        <f t="shared" si="0"/>
        <v>8</v>
      </c>
      <c r="B12" s="62"/>
      <c r="C12" s="62"/>
      <c r="D12" s="63"/>
      <c r="E12" s="64"/>
      <c r="F12" s="64"/>
      <c r="G12" s="65"/>
      <c r="H12" s="62"/>
    </row>
    <row r="13" spans="1:8" ht="24.95" customHeight="1" x14ac:dyDescent="0.15">
      <c r="A13" s="62">
        <f t="shared" si="0"/>
        <v>9</v>
      </c>
      <c r="B13" s="62"/>
      <c r="C13" s="62"/>
      <c r="D13" s="63"/>
      <c r="E13" s="64"/>
      <c r="F13" s="64"/>
      <c r="G13" s="65"/>
      <c r="H13" s="62"/>
    </row>
    <row r="14" spans="1:8" ht="24.95" customHeight="1" x14ac:dyDescent="0.15">
      <c r="A14" s="62">
        <f t="shared" si="0"/>
        <v>10</v>
      </c>
      <c r="B14" s="153" t="s">
        <v>273</v>
      </c>
      <c r="C14" s="62"/>
      <c r="D14" s="63"/>
      <c r="E14" s="64"/>
      <c r="F14" s="64"/>
      <c r="G14" s="65"/>
      <c r="H14" s="62"/>
    </row>
    <row r="15" spans="1:8" ht="24.95" customHeight="1" x14ac:dyDescent="0.15">
      <c r="A15" s="62">
        <f t="shared" si="0"/>
        <v>11</v>
      </c>
      <c r="B15" s="62"/>
      <c r="C15" s="62"/>
      <c r="D15" s="63"/>
      <c r="E15" s="64"/>
      <c r="F15" s="64"/>
      <c r="G15" s="65"/>
      <c r="H15" s="62"/>
    </row>
    <row r="16" spans="1:8" ht="24.95" customHeight="1" x14ac:dyDescent="0.15">
      <c r="A16" s="62">
        <f t="shared" si="0"/>
        <v>12</v>
      </c>
      <c r="B16" s="62"/>
      <c r="C16" s="62"/>
      <c r="D16" s="63"/>
      <c r="E16" s="64"/>
      <c r="F16" s="64"/>
      <c r="G16" s="65"/>
      <c r="H16" s="62"/>
    </row>
    <row r="17" spans="1:8" ht="24.95" customHeight="1" x14ac:dyDescent="0.15">
      <c r="A17" s="62">
        <f t="shared" si="0"/>
        <v>13</v>
      </c>
      <c r="B17" s="62"/>
      <c r="C17" s="62"/>
      <c r="D17" s="63"/>
      <c r="E17" s="64"/>
      <c r="F17" s="64"/>
      <c r="G17" s="65"/>
      <c r="H17" s="62"/>
    </row>
    <row r="18" spans="1:8" ht="24.95" customHeight="1" x14ac:dyDescent="0.15">
      <c r="A18" s="62">
        <f t="shared" si="0"/>
        <v>14</v>
      </c>
      <c r="B18" s="62"/>
      <c r="C18" s="62"/>
      <c r="D18" s="63"/>
      <c r="E18" s="64"/>
      <c r="F18" s="64"/>
      <c r="G18" s="65"/>
      <c r="H18" s="62"/>
    </row>
    <row r="19" spans="1:8" ht="24.95" customHeight="1" x14ac:dyDescent="0.15">
      <c r="A19" s="62">
        <f t="shared" si="0"/>
        <v>15</v>
      </c>
      <c r="B19" s="153" t="s">
        <v>274</v>
      </c>
      <c r="C19" s="62"/>
      <c r="D19" s="63"/>
      <c r="E19" s="64"/>
      <c r="F19" s="64"/>
      <c r="G19" s="65"/>
      <c r="H19" s="62"/>
    </row>
    <row r="20" spans="1:8" ht="24.95" customHeight="1" x14ac:dyDescent="0.15">
      <c r="A20" s="62">
        <f t="shared" si="0"/>
        <v>16</v>
      </c>
      <c r="B20" s="62"/>
      <c r="C20" s="62"/>
      <c r="D20" s="63"/>
      <c r="E20" s="64"/>
      <c r="F20" s="66"/>
      <c r="G20" s="53"/>
      <c r="H20" s="62"/>
    </row>
    <row r="21" spans="1:8" ht="24.95" customHeight="1" x14ac:dyDescent="0.15">
      <c r="A21" s="62">
        <f t="shared" si="0"/>
        <v>17</v>
      </c>
      <c r="B21" s="62"/>
      <c r="C21" s="62"/>
      <c r="D21" s="63"/>
      <c r="E21" s="64"/>
      <c r="F21" s="66"/>
      <c r="G21" s="67"/>
      <c r="H21" s="62"/>
    </row>
    <row r="22" spans="1:8" ht="24.95" customHeight="1" x14ac:dyDescent="0.15">
      <c r="A22" s="62">
        <f t="shared" si="0"/>
        <v>18</v>
      </c>
      <c r="B22" s="62"/>
      <c r="C22" s="62"/>
      <c r="D22" s="63"/>
      <c r="E22" s="64"/>
      <c r="F22" s="66"/>
      <c r="G22" s="64"/>
      <c r="H22" s="62"/>
    </row>
    <row r="23" spans="1:8" ht="24.95" customHeight="1" x14ac:dyDescent="0.15">
      <c r="A23" s="192" t="s">
        <v>162</v>
      </c>
      <c r="B23" s="193"/>
      <c r="C23" s="193"/>
      <c r="D23" s="193"/>
      <c r="E23" s="197"/>
      <c r="F23" s="158">
        <f>SUM(F5:F22)</f>
        <v>4950000</v>
      </c>
      <c r="G23" s="158">
        <f>SUM(G5:G22)</f>
        <v>320000</v>
      </c>
      <c r="H23" s="68"/>
    </row>
    <row r="24" spans="1:8" s="55" customFormat="1" x14ac:dyDescent="0.15">
      <c r="B24" s="55" t="s">
        <v>110</v>
      </c>
      <c r="F24" s="159"/>
      <c r="G24" s="160"/>
    </row>
    <row r="25" spans="1:8" x14ac:dyDescent="0.15">
      <c r="B25" s="44" t="s">
        <v>278</v>
      </c>
    </row>
  </sheetData>
  <mergeCells count="9">
    <mergeCell ref="A23:E23"/>
    <mergeCell ref="H3:H4"/>
    <mergeCell ref="A3:A4"/>
    <mergeCell ref="B3:B4"/>
    <mergeCell ref="C3:C4"/>
    <mergeCell ref="D3:D4"/>
    <mergeCell ref="E3:E4"/>
    <mergeCell ref="F3:F4"/>
    <mergeCell ref="G3:G4"/>
  </mergeCells>
  <phoneticPr fontId="2"/>
  <printOptions horizontalCentered="1"/>
  <pageMargins left="0.86614173228346458" right="0.51181102362204722" top="0.59055118110236227" bottom="0.51181102362204722" header="0.27559055118110237" footer="0.31496062992125984"/>
  <pageSetup paperSize="9" scale="69" fitToHeight="0" orientation="portrait" r:id="rId1"/>
  <headerFooter alignWithMargins="0">
    <oddHeader>&amp;L&amp;"HG創英角ｺﾞｼｯｸUB,ｳﾙﾄﾗﾎﾞｰﾙﾄﾞ"&amp;12&amp;A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2EC3F-C19B-44B2-BC6C-DF7756FB72A5}">
  <sheetPr>
    <pageSetUpPr fitToPage="1"/>
  </sheetPr>
  <dimension ref="A1:H24"/>
  <sheetViews>
    <sheetView view="pageBreakPreview" zoomScaleNormal="100" zoomScaleSheetLayoutView="100" workbookViewId="0">
      <pane xSplit="2" ySplit="4" topLeftCell="C5" activePane="bottomRight" state="frozen"/>
      <selection pane="topRight"/>
      <selection pane="bottomLeft"/>
      <selection pane="bottomRight" activeCell="B5" sqref="B5"/>
    </sheetView>
  </sheetViews>
  <sheetFormatPr defaultColWidth="9" defaultRowHeight="13.5" x14ac:dyDescent="0.15"/>
  <cols>
    <col min="1" max="1" width="4.125" style="56" customWidth="1"/>
    <col min="2" max="2" width="26.75" style="44" customWidth="1"/>
    <col min="3" max="3" width="24.125" style="44" bestFit="1" customWidth="1"/>
    <col min="4" max="4" width="6.625" style="44" customWidth="1"/>
    <col min="5" max="5" width="13.625" style="44" bestFit="1" customWidth="1"/>
    <col min="6" max="6" width="16.125" style="44" bestFit="1" customWidth="1"/>
    <col min="7" max="7" width="15.625" style="44" customWidth="1"/>
    <col min="8" max="8" width="22.25" style="44" customWidth="1"/>
    <col min="9" max="52" width="3.625" style="44" customWidth="1"/>
    <col min="53" max="16384" width="9" style="44"/>
  </cols>
  <sheetData>
    <row r="1" spans="1:8" s="57" customFormat="1" ht="17.25" customHeight="1" x14ac:dyDescent="0.15">
      <c r="A1" s="44" t="s">
        <v>262</v>
      </c>
      <c r="G1" s="44"/>
    </row>
    <row r="2" spans="1:8" ht="13.5" customHeight="1" x14ac:dyDescent="0.15">
      <c r="A2" s="44"/>
    </row>
    <row r="3" spans="1:8" s="57" customFormat="1" ht="11.25" customHeight="1" x14ac:dyDescent="0.15">
      <c r="A3" s="196" t="s">
        <v>0</v>
      </c>
      <c r="B3" s="194" t="s">
        <v>263</v>
      </c>
      <c r="C3" s="194" t="s">
        <v>210</v>
      </c>
      <c r="D3" s="194" t="s">
        <v>108</v>
      </c>
      <c r="E3" s="190" t="s">
        <v>160</v>
      </c>
      <c r="F3" s="190" t="s">
        <v>206</v>
      </c>
      <c r="G3" s="190" t="s">
        <v>163</v>
      </c>
      <c r="H3" s="194" t="s">
        <v>54</v>
      </c>
    </row>
    <row r="4" spans="1:8" s="45" customFormat="1" ht="14.25" thickBot="1" x14ac:dyDescent="0.2">
      <c r="A4" s="198"/>
      <c r="B4" s="199"/>
      <c r="C4" s="195"/>
      <c r="D4" s="195"/>
      <c r="E4" s="191"/>
      <c r="F4" s="191"/>
      <c r="G4" s="191"/>
      <c r="H4" s="195"/>
    </row>
    <row r="5" spans="1:8" ht="24.95" customHeight="1" thickTop="1" x14ac:dyDescent="0.15">
      <c r="A5" s="46">
        <f>ROW()-ROW(A4)</f>
        <v>1</v>
      </c>
      <c r="B5" s="58" t="s">
        <v>264</v>
      </c>
      <c r="C5" s="58"/>
      <c r="D5" s="59">
        <v>1</v>
      </c>
      <c r="E5" s="60">
        <v>6600</v>
      </c>
      <c r="F5" s="60">
        <v>6600</v>
      </c>
      <c r="G5" s="61">
        <v>79200</v>
      </c>
      <c r="H5" s="58" t="s">
        <v>268</v>
      </c>
    </row>
    <row r="6" spans="1:8" ht="24.95" customHeight="1" x14ac:dyDescent="0.15">
      <c r="A6" s="62">
        <f>A5+1</f>
        <v>2</v>
      </c>
      <c r="B6" s="153" t="s">
        <v>265</v>
      </c>
      <c r="C6" s="153" t="s">
        <v>269</v>
      </c>
      <c r="D6" s="154">
        <v>1</v>
      </c>
      <c r="E6" s="157">
        <v>55000</v>
      </c>
      <c r="F6" s="157">
        <v>55000</v>
      </c>
      <c r="G6" s="65"/>
      <c r="H6" s="62"/>
    </row>
    <row r="7" spans="1:8" ht="24.95" customHeight="1" x14ac:dyDescent="0.15">
      <c r="A7" s="62">
        <f t="shared" ref="A7:A22" si="0">A6+1</f>
        <v>3</v>
      </c>
      <c r="B7" s="153" t="s">
        <v>270</v>
      </c>
      <c r="C7" s="156" t="s">
        <v>271</v>
      </c>
      <c r="D7" s="154">
        <v>1</v>
      </c>
      <c r="E7" s="157">
        <v>22000</v>
      </c>
      <c r="F7" s="157">
        <v>22000</v>
      </c>
      <c r="G7" s="65"/>
      <c r="H7" s="62"/>
    </row>
    <row r="8" spans="1:8" ht="24.95" customHeight="1" x14ac:dyDescent="0.15">
      <c r="A8" s="62">
        <f t="shared" si="0"/>
        <v>4</v>
      </c>
      <c r="B8" s="153" t="s">
        <v>266</v>
      </c>
      <c r="C8" s="155" t="s">
        <v>267</v>
      </c>
      <c r="D8" s="154">
        <v>1</v>
      </c>
      <c r="E8" s="64"/>
      <c r="F8" s="64"/>
      <c r="G8" s="65"/>
      <c r="H8" s="62"/>
    </row>
    <row r="9" spans="1:8" ht="24.95" customHeight="1" x14ac:dyDescent="0.15">
      <c r="A9" s="62">
        <f t="shared" si="0"/>
        <v>5</v>
      </c>
      <c r="B9" s="62"/>
      <c r="C9" s="62"/>
      <c r="D9" s="63"/>
      <c r="E9" s="64"/>
      <c r="F9" s="64"/>
      <c r="G9" s="65"/>
      <c r="H9" s="62"/>
    </row>
    <row r="10" spans="1:8" ht="24.95" customHeight="1" x14ac:dyDescent="0.15">
      <c r="A10" s="62">
        <f t="shared" si="0"/>
        <v>6</v>
      </c>
      <c r="B10" s="62"/>
      <c r="C10" s="62"/>
      <c r="D10" s="63"/>
      <c r="E10" s="64"/>
      <c r="F10" s="64"/>
      <c r="G10" s="65"/>
      <c r="H10" s="62"/>
    </row>
    <row r="11" spans="1:8" ht="24.95" customHeight="1" x14ac:dyDescent="0.15">
      <c r="A11" s="62">
        <f t="shared" si="0"/>
        <v>7</v>
      </c>
      <c r="B11" s="62"/>
      <c r="C11" s="62"/>
      <c r="D11" s="63"/>
      <c r="E11" s="64"/>
      <c r="F11" s="64"/>
      <c r="G11" s="65"/>
      <c r="H11" s="62"/>
    </row>
    <row r="12" spans="1:8" ht="24.95" customHeight="1" x14ac:dyDescent="0.15">
      <c r="A12" s="62">
        <f t="shared" si="0"/>
        <v>8</v>
      </c>
      <c r="B12" s="62"/>
      <c r="C12" s="62"/>
      <c r="D12" s="63"/>
      <c r="E12" s="64"/>
      <c r="F12" s="64"/>
      <c r="G12" s="65"/>
      <c r="H12" s="62"/>
    </row>
    <row r="13" spans="1:8" ht="24.95" customHeight="1" x14ac:dyDescent="0.15">
      <c r="A13" s="62">
        <f t="shared" si="0"/>
        <v>9</v>
      </c>
      <c r="B13" s="62"/>
      <c r="C13" s="62"/>
      <c r="D13" s="63"/>
      <c r="E13" s="64"/>
      <c r="F13" s="64"/>
      <c r="G13" s="65"/>
      <c r="H13" s="62"/>
    </row>
    <row r="14" spans="1:8" ht="24.95" customHeight="1" x14ac:dyDescent="0.15">
      <c r="A14" s="62">
        <f t="shared" si="0"/>
        <v>10</v>
      </c>
      <c r="B14" s="62"/>
      <c r="C14" s="62"/>
      <c r="D14" s="63"/>
      <c r="E14" s="64"/>
      <c r="F14" s="64"/>
      <c r="G14" s="65"/>
      <c r="H14" s="62"/>
    </row>
    <row r="15" spans="1:8" ht="24.95" customHeight="1" x14ac:dyDescent="0.15">
      <c r="A15" s="62">
        <f t="shared" si="0"/>
        <v>11</v>
      </c>
      <c r="B15" s="62"/>
      <c r="C15" s="62"/>
      <c r="D15" s="63"/>
      <c r="E15" s="64"/>
      <c r="F15" s="64"/>
      <c r="G15" s="65"/>
      <c r="H15" s="62"/>
    </row>
    <row r="16" spans="1:8" ht="24.95" customHeight="1" x14ac:dyDescent="0.15">
      <c r="A16" s="62">
        <f t="shared" si="0"/>
        <v>12</v>
      </c>
      <c r="B16" s="62"/>
      <c r="C16" s="62"/>
      <c r="D16" s="63"/>
      <c r="E16" s="64"/>
      <c r="F16" s="64"/>
      <c r="G16" s="65"/>
      <c r="H16" s="62"/>
    </row>
    <row r="17" spans="1:8" ht="24.95" customHeight="1" x14ac:dyDescent="0.15">
      <c r="A17" s="62">
        <f t="shared" si="0"/>
        <v>13</v>
      </c>
      <c r="B17" s="62"/>
      <c r="C17" s="62"/>
      <c r="D17" s="63"/>
      <c r="E17" s="64"/>
      <c r="F17" s="64"/>
      <c r="G17" s="65"/>
      <c r="H17" s="62"/>
    </row>
    <row r="18" spans="1:8" ht="24.95" customHeight="1" x14ac:dyDescent="0.15">
      <c r="A18" s="62">
        <f t="shared" si="0"/>
        <v>14</v>
      </c>
      <c r="B18" s="62"/>
      <c r="C18" s="62"/>
      <c r="D18" s="63"/>
      <c r="E18" s="64"/>
      <c r="F18" s="64"/>
      <c r="G18" s="65"/>
      <c r="H18" s="62"/>
    </row>
    <row r="19" spans="1:8" ht="24.95" customHeight="1" x14ac:dyDescent="0.15">
      <c r="A19" s="62">
        <f t="shared" si="0"/>
        <v>15</v>
      </c>
      <c r="B19" s="62"/>
      <c r="C19" s="62"/>
      <c r="D19" s="63"/>
      <c r="E19" s="64"/>
      <c r="F19" s="64"/>
      <c r="G19" s="65"/>
      <c r="H19" s="62"/>
    </row>
    <row r="20" spans="1:8" ht="24.95" customHeight="1" x14ac:dyDescent="0.15">
      <c r="A20" s="62">
        <f t="shared" si="0"/>
        <v>16</v>
      </c>
      <c r="B20" s="62"/>
      <c r="C20" s="62"/>
      <c r="D20" s="63"/>
      <c r="E20" s="64"/>
      <c r="F20" s="66"/>
      <c r="G20" s="53"/>
      <c r="H20" s="62"/>
    </row>
    <row r="21" spans="1:8" ht="24.95" customHeight="1" x14ac:dyDescent="0.15">
      <c r="A21" s="62">
        <f t="shared" si="0"/>
        <v>17</v>
      </c>
      <c r="B21" s="62"/>
      <c r="C21" s="62"/>
      <c r="D21" s="63"/>
      <c r="E21" s="64"/>
      <c r="F21" s="66"/>
      <c r="G21" s="67"/>
      <c r="H21" s="62"/>
    </row>
    <row r="22" spans="1:8" ht="24.95" customHeight="1" x14ac:dyDescent="0.15">
      <c r="A22" s="62">
        <f t="shared" si="0"/>
        <v>18</v>
      </c>
      <c r="B22" s="62"/>
      <c r="C22" s="62"/>
      <c r="D22" s="63"/>
      <c r="E22" s="64"/>
      <c r="F22" s="66"/>
      <c r="G22" s="64"/>
      <c r="H22" s="62"/>
    </row>
    <row r="23" spans="1:8" ht="24.95" customHeight="1" x14ac:dyDescent="0.15">
      <c r="A23" s="192" t="s">
        <v>162</v>
      </c>
      <c r="B23" s="193"/>
      <c r="C23" s="193"/>
      <c r="D23" s="193"/>
      <c r="E23" s="197"/>
      <c r="F23" s="158">
        <f>SUM(F5:F22)</f>
        <v>83600</v>
      </c>
      <c r="G23" s="158">
        <f>SUM(G5:G22)</f>
        <v>79200</v>
      </c>
      <c r="H23" s="68"/>
    </row>
    <row r="24" spans="1:8" s="55" customFormat="1" x14ac:dyDescent="0.15">
      <c r="B24" s="55" t="s">
        <v>110</v>
      </c>
      <c r="G24" s="44"/>
    </row>
  </sheetData>
  <mergeCells count="9">
    <mergeCell ref="G3:G4"/>
    <mergeCell ref="H3:H4"/>
    <mergeCell ref="A23:E23"/>
    <mergeCell ref="A3:A4"/>
    <mergeCell ref="B3:B4"/>
    <mergeCell ref="C3:C4"/>
    <mergeCell ref="D3:D4"/>
    <mergeCell ref="E3:E4"/>
    <mergeCell ref="F3:F4"/>
  </mergeCells>
  <phoneticPr fontId="2"/>
  <printOptions horizontalCentered="1"/>
  <pageMargins left="0.86614173228346458" right="0.51181102362204722" top="0.59055118110236227" bottom="0.51181102362204722" header="0.27559055118110237" footer="0.31496062992125984"/>
  <pageSetup paperSize="9" scale="69" fitToHeight="0" orientation="portrait" r:id="rId1"/>
  <headerFooter alignWithMargins="0">
    <oddHeader>&amp;L&amp;"HG創英角ｺﾞｼｯｸUB,ｳﾙﾄﾗﾎﾞｰﾙﾄﾞ"&amp;12&amp;A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75483-877B-4FA7-B4E9-94C8D330B2D9}">
  <sheetPr codeName="Sheet7">
    <pageSetUpPr fitToPage="1"/>
  </sheetPr>
  <dimension ref="A1:F14"/>
  <sheetViews>
    <sheetView view="pageBreakPreview" zoomScaleNormal="100" workbookViewId="0">
      <selection activeCell="H6" sqref="H6"/>
    </sheetView>
  </sheetViews>
  <sheetFormatPr defaultColWidth="9" defaultRowHeight="13.5" x14ac:dyDescent="0.15"/>
  <cols>
    <col min="1" max="1" width="4.25" style="1" customWidth="1"/>
    <col min="2" max="2" width="21.5" style="1" customWidth="1"/>
    <col min="3" max="3" width="37.75" style="1" customWidth="1"/>
    <col min="4" max="4" width="5.75" style="1" bestFit="1" customWidth="1"/>
    <col min="5" max="5" width="10.25" style="1" customWidth="1"/>
    <col min="6" max="6" width="29.25" style="1" customWidth="1"/>
    <col min="7" max="8" width="9" style="1"/>
    <col min="9" max="9" width="11" style="1" customWidth="1"/>
    <col min="10" max="16384" width="9" style="1"/>
  </cols>
  <sheetData>
    <row r="1" spans="1:6" x14ac:dyDescent="0.15">
      <c r="A1" s="73" t="s">
        <v>272</v>
      </c>
    </row>
    <row r="3" spans="1:6" x14ac:dyDescent="0.15">
      <c r="A3" s="202" t="s">
        <v>0</v>
      </c>
      <c r="B3" s="202" t="s">
        <v>211</v>
      </c>
      <c r="C3" s="202" t="s">
        <v>212</v>
      </c>
      <c r="D3" s="202" t="s">
        <v>213</v>
      </c>
      <c r="E3" s="200" t="s">
        <v>113</v>
      </c>
      <c r="F3" s="201"/>
    </row>
    <row r="4" spans="1:6" ht="14.25" thickBot="1" x14ac:dyDescent="0.2">
      <c r="A4" s="202"/>
      <c r="B4" s="202"/>
      <c r="C4" s="202"/>
      <c r="D4" s="202"/>
      <c r="E4" s="2" t="s">
        <v>113</v>
      </c>
      <c r="F4" s="2" t="s">
        <v>112</v>
      </c>
    </row>
    <row r="5" spans="1:6" ht="27.75" thickTop="1" x14ac:dyDescent="0.15">
      <c r="A5" s="46">
        <f t="shared" ref="A5:A14" si="0">ROW()-4</f>
        <v>1</v>
      </c>
      <c r="B5" s="80"/>
      <c r="C5" s="162"/>
      <c r="D5" s="162"/>
      <c r="E5" s="163" t="s">
        <v>183</v>
      </c>
      <c r="F5" s="164" t="s">
        <v>214</v>
      </c>
    </row>
    <row r="6" spans="1:6" s="73" customFormat="1" ht="24.6" customHeight="1" x14ac:dyDescent="0.15">
      <c r="A6" s="46">
        <f t="shared" si="0"/>
        <v>2</v>
      </c>
      <c r="B6" s="69"/>
      <c r="C6" s="69"/>
      <c r="D6" s="70"/>
      <c r="E6" s="71"/>
      <c r="F6" s="72"/>
    </row>
    <row r="7" spans="1:6" s="73" customFormat="1" ht="24.6" customHeight="1" x14ac:dyDescent="0.15">
      <c r="A7" s="46">
        <f t="shared" si="0"/>
        <v>3</v>
      </c>
      <c r="B7" s="69"/>
      <c r="C7" s="69"/>
      <c r="D7" s="70"/>
      <c r="E7" s="71"/>
      <c r="F7" s="72"/>
    </row>
    <row r="8" spans="1:6" s="73" customFormat="1" ht="24.6" customHeight="1" x14ac:dyDescent="0.15">
      <c r="A8" s="46">
        <f t="shared" si="0"/>
        <v>4</v>
      </c>
      <c r="B8" s="69"/>
      <c r="C8" s="69"/>
      <c r="D8" s="70"/>
      <c r="E8" s="71"/>
      <c r="F8" s="72"/>
    </row>
    <row r="9" spans="1:6" s="73" customFormat="1" ht="24.6" customHeight="1" x14ac:dyDescent="0.15">
      <c r="A9" s="46">
        <f t="shared" si="0"/>
        <v>5</v>
      </c>
      <c r="B9" s="69"/>
      <c r="C9" s="69"/>
      <c r="D9" s="70"/>
      <c r="E9" s="71"/>
      <c r="F9" s="72"/>
    </row>
    <row r="10" spans="1:6" s="73" customFormat="1" ht="24.6" customHeight="1" x14ac:dyDescent="0.15">
      <c r="A10" s="46">
        <f t="shared" si="0"/>
        <v>6</v>
      </c>
      <c r="B10" s="69"/>
      <c r="C10" s="69"/>
      <c r="D10" s="70"/>
      <c r="E10" s="71"/>
      <c r="F10" s="72"/>
    </row>
    <row r="11" spans="1:6" s="73" customFormat="1" ht="24.6" customHeight="1" x14ac:dyDescent="0.15">
      <c r="A11" s="46">
        <f t="shared" si="0"/>
        <v>7</v>
      </c>
      <c r="B11" s="69"/>
      <c r="C11" s="69"/>
      <c r="D11" s="70"/>
      <c r="E11" s="71"/>
      <c r="F11" s="72"/>
    </row>
    <row r="12" spans="1:6" s="73" customFormat="1" ht="24.6" customHeight="1" x14ac:dyDescent="0.15">
      <c r="A12" s="46">
        <f t="shared" si="0"/>
        <v>8</v>
      </c>
      <c r="B12" s="69"/>
      <c r="C12" s="69"/>
      <c r="D12" s="70"/>
      <c r="E12" s="71"/>
      <c r="F12" s="72"/>
    </row>
    <row r="13" spans="1:6" s="73" customFormat="1" ht="24.6" customHeight="1" x14ac:dyDescent="0.15">
      <c r="A13" s="46">
        <f t="shared" si="0"/>
        <v>9</v>
      </c>
      <c r="B13" s="69"/>
      <c r="C13" s="69"/>
      <c r="D13" s="70"/>
      <c r="E13" s="71"/>
      <c r="F13" s="72"/>
    </row>
    <row r="14" spans="1:6" s="73" customFormat="1" ht="24.6" customHeight="1" x14ac:dyDescent="0.15">
      <c r="A14" s="46">
        <f t="shared" si="0"/>
        <v>10</v>
      </c>
      <c r="B14" s="69"/>
      <c r="C14" s="69"/>
      <c r="D14" s="70"/>
      <c r="E14" s="71"/>
      <c r="F14" s="72"/>
    </row>
  </sheetData>
  <mergeCells count="5">
    <mergeCell ref="E3:F3"/>
    <mergeCell ref="C3:C4"/>
    <mergeCell ref="D3:D4"/>
    <mergeCell ref="A3:A4"/>
    <mergeCell ref="B3:B4"/>
  </mergeCells>
  <phoneticPr fontId="2"/>
  <dataValidations count="1">
    <dataValidation type="list" allowBlank="1" showInputMessage="1" showErrorMessage="1" sqref="E5:E14" xr:uid="{EF869CC8-B47E-4776-B500-15ED55B80FBC}">
      <formula1>"○,△,×"</formula1>
    </dataValidation>
  </dataValidations>
  <printOptions horizontalCentered="1"/>
  <pageMargins left="0.86614173228346458" right="0.51181102362204722" top="0.59055118110236227" bottom="0.51181102362204722" header="0.27559055118110237" footer="0.31496062992125984"/>
  <pageSetup paperSize="9" scale="65" fitToHeight="0" orientation="portrait" r:id="rId1"/>
  <headerFooter>
    <oddHeader>&amp;L&amp;"HG創英角ｺﾞｼｯｸUB,ｳﾙﾄﾗﾎﾞｰﾙﾄﾞ"&amp;12&amp;A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3FE0-119C-41B1-8481-D127FC534838}">
  <sheetPr codeName="Sheet8">
    <pageSetUpPr fitToPage="1"/>
  </sheetPr>
  <dimension ref="A1:F56"/>
  <sheetViews>
    <sheetView view="pageBreakPreview" zoomScaleNormal="100" workbookViewId="0">
      <selection activeCell="D7" sqref="D7"/>
    </sheetView>
  </sheetViews>
  <sheetFormatPr defaultColWidth="9" defaultRowHeight="13.5" x14ac:dyDescent="0.15"/>
  <cols>
    <col min="1" max="1" width="4.25" style="73" customWidth="1"/>
    <col min="2" max="2" width="16.625" style="73" customWidth="1"/>
    <col min="3" max="3" width="17.875" style="73" customWidth="1"/>
    <col min="4" max="4" width="22.25" style="74" customWidth="1"/>
    <col min="5" max="5" width="8.625" style="73" customWidth="1"/>
    <col min="6" max="6" width="23" style="73" customWidth="1"/>
    <col min="7" max="16384" width="9" style="73"/>
  </cols>
  <sheetData>
    <row r="1" spans="1:6" x14ac:dyDescent="0.15">
      <c r="A1" s="73" t="s">
        <v>143</v>
      </c>
    </row>
    <row r="3" spans="1:6" x14ac:dyDescent="0.15">
      <c r="A3" s="75" t="s">
        <v>144</v>
      </c>
    </row>
    <row r="4" spans="1:6" x14ac:dyDescent="0.15">
      <c r="A4" s="73" t="s">
        <v>152</v>
      </c>
    </row>
    <row r="5" spans="1:6" x14ac:dyDescent="0.15">
      <c r="A5" s="202" t="s">
        <v>53</v>
      </c>
      <c r="B5" s="202" t="s">
        <v>114</v>
      </c>
      <c r="C5" s="202"/>
      <c r="D5" s="202"/>
      <c r="E5" s="202" t="s">
        <v>115</v>
      </c>
      <c r="F5" s="202"/>
    </row>
    <row r="6" spans="1:6" ht="14.25" thickBot="1" x14ac:dyDescent="0.2">
      <c r="A6" s="214"/>
      <c r="B6" s="76" t="s">
        <v>103</v>
      </c>
      <c r="C6" s="76" t="s">
        <v>104</v>
      </c>
      <c r="D6" s="77" t="s">
        <v>116</v>
      </c>
      <c r="E6" s="78" t="s">
        <v>115</v>
      </c>
      <c r="F6" s="78" t="s">
        <v>112</v>
      </c>
    </row>
    <row r="7" spans="1:6" ht="73.5" customHeight="1" thickTop="1" x14ac:dyDescent="0.15">
      <c r="A7" s="79">
        <v>1</v>
      </c>
      <c r="B7" s="216" t="s">
        <v>157</v>
      </c>
      <c r="C7" s="215" t="s">
        <v>156</v>
      </c>
      <c r="D7" s="79" t="s">
        <v>128</v>
      </c>
      <c r="E7" s="81" t="s">
        <v>182</v>
      </c>
      <c r="F7" s="82"/>
    </row>
    <row r="8" spans="1:6" ht="57.75" customHeight="1" x14ac:dyDescent="0.15">
      <c r="A8" s="72">
        <v>2</v>
      </c>
      <c r="B8" s="216"/>
      <c r="C8" s="216"/>
      <c r="D8" s="72" t="s">
        <v>129</v>
      </c>
      <c r="E8" s="83"/>
      <c r="F8" s="84"/>
    </row>
    <row r="9" spans="1:6" ht="40.5" x14ac:dyDescent="0.15">
      <c r="A9" s="72">
        <v>3</v>
      </c>
      <c r="B9" s="216"/>
      <c r="C9" s="216"/>
      <c r="D9" s="72" t="s">
        <v>130</v>
      </c>
      <c r="E9" s="83"/>
      <c r="F9" s="84"/>
    </row>
    <row r="10" spans="1:6" ht="40.5" x14ac:dyDescent="0.15">
      <c r="A10" s="72">
        <v>4</v>
      </c>
      <c r="B10" s="216"/>
      <c r="C10" s="213"/>
      <c r="D10" s="72" t="s">
        <v>131</v>
      </c>
      <c r="E10" s="83"/>
      <c r="F10" s="84"/>
    </row>
    <row r="11" spans="1:6" ht="67.5" x14ac:dyDescent="0.15">
      <c r="A11" s="72">
        <v>5</v>
      </c>
      <c r="B11" s="216"/>
      <c r="C11" s="212" t="s">
        <v>127</v>
      </c>
      <c r="D11" s="72" t="s">
        <v>132</v>
      </c>
      <c r="E11" s="83"/>
      <c r="F11" s="84"/>
    </row>
    <row r="12" spans="1:6" ht="40.5" x14ac:dyDescent="0.15">
      <c r="A12" s="72">
        <v>6</v>
      </c>
      <c r="B12" s="216"/>
      <c r="C12" s="216"/>
      <c r="D12" s="72" t="s">
        <v>129</v>
      </c>
      <c r="E12" s="83"/>
      <c r="F12" s="84"/>
    </row>
    <row r="13" spans="1:6" ht="40.5" x14ac:dyDescent="0.15">
      <c r="A13" s="72">
        <v>7</v>
      </c>
      <c r="B13" s="216"/>
      <c r="C13" s="216"/>
      <c r="D13" s="72" t="s">
        <v>130</v>
      </c>
      <c r="E13" s="83"/>
      <c r="F13" s="84"/>
    </row>
    <row r="14" spans="1:6" ht="40.5" x14ac:dyDescent="0.15">
      <c r="A14" s="72">
        <v>8</v>
      </c>
      <c r="B14" s="216"/>
      <c r="C14" s="213"/>
      <c r="D14" s="72" t="s">
        <v>131</v>
      </c>
      <c r="E14" s="83"/>
      <c r="F14" s="84"/>
    </row>
    <row r="15" spans="1:6" ht="67.5" x14ac:dyDescent="0.15">
      <c r="A15" s="72">
        <v>9</v>
      </c>
      <c r="B15" s="216"/>
      <c r="C15" s="217" t="s">
        <v>124</v>
      </c>
      <c r="D15" s="72" t="s">
        <v>132</v>
      </c>
      <c r="E15" s="83"/>
      <c r="F15" s="84"/>
    </row>
    <row r="16" spans="1:6" ht="40.5" x14ac:dyDescent="0.15">
      <c r="A16" s="72">
        <v>10</v>
      </c>
      <c r="B16" s="216"/>
      <c r="C16" s="216"/>
      <c r="D16" s="72" t="s">
        <v>129</v>
      </c>
      <c r="E16" s="83"/>
      <c r="F16" s="84"/>
    </row>
    <row r="17" spans="1:6" ht="40.5" x14ac:dyDescent="0.15">
      <c r="A17" s="72">
        <v>11</v>
      </c>
      <c r="B17" s="216"/>
      <c r="C17" s="216"/>
      <c r="D17" s="72" t="s">
        <v>133</v>
      </c>
      <c r="E17" s="83"/>
      <c r="F17" s="84"/>
    </row>
    <row r="18" spans="1:6" ht="40.5" x14ac:dyDescent="0.15">
      <c r="A18" s="72">
        <v>12</v>
      </c>
      <c r="B18" s="213"/>
      <c r="C18" s="213"/>
      <c r="D18" s="72" t="s">
        <v>131</v>
      </c>
      <c r="E18" s="83"/>
      <c r="F18" s="84"/>
    </row>
    <row r="19" spans="1:6" ht="40.5" x14ac:dyDescent="0.15">
      <c r="A19" s="72">
        <v>13</v>
      </c>
      <c r="B19" s="212" t="s">
        <v>125</v>
      </c>
      <c r="C19" s="212" t="s">
        <v>117</v>
      </c>
      <c r="D19" s="72" t="s">
        <v>134</v>
      </c>
      <c r="E19" s="83"/>
      <c r="F19" s="84"/>
    </row>
    <row r="20" spans="1:6" ht="40.5" x14ac:dyDescent="0.15">
      <c r="A20" s="72">
        <v>14</v>
      </c>
      <c r="B20" s="216"/>
      <c r="C20" s="213"/>
      <c r="D20" s="72" t="s">
        <v>135</v>
      </c>
      <c r="E20" s="83"/>
      <c r="F20" s="84"/>
    </row>
    <row r="21" spans="1:6" ht="40.5" x14ac:dyDescent="0.15">
      <c r="A21" s="72">
        <v>15</v>
      </c>
      <c r="B21" s="213"/>
      <c r="C21" s="80" t="s">
        <v>126</v>
      </c>
      <c r="D21" s="72" t="s">
        <v>136</v>
      </c>
      <c r="E21" s="83"/>
      <c r="F21" s="84"/>
    </row>
    <row r="22" spans="1:6" ht="67.5" x14ac:dyDescent="0.15">
      <c r="A22" s="72">
        <v>16</v>
      </c>
      <c r="B22" s="212" t="s">
        <v>158</v>
      </c>
      <c r="C22" s="85" t="s">
        <v>118</v>
      </c>
      <c r="D22" s="72" t="s">
        <v>137</v>
      </c>
      <c r="E22" s="83"/>
      <c r="F22" s="84"/>
    </row>
    <row r="23" spans="1:6" ht="67.5" x14ac:dyDescent="0.15">
      <c r="A23" s="72">
        <v>17</v>
      </c>
      <c r="B23" s="213"/>
      <c r="C23" s="72" t="s">
        <v>119</v>
      </c>
      <c r="D23" s="72" t="s">
        <v>138</v>
      </c>
      <c r="E23" s="83"/>
      <c r="F23" s="84"/>
    </row>
    <row r="24" spans="1:6" ht="27" x14ac:dyDescent="0.15">
      <c r="A24" s="72">
        <v>18</v>
      </c>
      <c r="B24" s="212" t="s">
        <v>120</v>
      </c>
      <c r="C24" s="212"/>
      <c r="D24" s="72" t="s">
        <v>139</v>
      </c>
      <c r="E24" s="83"/>
      <c r="F24" s="84"/>
    </row>
    <row r="25" spans="1:6" ht="27" x14ac:dyDescent="0.15">
      <c r="A25" s="72">
        <v>19</v>
      </c>
      <c r="B25" s="213"/>
      <c r="C25" s="213"/>
      <c r="D25" s="72" t="s">
        <v>140</v>
      </c>
      <c r="E25" s="83"/>
      <c r="F25" s="84"/>
    </row>
    <row r="26" spans="1:6" ht="54" x14ac:dyDescent="0.15">
      <c r="A26" s="72">
        <v>20</v>
      </c>
      <c r="B26" s="72" t="s">
        <v>121</v>
      </c>
      <c r="C26" s="72"/>
      <c r="D26" s="72" t="s">
        <v>141</v>
      </c>
      <c r="E26" s="83"/>
      <c r="F26" s="84"/>
    </row>
    <row r="27" spans="1:6" ht="67.5" x14ac:dyDescent="0.15">
      <c r="A27" s="72">
        <v>21</v>
      </c>
      <c r="B27" s="72" t="s">
        <v>122</v>
      </c>
      <c r="C27" s="72"/>
      <c r="D27" s="72" t="s">
        <v>142</v>
      </c>
      <c r="E27" s="83"/>
      <c r="F27" s="84"/>
    </row>
    <row r="28" spans="1:6" x14ac:dyDescent="0.15">
      <c r="A28" s="73" t="s">
        <v>123</v>
      </c>
      <c r="D28" s="73"/>
    </row>
    <row r="29" spans="1:6" ht="13.5" customHeight="1" x14ac:dyDescent="0.15">
      <c r="A29" s="218" t="s">
        <v>52</v>
      </c>
      <c r="B29" s="218"/>
      <c r="C29" s="218"/>
      <c r="D29" s="218"/>
      <c r="E29" s="218"/>
      <c r="F29" s="218"/>
    </row>
    <row r="30" spans="1:6" ht="13.5" customHeight="1" x14ac:dyDescent="0.15">
      <c r="A30" s="218"/>
      <c r="B30" s="218"/>
      <c r="C30" s="218"/>
      <c r="D30" s="218"/>
      <c r="E30" s="218"/>
      <c r="F30" s="218"/>
    </row>
    <row r="31" spans="1:6" x14ac:dyDescent="0.15">
      <c r="A31" s="218"/>
      <c r="B31" s="218"/>
      <c r="C31" s="218"/>
      <c r="D31" s="218"/>
      <c r="E31" s="218"/>
      <c r="F31" s="218"/>
    </row>
    <row r="32" spans="1:6" x14ac:dyDescent="0.15">
      <c r="A32" s="74"/>
      <c r="B32" s="74"/>
      <c r="C32" s="74"/>
      <c r="E32" s="74"/>
    </row>
    <row r="33" spans="1:6" x14ac:dyDescent="0.15">
      <c r="A33" s="74"/>
      <c r="C33" s="74"/>
      <c r="E33" s="74"/>
    </row>
    <row r="34" spans="1:6" x14ac:dyDescent="0.15">
      <c r="A34" s="75" t="s">
        <v>145</v>
      </c>
      <c r="C34" s="74"/>
      <c r="E34" s="74"/>
    </row>
    <row r="35" spans="1:6" x14ac:dyDescent="0.15">
      <c r="A35" s="73" t="s">
        <v>146</v>
      </c>
      <c r="D35" s="73"/>
    </row>
    <row r="36" spans="1:6" x14ac:dyDescent="0.15">
      <c r="A36" s="203"/>
      <c r="B36" s="204"/>
      <c r="C36" s="204"/>
      <c r="D36" s="204"/>
      <c r="E36" s="204"/>
      <c r="F36" s="205"/>
    </row>
    <row r="37" spans="1:6" x14ac:dyDescent="0.15">
      <c r="A37" s="206"/>
      <c r="B37" s="207"/>
      <c r="C37" s="207"/>
      <c r="D37" s="207"/>
      <c r="E37" s="207"/>
      <c r="F37" s="208"/>
    </row>
    <row r="38" spans="1:6" x14ac:dyDescent="0.15">
      <c r="A38" s="206"/>
      <c r="B38" s="207"/>
      <c r="C38" s="207"/>
      <c r="D38" s="207"/>
      <c r="E38" s="207"/>
      <c r="F38" s="208"/>
    </row>
    <row r="39" spans="1:6" x14ac:dyDescent="0.15">
      <c r="A39" s="206"/>
      <c r="B39" s="207"/>
      <c r="C39" s="207"/>
      <c r="D39" s="207"/>
      <c r="E39" s="207"/>
      <c r="F39" s="208"/>
    </row>
    <row r="40" spans="1:6" x14ac:dyDescent="0.15">
      <c r="A40" s="206"/>
      <c r="B40" s="207"/>
      <c r="C40" s="207"/>
      <c r="D40" s="207"/>
      <c r="E40" s="207"/>
      <c r="F40" s="208"/>
    </row>
    <row r="41" spans="1:6" x14ac:dyDescent="0.15">
      <c r="A41" s="206"/>
      <c r="B41" s="207"/>
      <c r="C41" s="207"/>
      <c r="D41" s="207"/>
      <c r="E41" s="207"/>
      <c r="F41" s="208"/>
    </row>
    <row r="42" spans="1:6" x14ac:dyDescent="0.15">
      <c r="A42" s="206"/>
      <c r="B42" s="207"/>
      <c r="C42" s="207"/>
      <c r="D42" s="207"/>
      <c r="E42" s="207"/>
      <c r="F42" s="208"/>
    </row>
    <row r="43" spans="1:6" x14ac:dyDescent="0.15">
      <c r="A43" s="206"/>
      <c r="B43" s="207"/>
      <c r="C43" s="207"/>
      <c r="D43" s="207"/>
      <c r="E43" s="207"/>
      <c r="F43" s="208"/>
    </row>
    <row r="44" spans="1:6" x14ac:dyDescent="0.15">
      <c r="A44" s="206"/>
      <c r="B44" s="207"/>
      <c r="C44" s="207"/>
      <c r="D44" s="207"/>
      <c r="E44" s="207"/>
      <c r="F44" s="208"/>
    </row>
    <row r="45" spans="1:6" x14ac:dyDescent="0.15">
      <c r="A45" s="206"/>
      <c r="B45" s="207"/>
      <c r="C45" s="207"/>
      <c r="D45" s="207"/>
      <c r="E45" s="207"/>
      <c r="F45" s="208"/>
    </row>
    <row r="46" spans="1:6" x14ac:dyDescent="0.15">
      <c r="A46" s="206"/>
      <c r="B46" s="207"/>
      <c r="C46" s="207"/>
      <c r="D46" s="207"/>
      <c r="E46" s="207"/>
      <c r="F46" s="208"/>
    </row>
    <row r="47" spans="1:6" x14ac:dyDescent="0.15">
      <c r="A47" s="206"/>
      <c r="B47" s="207"/>
      <c r="C47" s="207"/>
      <c r="D47" s="207"/>
      <c r="E47" s="207"/>
      <c r="F47" s="208"/>
    </row>
    <row r="48" spans="1:6" x14ac:dyDescent="0.15">
      <c r="A48" s="206"/>
      <c r="B48" s="207"/>
      <c r="C48" s="207"/>
      <c r="D48" s="207"/>
      <c r="E48" s="207"/>
      <c r="F48" s="208"/>
    </row>
    <row r="49" spans="1:6" x14ac:dyDescent="0.15">
      <c r="A49" s="206"/>
      <c r="B49" s="207"/>
      <c r="C49" s="207"/>
      <c r="D49" s="207"/>
      <c r="E49" s="207"/>
      <c r="F49" s="208"/>
    </row>
    <row r="50" spans="1:6" x14ac:dyDescent="0.15">
      <c r="A50" s="206"/>
      <c r="B50" s="207"/>
      <c r="C50" s="207"/>
      <c r="D50" s="207"/>
      <c r="E50" s="207"/>
      <c r="F50" s="208"/>
    </row>
    <row r="51" spans="1:6" x14ac:dyDescent="0.15">
      <c r="A51" s="206"/>
      <c r="B51" s="207"/>
      <c r="C51" s="207"/>
      <c r="D51" s="207"/>
      <c r="E51" s="207"/>
      <c r="F51" s="208"/>
    </row>
    <row r="52" spans="1:6" x14ac:dyDescent="0.15">
      <c r="A52" s="206"/>
      <c r="B52" s="207"/>
      <c r="C52" s="207"/>
      <c r="D52" s="207"/>
      <c r="E52" s="207"/>
      <c r="F52" s="208"/>
    </row>
    <row r="53" spans="1:6" x14ac:dyDescent="0.15">
      <c r="A53" s="206"/>
      <c r="B53" s="207"/>
      <c r="C53" s="207"/>
      <c r="D53" s="207"/>
      <c r="E53" s="207"/>
      <c r="F53" s="208"/>
    </row>
    <row r="54" spans="1:6" x14ac:dyDescent="0.15">
      <c r="A54" s="206"/>
      <c r="B54" s="207"/>
      <c r="C54" s="207"/>
      <c r="D54" s="207"/>
      <c r="E54" s="207"/>
      <c r="F54" s="208"/>
    </row>
    <row r="55" spans="1:6" x14ac:dyDescent="0.15">
      <c r="A55" s="206"/>
      <c r="B55" s="207"/>
      <c r="C55" s="207"/>
      <c r="D55" s="207"/>
      <c r="E55" s="207"/>
      <c r="F55" s="208"/>
    </row>
    <row r="56" spans="1:6" x14ac:dyDescent="0.15">
      <c r="A56" s="209"/>
      <c r="B56" s="210"/>
      <c r="C56" s="210"/>
      <c r="D56" s="210"/>
      <c r="E56" s="210"/>
      <c r="F56" s="211"/>
    </row>
  </sheetData>
  <mergeCells count="14">
    <mergeCell ref="A36:F56"/>
    <mergeCell ref="B24:B25"/>
    <mergeCell ref="C24:C25"/>
    <mergeCell ref="B5:D5"/>
    <mergeCell ref="A5:A6"/>
    <mergeCell ref="E5:F5"/>
    <mergeCell ref="C7:C10"/>
    <mergeCell ref="B7:B18"/>
    <mergeCell ref="C11:C14"/>
    <mergeCell ref="B19:B21"/>
    <mergeCell ref="C15:C18"/>
    <mergeCell ref="C19:C20"/>
    <mergeCell ref="B22:B23"/>
    <mergeCell ref="A29:F31"/>
  </mergeCells>
  <phoneticPr fontId="2"/>
  <dataValidations count="1">
    <dataValidation type="list" allowBlank="1" showInputMessage="1" showErrorMessage="1" sqref="E7:E27" xr:uid="{FFA0BCD5-77AF-49DB-91DA-042E24704806}">
      <formula1>"○,△,×"</formula1>
    </dataValidation>
  </dataValidations>
  <printOptions horizontalCentered="1"/>
  <pageMargins left="0.86614173228346458" right="0.51181102362204722" top="0.59055118110236227" bottom="0.51181102362204722" header="0.27559055118110237" footer="0.31496062992125984"/>
  <pageSetup paperSize="9" scale="69" fitToHeight="0" orientation="portrait" r:id="rId1"/>
  <headerFooter>
    <oddHeader>&amp;L&amp;"HG創英角ｺﾞｼｯｸUB,ｳﾙﾄﾗﾎﾞｰﾙﾄﾞ"&amp;12&amp;A</oddHeader>
  </headerFooter>
  <drawing r:id="rId2"/>
</worksheet>
</file>

<file path=docMetadata/LabelInfo.xml><?xml version="1.0" encoding="utf-8"?>
<clbl:labelList xmlns:clbl="http://schemas.microsoft.com/office/2020/mipLabelMetadata">
  <clbl:label id="{a7295cc1-d279-42ac-ab4d-3b0f4fece050}" enabled="1" method="Standard" siteId="{a19f121d-81e1-4858-a9d8-736e267fd4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　事業形態の基本情報</vt:lpstr>
      <vt:lpstr>様式２　システムの概要</vt:lpstr>
      <vt:lpstr>様式３　現行機能一覧</vt:lpstr>
      <vt:lpstr>様式４　提案機能一覧</vt:lpstr>
      <vt:lpstr>様式５　クラウド構成</vt:lpstr>
      <vt:lpstr>様式６　パソコン・プリンタ・周辺機器類</vt:lpstr>
      <vt:lpstr>様式７　ネットワーク構成</vt:lpstr>
      <vt:lpstr>様式８　データ移行</vt:lpstr>
      <vt:lpstr>様式９　セキュリティ</vt:lpstr>
      <vt:lpstr>様式10　体制</vt:lpstr>
      <vt:lpstr>様式11　概算費用</vt:lpstr>
      <vt:lpstr>様式12　SLA</vt:lpstr>
      <vt:lpstr>'様式10　体制'!Print_Area</vt:lpstr>
      <vt:lpstr>'様式３　現行機能一覧'!Print_Area</vt:lpstr>
      <vt:lpstr>'様式４　提案機能一覧'!Print_Area</vt:lpstr>
      <vt:lpstr>'様式５　クラウド構成'!Print_Area</vt:lpstr>
      <vt:lpstr>'様式６　パソコン・プリンタ・周辺機器類'!Print_Area</vt:lpstr>
      <vt:lpstr>'様式７　ネットワーク構成'!Print_Area</vt:lpstr>
      <vt:lpstr>'様式９　セキュリティ'!Print_Area</vt:lpstr>
      <vt:lpstr>'様式３　現行機能一覧'!Print_Titles</vt:lpstr>
      <vt:lpstr>'様式４　提案機能一覧'!Print_Titles</vt:lpstr>
      <vt:lpstr>'様式５　クラウド構成'!Print_Titles</vt:lpstr>
      <vt:lpstr>'様式６　パソコン・プリンタ・周辺機器類'!Print_Titles</vt:lpstr>
      <vt:lpstr>'様式７　ネットワーク構成'!Print_Titles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大島 怜央</cp:lastModifiedBy>
  <cp:lastPrinted>2026-05-20T08:12:18Z</cp:lastPrinted>
  <dcterms:created xsi:type="dcterms:W3CDTF">2012-11-26T11:00:55Z</dcterms:created>
  <dcterms:modified xsi:type="dcterms:W3CDTF">2026-06-02T11:11:15Z</dcterms:modified>
</cp:coreProperties>
</file>