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Intranet-fs4\経）産業振興部・経済戦略推進部\産業振興部\03　産業振興課\01　ものづくり産業係\【70029】製造業省エネカーボンニュートラル促進支援費\【簿冊】製造業省エネカーボンニュートラル促進支援費\2025製造業省エネカーボンニュートラル促進支援費（サーバー）\01_製造業省エネカーボンニュートラル モデル事業創出補助金\02_広報、市ＨＰ\03_市ＨＰ更新\様式\"/>
    </mc:Choice>
  </mc:AlternateContent>
  <xr:revisionPtr revIDLastSave="0" documentId="13_ncr:1_{E31C6DE3-8742-4DEC-A72E-18CE0AD4D14A}" xr6:coauthVersionLast="47" xr6:coauthVersionMax="47" xr10:uidLastSave="{00000000-0000-0000-0000-000000000000}"/>
  <bookViews>
    <workbookView xWindow="-120" yWindow="-120" windowWidth="29040" windowHeight="15720" xr2:uid="{00000000-000D-0000-FFFF-FFFF00000000}"/>
  </bookViews>
  <sheets>
    <sheet name="（様式3-1）CO2排出量 算定書" sheetId="5" r:id="rId1"/>
    <sheet name="（様式3-2）CO2削減量 算定書" sheetId="2" r:id="rId2"/>
  </sheets>
  <definedNames>
    <definedName name="_xlnm.Print_Area" localSheetId="0">'（様式3-1）CO2排出量 算定書'!$A$1:$L$27</definedName>
    <definedName name="_xlnm.Print_Area" localSheetId="1">'（様式3-2）CO2削減量 算定書'!$A$1:$G$45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4" i="2" l="1"/>
  <c r="F27" i="2"/>
  <c r="D29" i="2" s="1"/>
  <c r="D17" i="2"/>
  <c r="K6" i="5"/>
  <c r="K19" i="5"/>
  <c r="K13" i="5"/>
  <c r="G13" i="5"/>
  <c r="K15" i="5" l="1"/>
  <c r="G15" i="5"/>
  <c r="K14" i="5"/>
  <c r="G14" i="5"/>
  <c r="K12" i="5"/>
  <c r="G12" i="5"/>
  <c r="K11" i="5"/>
  <c r="G11" i="5"/>
  <c r="K10" i="5"/>
  <c r="G10" i="5"/>
  <c r="K9" i="5"/>
  <c r="G9" i="5"/>
  <c r="K8" i="5"/>
  <c r="G8" i="5"/>
  <c r="K7" i="5"/>
  <c r="G7" i="5"/>
</calcChain>
</file>

<file path=xl/sharedStrings.xml><?xml version="1.0" encoding="utf-8"?>
<sst xmlns="http://schemas.openxmlformats.org/spreadsheetml/2006/main" count="144" uniqueCount="70">
  <si>
    <t>kL</t>
    <phoneticPr fontId="6"/>
  </si>
  <si>
    <t>排出量</t>
    <rPh sb="0" eb="3">
      <t>ハイシュツリョウ</t>
    </rPh>
    <phoneticPr fontId="6"/>
  </si>
  <si>
    <t>GJ</t>
    <phoneticPr fontId="6"/>
  </si>
  <si>
    <t>発熱量</t>
    <rPh sb="0" eb="3">
      <t>ハツネツリョウ</t>
    </rPh>
    <phoneticPr fontId="6"/>
  </si>
  <si>
    <t>t-C/GJ</t>
    <phoneticPr fontId="6"/>
  </si>
  <si>
    <t>GJ/千Nｍ3</t>
    <rPh sb="3" eb="4">
      <t>セン</t>
    </rPh>
    <phoneticPr fontId="6"/>
  </si>
  <si>
    <r>
      <t>千m3</t>
    </r>
    <r>
      <rPr>
        <vertAlign val="superscript"/>
        <sz val="10"/>
        <color indexed="8"/>
        <rFont val="ＭＳ 明朝"/>
        <family val="1"/>
        <charset val="128"/>
      </rPr>
      <t/>
    </r>
    <rPh sb="0" eb="1">
      <t>セン</t>
    </rPh>
    <phoneticPr fontId="6"/>
  </si>
  <si>
    <t>GJ/t</t>
    <phoneticPr fontId="6"/>
  </si>
  <si>
    <t>t</t>
    <phoneticPr fontId="6"/>
  </si>
  <si>
    <t>GJ/kL</t>
    <phoneticPr fontId="6"/>
  </si>
  <si>
    <t>千kWh</t>
    <rPh sb="0" eb="1">
      <t>セン</t>
    </rPh>
    <phoneticPr fontId="6"/>
  </si>
  <si>
    <t>排出係数</t>
    <rPh sb="0" eb="2">
      <t>ハイシュツ</t>
    </rPh>
    <rPh sb="2" eb="4">
      <t>ケイスウ</t>
    </rPh>
    <phoneticPr fontId="6"/>
  </si>
  <si>
    <t>単位当たり発熱量</t>
    <rPh sb="0" eb="2">
      <t>タンイ</t>
    </rPh>
    <rPh sb="2" eb="3">
      <t>ア</t>
    </rPh>
    <rPh sb="5" eb="8">
      <t>ハツネツリョウ</t>
    </rPh>
    <phoneticPr fontId="6"/>
  </si>
  <si>
    <t>年間使用量</t>
    <rPh sb="0" eb="2">
      <t>ネンカン</t>
    </rPh>
    <rPh sb="2" eb="5">
      <t>シヨウリョウ</t>
    </rPh>
    <phoneticPr fontId="6"/>
  </si>
  <si>
    <t>電気及び燃料種別</t>
    <rPh sb="0" eb="2">
      <t>デンキ</t>
    </rPh>
    <rPh sb="2" eb="3">
      <t>オヨ</t>
    </rPh>
    <rPh sb="4" eb="6">
      <t>ネンリョウ</t>
    </rPh>
    <rPh sb="6" eb="8">
      <t>シュベツ</t>
    </rPh>
    <phoneticPr fontId="6"/>
  </si>
  <si>
    <t>様式３－２</t>
    <rPh sb="0" eb="2">
      <t>ヨウシキ</t>
    </rPh>
    <phoneticPr fontId="1"/>
  </si>
  <si>
    <t>様式３－１</t>
    <rPh sb="0" eb="2">
      <t>ヨウシキ</t>
    </rPh>
    <phoneticPr fontId="1"/>
  </si>
  <si>
    <t>台数</t>
    <phoneticPr fontId="1"/>
  </si>
  <si>
    <t>明細番号</t>
    <rPh sb="0" eb="4">
      <t>メイサイバンゴウ</t>
    </rPh>
    <phoneticPr fontId="1"/>
  </si>
  <si>
    <t>二酸化炭素排出量</t>
    <rPh sb="0" eb="5">
      <t>ニサンカタンソ</t>
    </rPh>
    <rPh sb="5" eb="8">
      <t>ハイシュツリョウ</t>
    </rPh>
    <phoneticPr fontId="1"/>
  </si>
  <si>
    <t>台</t>
    <rPh sb="0" eb="1">
      <t>ダイ</t>
    </rPh>
    <phoneticPr fontId="1"/>
  </si>
  <si>
    <t>二酸化炭素削減量</t>
    <rPh sb="0" eb="5">
      <t>ニサンカタンソ</t>
    </rPh>
    <rPh sb="5" eb="8">
      <t>サクゲンリョウ</t>
    </rPh>
    <phoneticPr fontId="1"/>
  </si>
  <si>
    <t>項目</t>
  </si>
  <si>
    <t>項目</t>
    <rPh sb="0" eb="2">
      <t>コウモク</t>
    </rPh>
    <phoneticPr fontId="1"/>
  </si>
  <si>
    <r>
      <t>t-CO</t>
    </r>
    <r>
      <rPr>
        <vertAlign val="subscript"/>
        <sz val="12"/>
        <color indexed="8"/>
        <rFont val="ＭＳ 明朝"/>
        <family val="1"/>
        <charset val="128"/>
      </rPr>
      <t>2</t>
    </r>
    <phoneticPr fontId="6"/>
  </si>
  <si>
    <t>設備名称</t>
  </si>
  <si>
    <t>型番・型式等</t>
  </si>
  <si>
    <t>製造年</t>
  </si>
  <si>
    <t>導入予定設備</t>
  </si>
  <si>
    <t>メーカー</t>
    <phoneticPr fontId="1"/>
  </si>
  <si>
    <t>年間二酸化炭素排出量　算定書【事業実施前】</t>
    <rPh sb="11" eb="14">
      <t>サンテイショ</t>
    </rPh>
    <rPh sb="15" eb="20">
      <t>ジギョウジッシマエ</t>
    </rPh>
    <phoneticPr fontId="6"/>
  </si>
  <si>
    <r>
      <t>CO</t>
    </r>
    <r>
      <rPr>
        <vertAlign val="subscript"/>
        <sz val="11"/>
        <color indexed="8"/>
        <rFont val="ＭＳ 明朝"/>
        <family val="1"/>
        <charset val="128"/>
      </rPr>
      <t>2</t>
    </r>
    <r>
      <rPr>
        <sz val="11"/>
        <color theme="1"/>
        <rFont val="ＭＳ 明朝"/>
        <family val="1"/>
        <charset val="128"/>
      </rPr>
      <t>排出量</t>
    </r>
    <rPh sb="3" eb="5">
      <t>ハイシュツ</t>
    </rPh>
    <rPh sb="5" eb="6">
      <t>リョウ</t>
    </rPh>
    <phoneticPr fontId="6"/>
  </si>
  <si>
    <r>
      <t>t-CO</t>
    </r>
    <r>
      <rPr>
        <vertAlign val="subscript"/>
        <sz val="11"/>
        <color indexed="8"/>
        <rFont val="ＭＳ 明朝"/>
        <family val="1"/>
        <charset val="128"/>
      </rPr>
      <t>2</t>
    </r>
    <r>
      <rPr>
        <sz val="11"/>
        <color theme="1"/>
        <rFont val="ＭＳ 明朝"/>
        <family val="1"/>
        <charset val="128"/>
      </rPr>
      <t>/千KWh</t>
    </r>
    <rPh sb="6" eb="7">
      <t>セン</t>
    </rPh>
    <phoneticPr fontId="6"/>
  </si>
  <si>
    <r>
      <t>t-CO</t>
    </r>
    <r>
      <rPr>
        <vertAlign val="subscript"/>
        <sz val="11"/>
        <color indexed="8"/>
        <rFont val="ＭＳ 明朝"/>
        <family val="1"/>
        <charset val="128"/>
      </rPr>
      <t>2</t>
    </r>
    <phoneticPr fontId="6"/>
  </si>
  <si>
    <r>
      <t>t-CO</t>
    </r>
    <r>
      <rPr>
        <b/>
        <vertAlign val="subscript"/>
        <sz val="11"/>
        <color indexed="8"/>
        <rFont val="ＭＳ 明朝"/>
        <family val="1"/>
        <charset val="128"/>
      </rPr>
      <t>2</t>
    </r>
    <phoneticPr fontId="6"/>
  </si>
  <si>
    <t>年間二酸化炭素削減量 算定書【事業実施後】</t>
    <rPh sb="0" eb="2">
      <t>ネンカン</t>
    </rPh>
    <rPh sb="2" eb="7">
      <t>ニサンカタンソ</t>
    </rPh>
    <rPh sb="7" eb="9">
      <t>サクゲン</t>
    </rPh>
    <rPh sb="9" eb="10">
      <t>リョウ</t>
    </rPh>
    <rPh sb="11" eb="13">
      <t>サンテイ</t>
    </rPh>
    <rPh sb="13" eb="14">
      <t>ショ</t>
    </rPh>
    <rPh sb="19" eb="20">
      <t>ゴ</t>
    </rPh>
    <phoneticPr fontId="1"/>
  </si>
  <si>
    <t>１　先進的な設備の導入による削減量</t>
    <rPh sb="2" eb="5">
      <t>センシンテキ</t>
    </rPh>
    <rPh sb="6" eb="8">
      <t>セツビ</t>
    </rPh>
    <rPh sb="9" eb="11">
      <t>ドウニュウ</t>
    </rPh>
    <rPh sb="14" eb="17">
      <t>サクゲンリョウ</t>
    </rPh>
    <phoneticPr fontId="1"/>
  </si>
  <si>
    <t>２　設備の運用改善による削減量</t>
    <rPh sb="2" eb="4">
      <t>セツビ</t>
    </rPh>
    <rPh sb="5" eb="9">
      <t>ウンヨウカイゼン</t>
    </rPh>
    <rPh sb="12" eb="15">
      <t>サクゲンリョウ</t>
    </rPh>
    <phoneticPr fontId="1"/>
  </si>
  <si>
    <t>取組内容</t>
    <rPh sb="2" eb="4">
      <t>ナイヨウ</t>
    </rPh>
    <phoneticPr fontId="1"/>
  </si>
  <si>
    <t>取組前</t>
    <rPh sb="2" eb="3">
      <t>マエ</t>
    </rPh>
    <phoneticPr fontId="1"/>
  </si>
  <si>
    <t>取組後</t>
    <rPh sb="2" eb="3">
      <t>ゴ</t>
    </rPh>
    <phoneticPr fontId="1"/>
  </si>
  <si>
    <t>　先進的な設備の導入による二酸化炭素削減量（合計）</t>
    <rPh sb="8" eb="10">
      <t>ドウニュウ</t>
    </rPh>
    <rPh sb="22" eb="24">
      <t>ゴウケイ</t>
    </rPh>
    <phoneticPr fontId="1"/>
  </si>
  <si>
    <t>設備の運用改善による二酸化炭素削減量（合計）</t>
    <rPh sb="0" eb="2">
      <t>セツビ</t>
    </rPh>
    <rPh sb="3" eb="7">
      <t>ウンヨウカイゼン</t>
    </rPh>
    <rPh sb="19" eb="21">
      <t>ゴウケイ</t>
    </rPh>
    <phoneticPr fontId="1"/>
  </si>
  <si>
    <t>※排出係数の参照元</t>
    <rPh sb="1" eb="5">
      <t>ハイシュツケイスウ</t>
    </rPh>
    <rPh sb="6" eb="9">
      <t>サンショウモト</t>
    </rPh>
    <phoneticPr fontId="1"/>
  </si>
  <si>
    <r>
      <t>①買電</t>
    </r>
    <r>
      <rPr>
        <sz val="8"/>
        <color rgb="FF000000"/>
        <rFont val="ＭＳ 明朝"/>
        <family val="1"/>
        <charset val="128"/>
      </rPr>
      <t>（自家発電分を除く）</t>
    </r>
    <rPh sb="1" eb="2">
      <t>カ</t>
    </rPh>
    <rPh sb="2" eb="3">
      <t>デン</t>
    </rPh>
    <rPh sb="6" eb="8">
      <t>ハツデン</t>
    </rPh>
    <rPh sb="8" eb="9">
      <t>ブン</t>
    </rPh>
    <phoneticPr fontId="6"/>
  </si>
  <si>
    <t>②揮発油（ガソリン）</t>
    <rPh sb="1" eb="4">
      <t>キハツユ</t>
    </rPh>
    <phoneticPr fontId="6"/>
  </si>
  <si>
    <t>③灯油</t>
    <phoneticPr fontId="6"/>
  </si>
  <si>
    <t>④軽油</t>
    <rPh sb="1" eb="2">
      <t>カル</t>
    </rPh>
    <phoneticPr fontId="6"/>
  </si>
  <si>
    <t>⑤A重油</t>
    <rPh sb="2" eb="4">
      <t>ジュウユ</t>
    </rPh>
    <phoneticPr fontId="6"/>
  </si>
  <si>
    <t>⑥B・C重油</t>
    <rPh sb="4" eb="6">
      <t>ジュウユ</t>
    </rPh>
    <phoneticPr fontId="6"/>
  </si>
  <si>
    <t>⑦液化石油ガス（LPG）</t>
    <rPh sb="1" eb="3">
      <t>エキカ</t>
    </rPh>
    <rPh sb="3" eb="5">
      <t>セキユ</t>
    </rPh>
    <phoneticPr fontId="6"/>
  </si>
  <si>
    <r>
      <t>⑨天然ガス</t>
    </r>
    <r>
      <rPr>
        <sz val="6"/>
        <color rgb="FF000000"/>
        <rFont val="ＭＳ 明朝"/>
        <family val="1"/>
        <charset val="128"/>
      </rPr>
      <t>（液化天然ガスを除く）</t>
    </r>
    <rPh sb="1" eb="3">
      <t>テンネン</t>
    </rPh>
    <rPh sb="6" eb="8">
      <t>エキカ</t>
    </rPh>
    <rPh sb="8" eb="10">
      <t>テンネン</t>
    </rPh>
    <rPh sb="13" eb="14">
      <t>ノゾ</t>
    </rPh>
    <phoneticPr fontId="6"/>
  </si>
  <si>
    <t>⑩都市ガス</t>
    <rPh sb="1" eb="3">
      <t>トシ</t>
    </rPh>
    <phoneticPr fontId="6"/>
  </si>
  <si>
    <t>⑪その他（　　　　）</t>
    <rPh sb="3" eb="4">
      <t>タ</t>
    </rPh>
    <phoneticPr fontId="1"/>
  </si>
  <si>
    <t>⑧液化天然ガス（LNG）</t>
    <rPh sb="1" eb="3">
      <t>エキカ</t>
    </rPh>
    <rPh sb="3" eb="5">
      <t>テンネン</t>
    </rPh>
    <phoneticPr fontId="1"/>
  </si>
  <si>
    <t>②～⑨算定・報告・公表制度における算定方法・排出係数一覧（R6.1.16　環境省公表）</t>
    <rPh sb="37" eb="40">
      <t>カンキョウショウ</t>
    </rPh>
    <rPh sb="40" eb="42">
      <t>コウヒョウ</t>
    </rPh>
    <phoneticPr fontId="1"/>
  </si>
  <si>
    <t>⑩北海道ガスホームページ「北ガスが供給する都市ガスについて」https://www.hokkaido-gas.co.jp/home/knowledge/toshi_gas/kind.html</t>
    <rPh sb="1" eb="4">
      <t>ホッカイドウ</t>
    </rPh>
    <phoneticPr fontId="1"/>
  </si>
  <si>
    <t>併せて、単位当たりの発熱量、排出係数の根拠となる資料も示してください。</t>
    <rPh sb="0" eb="1">
      <t>アワ</t>
    </rPh>
    <rPh sb="4" eb="7">
      <t>タンイア</t>
    </rPh>
    <rPh sb="10" eb="13">
      <t>ハツネツリョウ</t>
    </rPh>
    <rPh sb="14" eb="18">
      <t>ハイシュツケイスウ</t>
    </rPh>
    <rPh sb="19" eb="21">
      <t>コンキョ</t>
    </rPh>
    <rPh sb="24" eb="26">
      <t>シリョウ</t>
    </rPh>
    <rPh sb="27" eb="28">
      <t>シメ</t>
    </rPh>
    <phoneticPr fontId="1"/>
  </si>
  <si>
    <t>⑫その他（　　　　）</t>
    <rPh sb="3" eb="4">
      <t>タ</t>
    </rPh>
    <phoneticPr fontId="1"/>
  </si>
  <si>
    <t>⑬その他（　　　　）</t>
    <rPh sb="3" eb="4">
      <t>タ</t>
    </rPh>
    <phoneticPr fontId="1"/>
  </si>
  <si>
    <t>※上記に該当しない燃料については、「⑪～⑬その他」の括弧内に当該燃料名を記載のうえ、各数値を記載し、CO2排出量を算定してください。</t>
    <rPh sb="1" eb="3">
      <t>ジョウキ</t>
    </rPh>
    <rPh sb="4" eb="6">
      <t>ガイトウ</t>
    </rPh>
    <rPh sb="9" eb="11">
      <t>ネンリョウ</t>
    </rPh>
    <rPh sb="23" eb="24">
      <t>タ</t>
    </rPh>
    <rPh sb="26" eb="29">
      <t>カッコナイ</t>
    </rPh>
    <rPh sb="30" eb="32">
      <t>トウガイ</t>
    </rPh>
    <rPh sb="32" eb="35">
      <t>ネンリョウメイ</t>
    </rPh>
    <rPh sb="36" eb="38">
      <t>キサイ</t>
    </rPh>
    <rPh sb="42" eb="43">
      <t>カク</t>
    </rPh>
    <rPh sb="43" eb="45">
      <t>スウチ</t>
    </rPh>
    <rPh sb="46" eb="48">
      <t>キサイ</t>
    </rPh>
    <rPh sb="53" eb="56">
      <t>ハイシュツリョウ</t>
    </rPh>
    <rPh sb="57" eb="59">
      <t>サンテイ</t>
    </rPh>
    <phoneticPr fontId="1"/>
  </si>
  <si>
    <t>－</t>
    <phoneticPr fontId="1"/>
  </si>
  <si>
    <t>比較設備</t>
    <phoneticPr fontId="1"/>
  </si>
  <si>
    <t>≪設備の入れ替えの場合≫</t>
    <rPh sb="1" eb="3">
      <t>セツビ</t>
    </rPh>
    <rPh sb="4" eb="5">
      <t>イ</t>
    </rPh>
    <rPh sb="6" eb="7">
      <t>カ</t>
    </rPh>
    <rPh sb="9" eb="11">
      <t>バアイ</t>
    </rPh>
    <phoneticPr fontId="1"/>
  </si>
  <si>
    <t>≪省エネに資する設備を新たに導入する場合≫</t>
    <rPh sb="1" eb="2">
      <t>ショウ</t>
    </rPh>
    <rPh sb="5" eb="6">
      <t>シ</t>
    </rPh>
    <rPh sb="8" eb="10">
      <t>セツビ</t>
    </rPh>
    <rPh sb="11" eb="12">
      <t>アラ</t>
    </rPh>
    <rPh sb="14" eb="16">
      <t>ドウニュウ</t>
    </rPh>
    <rPh sb="18" eb="20">
      <t>バアイ</t>
    </rPh>
    <phoneticPr fontId="1"/>
  </si>
  <si>
    <t>使用設備
（省エネ設備使用後）</t>
    <rPh sb="0" eb="4">
      <t>シヨウセツビ</t>
    </rPh>
    <rPh sb="6" eb="7">
      <t>ショウ</t>
    </rPh>
    <rPh sb="9" eb="11">
      <t>セツビ</t>
    </rPh>
    <rPh sb="11" eb="13">
      <t>シヨウ</t>
    </rPh>
    <rPh sb="13" eb="14">
      <t>ゴ</t>
    </rPh>
    <phoneticPr fontId="1"/>
  </si>
  <si>
    <t>導入予定の省エネ設備</t>
    <phoneticPr fontId="1"/>
  </si>
  <si>
    <t>使用設備
（省エネ設備使用前)</t>
    <phoneticPr fontId="1"/>
  </si>
  <si>
    <t>①電気事業者別排出係数(特定排出者の温室効果ガス排出量算定用)R４年度実績（R5.12.22 環境省・経済産業省公表）</t>
    <phoneticPr fontId="1"/>
  </si>
  <si>
    <t>※令和6年１月～12月における施設全体の年間二酸化炭素排出量について記載してください。</t>
    <rPh sb="6" eb="7">
      <t>ガツ</t>
    </rPh>
    <rPh sb="10" eb="11">
      <t>ガツ</t>
    </rPh>
    <rPh sb="34" eb="3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</si>
</sst>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0_ ;[Red]\-#,##0.00\ "/>
    <numFmt numFmtId="178" formatCode="#,##0.00_ "/>
    <numFmt numFmtId="179" formatCode="0.000_ "/>
    <numFmt numFmtId="180" formatCode="0_ "/>
    <numFmt numFmtId="181" formatCode="#,##0.0;[Red]\-#,##0.0"/>
  </numFmts>
  <fonts count="23"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12"/>
      <color theme="1"/>
      <name val="ＭＳ 明朝"/>
      <family val="1"/>
      <charset val="128"/>
    </font>
    <font>
      <sz val="12"/>
      <color theme="1"/>
      <name val="Fahkwang ExtraLight"/>
      <family val="2"/>
      <charset val="222"/>
    </font>
    <font>
      <sz val="11"/>
      <color theme="1"/>
      <name val="ＭＳ Ｐゴシック"/>
      <family val="3"/>
      <charset val="128"/>
      <scheme val="minor"/>
    </font>
    <font>
      <sz val="6"/>
      <name val="ＭＳ Ｐゴシック"/>
      <family val="3"/>
      <charset val="128"/>
    </font>
    <font>
      <sz val="14"/>
      <color theme="1"/>
      <name val="ＭＳ Ｐゴシック"/>
      <family val="3"/>
      <charset val="128"/>
      <scheme val="minor"/>
    </font>
    <font>
      <u/>
      <sz val="11"/>
      <color indexed="12"/>
      <name val="ＭＳ Ｐゴシック"/>
      <family val="3"/>
      <charset val="128"/>
    </font>
    <font>
      <sz val="11"/>
      <color indexed="8"/>
      <name val="ＭＳ Ｐゴシック"/>
      <family val="3"/>
      <charset val="128"/>
    </font>
    <font>
      <vertAlign val="superscript"/>
      <sz val="10"/>
      <color indexed="8"/>
      <name val="ＭＳ 明朝"/>
      <family val="1"/>
      <charset val="128"/>
    </font>
    <font>
      <sz val="14"/>
      <color indexed="8"/>
      <name val="ＭＳ Ｐゴシック"/>
      <family val="3"/>
      <charset val="128"/>
      <scheme val="minor"/>
    </font>
    <font>
      <vertAlign val="subscript"/>
      <sz val="12"/>
      <color indexed="8"/>
      <name val="ＭＳ 明朝"/>
      <family val="1"/>
      <charset val="128"/>
    </font>
    <font>
      <sz val="12"/>
      <color rgb="FFFF0000"/>
      <name val="ＭＳ 明朝"/>
      <family val="1"/>
      <charset val="128"/>
    </font>
    <font>
      <sz val="10"/>
      <color indexed="8"/>
      <name val="ＭＳ 明朝"/>
      <family val="1"/>
      <charset val="128"/>
    </font>
    <font>
      <sz val="11"/>
      <color theme="1"/>
      <name val="ＭＳ 明朝"/>
      <family val="1"/>
      <charset val="128"/>
    </font>
    <font>
      <sz val="11"/>
      <color indexed="8"/>
      <name val="ＭＳ 明朝"/>
      <family val="1"/>
      <charset val="128"/>
    </font>
    <font>
      <vertAlign val="subscript"/>
      <sz val="11"/>
      <color indexed="8"/>
      <name val="ＭＳ 明朝"/>
      <family val="1"/>
      <charset val="128"/>
    </font>
    <font>
      <sz val="8"/>
      <color rgb="FF000000"/>
      <name val="ＭＳ 明朝"/>
      <family val="1"/>
      <charset val="128"/>
    </font>
    <font>
      <b/>
      <sz val="11"/>
      <color indexed="8"/>
      <name val="ＭＳ 明朝"/>
      <family val="1"/>
      <charset val="128"/>
    </font>
    <font>
      <b/>
      <vertAlign val="subscript"/>
      <sz val="11"/>
      <color indexed="8"/>
      <name val="ＭＳ 明朝"/>
      <family val="1"/>
      <charset val="128"/>
    </font>
    <font>
      <sz val="6"/>
      <color rgb="FF000000"/>
      <name val="ＭＳ 明朝"/>
      <family val="1"/>
      <charset val="128"/>
    </font>
    <font>
      <sz val="10"/>
      <color theme="1"/>
      <name val="ＭＳ 明朝"/>
      <family val="1"/>
      <charset val="128"/>
    </font>
  </fonts>
  <fills count="3">
    <fill>
      <patternFill patternType="none"/>
    </fill>
    <fill>
      <patternFill patternType="gray125"/>
    </fill>
    <fill>
      <patternFill patternType="solid">
        <fgColor theme="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bottom style="thin">
        <color indexed="64"/>
      </bottom>
      <diagonal/>
    </border>
    <border>
      <left style="medium">
        <color indexed="64"/>
      </left>
      <right/>
      <top/>
      <bottom style="thin">
        <color indexed="64"/>
      </bottom>
      <diagonal/>
    </border>
    <border>
      <left/>
      <right/>
      <top style="thin">
        <color indexed="64"/>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medium">
        <color indexed="64"/>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style="thin">
        <color indexed="64"/>
      </left>
      <right/>
      <top/>
      <bottom style="thin">
        <color indexed="64"/>
      </bottom>
      <diagonal style="thin">
        <color indexed="64"/>
      </diagonal>
    </border>
  </borders>
  <cellStyleXfs count="4">
    <xf numFmtId="0" fontId="0" fillId="0" borderId="0">
      <alignment vertical="center"/>
    </xf>
    <xf numFmtId="0" fontId="5" fillId="0" borderId="0">
      <alignment vertical="center"/>
    </xf>
    <xf numFmtId="0" fontId="8" fillId="0" borderId="0" applyNumberFormat="0" applyFill="0" applyBorder="0" applyAlignment="0" applyProtection="0">
      <alignment vertical="top"/>
      <protection locked="0"/>
    </xf>
    <xf numFmtId="38" fontId="9" fillId="0" borderId="0" applyFont="0" applyFill="0" applyBorder="0" applyAlignment="0" applyProtection="0">
      <alignment vertical="center"/>
    </xf>
  </cellStyleXfs>
  <cellXfs count="104">
    <xf numFmtId="0" fontId="0" fillId="0" borderId="0" xfId="0">
      <alignment vertical="center"/>
    </xf>
    <xf numFmtId="0" fontId="3" fillId="0" borderId="0" xfId="0" applyFont="1">
      <alignment vertical="center"/>
    </xf>
    <xf numFmtId="0" fontId="3" fillId="0" borderId="1" xfId="0" applyFont="1" applyBorder="1" applyAlignment="1">
      <alignment horizontal="justify" vertical="center" wrapText="1"/>
    </xf>
    <xf numFmtId="0" fontId="2" fillId="0" borderId="0" xfId="0" applyFont="1" applyAlignment="1">
      <alignment vertical="center"/>
    </xf>
    <xf numFmtId="0" fontId="4" fillId="0" borderId="0" xfId="0" applyFont="1">
      <alignment vertical="center"/>
    </xf>
    <xf numFmtId="0" fontId="2" fillId="0" borderId="0" xfId="0" applyFont="1" applyAlignment="1">
      <alignment horizontal="center" vertical="center"/>
    </xf>
    <xf numFmtId="0" fontId="5" fillId="0" borderId="0" xfId="1">
      <alignment vertical="center"/>
    </xf>
    <xf numFmtId="0" fontId="5" fillId="0" borderId="0" xfId="1" applyAlignment="1">
      <alignment horizontal="center" vertical="center"/>
    </xf>
    <xf numFmtId="0" fontId="8" fillId="0" borderId="0" xfId="2" applyAlignment="1" applyProtection="1">
      <alignment horizontal="right" vertical="center"/>
    </xf>
    <xf numFmtId="0" fontId="8" fillId="0" borderId="0" xfId="2" applyAlignment="1" applyProtection="1">
      <alignment horizontal="left" vertical="center"/>
    </xf>
    <xf numFmtId="0" fontId="3" fillId="0" borderId="13" xfId="0" applyFont="1" applyFill="1" applyBorder="1" applyAlignment="1">
      <alignment vertical="center" wrapText="1"/>
    </xf>
    <xf numFmtId="0" fontId="3" fillId="0" borderId="14" xfId="0" applyFont="1" applyFill="1" applyBorder="1" applyAlignment="1">
      <alignment vertical="center" wrapText="1"/>
    </xf>
    <xf numFmtId="0" fontId="3" fillId="0" borderId="1" xfId="0" applyFont="1" applyBorder="1">
      <alignment vertical="center"/>
    </xf>
    <xf numFmtId="0" fontId="3" fillId="0" borderId="0" xfId="0" applyFont="1" applyAlignment="1">
      <alignment horizontal="center" vertical="center"/>
    </xf>
    <xf numFmtId="0" fontId="3" fillId="0" borderId="14" xfId="1" applyFont="1" applyFill="1" applyBorder="1">
      <alignment vertical="center"/>
    </xf>
    <xf numFmtId="0" fontId="3" fillId="0" borderId="0" xfId="0" applyFont="1" applyBorder="1">
      <alignment vertical="center"/>
    </xf>
    <xf numFmtId="0" fontId="3" fillId="2" borderId="1" xfId="0" applyFont="1" applyFill="1" applyBorder="1" applyAlignment="1">
      <alignment horizontal="center" vertical="center" wrapText="1"/>
    </xf>
    <xf numFmtId="0" fontId="3" fillId="0" borderId="13" xfId="0" applyFont="1" applyBorder="1">
      <alignment vertical="center"/>
    </xf>
    <xf numFmtId="0" fontId="3" fillId="0" borderId="0" xfId="0" applyFont="1" applyAlignment="1">
      <alignment horizontal="right" vertical="center"/>
    </xf>
    <xf numFmtId="176" fontId="13" fillId="0" borderId="0" xfId="0" applyNumberFormat="1" applyFont="1" applyBorder="1">
      <alignment vertical="center"/>
    </xf>
    <xf numFmtId="0" fontId="3" fillId="0" borderId="9" xfId="0" applyFont="1" applyBorder="1">
      <alignment vertical="center"/>
    </xf>
    <xf numFmtId="0" fontId="3" fillId="0" borderId="10" xfId="1" applyFont="1" applyFill="1" applyBorder="1">
      <alignment vertical="center"/>
    </xf>
    <xf numFmtId="0" fontId="3" fillId="0" borderId="3" xfId="0" applyFont="1" applyBorder="1">
      <alignment vertical="center"/>
    </xf>
    <xf numFmtId="0" fontId="3" fillId="0" borderId="2" xfId="1" applyFont="1" applyFill="1" applyBorder="1">
      <alignment vertical="center"/>
    </xf>
    <xf numFmtId="0" fontId="14" fillId="0" borderId="0" xfId="1" applyFont="1" applyAlignment="1">
      <alignment horizontal="left" vertical="center"/>
    </xf>
    <xf numFmtId="0" fontId="15" fillId="0" borderId="0" xfId="1" applyFont="1" applyAlignment="1">
      <alignment horizontal="center" vertical="center"/>
    </xf>
    <xf numFmtId="0" fontId="16" fillId="2" borderId="26" xfId="1" applyFont="1" applyFill="1" applyBorder="1" applyAlignment="1">
      <alignment horizontal="center" vertical="center" wrapText="1"/>
    </xf>
    <xf numFmtId="178" fontId="16" fillId="0" borderId="22" xfId="1" applyNumberFormat="1" applyFont="1" applyBorder="1" applyAlignment="1" applyProtection="1">
      <alignment horizontal="center" vertical="center" wrapText="1"/>
      <protection locked="0"/>
    </xf>
    <xf numFmtId="0" fontId="16" fillId="2" borderId="21" xfId="1" applyFont="1" applyFill="1" applyBorder="1" applyAlignment="1">
      <alignment horizontal="center" vertical="center" wrapText="1"/>
    </xf>
    <xf numFmtId="0" fontId="15" fillId="2" borderId="5" xfId="1" applyFont="1" applyFill="1" applyBorder="1" applyAlignment="1">
      <alignment horizontal="center" vertical="center"/>
    </xf>
    <xf numFmtId="179" fontId="15" fillId="2" borderId="20" xfId="1" applyNumberFormat="1" applyFont="1" applyFill="1" applyBorder="1">
      <alignment vertical="center"/>
    </xf>
    <xf numFmtId="40" fontId="16" fillId="2" borderId="19" xfId="3" applyNumberFormat="1" applyFont="1" applyFill="1" applyBorder="1">
      <alignment vertical="center"/>
    </xf>
    <xf numFmtId="0" fontId="15" fillId="2" borderId="18" xfId="1" applyFont="1" applyFill="1" applyBorder="1">
      <alignment vertical="center"/>
    </xf>
    <xf numFmtId="178" fontId="16" fillId="0" borderId="16" xfId="1" applyNumberFormat="1" applyFont="1" applyBorder="1" applyAlignment="1" applyProtection="1">
      <alignment horizontal="center" vertical="center" wrapText="1"/>
      <protection locked="0"/>
    </xf>
    <xf numFmtId="0" fontId="16" fillId="2" borderId="14" xfId="1" applyFont="1" applyFill="1" applyBorder="1" applyAlignment="1">
      <alignment horizontal="center" vertical="center" wrapText="1"/>
    </xf>
    <xf numFmtId="0" fontId="15" fillId="2" borderId="15" xfId="1" applyFont="1" applyFill="1" applyBorder="1">
      <alignment vertical="center"/>
    </xf>
    <xf numFmtId="0" fontId="15" fillId="2" borderId="14" xfId="1" applyFont="1" applyFill="1" applyBorder="1" applyAlignment="1">
      <alignment horizontal="center" vertical="center"/>
    </xf>
    <xf numFmtId="40" fontId="15" fillId="2" borderId="13" xfId="3" applyNumberFormat="1" applyFont="1" applyFill="1" applyBorder="1">
      <alignment vertical="center"/>
    </xf>
    <xf numFmtId="0" fontId="15" fillId="2" borderId="13" xfId="1" applyFont="1" applyFill="1" applyBorder="1">
      <alignment vertical="center"/>
    </xf>
    <xf numFmtId="40" fontId="16" fillId="2" borderId="9" xfId="3" applyNumberFormat="1" applyFont="1" applyFill="1" applyBorder="1">
      <alignment vertical="center"/>
    </xf>
    <xf numFmtId="0" fontId="15" fillId="2" borderId="8" xfId="1" applyFont="1" applyFill="1" applyBorder="1">
      <alignment vertical="center"/>
    </xf>
    <xf numFmtId="176" fontId="15" fillId="2" borderId="15" xfId="1" applyNumberFormat="1" applyFont="1" applyFill="1" applyBorder="1">
      <alignment vertical="center"/>
    </xf>
    <xf numFmtId="40" fontId="16" fillId="2" borderId="13" xfId="3" applyNumberFormat="1" applyFont="1" applyFill="1" applyBorder="1">
      <alignment vertical="center"/>
    </xf>
    <xf numFmtId="0" fontId="15" fillId="2" borderId="12" xfId="1" applyFont="1" applyFill="1" applyBorder="1">
      <alignment vertical="center"/>
    </xf>
    <xf numFmtId="0" fontId="15" fillId="2" borderId="11" xfId="1" applyFont="1" applyFill="1" applyBorder="1">
      <alignment vertical="center"/>
    </xf>
    <xf numFmtId="0" fontId="15" fillId="2" borderId="7" xfId="1" applyFont="1" applyFill="1" applyBorder="1">
      <alignment vertical="center"/>
    </xf>
    <xf numFmtId="0" fontId="15" fillId="0" borderId="0" xfId="1" applyFont="1">
      <alignment vertical="center"/>
    </xf>
    <xf numFmtId="0" fontId="19" fillId="2" borderId="30" xfId="1" applyFont="1" applyFill="1" applyBorder="1">
      <alignment vertical="center"/>
    </xf>
    <xf numFmtId="0" fontId="11" fillId="0" borderId="0" xfId="1" applyFont="1" applyFill="1" applyAlignment="1">
      <alignment horizontal="center" vertical="center"/>
    </xf>
    <xf numFmtId="0" fontId="7" fillId="0" borderId="0" xfId="1" applyFont="1" applyFill="1" applyAlignment="1">
      <alignment horizontal="center" vertical="center"/>
    </xf>
    <xf numFmtId="0" fontId="15" fillId="2" borderId="7" xfId="1" applyFont="1" applyFill="1" applyBorder="1" applyAlignment="1">
      <alignment horizontal="center" vertical="center"/>
    </xf>
    <xf numFmtId="0" fontId="3" fillId="2" borderId="1" xfId="0" applyFont="1" applyFill="1" applyBorder="1" applyAlignment="1">
      <alignment horizontal="center" vertical="center" wrapText="1"/>
    </xf>
    <xf numFmtId="0" fontId="5" fillId="0" borderId="0" xfId="1" applyAlignment="1">
      <alignment horizontal="left" vertical="center"/>
    </xf>
    <xf numFmtId="0" fontId="15" fillId="0" borderId="0" xfId="1" applyFont="1" applyFill="1" applyBorder="1">
      <alignment vertical="center"/>
    </xf>
    <xf numFmtId="0" fontId="15" fillId="0" borderId="0" xfId="1" applyFont="1" applyFill="1" applyBorder="1" applyAlignment="1">
      <alignment horizontal="center" vertical="center"/>
    </xf>
    <xf numFmtId="181" fontId="19" fillId="0" borderId="0" xfId="3" applyNumberFormat="1" applyFont="1" applyFill="1" applyBorder="1">
      <alignment vertical="center"/>
    </xf>
    <xf numFmtId="0" fontId="19" fillId="0" borderId="0" xfId="1" applyFont="1" applyFill="1" applyBorder="1" applyAlignment="1">
      <alignment horizontal="center" vertical="center"/>
    </xf>
    <xf numFmtId="0" fontId="16" fillId="2" borderId="6" xfId="1" applyFont="1" applyFill="1" applyBorder="1" applyAlignment="1">
      <alignment horizontal="left" vertical="center" wrapText="1"/>
    </xf>
    <xf numFmtId="0" fontId="16" fillId="2" borderId="17" xfId="1" applyFont="1" applyFill="1" applyBorder="1" applyAlignment="1">
      <alignment horizontal="left" vertical="center" wrapText="1"/>
    </xf>
    <xf numFmtId="0" fontId="16" fillId="2" borderId="17" xfId="1" applyFont="1" applyFill="1" applyBorder="1" applyAlignment="1">
      <alignment horizontal="left" vertical="center"/>
    </xf>
    <xf numFmtId="38" fontId="19" fillId="0" borderId="0" xfId="3" applyFont="1" applyFill="1" applyBorder="1">
      <alignment vertical="center"/>
    </xf>
    <xf numFmtId="0" fontId="15" fillId="2" borderId="15" xfId="1" applyFont="1" applyFill="1" applyBorder="1" applyAlignment="1">
      <alignment horizontal="center" vertical="center"/>
    </xf>
    <xf numFmtId="0" fontId="16" fillId="2" borderId="4" xfId="1" applyFont="1" applyFill="1" applyBorder="1" applyAlignment="1">
      <alignment horizontal="left" vertical="center" wrapText="1"/>
    </xf>
    <xf numFmtId="178" fontId="16" fillId="0" borderId="31" xfId="1" applyNumberFormat="1" applyFont="1" applyBorder="1" applyAlignment="1" applyProtection="1">
      <alignment horizontal="center" vertical="center" wrapText="1"/>
      <protection locked="0"/>
    </xf>
    <xf numFmtId="0" fontId="16" fillId="2" borderId="32" xfId="1" applyFont="1" applyFill="1" applyBorder="1" applyAlignment="1">
      <alignment horizontal="center" vertical="center" wrapText="1"/>
    </xf>
    <xf numFmtId="40" fontId="15" fillId="2" borderId="33" xfId="3" applyNumberFormat="1" applyFont="1" applyFill="1" applyBorder="1">
      <alignment vertical="center"/>
    </xf>
    <xf numFmtId="0" fontId="15" fillId="2" borderId="32" xfId="1" applyFont="1" applyFill="1" applyBorder="1" applyAlignment="1">
      <alignment horizontal="center" vertical="center"/>
    </xf>
    <xf numFmtId="0" fontId="15" fillId="2" borderId="11" xfId="1" applyFont="1" applyFill="1" applyBorder="1" applyAlignment="1">
      <alignment horizontal="center" vertical="center"/>
    </xf>
    <xf numFmtId="177" fontId="19" fillId="2" borderId="29" xfId="1" applyNumberFormat="1" applyFont="1" applyFill="1" applyBorder="1">
      <alignment vertical="center"/>
    </xf>
    <xf numFmtId="0" fontId="15" fillId="0" borderId="0" xfId="0" applyFont="1">
      <alignment vertical="center"/>
    </xf>
    <xf numFmtId="0" fontId="22" fillId="0" borderId="0" xfId="0" applyFont="1">
      <alignment vertical="center"/>
    </xf>
    <xf numFmtId="0" fontId="13" fillId="0" borderId="0" xfId="0" applyFont="1">
      <alignment vertical="center"/>
    </xf>
    <xf numFmtId="0" fontId="3" fillId="0" borderId="15" xfId="0" applyFont="1" applyFill="1" applyBorder="1" applyAlignment="1">
      <alignment vertical="center" wrapText="1"/>
    </xf>
    <xf numFmtId="0" fontId="16" fillId="0" borderId="0" xfId="1" applyFont="1" applyFill="1" applyBorder="1" applyAlignment="1">
      <alignment horizontal="center" vertical="center" wrapText="1"/>
    </xf>
    <xf numFmtId="0" fontId="15" fillId="0" borderId="0" xfId="1" applyFont="1" applyFill="1" applyBorder="1">
      <alignment vertical="center"/>
    </xf>
    <xf numFmtId="0" fontId="15" fillId="0" borderId="0" xfId="1" applyFont="1" applyFill="1" applyBorder="1" applyAlignment="1">
      <alignment horizontal="center" vertical="center"/>
    </xf>
    <xf numFmtId="0" fontId="15" fillId="2" borderId="29" xfId="1" applyFont="1" applyFill="1" applyBorder="1" applyAlignment="1">
      <alignment horizontal="center" vertical="center"/>
    </xf>
    <xf numFmtId="0" fontId="15" fillId="2" borderId="30" xfId="1" applyFont="1" applyFill="1" applyBorder="1" applyAlignment="1">
      <alignment horizontal="center" vertical="center"/>
    </xf>
    <xf numFmtId="0" fontId="11" fillId="0" borderId="0" xfId="1" applyFont="1" applyFill="1" applyAlignment="1">
      <alignment horizontal="center" vertical="center"/>
    </xf>
    <xf numFmtId="0" fontId="7" fillId="0" borderId="0" xfId="1" applyFont="1" applyFill="1" applyAlignment="1">
      <alignment horizontal="center" vertical="center"/>
    </xf>
    <xf numFmtId="0" fontId="16" fillId="2" borderId="24" xfId="1" applyFont="1" applyFill="1" applyBorder="1" applyAlignment="1">
      <alignment horizontal="center" vertical="center" wrapText="1"/>
    </xf>
    <xf numFmtId="0" fontId="15" fillId="2" borderId="25" xfId="1" applyFont="1" applyFill="1" applyBorder="1" applyAlignment="1">
      <alignment horizontal="center" vertical="center" wrapText="1"/>
    </xf>
    <xf numFmtId="180" fontId="15" fillId="2" borderId="24" xfId="1" applyNumberFormat="1" applyFont="1" applyFill="1" applyBorder="1" applyAlignment="1">
      <alignment horizontal="center" vertical="center"/>
    </xf>
    <xf numFmtId="180" fontId="15" fillId="2" borderId="25" xfId="1" applyNumberFormat="1" applyFont="1" applyFill="1" applyBorder="1" applyAlignment="1">
      <alignment horizontal="center" vertical="center"/>
    </xf>
    <xf numFmtId="0" fontId="15" fillId="2" borderId="24" xfId="1" applyFont="1" applyFill="1" applyBorder="1" applyAlignment="1">
      <alignment horizontal="center" vertical="center"/>
    </xf>
    <xf numFmtId="0" fontId="15" fillId="2" borderId="25" xfId="1" applyFont="1" applyFill="1" applyBorder="1" applyAlignment="1">
      <alignment horizontal="center" vertical="center"/>
    </xf>
    <xf numFmtId="0" fontId="15" fillId="2" borderId="23" xfId="1" applyFont="1" applyFill="1" applyBorder="1" applyAlignment="1">
      <alignment horizontal="center" vertical="center"/>
    </xf>
    <xf numFmtId="0" fontId="15" fillId="2" borderId="34" xfId="1" applyFont="1" applyFill="1" applyBorder="1" applyAlignment="1">
      <alignment horizontal="center" vertical="center"/>
    </xf>
    <xf numFmtId="0" fontId="15" fillId="2" borderId="35" xfId="1" applyFont="1" applyFill="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1" xfId="0" applyFont="1" applyBorder="1" applyAlignment="1">
      <alignment horizontal="center" vertical="center"/>
    </xf>
    <xf numFmtId="0" fontId="3" fillId="0" borderId="13" xfId="0" applyFont="1" applyBorder="1" applyAlignment="1">
      <alignment horizontal="center" vertical="center"/>
    </xf>
    <xf numFmtId="0" fontId="3" fillId="2"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3" fillId="0" borderId="36"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2" fillId="0" borderId="0" xfId="0" applyFont="1" applyAlignment="1">
      <alignment horizontal="center" vertical="center"/>
    </xf>
  </cellXfs>
  <cellStyles count="4">
    <cellStyle name="ハイパーリンク" xfId="2" builtinId="8"/>
    <cellStyle name="桁区切り 2" xfId="3" xr:uid="{39C08AB9-5607-4707-A9AC-20BD1FCC9D4F}"/>
    <cellStyle name="標準" xfId="0" builtinId="0"/>
    <cellStyle name="標準 2" xfId="1" xr:uid="{07A9EBD4-07A2-4D1C-BF7D-02B55964E4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133350</xdr:colOff>
      <xdr:row>5</xdr:row>
      <xdr:rowOff>47625</xdr:rowOff>
    </xdr:from>
    <xdr:to>
      <xdr:col>6</xdr:col>
      <xdr:colOff>411480</xdr:colOff>
      <xdr:row>7</xdr:row>
      <xdr:rowOff>251460</xdr:rowOff>
    </xdr:to>
    <xdr:sp macro="" textlink="">
      <xdr:nvSpPr>
        <xdr:cNvPr id="3" name="テキスト ボックス 2">
          <a:extLst>
            <a:ext uri="{FF2B5EF4-FFF2-40B4-BE49-F238E27FC236}">
              <a16:creationId xmlns:a16="http://schemas.microsoft.com/office/drawing/2014/main" id="{9A17C796-AC7A-CEFB-104C-DE2066A901F0}"/>
            </a:ext>
          </a:extLst>
        </xdr:cNvPr>
        <xdr:cNvSpPr txBox="1"/>
      </xdr:nvSpPr>
      <xdr:spPr>
        <a:xfrm>
          <a:off x="133350" y="1251585"/>
          <a:ext cx="6816090" cy="7829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000">
              <a:solidFill>
                <a:schemeClr val="dk1"/>
              </a:solidFill>
              <a:effectLst/>
              <a:latin typeface="+mn-lt"/>
              <a:ea typeface="+mn-ea"/>
              <a:cs typeface="+mn-cs"/>
            </a:rPr>
            <a:t>先進的な設備の導入及び設備の運用改善の取組の内容と、二酸化炭素削減量を算定してください。</a:t>
          </a:r>
        </a:p>
        <a:p>
          <a:r>
            <a:rPr lang="ja-JP" altLang="ja-JP" sz="1000" u="sng">
              <a:solidFill>
                <a:schemeClr val="dk1"/>
              </a:solidFill>
              <a:effectLst/>
              <a:latin typeface="+mn-lt"/>
              <a:ea typeface="+mn-ea"/>
              <a:cs typeface="+mn-cs"/>
            </a:rPr>
            <a:t>※明細番号ごとに、算定の根拠となる</a:t>
          </a:r>
          <a:r>
            <a:rPr lang="ja-JP" altLang="en-US" sz="1000" u="sng">
              <a:solidFill>
                <a:schemeClr val="dk1"/>
              </a:solidFill>
              <a:effectLst/>
              <a:latin typeface="+mn-lt"/>
              <a:ea typeface="+mn-ea"/>
              <a:cs typeface="+mn-cs"/>
            </a:rPr>
            <a:t>計算式及び</a:t>
          </a:r>
          <a:r>
            <a:rPr lang="ja-JP" altLang="ja-JP" sz="1000" u="sng">
              <a:solidFill>
                <a:schemeClr val="dk1"/>
              </a:solidFill>
              <a:effectLst/>
              <a:latin typeface="+mn-lt"/>
              <a:ea typeface="+mn-ea"/>
              <a:cs typeface="+mn-cs"/>
            </a:rPr>
            <a:t>カタログ等の資料を添付し、当該資料の右上に明細番号を記載してください。</a:t>
          </a:r>
          <a:endParaRPr lang="en-US" altLang="ja-JP" sz="100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u="sng">
              <a:solidFill>
                <a:schemeClr val="dk1"/>
              </a:solidFill>
              <a:effectLst/>
              <a:latin typeface="+mn-lt"/>
              <a:ea typeface="+mn-ea"/>
              <a:cs typeface="+mn-cs"/>
            </a:rPr>
            <a:t>※事業の実施内容に応じて、表を追加・削除してください。</a:t>
          </a:r>
          <a:endParaRPr lang="ja-JP" altLang="ja-JP" sz="1000" u="sng">
            <a:effectLst/>
          </a:endParaRPr>
        </a:p>
        <a:p>
          <a:endParaRPr lang="en-US" altLang="ja-JP" sz="90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E5BD2D-86FC-432D-8D81-2C869F08FA92}">
  <sheetPr>
    <pageSetUpPr fitToPage="1"/>
  </sheetPr>
  <dimension ref="A1:L28"/>
  <sheetViews>
    <sheetView tabSelected="1" view="pageBreakPreview" zoomScaleNormal="100" zoomScaleSheetLayoutView="100" workbookViewId="0">
      <selection activeCell="B24" sqref="B24"/>
    </sheetView>
  </sheetViews>
  <sheetFormatPr defaultColWidth="8.875" defaultRowHeight="13.5" x14ac:dyDescent="0.15"/>
  <cols>
    <col min="1" max="1" width="2.125" style="6" customWidth="1"/>
    <col min="2" max="2" width="22.75" style="6" bestFit="1" customWidth="1"/>
    <col min="3" max="3" width="11.625" style="6" bestFit="1" customWidth="1"/>
    <col min="4" max="4" width="6.625" style="7" bestFit="1" customWidth="1"/>
    <col min="5" max="5" width="7.5" style="6" bestFit="1" customWidth="1"/>
    <col min="6" max="6" width="10.625" style="7" customWidth="1"/>
    <col min="7" max="7" width="11.625" style="6" bestFit="1" customWidth="1"/>
    <col min="8" max="8" width="6.625" style="7" customWidth="1"/>
    <col min="9" max="9" width="7.625" style="6" bestFit="1" customWidth="1"/>
    <col min="10" max="10" width="13" style="7" bestFit="1" customWidth="1"/>
    <col min="11" max="11" width="13.25" style="6" bestFit="1" customWidth="1"/>
    <col min="12" max="12" width="6.625" style="6" customWidth="1"/>
    <col min="13" max="16384" width="8.875" style="6"/>
  </cols>
  <sheetData>
    <row r="1" spans="1:12" s="1" customFormat="1" ht="23.25" customHeight="1" x14ac:dyDescent="0.15">
      <c r="A1" s="1" t="s">
        <v>16</v>
      </c>
    </row>
    <row r="2" spans="1:12" ht="17.25" x14ac:dyDescent="0.15">
      <c r="B2" s="78" t="s">
        <v>30</v>
      </c>
      <c r="C2" s="79"/>
      <c r="D2" s="79"/>
      <c r="E2" s="79"/>
      <c r="F2" s="79"/>
      <c r="G2" s="79"/>
      <c r="H2" s="79"/>
      <c r="I2" s="79"/>
      <c r="J2" s="79"/>
      <c r="K2" s="79"/>
      <c r="L2" s="79"/>
    </row>
    <row r="3" spans="1:12" ht="17.25" x14ac:dyDescent="0.15">
      <c r="B3" s="48"/>
      <c r="C3" s="49"/>
      <c r="D3" s="49"/>
      <c r="E3" s="49"/>
      <c r="F3" s="49"/>
      <c r="G3" s="49"/>
      <c r="H3" s="49"/>
      <c r="I3" s="49"/>
      <c r="J3" s="49"/>
      <c r="K3" s="49"/>
      <c r="L3" s="49"/>
    </row>
    <row r="4" spans="1:12" ht="24.75" customHeight="1" thickBot="1" x14ac:dyDescent="0.2">
      <c r="B4" s="24" t="s">
        <v>69</v>
      </c>
      <c r="C4" s="25"/>
      <c r="D4" s="25"/>
      <c r="E4" s="25"/>
      <c r="F4" s="25"/>
      <c r="G4" s="25"/>
      <c r="H4" s="25"/>
      <c r="I4" s="25"/>
      <c r="J4" s="25"/>
      <c r="K4" s="25"/>
      <c r="L4" s="25"/>
    </row>
    <row r="5" spans="1:12" s="7" customFormat="1" ht="20.100000000000001" customHeight="1" thickBot="1" x14ac:dyDescent="0.2">
      <c r="B5" s="26" t="s">
        <v>14</v>
      </c>
      <c r="C5" s="80" t="s">
        <v>13</v>
      </c>
      <c r="D5" s="81"/>
      <c r="E5" s="82" t="s">
        <v>12</v>
      </c>
      <c r="F5" s="83"/>
      <c r="G5" s="84" t="s">
        <v>3</v>
      </c>
      <c r="H5" s="85"/>
      <c r="I5" s="84" t="s">
        <v>11</v>
      </c>
      <c r="J5" s="85"/>
      <c r="K5" s="84" t="s">
        <v>31</v>
      </c>
      <c r="L5" s="86"/>
    </row>
    <row r="6" spans="1:12" ht="20.100000000000001" customHeight="1" thickTop="1" x14ac:dyDescent="0.15">
      <c r="B6" s="57" t="s">
        <v>44</v>
      </c>
      <c r="C6" s="27"/>
      <c r="D6" s="28" t="s">
        <v>10</v>
      </c>
      <c r="E6" s="87" t="s">
        <v>61</v>
      </c>
      <c r="F6" s="88"/>
      <c r="G6" s="87" t="s">
        <v>61</v>
      </c>
      <c r="H6" s="88"/>
      <c r="I6" s="30">
        <v>0.53300000000000003</v>
      </c>
      <c r="J6" s="29" t="s">
        <v>32</v>
      </c>
      <c r="K6" s="31">
        <f>C6*I6</f>
        <v>0</v>
      </c>
      <c r="L6" s="32" t="s">
        <v>33</v>
      </c>
    </row>
    <row r="7" spans="1:12" ht="20.100000000000001" customHeight="1" x14ac:dyDescent="0.15">
      <c r="B7" s="58" t="s">
        <v>45</v>
      </c>
      <c r="C7" s="33"/>
      <c r="D7" s="34" t="s">
        <v>0</v>
      </c>
      <c r="E7" s="35">
        <v>33.4</v>
      </c>
      <c r="F7" s="36" t="s">
        <v>9</v>
      </c>
      <c r="G7" s="37">
        <f t="shared" ref="G7:G15" si="0">C7*E7</f>
        <v>0</v>
      </c>
      <c r="H7" s="36" t="s">
        <v>2</v>
      </c>
      <c r="I7" s="38">
        <v>1.8700000000000001E-2</v>
      </c>
      <c r="J7" s="36" t="s">
        <v>4</v>
      </c>
      <c r="K7" s="39">
        <f t="shared" ref="K7:K15" si="1">C7*E7*I7*44/12</f>
        <v>0</v>
      </c>
      <c r="L7" s="40" t="s">
        <v>33</v>
      </c>
    </row>
    <row r="8" spans="1:12" ht="20.100000000000001" customHeight="1" x14ac:dyDescent="0.15">
      <c r="B8" s="58" t="s">
        <v>46</v>
      </c>
      <c r="C8" s="33"/>
      <c r="D8" s="34" t="s">
        <v>0</v>
      </c>
      <c r="E8" s="35">
        <v>36.5</v>
      </c>
      <c r="F8" s="36" t="s">
        <v>9</v>
      </c>
      <c r="G8" s="37">
        <f t="shared" si="0"/>
        <v>0</v>
      </c>
      <c r="H8" s="36" t="s">
        <v>2</v>
      </c>
      <c r="I8" s="38">
        <v>1.8700000000000001E-2</v>
      </c>
      <c r="J8" s="36" t="s">
        <v>4</v>
      </c>
      <c r="K8" s="39">
        <f t="shared" si="1"/>
        <v>0</v>
      </c>
      <c r="L8" s="40" t="s">
        <v>33</v>
      </c>
    </row>
    <row r="9" spans="1:12" ht="20.100000000000001" customHeight="1" x14ac:dyDescent="0.15">
      <c r="B9" s="58" t="s">
        <v>47</v>
      </c>
      <c r="C9" s="33"/>
      <c r="D9" s="34" t="s">
        <v>0</v>
      </c>
      <c r="E9" s="41">
        <v>38</v>
      </c>
      <c r="F9" s="36" t="s">
        <v>9</v>
      </c>
      <c r="G9" s="37">
        <f t="shared" si="0"/>
        <v>0</v>
      </c>
      <c r="H9" s="36" t="s">
        <v>2</v>
      </c>
      <c r="I9" s="38">
        <v>1.8800000000000001E-2</v>
      </c>
      <c r="J9" s="36" t="s">
        <v>4</v>
      </c>
      <c r="K9" s="39">
        <f t="shared" si="1"/>
        <v>0</v>
      </c>
      <c r="L9" s="40" t="s">
        <v>33</v>
      </c>
    </row>
    <row r="10" spans="1:12" ht="20.100000000000001" customHeight="1" x14ac:dyDescent="0.15">
      <c r="B10" s="58" t="s">
        <v>48</v>
      </c>
      <c r="C10" s="33"/>
      <c r="D10" s="34" t="s">
        <v>0</v>
      </c>
      <c r="E10" s="35">
        <v>38.9</v>
      </c>
      <c r="F10" s="36" t="s">
        <v>9</v>
      </c>
      <c r="G10" s="37">
        <f t="shared" si="0"/>
        <v>0</v>
      </c>
      <c r="H10" s="36" t="s">
        <v>2</v>
      </c>
      <c r="I10" s="38">
        <v>1.9300000000000001E-2</v>
      </c>
      <c r="J10" s="36" t="s">
        <v>4</v>
      </c>
      <c r="K10" s="42">
        <f t="shared" si="1"/>
        <v>0</v>
      </c>
      <c r="L10" s="43" t="s">
        <v>33</v>
      </c>
    </row>
    <row r="11" spans="1:12" ht="20.100000000000001" customHeight="1" x14ac:dyDescent="0.15">
      <c r="B11" s="58" t="s">
        <v>49</v>
      </c>
      <c r="C11" s="33"/>
      <c r="D11" s="34" t="s">
        <v>0</v>
      </c>
      <c r="E11" s="35">
        <v>41.8</v>
      </c>
      <c r="F11" s="36" t="s">
        <v>9</v>
      </c>
      <c r="G11" s="37">
        <f t="shared" si="0"/>
        <v>0</v>
      </c>
      <c r="H11" s="36" t="s">
        <v>2</v>
      </c>
      <c r="I11" s="38">
        <v>2.0199999999999999E-2</v>
      </c>
      <c r="J11" s="36" t="s">
        <v>4</v>
      </c>
      <c r="K11" s="42">
        <f t="shared" si="1"/>
        <v>0</v>
      </c>
      <c r="L11" s="43" t="s">
        <v>33</v>
      </c>
    </row>
    <row r="12" spans="1:12" ht="20.100000000000001" customHeight="1" x14ac:dyDescent="0.15">
      <c r="B12" s="58" t="s">
        <v>50</v>
      </c>
      <c r="C12" s="33"/>
      <c r="D12" s="34" t="s">
        <v>8</v>
      </c>
      <c r="E12" s="35">
        <v>50.1</v>
      </c>
      <c r="F12" s="36" t="s">
        <v>7</v>
      </c>
      <c r="G12" s="37">
        <f t="shared" si="0"/>
        <v>0</v>
      </c>
      <c r="H12" s="36" t="s">
        <v>2</v>
      </c>
      <c r="I12" s="38">
        <v>1.6299999999999999E-2</v>
      </c>
      <c r="J12" s="36" t="s">
        <v>4</v>
      </c>
      <c r="K12" s="42">
        <f t="shared" si="1"/>
        <v>0</v>
      </c>
      <c r="L12" s="43" t="s">
        <v>33</v>
      </c>
    </row>
    <row r="13" spans="1:12" ht="20.100000000000001" customHeight="1" x14ac:dyDescent="0.15">
      <c r="B13" s="58" t="s">
        <v>54</v>
      </c>
      <c r="C13" s="33"/>
      <c r="D13" s="34" t="s">
        <v>8</v>
      </c>
      <c r="E13" s="35">
        <v>54.7</v>
      </c>
      <c r="F13" s="36" t="s">
        <v>7</v>
      </c>
      <c r="G13" s="37">
        <f t="shared" si="0"/>
        <v>0</v>
      </c>
      <c r="H13" s="36" t="s">
        <v>2</v>
      </c>
      <c r="I13" s="38">
        <v>1.3899999999999999E-2</v>
      </c>
      <c r="J13" s="36" t="s">
        <v>4</v>
      </c>
      <c r="K13" s="42">
        <f t="shared" si="1"/>
        <v>0</v>
      </c>
      <c r="L13" s="43" t="s">
        <v>33</v>
      </c>
    </row>
    <row r="14" spans="1:12" ht="20.100000000000001" customHeight="1" x14ac:dyDescent="0.15">
      <c r="B14" s="59" t="s">
        <v>51</v>
      </c>
      <c r="C14" s="33"/>
      <c r="D14" s="34" t="s">
        <v>6</v>
      </c>
      <c r="E14" s="35">
        <v>38.4</v>
      </c>
      <c r="F14" s="36" t="s">
        <v>5</v>
      </c>
      <c r="G14" s="37">
        <f t="shared" si="0"/>
        <v>0</v>
      </c>
      <c r="H14" s="36" t="s">
        <v>2</v>
      </c>
      <c r="I14" s="38">
        <v>1.3899999999999999E-2</v>
      </c>
      <c r="J14" s="36" t="s">
        <v>4</v>
      </c>
      <c r="K14" s="42">
        <f t="shared" si="1"/>
        <v>0</v>
      </c>
      <c r="L14" s="43" t="s">
        <v>33</v>
      </c>
    </row>
    <row r="15" spans="1:12" ht="20.100000000000001" customHeight="1" x14ac:dyDescent="0.15">
      <c r="B15" s="58" t="s">
        <v>52</v>
      </c>
      <c r="C15" s="33"/>
      <c r="D15" s="34" t="s">
        <v>6</v>
      </c>
      <c r="E15" s="35">
        <v>45</v>
      </c>
      <c r="F15" s="36" t="s">
        <v>5</v>
      </c>
      <c r="G15" s="37">
        <f t="shared" si="0"/>
        <v>0</v>
      </c>
      <c r="H15" s="36" t="s">
        <v>2</v>
      </c>
      <c r="I15" s="38">
        <v>5.0900000000000001E-2</v>
      </c>
      <c r="J15" s="36" t="s">
        <v>4</v>
      </c>
      <c r="K15" s="42">
        <f t="shared" si="1"/>
        <v>0</v>
      </c>
      <c r="L15" s="43" t="s">
        <v>33</v>
      </c>
    </row>
    <row r="16" spans="1:12" ht="20.100000000000001" customHeight="1" x14ac:dyDescent="0.15">
      <c r="B16" s="58" t="s">
        <v>53</v>
      </c>
      <c r="C16" s="33"/>
      <c r="D16" s="34"/>
      <c r="E16" s="35"/>
      <c r="F16" s="61"/>
      <c r="G16" s="37"/>
      <c r="H16" s="36"/>
      <c r="I16" s="35"/>
      <c r="J16" s="61"/>
      <c r="K16" s="42"/>
      <c r="L16" s="43"/>
    </row>
    <row r="17" spans="2:12" ht="20.100000000000001" customHeight="1" x14ac:dyDescent="0.15">
      <c r="B17" s="58" t="s">
        <v>58</v>
      </c>
      <c r="C17" s="33"/>
      <c r="D17" s="34"/>
      <c r="E17" s="35"/>
      <c r="F17" s="61"/>
      <c r="G17" s="37"/>
      <c r="H17" s="36"/>
      <c r="I17" s="35"/>
      <c r="J17" s="61"/>
      <c r="K17" s="42"/>
      <c r="L17" s="43"/>
    </row>
    <row r="18" spans="2:12" ht="20.100000000000001" customHeight="1" thickBot="1" x14ac:dyDescent="0.2">
      <c r="B18" s="62" t="s">
        <v>59</v>
      </c>
      <c r="C18" s="63"/>
      <c r="D18" s="64"/>
      <c r="E18" s="45"/>
      <c r="F18" s="50"/>
      <c r="G18" s="65"/>
      <c r="H18" s="66"/>
      <c r="I18" s="44"/>
      <c r="J18" s="67"/>
      <c r="K18" s="39"/>
      <c r="L18" s="40"/>
    </row>
    <row r="19" spans="2:12" ht="20.100000000000001" customHeight="1" thickTop="1" thickBot="1" x14ac:dyDescent="0.2">
      <c r="B19" s="73"/>
      <c r="C19" s="74"/>
      <c r="D19" s="74"/>
      <c r="E19" s="75"/>
      <c r="F19" s="75"/>
      <c r="G19" s="60"/>
      <c r="H19" s="56"/>
      <c r="I19" s="76" t="s">
        <v>1</v>
      </c>
      <c r="J19" s="77"/>
      <c r="K19" s="68">
        <f>SUM(K6:K15)</f>
        <v>0</v>
      </c>
      <c r="L19" s="47" t="s">
        <v>34</v>
      </c>
    </row>
    <row r="20" spans="2:12" ht="20.100000000000001" customHeight="1" thickTop="1" x14ac:dyDescent="0.15">
      <c r="B20" s="75"/>
      <c r="C20" s="75"/>
      <c r="D20" s="75"/>
      <c r="E20" s="53"/>
      <c r="F20" s="54"/>
      <c r="G20" s="55"/>
      <c r="H20" s="56"/>
      <c r="I20" s="46"/>
      <c r="J20" s="25"/>
      <c r="K20" s="46"/>
      <c r="L20" s="46"/>
    </row>
    <row r="21" spans="2:12" ht="15" customHeight="1" x14ac:dyDescent="0.15">
      <c r="B21" s="6" t="s">
        <v>43</v>
      </c>
      <c r="J21" s="6"/>
    </row>
    <row r="22" spans="2:12" ht="15" customHeight="1" x14ac:dyDescent="0.15">
      <c r="B22" s="52" t="s">
        <v>68</v>
      </c>
      <c r="C22" s="9"/>
      <c r="L22" s="8"/>
    </row>
    <row r="23" spans="2:12" ht="15" customHeight="1" x14ac:dyDescent="0.15">
      <c r="B23" s="6" t="s">
        <v>55</v>
      </c>
    </row>
    <row r="24" spans="2:12" ht="15" customHeight="1" x14ac:dyDescent="0.15">
      <c r="B24" s="52" t="s">
        <v>56</v>
      </c>
      <c r="C24" s="9"/>
      <c r="L24" s="8"/>
    </row>
    <row r="25" spans="2:12" ht="15" customHeight="1" x14ac:dyDescent="0.15">
      <c r="B25" s="52"/>
      <c r="C25" s="9"/>
      <c r="L25" s="8"/>
    </row>
    <row r="26" spans="2:12" x14ac:dyDescent="0.15">
      <c r="B26" s="52" t="s">
        <v>60</v>
      </c>
      <c r="C26" s="9"/>
      <c r="L26" s="8"/>
    </row>
    <row r="27" spans="2:12" ht="15" customHeight="1" x14ac:dyDescent="0.15">
      <c r="B27" s="52" t="s">
        <v>57</v>
      </c>
    </row>
    <row r="28" spans="2:12" ht="15" customHeight="1" x14ac:dyDescent="0.15"/>
  </sheetData>
  <sheetProtection selectLockedCells="1"/>
  <protectedRanges>
    <protectedRange sqref="C6:C18" name="範囲1_1"/>
  </protectedRanges>
  <mergeCells count="12">
    <mergeCell ref="B19:D19"/>
    <mergeCell ref="E19:F19"/>
    <mergeCell ref="I19:J19"/>
    <mergeCell ref="B20:D20"/>
    <mergeCell ref="B2:L2"/>
    <mergeCell ref="C5:D5"/>
    <mergeCell ref="E5:F5"/>
    <mergeCell ref="G5:H5"/>
    <mergeCell ref="I5:J5"/>
    <mergeCell ref="K5:L5"/>
    <mergeCell ref="E6:F6"/>
    <mergeCell ref="G6:H6"/>
  </mergeCells>
  <phoneticPr fontId="1"/>
  <printOptions horizontalCentered="1"/>
  <pageMargins left="0.27559055118110237" right="0.31496062992125984" top="0.74803149606299213" bottom="0.74803149606299213" header="0.31496062992125984" footer="0.31496062992125984"/>
  <pageSetup paperSize="9" scale="83"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431D3-DE0D-4892-AB63-28CC2231FC79}">
  <sheetPr>
    <pageSetUpPr fitToPage="1"/>
  </sheetPr>
  <dimension ref="A1:H44"/>
  <sheetViews>
    <sheetView view="pageBreakPreview" zoomScaleNormal="145" zoomScaleSheetLayoutView="100" workbookViewId="0">
      <selection activeCell="D45" sqref="D45"/>
    </sheetView>
  </sheetViews>
  <sheetFormatPr defaultColWidth="9" defaultRowHeight="23.25" customHeight="1" x14ac:dyDescent="0.15"/>
  <cols>
    <col min="1" max="1" width="27.625" style="1" customWidth="1"/>
    <col min="2" max="2" width="18.25" style="1" customWidth="1"/>
    <col min="3" max="3" width="7.5" style="1" customWidth="1"/>
    <col min="4" max="4" width="17.5" style="1" customWidth="1"/>
    <col min="5" max="5" width="8.25" style="1" customWidth="1"/>
    <col min="6" max="6" width="16.25" style="1" customWidth="1"/>
    <col min="7" max="7" width="8" style="1" customWidth="1"/>
    <col min="8" max="16384" width="9" style="1"/>
  </cols>
  <sheetData>
    <row r="1" spans="1:8" ht="23.25" customHeight="1" x14ac:dyDescent="0.15">
      <c r="A1" s="70" t="s">
        <v>15</v>
      </c>
    </row>
    <row r="2" spans="1:8" ht="14.25" customHeight="1" x14ac:dyDescent="0.15"/>
    <row r="3" spans="1:8" ht="23.25" customHeight="1" x14ac:dyDescent="0.15">
      <c r="A3" s="103" t="s">
        <v>35</v>
      </c>
      <c r="B3" s="103"/>
      <c r="C3" s="103"/>
      <c r="D3" s="103"/>
      <c r="E3" s="103"/>
      <c r="F3" s="103"/>
      <c r="G3" s="103"/>
      <c r="H3" s="3"/>
    </row>
    <row r="4" spans="1:8" ht="12.75" customHeight="1" x14ac:dyDescent="0.15">
      <c r="A4" s="5"/>
      <c r="B4" s="5"/>
      <c r="C4" s="13"/>
      <c r="D4" s="5"/>
      <c r="E4" s="13"/>
      <c r="F4" s="3"/>
      <c r="G4" s="3"/>
      <c r="H4" s="3"/>
    </row>
    <row r="5" spans="1:8" ht="23.25" customHeight="1" x14ac:dyDescent="0.15">
      <c r="A5" s="69" t="s">
        <v>36</v>
      </c>
    </row>
    <row r="9" spans="1:8" ht="23.25" customHeight="1" x14ac:dyDescent="0.15">
      <c r="A9" s="71" t="s">
        <v>63</v>
      </c>
      <c r="D9" s="18" t="s">
        <v>18</v>
      </c>
      <c r="E9" s="13">
        <v>1</v>
      </c>
    </row>
    <row r="10" spans="1:8" ht="57" customHeight="1" x14ac:dyDescent="0.15">
      <c r="A10" s="16" t="s">
        <v>22</v>
      </c>
      <c r="B10" s="95" t="s">
        <v>62</v>
      </c>
      <c r="C10" s="95"/>
      <c r="D10" s="95" t="s">
        <v>28</v>
      </c>
      <c r="E10" s="95"/>
    </row>
    <row r="11" spans="1:8" ht="23.25" customHeight="1" x14ac:dyDescent="0.15">
      <c r="A11" s="2" t="s">
        <v>29</v>
      </c>
      <c r="B11" s="96"/>
      <c r="C11" s="96"/>
      <c r="D11" s="96"/>
      <c r="E11" s="96"/>
    </row>
    <row r="12" spans="1:8" ht="23.25" customHeight="1" x14ac:dyDescent="0.15">
      <c r="A12" s="2" t="s">
        <v>25</v>
      </c>
      <c r="B12" s="96"/>
      <c r="C12" s="96"/>
      <c r="D12" s="96"/>
      <c r="E12" s="96"/>
    </row>
    <row r="13" spans="1:8" ht="23.25" customHeight="1" x14ac:dyDescent="0.15">
      <c r="A13" s="2" t="s">
        <v>26</v>
      </c>
      <c r="B13" s="96"/>
      <c r="C13" s="96"/>
      <c r="D13" s="96"/>
      <c r="E13" s="96"/>
    </row>
    <row r="14" spans="1:8" ht="23.25" customHeight="1" x14ac:dyDescent="0.15">
      <c r="A14" s="2" t="s">
        <v>27</v>
      </c>
      <c r="B14" s="96"/>
      <c r="C14" s="96"/>
      <c r="D14" s="96"/>
      <c r="E14" s="96"/>
    </row>
    <row r="15" spans="1:8" ht="23.25" customHeight="1" x14ac:dyDescent="0.15">
      <c r="A15" s="2" t="s">
        <v>17</v>
      </c>
      <c r="B15" s="10"/>
      <c r="C15" s="11" t="s">
        <v>20</v>
      </c>
      <c r="D15" s="10"/>
      <c r="E15" s="11" t="s">
        <v>20</v>
      </c>
    </row>
    <row r="16" spans="1:8" ht="23.25" customHeight="1" thickBot="1" x14ac:dyDescent="0.2">
      <c r="A16" s="12" t="s">
        <v>19</v>
      </c>
      <c r="B16" s="17"/>
      <c r="C16" s="14" t="s">
        <v>24</v>
      </c>
      <c r="D16" s="20"/>
      <c r="E16" s="21" t="s">
        <v>24</v>
      </c>
    </row>
    <row r="17" spans="1:7" ht="23.25" customHeight="1" thickBot="1" x14ac:dyDescent="0.2">
      <c r="A17" s="12" t="s">
        <v>21</v>
      </c>
      <c r="B17" s="89"/>
      <c r="C17" s="90"/>
      <c r="D17" s="22">
        <f>B16-D16</f>
        <v>0</v>
      </c>
      <c r="E17" s="23" t="s">
        <v>24</v>
      </c>
    </row>
    <row r="18" spans="1:7" ht="23.25" customHeight="1" x14ac:dyDescent="0.15">
      <c r="B18" s="4"/>
      <c r="D18" s="4"/>
    </row>
    <row r="19" spans="1:7" ht="23.25" customHeight="1" x14ac:dyDescent="0.15">
      <c r="A19" s="71" t="s">
        <v>64</v>
      </c>
      <c r="F19" s="18" t="s">
        <v>18</v>
      </c>
      <c r="G19" s="13">
        <v>2</v>
      </c>
    </row>
    <row r="20" spans="1:7" ht="57" customHeight="1" x14ac:dyDescent="0.15">
      <c r="A20" s="51" t="s">
        <v>22</v>
      </c>
      <c r="B20" s="95" t="s">
        <v>66</v>
      </c>
      <c r="C20" s="95"/>
      <c r="D20" s="95" t="s">
        <v>67</v>
      </c>
      <c r="E20" s="95"/>
      <c r="F20" s="95" t="s">
        <v>65</v>
      </c>
      <c r="G20" s="95"/>
    </row>
    <row r="21" spans="1:7" ht="23.25" customHeight="1" x14ac:dyDescent="0.15">
      <c r="A21" s="2" t="s">
        <v>29</v>
      </c>
      <c r="B21" s="96"/>
      <c r="C21" s="96"/>
      <c r="D21" s="10"/>
      <c r="E21" s="72"/>
      <c r="F21" s="97"/>
      <c r="G21" s="98"/>
    </row>
    <row r="22" spans="1:7" ht="23.25" customHeight="1" x14ac:dyDescent="0.15">
      <c r="A22" s="2" t="s">
        <v>25</v>
      </c>
      <c r="B22" s="96"/>
      <c r="C22" s="96"/>
      <c r="D22" s="10"/>
      <c r="E22" s="72"/>
      <c r="F22" s="99"/>
      <c r="G22" s="100"/>
    </row>
    <row r="23" spans="1:7" ht="23.25" customHeight="1" x14ac:dyDescent="0.15">
      <c r="A23" s="2" t="s">
        <v>26</v>
      </c>
      <c r="B23" s="96"/>
      <c r="C23" s="96"/>
      <c r="D23" s="10"/>
      <c r="E23" s="72"/>
      <c r="F23" s="99"/>
      <c r="G23" s="100"/>
    </row>
    <row r="24" spans="1:7" ht="23.25" customHeight="1" x14ac:dyDescent="0.15">
      <c r="A24" s="2" t="s">
        <v>27</v>
      </c>
      <c r="B24" s="96"/>
      <c r="C24" s="96"/>
      <c r="D24" s="10"/>
      <c r="E24" s="72"/>
      <c r="F24" s="99"/>
      <c r="G24" s="100"/>
    </row>
    <row r="25" spans="1:7" ht="23.25" customHeight="1" x14ac:dyDescent="0.15">
      <c r="A25" s="2" t="s">
        <v>17</v>
      </c>
      <c r="B25" s="10"/>
      <c r="C25" s="11" t="s">
        <v>20</v>
      </c>
      <c r="D25" s="10"/>
      <c r="E25" s="72" t="s">
        <v>20</v>
      </c>
      <c r="F25" s="101"/>
      <c r="G25" s="102"/>
    </row>
    <row r="26" spans="1:7" ht="23.25" customHeight="1" thickBot="1" x14ac:dyDescent="0.2">
      <c r="A26" s="12" t="s">
        <v>19</v>
      </c>
      <c r="B26" s="17"/>
      <c r="C26" s="14" t="s">
        <v>24</v>
      </c>
      <c r="D26" s="20"/>
      <c r="E26" s="21" t="s">
        <v>24</v>
      </c>
      <c r="F26" s="20"/>
      <c r="G26" s="21" t="s">
        <v>24</v>
      </c>
    </row>
    <row r="27" spans="1:7" ht="23.25" customHeight="1" thickBot="1" x14ac:dyDescent="0.2">
      <c r="A27" s="12" t="s">
        <v>21</v>
      </c>
      <c r="B27" s="89"/>
      <c r="C27" s="90"/>
      <c r="D27" s="89"/>
      <c r="E27" s="90"/>
      <c r="F27" s="22">
        <f>D26-F26-B26</f>
        <v>0</v>
      </c>
      <c r="G27" s="23" t="s">
        <v>24</v>
      </c>
    </row>
    <row r="28" spans="1:7" ht="23.25" customHeight="1" thickBot="1" x14ac:dyDescent="0.2"/>
    <row r="29" spans="1:7" ht="23.25" customHeight="1" thickBot="1" x14ac:dyDescent="0.2">
      <c r="A29" s="91" t="s">
        <v>41</v>
      </c>
      <c r="B29" s="91"/>
      <c r="C29" s="92"/>
      <c r="D29" s="22">
        <f>D17+F27</f>
        <v>0</v>
      </c>
      <c r="E29" s="23" t="s">
        <v>24</v>
      </c>
    </row>
    <row r="31" spans="1:7" ht="23.25" customHeight="1" x14ac:dyDescent="0.15">
      <c r="A31" s="69" t="s">
        <v>37</v>
      </c>
    </row>
    <row r="32" spans="1:7" ht="23.25" customHeight="1" x14ac:dyDescent="0.15">
      <c r="D32" s="18" t="s">
        <v>18</v>
      </c>
      <c r="E32" s="13">
        <v>1</v>
      </c>
    </row>
    <row r="33" spans="1:5" ht="49.5" customHeight="1" x14ac:dyDescent="0.15">
      <c r="A33" s="2" t="s">
        <v>38</v>
      </c>
      <c r="B33" s="94"/>
      <c r="C33" s="94"/>
      <c r="D33" s="94"/>
      <c r="E33" s="94"/>
    </row>
    <row r="34" spans="1:5" ht="23.25" customHeight="1" x14ac:dyDescent="0.15">
      <c r="A34" s="16" t="s">
        <v>23</v>
      </c>
      <c r="B34" s="95" t="s">
        <v>39</v>
      </c>
      <c r="C34" s="95"/>
      <c r="D34" s="93" t="s">
        <v>40</v>
      </c>
      <c r="E34" s="93"/>
    </row>
    <row r="35" spans="1:5" ht="23.25" customHeight="1" thickBot="1" x14ac:dyDescent="0.2">
      <c r="A35" s="12" t="s">
        <v>19</v>
      </c>
      <c r="B35" s="17"/>
      <c r="C35" s="14" t="s">
        <v>24</v>
      </c>
      <c r="D35" s="20"/>
      <c r="E35" s="21" t="s">
        <v>24</v>
      </c>
    </row>
    <row r="36" spans="1:5" ht="23.25" customHeight="1" thickBot="1" x14ac:dyDescent="0.2">
      <c r="A36" s="12" t="s">
        <v>21</v>
      </c>
      <c r="B36" s="89"/>
      <c r="C36" s="90"/>
      <c r="D36" s="22"/>
      <c r="E36" s="23" t="s">
        <v>24</v>
      </c>
    </row>
    <row r="37" spans="1:5" ht="23.25" customHeight="1" x14ac:dyDescent="0.15">
      <c r="B37" s="19"/>
      <c r="C37" s="15"/>
    </row>
    <row r="38" spans="1:5" ht="23.25" customHeight="1" x14ac:dyDescent="0.15">
      <c r="D38" s="18" t="s">
        <v>18</v>
      </c>
      <c r="E38" s="13">
        <v>2</v>
      </c>
    </row>
    <row r="39" spans="1:5" ht="54.75" customHeight="1" x14ac:dyDescent="0.15">
      <c r="A39" s="2" t="s">
        <v>38</v>
      </c>
      <c r="B39" s="94"/>
      <c r="C39" s="94"/>
      <c r="D39" s="94"/>
      <c r="E39" s="94"/>
    </row>
    <row r="40" spans="1:5" ht="23.25" customHeight="1" x14ac:dyDescent="0.15">
      <c r="A40" s="16" t="s">
        <v>23</v>
      </c>
      <c r="B40" s="95" t="s">
        <v>39</v>
      </c>
      <c r="C40" s="95"/>
      <c r="D40" s="93" t="s">
        <v>40</v>
      </c>
      <c r="E40" s="93"/>
    </row>
    <row r="41" spans="1:5" ht="23.25" customHeight="1" thickBot="1" x14ac:dyDescent="0.2">
      <c r="A41" s="12" t="s">
        <v>19</v>
      </c>
      <c r="B41" s="17"/>
      <c r="C41" s="14" t="s">
        <v>24</v>
      </c>
      <c r="D41" s="20"/>
      <c r="E41" s="21" t="s">
        <v>24</v>
      </c>
    </row>
    <row r="42" spans="1:5" ht="23.25" customHeight="1" thickBot="1" x14ac:dyDescent="0.2">
      <c r="A42" s="12" t="s">
        <v>21</v>
      </c>
      <c r="B42" s="89"/>
      <c r="C42" s="90"/>
      <c r="D42" s="22"/>
      <c r="E42" s="23" t="s">
        <v>24</v>
      </c>
    </row>
    <row r="43" spans="1:5" ht="23.25" customHeight="1" thickBot="1" x14ac:dyDescent="0.2"/>
    <row r="44" spans="1:5" ht="23.25" customHeight="1" thickBot="1" x14ac:dyDescent="0.2">
      <c r="A44" s="91" t="s">
        <v>42</v>
      </c>
      <c r="B44" s="91"/>
      <c r="C44" s="92"/>
      <c r="D44" s="22">
        <f>D36+D42</f>
        <v>0</v>
      </c>
      <c r="E44" s="23" t="s">
        <v>24</v>
      </c>
    </row>
  </sheetData>
  <mergeCells count="32">
    <mergeCell ref="D27:E27"/>
    <mergeCell ref="F20:G20"/>
    <mergeCell ref="F21:G25"/>
    <mergeCell ref="A3:G3"/>
    <mergeCell ref="B23:C23"/>
    <mergeCell ref="B24:C24"/>
    <mergeCell ref="B20:C20"/>
    <mergeCell ref="D20:E20"/>
    <mergeCell ref="B21:C21"/>
    <mergeCell ref="B22:C22"/>
    <mergeCell ref="D12:E12"/>
    <mergeCell ref="B17:C17"/>
    <mergeCell ref="B10:C10"/>
    <mergeCell ref="D10:E10"/>
    <mergeCell ref="B11:C11"/>
    <mergeCell ref="D11:E11"/>
    <mergeCell ref="B13:C13"/>
    <mergeCell ref="D13:E13"/>
    <mergeCell ref="B14:C14"/>
    <mergeCell ref="D14:E14"/>
    <mergeCell ref="B12:C12"/>
    <mergeCell ref="D34:E34"/>
    <mergeCell ref="B33:E33"/>
    <mergeCell ref="B39:E39"/>
    <mergeCell ref="B40:C40"/>
    <mergeCell ref="D40:E40"/>
    <mergeCell ref="B34:C34"/>
    <mergeCell ref="B27:C27"/>
    <mergeCell ref="B42:C42"/>
    <mergeCell ref="A29:C29"/>
    <mergeCell ref="A44:C44"/>
    <mergeCell ref="B36:C36"/>
  </mergeCells>
  <phoneticPr fontId="1"/>
  <pageMargins left="1.1023622047244095" right="0.70866141732283472" top="0.74803149606299213" bottom="0.74803149606299213" header="0.31496062992125984" footer="0.31496062992125984"/>
  <pageSetup paperSize="9" scale="81" fitToHeight="0" orientation="portrait" horizontalDpi="1200" verticalDpi="1200" r:id="rId1"/>
  <rowBreaks count="1" manualBreakCount="1">
    <brk id="30" max="6" man="1"/>
  </rowBreaks>
  <colBreaks count="1" manualBreakCount="1">
    <brk id="7" max="3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（様式3-1）CO2排出量 算定書</vt:lpstr>
      <vt:lpstr>（様式3-2）CO2削減量 算定書</vt:lpstr>
      <vt:lpstr>'（様式3-1）CO2排出量 算定書'!Print_Area</vt:lpstr>
      <vt:lpstr>'（様式3-2）CO2削減量 算定書'!Print_Area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 徹</dc:creator>
  <cp:lastModifiedBy>須藤 麻依</cp:lastModifiedBy>
  <cp:lastPrinted>2025-04-02T09:43:23Z</cp:lastPrinted>
  <dcterms:created xsi:type="dcterms:W3CDTF">2023-07-04T09:49:09Z</dcterms:created>
  <dcterms:modified xsi:type="dcterms:W3CDTF">2025-04-02T09:43:45Z</dcterms:modified>
</cp:coreProperties>
</file>