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Intranet-fs4\経）農政部\21農業支援センター\01農産係\【簿冊】鳥獣による農業被害対策関係\エゾシカ\R06\●ハンター補助制度\240712★要綱制定\要綱確定\HP公開用\"/>
    </mc:Choice>
  </mc:AlternateContent>
  <xr:revisionPtr revIDLastSave="0" documentId="8_{BE7F2B9C-031E-43F7-B08C-CA11E6B9AE72}" xr6:coauthVersionLast="47" xr6:coauthVersionMax="47" xr10:uidLastSave="{00000000-0000-0000-0000-000000000000}"/>
  <bookViews>
    <workbookView xWindow="-120" yWindow="-120" windowWidth="29040" windowHeight="15840" xr2:uid="{00000000-000D-0000-FFFF-FFFF00000000}"/>
  </bookViews>
  <sheets>
    <sheet name="様式第1号　補助金交付申請書" sheetId="4" r:id="rId1"/>
    <sheet name="様式第2号　ハンターリスト" sheetId="18" r:id="rId2"/>
    <sheet name="様式第3号　委任状" sheetId="21" r:id="rId3"/>
    <sheet name="様式第4号　交付決定通知書" sheetId="19" state="hidden" r:id="rId4"/>
    <sheet name="様式第5号　不交付決定通知書" sheetId="6" state="hidden" r:id="rId5"/>
    <sheet name="様式第6号　交付決定及び確定取消通知書" sheetId="20" state="hidden" r:id="rId6"/>
    <sheet name="様式第７号　補助金返還命令書" sheetId="24" state="hidden" r:id="rId7"/>
    <sheet name="Sheet11" sheetId="13" state="hidden" r:id="rId8"/>
  </sheets>
  <definedNames>
    <definedName name="_xlnm.Print_Area" localSheetId="0">'様式第1号　補助金交付申請書'!$A$1:$O$44</definedName>
    <definedName name="_xlnm.Print_Area" localSheetId="1">'様式第2号　ハンターリスト'!$A$1:$I$36</definedName>
    <definedName name="_xlnm.Print_Area" localSheetId="2">'様式第3号　委任状'!$A$1:$L$27</definedName>
    <definedName name="_xlnm.Print_Area" localSheetId="3">'様式第4号　交付決定通知書'!$A$1:$G$32</definedName>
    <definedName name="_xlnm.Print_Area" localSheetId="4">'様式第5号　不交付決定通知書'!$A$1:$G$18</definedName>
    <definedName name="_xlnm.Print_Area" localSheetId="5">'様式第6号　交付決定及び確定取消通知書'!$A$1:$G$19</definedName>
    <definedName name="_xlnm.Print_Area" localSheetId="6">'様式第７号　補助金返還命令書'!$A$1:$G$22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8" l="1"/>
  <c r="F34" i="18"/>
  <c r="H10" i="18" l="1"/>
  <c r="H12" i="18" l="1"/>
  <c r="H11" i="18"/>
  <c r="H33" i="18"/>
  <c r="H32" i="18"/>
  <c r="H31" i="18"/>
  <c r="H30" i="18"/>
  <c r="H29" i="18"/>
  <c r="H28" i="18"/>
  <c r="H27" i="18"/>
  <c r="H26" i="18"/>
  <c r="H25" i="18"/>
  <c r="H24" i="18"/>
  <c r="H23" i="18"/>
  <c r="H22" i="18"/>
  <c r="H21" i="18"/>
  <c r="H20" i="18"/>
  <c r="H19" i="18"/>
  <c r="H18" i="18"/>
  <c r="H17" i="18"/>
  <c r="H16" i="18"/>
  <c r="H15" i="18"/>
  <c r="H14" i="18"/>
  <c r="H13" i="18"/>
  <c r="A5" i="24"/>
  <c r="A10" i="19"/>
  <c r="A20" i="24"/>
  <c r="A17" i="20"/>
  <c r="A16" i="6"/>
  <c r="A30" i="19"/>
  <c r="A4" i="24"/>
  <c r="A4" i="20"/>
  <c r="A4" i="6"/>
  <c r="A4" i="19"/>
  <c r="A10" i="6"/>
  <c r="A12" i="21"/>
  <c r="A5" i="20"/>
  <c r="A7" i="24"/>
  <c r="A6" i="24"/>
  <c r="K3" i="21"/>
  <c r="H34" i="18" l="1"/>
  <c r="A10" i="24"/>
  <c r="A7" i="20"/>
  <c r="A6" i="20"/>
  <c r="A5" i="6"/>
  <c r="A5" i="19"/>
  <c r="A10" i="20" s="1"/>
  <c r="A16" i="19" l="1"/>
  <c r="A7" i="19"/>
  <c r="A6" i="19"/>
  <c r="A7" i="6" l="1"/>
  <c r="A6" i="6" l="1"/>
  <c r="A4"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久野 航</author>
  </authors>
  <commentList>
    <comment ref="C18" authorId="0" shapeId="0" xr:uid="{6BDA0D5F-AE05-4DF9-8C23-569C06F48EE3}">
      <text>
        <r>
          <rPr>
            <sz val="9"/>
            <color indexed="81"/>
            <rFont val="MS P ゴシック"/>
            <family val="3"/>
            <charset val="128"/>
          </rPr>
          <t xml:space="preserve">ハンターリスト合計額を記載
</t>
        </r>
      </text>
    </comment>
    <comment ref="H19" authorId="0" shapeId="0" xr:uid="{DA8FCBE5-7401-43F6-A6DA-5D365E8C3901}">
      <text>
        <r>
          <rPr>
            <sz val="9"/>
            <color indexed="81"/>
            <rFont val="MS P ゴシック"/>
            <family val="3"/>
            <charset val="128"/>
          </rPr>
          <t xml:space="preserve">ハンターリスト合計額を記載
</t>
        </r>
      </text>
    </comment>
    <comment ref="M19" authorId="0" shapeId="0" xr:uid="{AC1284C5-0228-48E9-B438-1D46154E891C}">
      <text>
        <r>
          <rPr>
            <sz val="9"/>
            <color indexed="81"/>
            <rFont val="MS P ゴシック"/>
            <family val="3"/>
            <charset val="128"/>
          </rPr>
          <t xml:space="preserve">ハンターリスト合計額を記載
</t>
        </r>
      </text>
    </comment>
    <comment ref="E22" authorId="0" shapeId="0" xr:uid="{53B0272E-7DE4-4C96-A91A-6231FAC28A05}">
      <text>
        <r>
          <rPr>
            <b/>
            <sz val="9"/>
            <color indexed="81"/>
            <rFont val="MS P ゴシック"/>
            <family val="3"/>
            <charset val="128"/>
          </rPr>
          <t>口座名義が申請者と異なっている場合、様式第3号の委任状が必要です。</t>
        </r>
      </text>
    </comment>
  </commentList>
</comments>
</file>

<file path=xl/sharedStrings.xml><?xml version="1.0" encoding="utf-8"?>
<sst xmlns="http://schemas.openxmlformats.org/spreadsheetml/2006/main" count="239" uniqueCount="116">
  <si>
    <t>備考　この様式により難いときは、この様式に準じた別の様式を用いることができる。</t>
  </si>
  <si>
    <t>記</t>
  </si>
  <si>
    <t>補助金交付申請書</t>
  </si>
  <si>
    <t>補助対象事業</t>
  </si>
  <si>
    <t>　　　　　　　　　　　　　　　　　　　記</t>
  </si>
  <si>
    <t>年</t>
    <rPh sb="0" eb="1">
      <t>ネン</t>
    </rPh>
    <phoneticPr fontId="22"/>
  </si>
  <si>
    <t>月</t>
    <rPh sb="0" eb="1">
      <t>ガツ</t>
    </rPh>
    <phoneticPr fontId="22"/>
  </si>
  <si>
    <t>日</t>
    <rPh sb="0" eb="1">
      <t>ニチ</t>
    </rPh>
    <phoneticPr fontId="22"/>
  </si>
  <si>
    <t>事業名</t>
    <phoneticPr fontId="22"/>
  </si>
  <si>
    <t>円</t>
    <rPh sb="0" eb="1">
      <t>エン</t>
    </rPh>
    <phoneticPr fontId="22"/>
  </si>
  <si>
    <t>　様</t>
    <rPh sb="1" eb="2">
      <t>サマ</t>
    </rPh>
    <phoneticPr fontId="22"/>
  </si>
  <si>
    <t>年度　札幌市鳥獣被害対策ハンター支援事業</t>
    <rPh sb="0" eb="2">
      <t>ネンド</t>
    </rPh>
    <phoneticPr fontId="22"/>
  </si>
  <si>
    <t>　上記事業に関し補助金の交付を受けたいので、札幌市鳥獣被害対策ハンター支援事業補助金交付要綱第５条の規定に基づき、関係書類を添えて申請します。</t>
    <phoneticPr fontId="22"/>
  </si>
  <si>
    <t>申請額</t>
    <rPh sb="0" eb="3">
      <t>シンセイガク</t>
    </rPh>
    <phoneticPr fontId="22"/>
  </si>
  <si>
    <t>振込先口座</t>
    <rPh sb="0" eb="5">
      <t>フリコミサキコウザ</t>
    </rPh>
    <phoneticPr fontId="22"/>
  </si>
  <si>
    <t>金融機関</t>
    <rPh sb="0" eb="4">
      <t>キンユウキカン</t>
    </rPh>
    <phoneticPr fontId="22"/>
  </si>
  <si>
    <t>預金種別</t>
    <rPh sb="0" eb="4">
      <t>ヨキンシュベツ</t>
    </rPh>
    <phoneticPr fontId="22"/>
  </si>
  <si>
    <t>口座番号</t>
    <rPh sb="0" eb="4">
      <t>コウザバンゴウ</t>
    </rPh>
    <phoneticPr fontId="22"/>
  </si>
  <si>
    <t>銀行</t>
  </si>
  <si>
    <t>支店</t>
  </si>
  <si>
    <t>様式第１号</t>
    <phoneticPr fontId="22"/>
  </si>
  <si>
    <t>住所</t>
    <rPh sb="0" eb="2">
      <t>ジュウショ</t>
    </rPh>
    <phoneticPr fontId="22"/>
  </si>
  <si>
    <t>札幌市長　秋元　克広　様</t>
    <rPh sb="0" eb="2">
      <t>サッポロ</t>
    </rPh>
    <rPh sb="2" eb="4">
      <t>シチョウ</t>
    </rPh>
    <rPh sb="5" eb="7">
      <t>アキモト</t>
    </rPh>
    <rPh sb="8" eb="10">
      <t>カツヒロ</t>
    </rPh>
    <rPh sb="11" eb="12">
      <t>サマ</t>
    </rPh>
    <phoneticPr fontId="22"/>
  </si>
  <si>
    <t>１　団体名及び代表者名</t>
    <rPh sb="2" eb="5">
      <t>ダンタイメイ</t>
    </rPh>
    <rPh sb="5" eb="6">
      <t>オヨ</t>
    </rPh>
    <rPh sb="7" eb="10">
      <t>ダイヒョウシャ</t>
    </rPh>
    <rPh sb="10" eb="11">
      <t>メイ</t>
    </rPh>
    <phoneticPr fontId="22"/>
  </si>
  <si>
    <t>NO.</t>
    <phoneticPr fontId="22"/>
  </si>
  <si>
    <t>／</t>
    <phoneticPr fontId="22"/>
  </si>
  <si>
    <t>申請者住所</t>
    <rPh sb="0" eb="3">
      <t>シンセイシャ</t>
    </rPh>
    <rPh sb="3" eb="5">
      <t>ジュウショ</t>
    </rPh>
    <phoneticPr fontId="22"/>
  </si>
  <si>
    <t>申請者名</t>
    <rPh sb="0" eb="3">
      <t>シンセイシャ</t>
    </rPh>
    <rPh sb="3" eb="4">
      <t>メイ</t>
    </rPh>
    <phoneticPr fontId="22"/>
  </si>
  <si>
    <t>（団体にあっては団体名及び代表者名）</t>
    <rPh sb="1" eb="3">
      <t>ダンタイ</t>
    </rPh>
    <rPh sb="8" eb="10">
      <t>ダンタイ</t>
    </rPh>
    <rPh sb="10" eb="11">
      <t>メイ</t>
    </rPh>
    <rPh sb="11" eb="12">
      <t>オヨ</t>
    </rPh>
    <rPh sb="13" eb="16">
      <t>ダイヒョウシャ</t>
    </rPh>
    <rPh sb="16" eb="17">
      <t>メイ</t>
    </rPh>
    <phoneticPr fontId="22"/>
  </si>
  <si>
    <t>（団体にあっては代表者住所）</t>
    <rPh sb="1" eb="3">
      <t>ダンタイ</t>
    </rPh>
    <rPh sb="8" eb="11">
      <t>ダイヒョウシャ</t>
    </rPh>
    <rPh sb="11" eb="13">
      <t>ジュウショ</t>
    </rPh>
    <phoneticPr fontId="22"/>
  </si>
  <si>
    <r>
      <rPr>
        <sz val="10.5"/>
        <color theme="1"/>
        <rFont val="ＭＳ 明朝"/>
        <family val="1"/>
        <charset val="128"/>
      </rPr>
      <t>１　</t>
    </r>
    <r>
      <rPr>
        <sz val="12"/>
        <color theme="1"/>
        <rFont val="ＭＳ 明朝"/>
        <family val="1"/>
        <charset val="128"/>
      </rPr>
      <t>申請額と振込先口座</t>
    </r>
    <rPh sb="2" eb="5">
      <t>シンセイガク</t>
    </rPh>
    <rPh sb="6" eb="11">
      <t>フリコミサキコウザ</t>
    </rPh>
    <phoneticPr fontId="22"/>
  </si>
  <si>
    <r>
      <rPr>
        <sz val="10.5"/>
        <color theme="1"/>
        <rFont val="ＭＳ 明朝"/>
        <family val="1"/>
        <charset val="128"/>
      </rPr>
      <t>２　</t>
    </r>
    <r>
      <rPr>
        <sz val="12"/>
        <color theme="1"/>
        <rFont val="ＭＳ 明朝"/>
        <family val="1"/>
        <charset val="128"/>
      </rPr>
      <t>添付資料</t>
    </r>
    <phoneticPr fontId="22"/>
  </si>
  <si>
    <t>様式第４号</t>
    <phoneticPr fontId="22"/>
  </si>
  <si>
    <t>号</t>
    <rPh sb="0" eb="1">
      <t>ゴウ</t>
    </rPh>
    <phoneticPr fontId="22"/>
  </si>
  <si>
    <t>年</t>
    <rPh sb="0" eb="1">
      <t>ネン</t>
    </rPh>
    <phoneticPr fontId="22"/>
  </si>
  <si>
    <t>月</t>
    <rPh sb="0" eb="1">
      <t>ガツ</t>
    </rPh>
    <phoneticPr fontId="22"/>
  </si>
  <si>
    <t>日</t>
    <rPh sb="0" eb="1">
      <t>ニチ</t>
    </rPh>
    <phoneticPr fontId="22"/>
  </si>
  <si>
    <t>札幌市長　秋元　克広</t>
    <rPh sb="0" eb="4">
      <t>サッポロシチョウ</t>
    </rPh>
    <rPh sb="5" eb="7">
      <t>アキモト</t>
    </rPh>
    <rPh sb="8" eb="10">
      <t>カツヒロ</t>
    </rPh>
    <phoneticPr fontId="22"/>
  </si>
  <si>
    <t>人</t>
    <rPh sb="0" eb="1">
      <t>ヒト</t>
    </rPh>
    <phoneticPr fontId="22"/>
  </si>
  <si>
    <t>補助金額</t>
    <phoneticPr fontId="22"/>
  </si>
  <si>
    <t>交付対象
人数</t>
    <rPh sb="0" eb="2">
      <t>コウフ</t>
    </rPh>
    <rPh sb="2" eb="4">
      <t>タイショウ</t>
    </rPh>
    <rPh sb="5" eb="7">
      <t>ニンズウ</t>
    </rPh>
    <phoneticPr fontId="22"/>
  </si>
  <si>
    <t>補助金不交付決定通知書</t>
    <rPh sb="3" eb="6">
      <t>フコウフ</t>
    </rPh>
    <rPh sb="6" eb="11">
      <t>ケッテイツウチショ</t>
    </rPh>
    <phoneticPr fontId="22"/>
  </si>
  <si>
    <t>円</t>
    <rPh sb="0" eb="1">
      <t>エン</t>
    </rPh>
    <phoneticPr fontId="22"/>
  </si>
  <si>
    <t>←ページ数書く</t>
    <rPh sb="4" eb="5">
      <t>スウ</t>
    </rPh>
    <rPh sb="5" eb="6">
      <t>カ</t>
    </rPh>
    <phoneticPr fontId="22"/>
  </si>
  <si>
    <t>名称</t>
  </si>
  <si>
    <t>住所</t>
  </si>
  <si>
    <t>委任状</t>
  </si>
  <si>
    <t>様式第３号</t>
    <phoneticPr fontId="22"/>
  </si>
  <si>
    <t>（委任者）</t>
    <phoneticPr fontId="22"/>
  </si>
  <si>
    <t>　札幌市長　秋元　克広　様</t>
    <rPh sb="1" eb="3">
      <t>サッポロ</t>
    </rPh>
    <rPh sb="3" eb="5">
      <t>シチョウ</t>
    </rPh>
    <rPh sb="6" eb="8">
      <t>アキモト</t>
    </rPh>
    <rPh sb="9" eb="11">
      <t>カツヒロ</t>
    </rPh>
    <rPh sb="12" eb="13">
      <t>サマ</t>
    </rPh>
    <phoneticPr fontId="22"/>
  </si>
  <si>
    <t>名称</t>
    <phoneticPr fontId="22"/>
  </si>
  <si>
    <t>氏名</t>
    <phoneticPr fontId="22"/>
  </si>
  <si>
    <t>印</t>
    <rPh sb="0" eb="1">
      <t>イン</t>
    </rPh>
    <phoneticPr fontId="22"/>
  </si>
  <si>
    <t>（受任者）</t>
    <phoneticPr fontId="22"/>
  </si>
  <si>
    <t>様式第６号</t>
    <phoneticPr fontId="22"/>
  </si>
  <si>
    <t>補助金返還命令書</t>
    <rPh sb="0" eb="3">
      <t>ホジョキン</t>
    </rPh>
    <rPh sb="3" eb="8">
      <t>ヘンカンメイレイショ</t>
    </rPh>
    <phoneticPr fontId="22"/>
  </si>
  <si>
    <t>１　返還額</t>
    <rPh sb="2" eb="5">
      <t>ヘンカンガク</t>
    </rPh>
    <phoneticPr fontId="22"/>
  </si>
  <si>
    <t>２　返還期限</t>
    <rPh sb="2" eb="4">
      <t>ヘンカン</t>
    </rPh>
    <rPh sb="4" eb="6">
      <t>キゲン</t>
    </rPh>
    <phoneticPr fontId="22"/>
  </si>
  <si>
    <t>様式第５号</t>
    <phoneticPr fontId="22"/>
  </si>
  <si>
    <t>様式第７号</t>
    <phoneticPr fontId="22"/>
  </si>
  <si>
    <t>口座名義人</t>
    <rPh sb="0" eb="2">
      <t>コウザ</t>
    </rPh>
    <rPh sb="2" eb="5">
      <t>メイギニン</t>
    </rPh>
    <phoneticPr fontId="22"/>
  </si>
  <si>
    <t>口座名義人カナ</t>
    <rPh sb="0" eb="2">
      <t>コウザ</t>
    </rPh>
    <rPh sb="2" eb="5">
      <t>メイギニン</t>
    </rPh>
    <phoneticPr fontId="22"/>
  </si>
  <si>
    <t>様式第２号　札幌市鳥獣被害対策ハンター支援事業　ハンターリスト</t>
    <rPh sb="0" eb="2">
      <t>ヨウシキ</t>
    </rPh>
    <rPh sb="2" eb="3">
      <t>ダイ</t>
    </rPh>
    <rPh sb="4" eb="5">
      <t>ゴウ</t>
    </rPh>
    <phoneticPr fontId="22"/>
  </si>
  <si>
    <t>備考　この様式により難いときは、この様式に準じた別の様式を用いることができる。</t>
    <phoneticPr fontId="22"/>
  </si>
  <si>
    <t>　理由</t>
    <rPh sb="1" eb="3">
      <t>リユウ</t>
    </rPh>
    <phoneticPr fontId="22"/>
  </si>
  <si>
    <t>　取消理由</t>
    <rPh sb="1" eb="3">
      <t>トリケシ</t>
    </rPh>
    <rPh sb="3" eb="5">
      <t>リユウ</t>
    </rPh>
    <phoneticPr fontId="22"/>
  </si>
  <si>
    <t>↓札農セ入れる</t>
    <rPh sb="1" eb="2">
      <t>サツ</t>
    </rPh>
    <rPh sb="2" eb="3">
      <t>ノウ</t>
    </rPh>
    <rPh sb="4" eb="5">
      <t>イ</t>
    </rPh>
    <phoneticPr fontId="22"/>
  </si>
  <si>
    <t>↓札農セ第入れる</t>
    <rPh sb="5" eb="6">
      <t>イ</t>
    </rPh>
    <phoneticPr fontId="22"/>
  </si>
  <si>
    <t>↓札農セ第入れる</t>
    <rPh sb="1" eb="2">
      <t>サツ</t>
    </rPh>
    <rPh sb="2" eb="3">
      <t>ノウ</t>
    </rPh>
    <rPh sb="4" eb="5">
      <t>ダイ</t>
    </rPh>
    <rPh sb="5" eb="6">
      <t>イ</t>
    </rPh>
    <phoneticPr fontId="22"/>
  </si>
  <si>
    <t>↓部署名入れる</t>
    <rPh sb="1" eb="4">
      <t>ブショメイ</t>
    </rPh>
    <rPh sb="4" eb="5">
      <t>イ</t>
    </rPh>
    <phoneticPr fontId="22"/>
  </si>
  <si>
    <t>札幌市</t>
    <rPh sb="0" eb="3">
      <t>サッポロシ</t>
    </rPh>
    <phoneticPr fontId="22"/>
  </si>
  <si>
    <t>○局○部○課</t>
    <rPh sb="1" eb="2">
      <t>キョク</t>
    </rPh>
    <rPh sb="3" eb="4">
      <t>ブ</t>
    </rPh>
    <rPh sb="5" eb="6">
      <t>カ</t>
    </rPh>
    <phoneticPr fontId="22"/>
  </si>
  <si>
    <t>チェック欄</t>
    <rPh sb="4" eb="5">
      <t>ラン</t>
    </rPh>
    <phoneticPr fontId="22"/>
  </si>
  <si>
    <t>誓約事項</t>
    <rPh sb="0" eb="4">
      <t>セイヤクジコウ</t>
    </rPh>
    <phoneticPr fontId="22"/>
  </si>
  <si>
    <t>交付対象者は、札幌市税を滞納していないことを誓約します。</t>
    <rPh sb="0" eb="5">
      <t>コウフタイショウシャ</t>
    </rPh>
    <rPh sb="22" eb="24">
      <t>セイヤク</t>
    </rPh>
    <phoneticPr fontId="22"/>
  </si>
  <si>
    <t>交付対象者は、暴力団員又は暴力団関係事業者ではないことを誓約します。</t>
    <rPh sb="0" eb="5">
      <t>コウフタイショウシャ</t>
    </rPh>
    <phoneticPr fontId="22"/>
  </si>
  <si>
    <t>交付対象者は、申請日の属する年度内において、本事業による補助金交付決定を受けていないことを誓約します。</t>
    <rPh sb="0" eb="2">
      <t>コウフ</t>
    </rPh>
    <rPh sb="2" eb="5">
      <t>タイショウシャ</t>
    </rPh>
    <rPh sb="7" eb="9">
      <t>シンセイ</t>
    </rPh>
    <rPh sb="23" eb="25">
      <t>ジギョウ</t>
    </rPh>
    <rPh sb="45" eb="47">
      <t>セイヤク</t>
    </rPh>
    <phoneticPr fontId="22"/>
  </si>
  <si>
    <t>※　裏面あり</t>
    <rPh sb="2" eb="4">
      <t>ウラメン</t>
    </rPh>
    <phoneticPr fontId="22"/>
  </si>
  <si>
    <t>２　誓約事項（チェック欄にチェック）</t>
    <rPh sb="2" eb="4">
      <t>セイヤク</t>
    </rPh>
    <rPh sb="4" eb="6">
      <t>ジコウ</t>
    </rPh>
    <rPh sb="11" eb="12">
      <t>ラン</t>
    </rPh>
    <phoneticPr fontId="22"/>
  </si>
  <si>
    <t>合計</t>
    <rPh sb="0" eb="2">
      <t>ゴウケイ</t>
    </rPh>
    <phoneticPr fontId="22"/>
  </si>
  <si>
    <t>２　この補助金に係る要綱等を遵守すること。</t>
    <rPh sb="12" eb="13">
      <t>ナド</t>
    </rPh>
    <phoneticPr fontId="22"/>
  </si>
  <si>
    <t>３　補助金は、目的以外に使用しないこと。</t>
    <phoneticPr fontId="22"/>
  </si>
  <si>
    <t>わな狩猟税+狩猟者登録手数料</t>
    <rPh sb="2" eb="5">
      <t>シュリョウゼイ</t>
    </rPh>
    <rPh sb="6" eb="9">
      <t>シュリョウシャ</t>
    </rPh>
    <rPh sb="9" eb="11">
      <t>トウロク</t>
    </rPh>
    <rPh sb="11" eb="14">
      <t>テスウリョウ</t>
    </rPh>
    <phoneticPr fontId="22"/>
  </si>
  <si>
    <t>わな狩猟税+狩猟者登録
手数料</t>
    <rPh sb="2" eb="4">
      <t>シュリョウ</t>
    </rPh>
    <rPh sb="4" eb="5">
      <t>ゼイ</t>
    </rPh>
    <phoneticPr fontId="22"/>
  </si>
  <si>
    <t>賠償責任
保険料</t>
    <phoneticPr fontId="22"/>
  </si>
  <si>
    <t>　・従事者証の写し</t>
    <phoneticPr fontId="22"/>
  </si>
  <si>
    <t>補助金交付決定通知書</t>
    <rPh sb="7" eb="10">
      <t>ツウチショ</t>
    </rPh>
    <phoneticPr fontId="22"/>
  </si>
  <si>
    <t>補助対象経費</t>
    <rPh sb="0" eb="2">
      <t>ホジョ</t>
    </rPh>
    <rPh sb="2" eb="6">
      <t>タイショウケイヒ</t>
    </rPh>
    <phoneticPr fontId="22"/>
  </si>
  <si>
    <t>補助対象経費</t>
    <rPh sb="0" eb="2">
      <t>ホジョ</t>
    </rPh>
    <rPh sb="2" eb="4">
      <t>タイショウ</t>
    </rPh>
    <rPh sb="4" eb="6">
      <t>ケイヒ</t>
    </rPh>
    <phoneticPr fontId="22"/>
  </si>
  <si>
    <t>氏名</t>
    <rPh sb="0" eb="2">
      <t>シメイ</t>
    </rPh>
    <phoneticPr fontId="22"/>
  </si>
  <si>
    <t>２　ハンターリスト</t>
    <phoneticPr fontId="22"/>
  </si>
  <si>
    <t>１　補助対象事業及び補助金額は、次のとおりとする。</t>
    <phoneticPr fontId="22"/>
  </si>
  <si>
    <t>（団体での申請のみ）交付対象者は、ハンターリストの各ハンターに対して該当分の補助金を分配し、その方法については両者合意のうえ決定することを誓約します。</t>
    <rPh sb="1" eb="3">
      <t>ダンタイ</t>
    </rPh>
    <rPh sb="5" eb="7">
      <t>シンセイ</t>
    </rPh>
    <rPh sb="10" eb="15">
      <t>コウフタイショウシャ</t>
    </rPh>
    <rPh sb="25" eb="26">
      <t>カク</t>
    </rPh>
    <rPh sb="31" eb="32">
      <t>タイ</t>
    </rPh>
    <rPh sb="34" eb="36">
      <t>ガイトウ</t>
    </rPh>
    <rPh sb="36" eb="37">
      <t>ブン</t>
    </rPh>
    <rPh sb="38" eb="41">
      <t>ホジョキン</t>
    </rPh>
    <rPh sb="42" eb="44">
      <t>ブンパイ</t>
    </rPh>
    <rPh sb="48" eb="50">
      <t>ホウホウ</t>
    </rPh>
    <rPh sb="55" eb="57">
      <t>リョウシャ</t>
    </rPh>
    <rPh sb="57" eb="59">
      <t>ゴウイ</t>
    </rPh>
    <rPh sb="62" eb="64">
      <t>ケッテイ</t>
    </rPh>
    <rPh sb="69" eb="71">
      <t>セイヤク</t>
    </rPh>
    <phoneticPr fontId="22"/>
  </si>
  <si>
    <t>　・わな猟狩猟者登録証の写し</t>
    <rPh sb="4" eb="5">
      <t>リョウ</t>
    </rPh>
    <rPh sb="5" eb="8">
      <t>シュリョウシャ</t>
    </rPh>
    <rPh sb="8" eb="11">
      <t>トウロクショウ</t>
    </rPh>
    <rPh sb="12" eb="13">
      <t>ウツ</t>
    </rPh>
    <phoneticPr fontId="22"/>
  </si>
  <si>
    <t>↑令和</t>
    <rPh sb="1" eb="3">
      <t>レイワ</t>
    </rPh>
    <phoneticPr fontId="22"/>
  </si>
  <si>
    <t>　・振込口座の金融機関・支店、預金種別、口座番号及び口座名義人が分かる書類の</t>
    <phoneticPr fontId="22"/>
  </si>
  <si>
    <t>　　写し</t>
    <phoneticPr fontId="22"/>
  </si>
  <si>
    <t>　・ハンターリスト（様式第２号）（団体が交付申請を行う場合に限る。）</t>
    <phoneticPr fontId="22"/>
  </si>
  <si>
    <t>　・委任状（様式第３号）（口座名義人が交付申請をする者以外の者である口座を</t>
    <phoneticPr fontId="22"/>
  </si>
  <si>
    <t>　　振込口座に指定する場合に限る。）</t>
    <phoneticPr fontId="22"/>
  </si>
  <si>
    <t>補助金交付決定取消通知書</t>
    <rPh sb="7" eb="9">
      <t>トリケシ</t>
    </rPh>
    <phoneticPr fontId="22"/>
  </si>
  <si>
    <t>　・賠償責任保険の額が記載された領収書等の写し</t>
    <phoneticPr fontId="22"/>
  </si>
  <si>
    <t>　⑵　虚偽の申請その他不正行為があった場合</t>
    <rPh sb="19" eb="21">
      <t>バアイ</t>
    </rPh>
    <phoneticPr fontId="22"/>
  </si>
  <si>
    <t>　⑶　事情の変更により交付決定者が支払った補助対象経費の全部又は一部が交付</t>
    <phoneticPr fontId="22"/>
  </si>
  <si>
    <t>　　決定者に返還された場合</t>
    <phoneticPr fontId="22"/>
  </si>
  <si>
    <t>　⑷　第９条第１項に規定する調査を正当な理由なく拒んだ場合</t>
    <phoneticPr fontId="22"/>
  </si>
  <si>
    <t>　⑸　その他、市長が不適当であると認める場合</t>
    <phoneticPr fontId="22"/>
  </si>
  <si>
    <t>６　市長は、前項の規定により補助金の交付決定を取り消した場合において、既に補助金を交付していたときは、補助金返還命令書（様式第７号）により期限を定めて交付決定者に返還を命じるものとする。</t>
    <rPh sb="2" eb="4">
      <t>シチョウ</t>
    </rPh>
    <rPh sb="6" eb="7">
      <t>ゼン</t>
    </rPh>
    <rPh sb="7" eb="8">
      <t>コウ</t>
    </rPh>
    <rPh sb="9" eb="11">
      <t>キテイ</t>
    </rPh>
    <rPh sb="14" eb="17">
      <t>ホジョキン</t>
    </rPh>
    <rPh sb="18" eb="20">
      <t>コウフ</t>
    </rPh>
    <rPh sb="20" eb="22">
      <t>ケッテイ</t>
    </rPh>
    <rPh sb="23" eb="24">
      <t>ト</t>
    </rPh>
    <rPh sb="25" eb="26">
      <t>ケ</t>
    </rPh>
    <rPh sb="28" eb="30">
      <t>バアイ</t>
    </rPh>
    <rPh sb="35" eb="36">
      <t>スデ</t>
    </rPh>
    <rPh sb="37" eb="40">
      <t>ホジョキン</t>
    </rPh>
    <rPh sb="41" eb="43">
      <t>コウフ</t>
    </rPh>
    <rPh sb="51" eb="54">
      <t>ホジョキン</t>
    </rPh>
    <rPh sb="54" eb="56">
      <t>ヘンカン</t>
    </rPh>
    <rPh sb="56" eb="58">
      <t>メイレイ</t>
    </rPh>
    <rPh sb="58" eb="59">
      <t>ショ</t>
    </rPh>
    <rPh sb="60" eb="62">
      <t>ヨウシキ</t>
    </rPh>
    <rPh sb="62" eb="63">
      <t>ダイ</t>
    </rPh>
    <rPh sb="64" eb="65">
      <t>ゴウ</t>
    </rPh>
    <rPh sb="69" eb="71">
      <t>キゲン</t>
    </rPh>
    <rPh sb="72" eb="73">
      <t>サダ</t>
    </rPh>
    <rPh sb="75" eb="77">
      <t>コウフ</t>
    </rPh>
    <rPh sb="77" eb="79">
      <t>ケッテイ</t>
    </rPh>
    <rPh sb="79" eb="80">
      <t>シャ</t>
    </rPh>
    <rPh sb="81" eb="83">
      <t>ヘンカン</t>
    </rPh>
    <rPh sb="84" eb="85">
      <t>メイ</t>
    </rPh>
    <phoneticPr fontId="22"/>
  </si>
  <si>
    <t>　⑴　この要綱に違反した場合</t>
    <rPh sb="12" eb="14">
      <t>バアイ</t>
    </rPh>
    <phoneticPr fontId="22"/>
  </si>
  <si>
    <t>４　市長は、第６条第２項の規定により補助金の交付決定を受けた者が次の各号のいずれかに該当するときは、当該補助金の交付決定の全部又は一部を取り消すことができる。</t>
    <rPh sb="2" eb="4">
      <t>シチョウ</t>
    </rPh>
    <rPh sb="6" eb="7">
      <t>ダイ</t>
    </rPh>
    <rPh sb="8" eb="9">
      <t>ジョウ</t>
    </rPh>
    <rPh sb="9" eb="10">
      <t>ダイ</t>
    </rPh>
    <rPh sb="11" eb="12">
      <t>コウ</t>
    </rPh>
    <rPh sb="13" eb="15">
      <t>キテイ</t>
    </rPh>
    <rPh sb="18" eb="21">
      <t>ホジョキン</t>
    </rPh>
    <rPh sb="22" eb="24">
      <t>コウフ</t>
    </rPh>
    <rPh sb="24" eb="26">
      <t>ケッテイ</t>
    </rPh>
    <rPh sb="27" eb="28">
      <t>ウ</t>
    </rPh>
    <rPh sb="30" eb="31">
      <t>モノ</t>
    </rPh>
    <rPh sb="32" eb="33">
      <t>ツギ</t>
    </rPh>
    <rPh sb="34" eb="36">
      <t>カクゴウ</t>
    </rPh>
    <rPh sb="42" eb="44">
      <t>ガイトウ</t>
    </rPh>
    <rPh sb="50" eb="52">
      <t>トウガイ</t>
    </rPh>
    <rPh sb="52" eb="55">
      <t>ホジョキン</t>
    </rPh>
    <rPh sb="56" eb="58">
      <t>コウフ</t>
    </rPh>
    <rPh sb="58" eb="60">
      <t>ケッテイ</t>
    </rPh>
    <rPh sb="61" eb="63">
      <t>ゼンブ</t>
    </rPh>
    <rPh sb="63" eb="64">
      <t>マタ</t>
    </rPh>
    <rPh sb="65" eb="67">
      <t>イチブ</t>
    </rPh>
    <rPh sb="68" eb="69">
      <t>ト</t>
    </rPh>
    <rPh sb="70" eb="71">
      <t>ケ</t>
    </rPh>
    <phoneticPr fontId="22"/>
  </si>
  <si>
    <t>５　市長は、前項の規定により補助金の交付決定の取消しを行うときは、補助金交付決定取消通知書（様式第６号）により、交付決定者に通知するものとする。</t>
    <phoneticPr fontId="22"/>
  </si>
  <si>
    <t>７　市長は、この要綱による補助金の執行の適正を期するため、交付決定者の状況を調査（実地検査を含む。）し、又は交付決定者に報告を求めることができる。</t>
    <phoneticPr fontId="22"/>
  </si>
  <si>
    <t>令和</t>
    <rPh sb="0" eb="2">
      <t>レイワ</t>
    </rPh>
    <phoneticPr fontId="22"/>
  </si>
  <si>
    <t>賠償責任
保険料</t>
    <phoneticPr fontId="22"/>
  </si>
  <si>
    <t>月</t>
    <rPh sb="0" eb="1">
      <t>ガツ</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</si>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</sst>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4"/>
      <color theme="1"/>
      <name val="ＭＳ 明朝"/>
      <family val="1"/>
      <charset val="128"/>
    </font>
    <font>
      <sz val="12"/>
      <color rgb="FF000000"/>
      <name val="ＭＳ 明朝"/>
      <family val="1"/>
      <charset val="128"/>
    </font>
    <font>
      <sz val="10.5"/>
      <color theme="1"/>
      <name val="ＭＳ 明朝"/>
      <family val="1"/>
      <charset val="128"/>
    </font>
    <font>
      <sz val="6"/>
      <name val="游ゴシック"/>
      <family val="2"/>
      <charset val="128"/>
      <scheme val="minor"/>
    </font>
    <font>
      <sz val="20"/>
      <color theme="1"/>
      <name val="ＭＳ 明朝"/>
      <family val="1"/>
      <charset val="128"/>
    </font>
    <font>
      <sz val="12"/>
      <color theme="1"/>
      <name val="ＭＳ ゴシック"/>
      <family val="3"/>
      <charset val="128"/>
    </font>
    <font>
      <sz val="11"/>
      <color theme="1"/>
      <name val="ＭＳ 明朝"/>
      <family val="1"/>
      <charset val="128"/>
    </font>
    <font>
      <sz val="12"/>
      <color theme="1"/>
      <name val="游ゴシック"/>
      <family val="2"/>
      <charset val="128"/>
      <scheme val="minor"/>
    </font>
    <font>
      <sz val="9"/>
      <color theme="1"/>
      <name val="ＭＳ 明朝"/>
      <family val="1"/>
      <charset val="128"/>
    </font>
    <font>
      <sz val="10.5"/>
      <color theme="1"/>
      <name val="游明朝"/>
      <family val="1"/>
      <charset val="128"/>
    </font>
    <font>
      <sz val="12"/>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50">
    <xf numFmtId="0" fontId="0" fillId="0" borderId="0" xfId="0">
      <alignment vertical="center"/>
    </xf>
    <xf numFmtId="0" fontId="18" fillId="0" borderId="0" xfId="0" applyFont="1" applyAlignment="1">
      <alignment horizontal="left" vertical="center"/>
    </xf>
    <xf numFmtId="0" fontId="18" fillId="0" borderId="0" xfId="0" applyFont="1">
      <alignment vertical="center"/>
    </xf>
    <xf numFmtId="0" fontId="21" fillId="0" borderId="0" xfId="0" applyFont="1" applyAlignment="1">
      <alignment horizontal="left" vertical="center"/>
    </xf>
    <xf numFmtId="0" fontId="0" fillId="0" borderId="0" xfId="0">
      <alignment vertical="center"/>
    </xf>
    <xf numFmtId="0" fontId="18" fillId="0" borderId="0" xfId="0" applyFont="1" applyAlignment="1">
      <alignment horizontal="left" vertical="top" wrapText="1"/>
    </xf>
    <xf numFmtId="0" fontId="18" fillId="0" borderId="0" xfId="0" applyFont="1" applyAlignment="1">
      <alignment horizontal="left" vertical="center" indent="15"/>
    </xf>
    <xf numFmtId="0" fontId="18" fillId="0" borderId="0" xfId="0" applyFont="1" applyAlignment="1">
      <alignment horizontal="left" vertical="center" indent="2"/>
    </xf>
    <xf numFmtId="0" fontId="18" fillId="0" borderId="0" xfId="0" applyFont="1" applyAlignment="1">
      <alignment horizontal="right" vertical="center" indent="2"/>
    </xf>
    <xf numFmtId="0" fontId="25" fillId="0" borderId="0" xfId="0" applyFont="1">
      <alignment vertical="center"/>
    </xf>
    <xf numFmtId="0" fontId="0" fillId="0" borderId="0" xfId="0" applyAlignment="1">
      <alignment vertical="center"/>
    </xf>
    <xf numFmtId="0" fontId="25" fillId="0" borderId="0" xfId="0" applyFont="1" applyAlignment="1">
      <alignment horizontal="center" vertical="center" shrinkToFit="1"/>
    </xf>
    <xf numFmtId="0" fontId="18"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horizontal="left" vertical="center"/>
    </xf>
    <xf numFmtId="0" fontId="26" fillId="0" borderId="0" xfId="0" applyFont="1">
      <alignment vertical="center"/>
    </xf>
    <xf numFmtId="0" fontId="18" fillId="0" borderId="10" xfId="0" applyFont="1" applyBorder="1" applyAlignment="1">
      <alignment horizontal="center" vertical="center"/>
    </xf>
    <xf numFmtId="0" fontId="0" fillId="0" borderId="0" xfId="0" applyFill="1" applyAlignment="1">
      <alignment horizontal="left" vertical="center"/>
    </xf>
    <xf numFmtId="0" fontId="18" fillId="0" borderId="18" xfId="0" applyFont="1" applyBorder="1" applyAlignment="1">
      <alignment horizontal="center" vertical="center" wrapText="1"/>
    </xf>
    <xf numFmtId="0" fontId="19" fillId="0" borderId="0" xfId="0" applyFont="1" applyAlignment="1">
      <alignment horizontal="left" vertical="center" indent="1" shrinkToFit="1"/>
    </xf>
    <xf numFmtId="0" fontId="25" fillId="0" borderId="0" xfId="0" applyFont="1" applyAlignment="1">
      <alignment horizontal="left" vertical="center" indent="1"/>
    </xf>
    <xf numFmtId="0" fontId="19" fillId="0" borderId="0" xfId="0" applyFont="1" applyAlignment="1">
      <alignment horizontal="left" vertical="center" shrinkToFit="1"/>
    </xf>
    <xf numFmtId="176" fontId="24" fillId="0" borderId="13"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0" fontId="25" fillId="0" borderId="0" xfId="0" applyFont="1" applyAlignment="1">
      <alignment vertical="center"/>
    </xf>
    <xf numFmtId="0" fontId="0" fillId="0" borderId="0" xfId="0">
      <alignment vertical="center"/>
    </xf>
    <xf numFmtId="0" fontId="18" fillId="0" borderId="10" xfId="0" applyFont="1" applyFill="1" applyBorder="1" applyAlignment="1">
      <alignment horizontal="right" vertical="center" wrapText="1"/>
    </xf>
    <xf numFmtId="0" fontId="0" fillId="0" borderId="0" xfId="0">
      <alignment vertical="center"/>
    </xf>
    <xf numFmtId="0" fontId="25" fillId="0" borderId="0" xfId="0" applyFont="1">
      <alignment vertical="center"/>
    </xf>
    <xf numFmtId="0" fontId="21" fillId="0" borderId="0" xfId="0" applyFont="1" applyBorder="1" applyAlignment="1">
      <alignment horizontal="center" vertical="center" wrapText="1"/>
    </xf>
    <xf numFmtId="0" fontId="18" fillId="0" borderId="10" xfId="0" applyFont="1" applyFill="1" applyBorder="1" applyAlignment="1">
      <alignment vertical="center" wrapText="1"/>
    </xf>
    <xf numFmtId="0" fontId="25" fillId="0" borderId="19" xfId="0" applyFont="1" applyBorder="1">
      <alignment vertical="center"/>
    </xf>
    <xf numFmtId="0" fontId="0" fillId="0" borderId="0" xfId="0">
      <alignment vertical="center"/>
    </xf>
    <xf numFmtId="0" fontId="0" fillId="0" borderId="0" xfId="0" applyFont="1">
      <alignment vertical="center"/>
    </xf>
    <xf numFmtId="0" fontId="25" fillId="0" borderId="0" xfId="0" applyFont="1" applyAlignment="1">
      <alignment horizontal="left" vertical="center"/>
    </xf>
    <xf numFmtId="0" fontId="18" fillId="0" borderId="13" xfId="0" applyFont="1" applyBorder="1" applyAlignment="1">
      <alignment horizontal="center" vertical="center" wrapText="1"/>
    </xf>
    <xf numFmtId="0" fontId="0" fillId="0" borderId="0" xfId="0" applyBorder="1" applyAlignment="1">
      <alignment vertical="center"/>
    </xf>
    <xf numFmtId="0" fontId="0" fillId="0" borderId="18" xfId="0" applyBorder="1">
      <alignment vertical="center"/>
    </xf>
    <xf numFmtId="0" fontId="25" fillId="0" borderId="18" xfId="0" applyFont="1" applyBorder="1">
      <alignment vertical="center"/>
    </xf>
    <xf numFmtId="0" fontId="0" fillId="0" borderId="0" xfId="0">
      <alignment vertical="center"/>
    </xf>
    <xf numFmtId="0" fontId="0" fillId="0" borderId="0" xfId="0" applyFont="1">
      <alignment vertical="center"/>
    </xf>
    <xf numFmtId="0" fontId="25" fillId="0" borderId="0" xfId="0" applyFont="1" applyAlignment="1">
      <alignment horizontal="left" vertical="center"/>
    </xf>
    <xf numFmtId="0" fontId="25" fillId="0" borderId="18" xfId="0" applyFont="1" applyBorder="1" applyAlignment="1">
      <alignment horizontal="left" vertical="center" shrinkToFit="1"/>
    </xf>
    <xf numFmtId="0" fontId="25" fillId="0" borderId="0" xfId="0" applyFont="1" applyAlignment="1">
      <alignment horizontal="center" vertical="center"/>
    </xf>
    <xf numFmtId="176" fontId="24" fillId="0" borderId="12" xfId="0" applyNumberFormat="1" applyFont="1" applyBorder="1" applyAlignment="1">
      <alignment horizontal="center" vertical="center" wrapText="1"/>
    </xf>
    <xf numFmtId="0" fontId="21" fillId="0" borderId="10" xfId="0" applyFont="1" applyBorder="1" applyAlignment="1">
      <alignment vertical="center" wrapText="1"/>
    </xf>
    <xf numFmtId="0" fontId="25" fillId="0" borderId="16" xfId="0" applyFont="1" applyBorder="1" applyAlignment="1">
      <alignment vertical="center"/>
    </xf>
    <xf numFmtId="0" fontId="18" fillId="0" borderId="0" xfId="0" applyFont="1" applyAlignment="1">
      <alignment horizontal="justify" vertical="center"/>
    </xf>
    <xf numFmtId="0" fontId="28"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justify" vertical="center" wrapText="1"/>
    </xf>
    <xf numFmtId="0" fontId="25" fillId="0" borderId="0" xfId="0" applyFont="1" applyBorder="1" applyAlignment="1">
      <alignment horizontal="left" vertical="top"/>
    </xf>
    <xf numFmtId="0" fontId="18" fillId="0" borderId="0" xfId="0" applyFont="1" applyBorder="1" applyAlignment="1">
      <alignment horizontal="left" vertical="top"/>
    </xf>
    <xf numFmtId="0" fontId="25" fillId="0" borderId="0" xfId="0" applyFont="1">
      <alignment vertical="center"/>
    </xf>
    <xf numFmtId="0" fontId="25" fillId="0" borderId="0" xfId="0" applyFont="1" applyAlignment="1">
      <alignment horizontal="right" vertical="center" wrapText="1"/>
    </xf>
    <xf numFmtId="0" fontId="0" fillId="0" borderId="0" xfId="0" applyFont="1">
      <alignment vertical="center"/>
    </xf>
    <xf numFmtId="0" fontId="0" fillId="0" borderId="0" xfId="0">
      <alignment vertical="center"/>
    </xf>
    <xf numFmtId="0" fontId="29" fillId="0" borderId="0" xfId="0" applyFont="1" applyAlignment="1">
      <alignment horizontal="left" vertical="center"/>
    </xf>
    <xf numFmtId="0" fontId="30"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25" fillId="0" borderId="23" xfId="0" applyFont="1" applyBorder="1" applyAlignment="1">
      <alignment horizontal="left" vertical="center" shrinkToFit="1"/>
    </xf>
    <xf numFmtId="0" fontId="25" fillId="0" borderId="20" xfId="0" applyFont="1" applyBorder="1">
      <alignment vertical="center"/>
    </xf>
    <xf numFmtId="0" fontId="25" fillId="0" borderId="25" xfId="0" applyFont="1" applyBorder="1">
      <alignment vertical="center"/>
    </xf>
    <xf numFmtId="0" fontId="25" fillId="0" borderId="0" xfId="0" applyFont="1">
      <alignment vertical="center"/>
    </xf>
    <xf numFmtId="0" fontId="0" fillId="0" borderId="0" xfId="0">
      <alignment vertical="center"/>
    </xf>
    <xf numFmtId="0" fontId="29" fillId="0" borderId="0" xfId="0" applyFont="1">
      <alignment vertical="center"/>
    </xf>
    <xf numFmtId="0" fontId="0" fillId="0" borderId="0" xfId="0" applyFont="1">
      <alignment vertical="center"/>
    </xf>
    <xf numFmtId="0" fontId="0" fillId="0" borderId="0" xfId="0">
      <alignment vertical="center"/>
    </xf>
    <xf numFmtId="0" fontId="0" fillId="0" borderId="0" xfId="0" applyFont="1">
      <alignment vertical="center"/>
    </xf>
    <xf numFmtId="0" fontId="0" fillId="0" borderId="0" xfId="0">
      <alignment vertical="center"/>
    </xf>
    <xf numFmtId="176" fontId="21" fillId="0" borderId="10" xfId="0" applyNumberFormat="1" applyFont="1" applyBorder="1" applyAlignment="1">
      <alignment vertical="center" shrinkToFit="1"/>
    </xf>
    <xf numFmtId="176" fontId="25" fillId="0" borderId="13" xfId="0" applyNumberFormat="1" applyFont="1" applyBorder="1" applyAlignment="1">
      <alignment vertical="center" shrinkToFit="1"/>
    </xf>
    <xf numFmtId="176" fontId="25" fillId="0" borderId="24" xfId="0" applyNumberFormat="1" applyFont="1" applyBorder="1" applyAlignment="1">
      <alignment vertical="center" shrinkToFit="1"/>
    </xf>
    <xf numFmtId="177" fontId="25" fillId="0" borderId="26" xfId="0" applyNumberFormat="1" applyFont="1" applyBorder="1" applyAlignment="1">
      <alignment vertical="center" shrinkToFit="1"/>
    </xf>
    <xf numFmtId="177" fontId="25" fillId="0" borderId="12" xfId="0" applyNumberFormat="1" applyFont="1" applyBorder="1" applyAlignment="1">
      <alignment vertical="center" shrinkToFit="1"/>
    </xf>
    <xf numFmtId="177" fontId="25" fillId="0" borderId="14" xfId="0" applyNumberFormat="1" applyFont="1" applyBorder="1" applyAlignment="1">
      <alignment vertical="center" shrinkToFit="1"/>
    </xf>
    <xf numFmtId="0" fontId="29" fillId="0" borderId="13" xfId="0" applyFont="1" applyBorder="1" applyAlignment="1">
      <alignment horizontal="left" vertical="center" wrapText="1"/>
    </xf>
    <xf numFmtId="0" fontId="29" fillId="0" borderId="1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8" xfId="0" applyFont="1" applyBorder="1" applyAlignment="1">
      <alignment horizontal="center"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9" xfId="0" applyFont="1" applyBorder="1" applyAlignment="1">
      <alignment vertical="center" wrapText="1"/>
    </xf>
    <xf numFmtId="0" fontId="18" fillId="0" borderId="18" xfId="0" applyFont="1" applyBorder="1" applyAlignment="1">
      <alignment vertical="center" wrapText="1"/>
    </xf>
    <xf numFmtId="0" fontId="18" fillId="0" borderId="18" xfId="0" applyFont="1" applyBorder="1" applyAlignment="1">
      <alignment horizontal="center" vertical="center" wrapText="1"/>
    </xf>
    <xf numFmtId="0" fontId="23" fillId="0" borderId="0" xfId="0" applyFont="1" applyAlignment="1">
      <alignment horizontal="center" vertical="center" wrapText="1"/>
    </xf>
    <xf numFmtId="0" fontId="21" fillId="0" borderId="18" xfId="0" applyFont="1" applyBorder="1" applyAlignment="1">
      <alignment horizontal="center" vertical="center" shrinkToFi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176" fontId="25" fillId="0" borderId="18" xfId="0" applyNumberFormat="1" applyFont="1" applyBorder="1" applyAlignment="1">
      <alignment horizontal="center" vertical="center" shrinkToFit="1"/>
    </xf>
    <xf numFmtId="176" fontId="25" fillId="0" borderId="13" xfId="0" applyNumberFormat="1" applyFont="1" applyBorder="1" applyAlignment="1">
      <alignment horizontal="center" vertical="center" shrinkToFit="1"/>
    </xf>
    <xf numFmtId="49" fontId="25" fillId="0" borderId="18" xfId="0" applyNumberFormat="1" applyFont="1" applyBorder="1" applyAlignment="1">
      <alignment horizontal="center" vertical="center" shrinkToFit="1"/>
    </xf>
    <xf numFmtId="0" fontId="21"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8" xfId="0" applyFont="1" applyBorder="1" applyAlignment="1">
      <alignment horizontal="center" vertical="center" wrapText="1"/>
    </xf>
    <xf numFmtId="176" fontId="21" fillId="0" borderId="19" xfId="0" applyNumberFormat="1" applyFont="1" applyBorder="1" applyAlignment="1">
      <alignment horizontal="center" vertical="center" shrinkToFit="1"/>
    </xf>
    <xf numFmtId="176" fontId="21" fillId="0" borderId="18" xfId="0" applyNumberFormat="1" applyFont="1" applyBorder="1" applyAlignment="1">
      <alignment horizontal="center" vertical="center" shrinkToFit="1"/>
    </xf>
    <xf numFmtId="0" fontId="25" fillId="0" borderId="0" xfId="0" applyFont="1" applyFill="1" applyAlignment="1">
      <alignment horizontal="left" vertical="top" wrapText="1"/>
    </xf>
    <xf numFmtId="0" fontId="18" fillId="0" borderId="10" xfId="0" applyFont="1" applyBorder="1" applyAlignment="1">
      <alignment horizontal="left" vertical="center" shrinkToFit="1"/>
    </xf>
    <xf numFmtId="0" fontId="18" fillId="0" borderId="0" xfId="0" applyFont="1" applyAlignment="1">
      <alignment horizontal="left" vertical="top" wrapText="1"/>
    </xf>
    <xf numFmtId="0" fontId="25" fillId="0" borderId="0" xfId="0" applyFont="1" applyAlignment="1">
      <alignment horizontal="center" vertical="center" shrinkToFit="1"/>
    </xf>
    <xf numFmtId="0" fontId="25" fillId="0" borderId="0" xfId="0" applyFont="1" applyFill="1" applyAlignment="1">
      <alignment horizontal="left" vertical="center" wrapText="1"/>
    </xf>
    <xf numFmtId="0" fontId="21" fillId="0" borderId="13" xfId="0" applyFont="1" applyBorder="1" applyAlignment="1">
      <alignment horizontal="center" vertical="center" shrinkToFit="1"/>
    </xf>
    <xf numFmtId="176" fontId="21" fillId="0" borderId="15" xfId="0" applyNumberFormat="1" applyFont="1" applyBorder="1" applyAlignment="1">
      <alignment horizontal="center" vertical="center" wrapText="1"/>
    </xf>
    <xf numFmtId="176" fontId="21" fillId="0" borderId="14" xfId="0" applyNumberFormat="1" applyFont="1" applyBorder="1" applyAlignment="1">
      <alignment horizontal="center" vertical="center" wrapText="1"/>
    </xf>
    <xf numFmtId="176" fontId="21" fillId="0" borderId="17" xfId="0" applyNumberFormat="1" applyFont="1" applyBorder="1" applyAlignment="1">
      <alignment horizontal="center" vertical="center" wrapText="1"/>
    </xf>
    <xf numFmtId="176" fontId="21" fillId="0" borderId="10" xfId="0" applyNumberFormat="1" applyFont="1" applyBorder="1" applyAlignment="1">
      <alignment horizontal="center" vertical="center" wrapText="1"/>
    </xf>
    <xf numFmtId="0" fontId="18" fillId="0" borderId="0" xfId="0" applyFont="1" applyAlignment="1">
      <alignment horizontal="center" vertical="top"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9" xfId="0" applyFont="1" applyBorder="1" applyAlignment="1">
      <alignment horizontal="center" vertical="center" wrapText="1"/>
    </xf>
    <xf numFmtId="0" fontId="27" fillId="0" borderId="22" xfId="0" applyFont="1" applyBorder="1" applyAlignment="1">
      <alignment horizontal="center" vertical="center" wrapText="1"/>
    </xf>
    <xf numFmtId="176" fontId="25" fillId="0" borderId="10" xfId="0" applyNumberFormat="1" applyFont="1" applyBorder="1" applyAlignment="1">
      <alignment horizontal="center" vertical="center" shrinkToFit="1"/>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9"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5" fillId="0" borderId="24" xfId="0" applyFont="1" applyBorder="1" applyAlignment="1">
      <alignment horizontal="right" vertical="center"/>
    </xf>
    <xf numFmtId="0" fontId="25" fillId="0" borderId="26" xfId="0" applyFont="1" applyBorder="1" applyAlignment="1">
      <alignment horizontal="right" vertical="center"/>
    </xf>
    <xf numFmtId="0" fontId="25" fillId="0" borderId="25" xfId="0" applyFont="1" applyBorder="1" applyAlignment="1">
      <alignment horizontal="right" vertical="center"/>
    </xf>
    <xf numFmtId="0" fontId="25" fillId="0" borderId="13"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18" xfId="0" applyFont="1" applyBorder="1" applyAlignment="1">
      <alignment horizontal="center" vertical="center"/>
    </xf>
    <xf numFmtId="0" fontId="23" fillId="0" borderId="0" xfId="0"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right" vertical="center" wrapText="1"/>
    </xf>
    <xf numFmtId="0" fontId="0" fillId="0" borderId="0" xfId="0" applyFont="1">
      <alignment vertical="center"/>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5"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0" xfId="0" applyFont="1" applyAlignment="1">
      <alignment horizontal="left" vertical="center" wrapText="1"/>
    </xf>
    <xf numFmtId="0" fontId="18" fillId="0" borderId="0" xfId="0" applyFont="1" applyAlignment="1">
      <alignment horizontal="right" vertical="center" wrapText="1" indent="2"/>
    </xf>
    <xf numFmtId="0" fontId="0" fillId="0" borderId="0" xfId="0">
      <alignment vertical="center"/>
    </xf>
    <xf numFmtId="0" fontId="25" fillId="0" borderId="0" xfId="0" applyFont="1" applyAlignment="1">
      <alignment horizontal="center" vertical="center"/>
    </xf>
    <xf numFmtId="0" fontId="25" fillId="0" borderId="13" xfId="0" applyFont="1" applyBorder="1" applyAlignment="1">
      <alignment horizontal="left" vertical="top"/>
    </xf>
    <xf numFmtId="0" fontId="25" fillId="0" borderId="12" xfId="0" applyFont="1" applyBorder="1" applyAlignment="1">
      <alignment horizontal="left" vertical="top"/>
    </xf>
    <xf numFmtId="0" fontId="25" fillId="0" borderId="19" xfId="0" applyFont="1" applyBorder="1" applyAlignment="1">
      <alignment horizontal="left" vertical="top"/>
    </xf>
    <xf numFmtId="0" fontId="25" fillId="0" borderId="0" xfId="0" applyFont="1" applyBorder="1" applyAlignment="1">
      <alignment horizontal="lef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44"/>
  <sheetViews>
    <sheetView showGridLines="0" tabSelected="1" view="pageBreakPreview" zoomScaleNormal="100" zoomScaleSheetLayoutView="100" workbookViewId="0">
      <selection activeCell="U12" sqref="U12"/>
    </sheetView>
  </sheetViews>
  <sheetFormatPr defaultRowHeight="18.75"/>
  <cols>
    <col min="1" max="4" width="6.375" customWidth="1"/>
    <col min="5" max="5" width="5.375" customWidth="1"/>
    <col min="6" max="7" width="6.375" customWidth="1"/>
    <col min="8" max="8" width="7.25" customWidth="1"/>
    <col min="9" max="10" width="4.125" customWidth="1"/>
    <col min="11" max="12" width="4.75" customWidth="1"/>
    <col min="13" max="13" width="2.875" customWidth="1"/>
    <col min="14" max="14" width="3.75" customWidth="1"/>
    <col min="15" max="15" width="4" customWidth="1"/>
    <col min="17" max="17" width="11" bestFit="1" customWidth="1"/>
  </cols>
  <sheetData>
    <row r="1" spans="1:15">
      <c r="A1" s="1" t="s">
        <v>20</v>
      </c>
    </row>
    <row r="2" spans="1:15" ht="24" customHeight="1">
      <c r="A2" s="87" t="s">
        <v>2</v>
      </c>
      <c r="B2" s="87"/>
      <c r="C2" s="87"/>
      <c r="D2" s="87"/>
      <c r="E2" s="87"/>
      <c r="F2" s="87"/>
      <c r="G2" s="87"/>
      <c r="H2" s="87"/>
      <c r="I2" s="87"/>
      <c r="J2" s="87"/>
      <c r="K2" s="87"/>
      <c r="L2" s="87"/>
      <c r="M2" s="87"/>
      <c r="N2" s="87"/>
      <c r="O2" s="87"/>
    </row>
    <row r="3" spans="1:15" ht="14.25" customHeight="1">
      <c r="A3" s="8"/>
    </row>
    <row r="4" spans="1:15">
      <c r="A4" s="13"/>
      <c r="B4" s="10"/>
      <c r="C4" s="10"/>
      <c r="D4" s="10"/>
      <c r="E4" s="10"/>
      <c r="F4" s="10"/>
      <c r="G4" s="10"/>
      <c r="I4" s="24" t="s">
        <v>112</v>
      </c>
      <c r="J4" s="24"/>
      <c r="K4" s="9" t="s">
        <v>5</v>
      </c>
      <c r="L4" s="9"/>
      <c r="M4" s="9" t="s">
        <v>114</v>
      </c>
      <c r="N4" s="9"/>
      <c r="O4" s="14" t="s">
        <v>7</v>
      </c>
    </row>
    <row r="5" spans="1:15">
      <c r="A5" s="7" t="s">
        <v>22</v>
      </c>
    </row>
    <row r="6" spans="1:15">
      <c r="A6" s="7"/>
      <c r="G6" s="106" t="s">
        <v>26</v>
      </c>
      <c r="H6" s="106"/>
      <c r="I6" s="103"/>
      <c r="J6" s="103"/>
      <c r="K6" s="103"/>
      <c r="L6" s="103"/>
      <c r="M6" s="103"/>
      <c r="N6" s="103"/>
      <c r="O6" s="103"/>
    </row>
    <row r="7" spans="1:15">
      <c r="A7" s="6"/>
      <c r="G7" s="106" t="s">
        <v>29</v>
      </c>
      <c r="H7" s="106"/>
      <c r="I7" s="103"/>
      <c r="J7" s="103"/>
      <c r="K7" s="103"/>
      <c r="L7" s="103"/>
      <c r="M7" s="103"/>
      <c r="N7" s="103"/>
      <c r="O7" s="103"/>
    </row>
    <row r="8" spans="1:15" ht="14.25" customHeight="1">
      <c r="A8" s="6"/>
      <c r="G8" s="11"/>
      <c r="H8" s="11"/>
      <c r="I8" s="17"/>
      <c r="J8" s="17"/>
      <c r="K8" s="17"/>
      <c r="L8" s="17"/>
      <c r="M8" s="17"/>
      <c r="N8" s="17"/>
      <c r="O8" s="17"/>
    </row>
    <row r="9" spans="1:15">
      <c r="A9" s="6"/>
      <c r="G9" s="106" t="s">
        <v>27</v>
      </c>
      <c r="H9" s="106"/>
      <c r="I9" s="107"/>
      <c r="J9" s="107"/>
      <c r="K9" s="107"/>
      <c r="L9" s="107"/>
      <c r="M9" s="107"/>
      <c r="N9" s="107"/>
      <c r="O9" s="107"/>
    </row>
    <row r="10" spans="1:15">
      <c r="A10" s="1"/>
      <c r="G10" s="106" t="s">
        <v>28</v>
      </c>
      <c r="H10" s="106"/>
      <c r="I10" s="107"/>
      <c r="J10" s="107"/>
      <c r="K10" s="107"/>
      <c r="L10" s="107"/>
      <c r="M10" s="107"/>
      <c r="N10" s="107"/>
      <c r="O10" s="107"/>
    </row>
    <row r="11" spans="1:15" s="15" customFormat="1" ht="29.25" customHeight="1">
      <c r="A11" s="5"/>
      <c r="B11" s="16" t="s">
        <v>8</v>
      </c>
      <c r="C11" s="26" t="s">
        <v>112</v>
      </c>
      <c r="D11" s="30"/>
      <c r="E11" s="104" t="s">
        <v>11</v>
      </c>
      <c r="F11" s="104"/>
      <c r="G11" s="104"/>
      <c r="H11" s="104"/>
      <c r="I11" s="104"/>
      <c r="J11" s="104"/>
      <c r="K11" s="104"/>
      <c r="L11" s="104"/>
      <c r="M11" s="104"/>
    </row>
    <row r="12" spans="1:15" ht="13.5" customHeight="1">
      <c r="A12" s="105"/>
      <c r="B12" s="105"/>
      <c r="C12" s="105"/>
      <c r="D12" s="105"/>
    </row>
    <row r="13" spans="1:15" ht="36.75" customHeight="1">
      <c r="A13" s="105" t="s">
        <v>12</v>
      </c>
      <c r="B13" s="105"/>
      <c r="C13" s="105"/>
      <c r="D13" s="105"/>
      <c r="E13" s="105"/>
      <c r="F13" s="105"/>
      <c r="G13" s="105"/>
      <c r="H13" s="105"/>
      <c r="I13" s="105"/>
      <c r="J13" s="105"/>
      <c r="K13" s="105"/>
      <c r="L13" s="105"/>
      <c r="M13" s="105"/>
      <c r="N13" s="105"/>
      <c r="O13" s="105"/>
    </row>
    <row r="14" spans="1:15" ht="6" customHeight="1">
      <c r="A14" s="105"/>
      <c r="B14" s="105"/>
      <c r="C14" s="105"/>
      <c r="D14" s="105"/>
    </row>
    <row r="15" spans="1:15" ht="18.75" customHeight="1">
      <c r="A15" s="113" t="s">
        <v>1</v>
      </c>
      <c r="B15" s="113"/>
      <c r="C15" s="113"/>
      <c r="D15" s="113"/>
      <c r="E15" s="113"/>
      <c r="F15" s="113"/>
      <c r="G15" s="113"/>
      <c r="H15" s="113"/>
      <c r="I15" s="113"/>
      <c r="J15" s="113"/>
      <c r="K15" s="113"/>
      <c r="L15" s="113"/>
      <c r="M15" s="113"/>
      <c r="N15" s="113"/>
      <c r="O15" s="113"/>
    </row>
    <row r="16" spans="1:15" ht="8.25" customHeight="1">
      <c r="A16" s="3"/>
    </row>
    <row r="17" spans="1:15">
      <c r="A17" s="1" t="s">
        <v>30</v>
      </c>
    </row>
    <row r="18" spans="1:15">
      <c r="A18" s="89" t="s">
        <v>13</v>
      </c>
      <c r="B18" s="90"/>
      <c r="C18" s="109"/>
      <c r="D18" s="110"/>
      <c r="E18" s="122" t="s">
        <v>9</v>
      </c>
      <c r="F18" s="114" t="s">
        <v>87</v>
      </c>
      <c r="G18" s="115"/>
      <c r="H18" s="115"/>
      <c r="I18" s="115"/>
      <c r="J18" s="115"/>
      <c r="K18" s="115"/>
      <c r="L18" s="115"/>
      <c r="M18" s="115"/>
      <c r="N18" s="115"/>
      <c r="O18" s="116"/>
    </row>
    <row r="19" spans="1:15" ht="26.25" customHeight="1">
      <c r="A19" s="93"/>
      <c r="B19" s="94"/>
      <c r="C19" s="111"/>
      <c r="D19" s="112"/>
      <c r="E19" s="123"/>
      <c r="F19" s="117" t="s">
        <v>82</v>
      </c>
      <c r="G19" s="117"/>
      <c r="H19" s="72"/>
      <c r="I19" s="45" t="s">
        <v>9</v>
      </c>
      <c r="J19" s="119" t="s">
        <v>113</v>
      </c>
      <c r="K19" s="120"/>
      <c r="L19" s="121"/>
      <c r="M19" s="118"/>
      <c r="N19" s="118"/>
      <c r="O19" s="46" t="s">
        <v>42</v>
      </c>
    </row>
    <row r="20" spans="1:15" s="4" customFormat="1">
      <c r="A20" s="89" t="s">
        <v>14</v>
      </c>
      <c r="B20" s="90"/>
      <c r="C20" s="98" t="s">
        <v>15</v>
      </c>
      <c r="D20" s="98"/>
      <c r="E20" s="88"/>
      <c r="F20" s="108"/>
      <c r="G20" s="101" t="s">
        <v>18</v>
      </c>
      <c r="H20" s="102"/>
      <c r="I20" s="95"/>
      <c r="J20" s="95"/>
      <c r="K20" s="95"/>
      <c r="L20" s="96"/>
      <c r="M20" s="99" t="s">
        <v>19</v>
      </c>
      <c r="N20" s="100"/>
      <c r="O20" s="100"/>
    </row>
    <row r="21" spans="1:15" s="4" customFormat="1">
      <c r="A21" s="91"/>
      <c r="B21" s="92"/>
      <c r="C21" s="98" t="s">
        <v>16</v>
      </c>
      <c r="D21" s="98"/>
      <c r="E21" s="88"/>
      <c r="F21" s="88"/>
      <c r="G21" s="102" t="s">
        <v>17</v>
      </c>
      <c r="H21" s="102"/>
      <c r="I21" s="97"/>
      <c r="J21" s="97"/>
      <c r="K21" s="97"/>
      <c r="L21" s="97"/>
      <c r="M21" s="97"/>
      <c r="N21" s="97"/>
      <c r="O21" s="97"/>
    </row>
    <row r="22" spans="1:15" s="25" customFormat="1">
      <c r="A22" s="91"/>
      <c r="B22" s="92"/>
      <c r="C22" s="98" t="s">
        <v>60</v>
      </c>
      <c r="D22" s="98"/>
      <c r="E22" s="88"/>
      <c r="F22" s="88"/>
      <c r="G22" s="88"/>
      <c r="H22" s="88"/>
      <c r="I22" s="88"/>
      <c r="J22" s="88"/>
      <c r="K22" s="88"/>
      <c r="L22" s="88"/>
      <c r="M22" s="88"/>
      <c r="N22" s="88"/>
      <c r="O22" s="88"/>
    </row>
    <row r="23" spans="1:15" s="25" customFormat="1">
      <c r="A23" s="93"/>
      <c r="B23" s="94"/>
      <c r="C23" s="88" t="s">
        <v>61</v>
      </c>
      <c r="D23" s="88"/>
      <c r="E23" s="88"/>
      <c r="F23" s="88"/>
      <c r="G23" s="88"/>
      <c r="H23" s="88"/>
      <c r="I23" s="88"/>
      <c r="J23" s="88"/>
      <c r="K23" s="88"/>
      <c r="L23" s="88"/>
      <c r="M23" s="88"/>
      <c r="N23" s="88"/>
      <c r="O23" s="88"/>
    </row>
    <row r="24" spans="1:15" s="25" customFormat="1" ht="18" customHeight="1">
      <c r="A24" s="29"/>
      <c r="B24" s="29"/>
      <c r="C24" s="29"/>
      <c r="D24" s="29"/>
      <c r="E24" s="29"/>
      <c r="F24" s="29"/>
      <c r="G24" s="29"/>
      <c r="H24" s="29"/>
      <c r="I24" s="29"/>
      <c r="J24" s="29"/>
      <c r="K24" s="29"/>
      <c r="L24" s="29"/>
      <c r="M24" s="29"/>
      <c r="N24" s="29"/>
      <c r="O24" s="29"/>
    </row>
    <row r="25" spans="1:15" s="60" customFormat="1">
      <c r="A25" s="1" t="s">
        <v>78</v>
      </c>
    </row>
    <row r="26" spans="1:15" s="60" customFormat="1">
      <c r="A26" s="86" t="s">
        <v>73</v>
      </c>
      <c r="B26" s="86"/>
      <c r="C26" s="86"/>
      <c r="D26" s="86"/>
      <c r="E26" s="86"/>
      <c r="F26" s="86"/>
      <c r="G26" s="86"/>
      <c r="H26" s="86"/>
      <c r="I26" s="86"/>
      <c r="J26" s="86"/>
      <c r="K26" s="86"/>
      <c r="L26" s="86" t="s">
        <v>72</v>
      </c>
      <c r="M26" s="86"/>
      <c r="N26" s="86"/>
      <c r="O26" s="86"/>
    </row>
    <row r="27" spans="1:15" s="60" customFormat="1" ht="39" customHeight="1">
      <c r="A27" s="82" t="s">
        <v>74</v>
      </c>
      <c r="B27" s="83"/>
      <c r="C27" s="83"/>
      <c r="D27" s="83"/>
      <c r="E27" s="83"/>
      <c r="F27" s="83"/>
      <c r="G27" s="83"/>
      <c r="H27" s="83"/>
      <c r="I27" s="83"/>
      <c r="J27" s="83"/>
      <c r="K27" s="84"/>
      <c r="L27" s="86" t="s">
        <v>115</v>
      </c>
      <c r="M27" s="86"/>
      <c r="N27" s="86"/>
      <c r="O27" s="86"/>
    </row>
    <row r="28" spans="1:15" s="60" customFormat="1" ht="39" customHeight="1">
      <c r="A28" s="85" t="s">
        <v>75</v>
      </c>
      <c r="B28" s="85"/>
      <c r="C28" s="85"/>
      <c r="D28" s="85"/>
      <c r="E28" s="85"/>
      <c r="F28" s="85"/>
      <c r="G28" s="85"/>
      <c r="H28" s="85"/>
      <c r="I28" s="85"/>
      <c r="J28" s="85"/>
      <c r="K28" s="85"/>
      <c r="L28" s="86" t="s">
        <v>115</v>
      </c>
      <c r="M28" s="86"/>
      <c r="N28" s="86"/>
      <c r="O28" s="86"/>
    </row>
    <row r="29" spans="1:15" s="60" customFormat="1" ht="39" customHeight="1">
      <c r="A29" s="85" t="s">
        <v>76</v>
      </c>
      <c r="B29" s="85"/>
      <c r="C29" s="85"/>
      <c r="D29" s="85"/>
      <c r="E29" s="85"/>
      <c r="F29" s="85"/>
      <c r="G29" s="85"/>
      <c r="H29" s="85"/>
      <c r="I29" s="85"/>
      <c r="J29" s="85"/>
      <c r="K29" s="85"/>
      <c r="L29" s="86" t="s">
        <v>115</v>
      </c>
      <c r="M29" s="86"/>
      <c r="N29" s="86"/>
      <c r="O29" s="86"/>
    </row>
    <row r="30" spans="1:15" s="60" customFormat="1" ht="52.5" customHeight="1">
      <c r="A30" s="78" t="s">
        <v>92</v>
      </c>
      <c r="B30" s="79"/>
      <c r="C30" s="79"/>
      <c r="D30" s="79"/>
      <c r="E30" s="79"/>
      <c r="F30" s="79"/>
      <c r="G30" s="79"/>
      <c r="H30" s="79"/>
      <c r="I30" s="79"/>
      <c r="J30" s="79"/>
      <c r="K30" s="80"/>
      <c r="L30" s="81" t="s">
        <v>115</v>
      </c>
      <c r="M30" s="81"/>
      <c r="N30" s="81"/>
      <c r="O30" s="81"/>
    </row>
    <row r="31" spans="1:15" s="60" customFormat="1" ht="16.5" customHeight="1">
      <c r="A31" s="1"/>
    </row>
    <row r="32" spans="1:15" s="60" customFormat="1" ht="16.5" customHeight="1">
      <c r="A32" s="1"/>
    </row>
    <row r="33" spans="1:12" s="60" customFormat="1" ht="16.5" customHeight="1">
      <c r="A33" s="1"/>
      <c r="L33" s="2" t="s">
        <v>77</v>
      </c>
    </row>
    <row r="34" spans="1:12">
      <c r="A34" s="1" t="s">
        <v>31</v>
      </c>
    </row>
    <row r="35" spans="1:12" ht="16.5" customHeight="1">
      <c r="A35" s="1" t="s">
        <v>93</v>
      </c>
    </row>
    <row r="36" spans="1:12" s="39" customFormat="1" ht="16.5" customHeight="1">
      <c r="A36" s="57" t="s">
        <v>101</v>
      </c>
    </row>
    <row r="37" spans="1:12" s="25" customFormat="1" ht="16.5" customHeight="1">
      <c r="A37" s="1" t="s">
        <v>95</v>
      </c>
    </row>
    <row r="38" spans="1:12" s="56" customFormat="1" ht="16.5" customHeight="1">
      <c r="A38" s="1" t="s">
        <v>96</v>
      </c>
    </row>
    <row r="39" spans="1:12" s="61" customFormat="1" ht="16.5" customHeight="1">
      <c r="A39" s="1" t="s">
        <v>85</v>
      </c>
    </row>
    <row r="40" spans="1:12" s="32" customFormat="1" ht="16.5" customHeight="1">
      <c r="A40" s="1" t="s">
        <v>97</v>
      </c>
    </row>
    <row r="41" spans="1:12" s="27" customFormat="1" ht="16.5" customHeight="1">
      <c r="A41" s="1" t="s">
        <v>98</v>
      </c>
    </row>
    <row r="42" spans="1:12" s="56" customFormat="1" ht="16.5" customHeight="1">
      <c r="A42" s="1" t="s">
        <v>99</v>
      </c>
    </row>
    <row r="43" spans="1:12" s="32" customFormat="1" ht="34.5" customHeight="1">
      <c r="A43" s="1"/>
    </row>
    <row r="44" spans="1:12">
      <c r="A44" s="3" t="s">
        <v>63</v>
      </c>
    </row>
  </sheetData>
  <mergeCells count="43">
    <mergeCell ref="E20:F20"/>
    <mergeCell ref="E21:F21"/>
    <mergeCell ref="A18:B19"/>
    <mergeCell ref="C18:D19"/>
    <mergeCell ref="A15:O15"/>
    <mergeCell ref="F18:O18"/>
    <mergeCell ref="F19:G19"/>
    <mergeCell ref="M19:N19"/>
    <mergeCell ref="J19:L19"/>
    <mergeCell ref="E18:E19"/>
    <mergeCell ref="I6:O7"/>
    <mergeCell ref="E11:M11"/>
    <mergeCell ref="A12:D12"/>
    <mergeCell ref="A14:D14"/>
    <mergeCell ref="A13:O13"/>
    <mergeCell ref="G10:H10"/>
    <mergeCell ref="G6:H6"/>
    <mergeCell ref="G7:H7"/>
    <mergeCell ref="G9:H9"/>
    <mergeCell ref="I9:O10"/>
    <mergeCell ref="A2:O2"/>
    <mergeCell ref="L26:O26"/>
    <mergeCell ref="A26:K26"/>
    <mergeCell ref="L27:O27"/>
    <mergeCell ref="C23:D23"/>
    <mergeCell ref="E22:O22"/>
    <mergeCell ref="E23:O23"/>
    <mergeCell ref="A20:B23"/>
    <mergeCell ref="I20:L20"/>
    <mergeCell ref="I21:O21"/>
    <mergeCell ref="C22:D22"/>
    <mergeCell ref="M20:O20"/>
    <mergeCell ref="G20:H20"/>
    <mergeCell ref="G21:H21"/>
    <mergeCell ref="C20:D20"/>
    <mergeCell ref="C21:D21"/>
    <mergeCell ref="A30:K30"/>
    <mergeCell ref="L30:O30"/>
    <mergeCell ref="A27:K27"/>
    <mergeCell ref="A28:K28"/>
    <mergeCell ref="L28:O28"/>
    <mergeCell ref="A29:K29"/>
    <mergeCell ref="L29:O29"/>
  </mergeCells>
  <phoneticPr fontId="22"/>
  <conditionalFormatting sqref="J4 L4 N4 I6:O7 I9:O10 D11 C18:D19 H19 M19:N19 I20:L20 E20:F21 I21:O21 E22:O23">
    <cfRule type="cellIs" dxfId="3" priority="2" operator="equal">
      <formula>""</formula>
    </cfRule>
  </conditionalFormatting>
  <conditionalFormatting sqref="L27 L28 L29 L30">
    <cfRule type="cellIs" dxfId="2" priority="1" operator="equal">
      <formula>"□"</formula>
    </cfRule>
  </conditionalFormatting>
  <dataValidations count="3">
    <dataValidation type="list" allowBlank="1" showInputMessage="1" showErrorMessage="1" sqref="G20:H20" xr:uid="{B4DE9224-5412-465E-8D58-08064E4A3E10}">
      <formula1>"銀行,信用金庫,農協"</formula1>
    </dataValidation>
    <dataValidation type="list" allowBlank="1" showInputMessage="1" showErrorMessage="1" sqref="M20:O20" xr:uid="{31416F36-118C-4685-B13F-4F2DA71BE66C}">
      <formula1>"本店,支店,支所"</formula1>
    </dataValidation>
    <dataValidation type="list" allowBlank="1" showInputMessage="1" showErrorMessage="1" sqref="L27:O30" xr:uid="{4BADE940-1F46-4F82-AF64-61F80A9A77F2}">
      <formula1>"□,☑"</formula1>
    </dataValidation>
  </dataValidations>
  <pageMargins left="0.75" right="0.75" top="1" bottom="1" header="0.5" footer="0.5"/>
  <pageSetup paperSize="9"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D4EA-F0C9-43AF-AA87-1C1E105273BB}">
  <sheetPr codeName="Sheet2"/>
  <dimension ref="A1:L36"/>
  <sheetViews>
    <sheetView view="pageBreakPreview" zoomScale="85" zoomScaleNormal="100" zoomScaleSheetLayoutView="85" workbookViewId="0">
      <selection activeCell="N18" sqref="N18"/>
    </sheetView>
  </sheetViews>
  <sheetFormatPr defaultRowHeight="18.75"/>
  <cols>
    <col min="1" max="1" width="4.5" style="27" customWidth="1"/>
    <col min="2" max="2" width="13.75" customWidth="1"/>
    <col min="3" max="3" width="27.375" customWidth="1"/>
    <col min="4" max="4" width="8.375" style="39" customWidth="1"/>
    <col min="5" max="5" width="3.125" style="39" customWidth="1"/>
    <col min="6" max="6" width="8.375" customWidth="1"/>
    <col min="7" max="7" width="3.125" style="27" customWidth="1"/>
    <col min="8" max="8" width="8.375" customWidth="1"/>
    <col min="9" max="9" width="3.625" style="27" customWidth="1"/>
  </cols>
  <sheetData>
    <row r="1" spans="1:12">
      <c r="A1" s="2" t="s">
        <v>62</v>
      </c>
      <c r="G1" s="28">
        <v>1</v>
      </c>
      <c r="H1" s="43" t="s">
        <v>25</v>
      </c>
      <c r="I1" s="28">
        <v>1</v>
      </c>
      <c r="K1" t="s">
        <v>43</v>
      </c>
    </row>
    <row r="2" spans="1:12" ht="8.25" customHeight="1"/>
    <row r="3" spans="1:12">
      <c r="A3" s="2" t="s">
        <v>23</v>
      </c>
    </row>
    <row r="4" spans="1:12">
      <c r="A4" s="127" t="str">
        <f>CONCATENATE('様式第1号　補助金交付申請書'!$I$9,"　",'様式第1号　補助金交付申請書'!$I$10)</f>
        <v>　</v>
      </c>
      <c r="B4" s="128"/>
      <c r="C4" s="128"/>
      <c r="D4" s="128"/>
      <c r="E4" s="128"/>
      <c r="F4" s="128"/>
      <c r="G4" s="128"/>
      <c r="H4" s="128"/>
      <c r="I4" s="128"/>
      <c r="J4" s="36"/>
      <c r="K4" s="36"/>
    </row>
    <row r="5" spans="1:12" ht="9" customHeight="1"/>
    <row r="6" spans="1:12">
      <c r="A6" s="67" t="s">
        <v>90</v>
      </c>
    </row>
    <row r="7" spans="1:12" s="39" customFormat="1">
      <c r="A7" s="129" t="s">
        <v>24</v>
      </c>
      <c r="B7" s="100" t="s">
        <v>89</v>
      </c>
      <c r="C7" s="129" t="s">
        <v>21</v>
      </c>
      <c r="D7" s="129" t="s">
        <v>88</v>
      </c>
      <c r="E7" s="129"/>
      <c r="F7" s="129"/>
      <c r="G7" s="129"/>
      <c r="H7" s="129" t="s">
        <v>13</v>
      </c>
      <c r="I7" s="129"/>
    </row>
    <row r="8" spans="1:12">
      <c r="A8" s="129"/>
      <c r="B8" s="129"/>
      <c r="C8" s="129"/>
      <c r="D8" s="100" t="s">
        <v>83</v>
      </c>
      <c r="E8" s="129"/>
      <c r="F8" s="100" t="s">
        <v>84</v>
      </c>
      <c r="G8" s="129"/>
      <c r="H8" s="129"/>
      <c r="I8" s="129"/>
    </row>
    <row r="9" spans="1:12">
      <c r="A9" s="129"/>
      <c r="B9" s="129"/>
      <c r="C9" s="129"/>
      <c r="D9" s="129"/>
      <c r="E9" s="129"/>
      <c r="F9" s="129"/>
      <c r="G9" s="129"/>
      <c r="H9" s="129"/>
      <c r="I9" s="129"/>
    </row>
    <row r="10" spans="1:12" ht="22.5" customHeight="1">
      <c r="A10" s="38"/>
      <c r="B10" s="42"/>
      <c r="C10" s="42"/>
      <c r="D10" s="73"/>
      <c r="E10" s="31" t="s">
        <v>9</v>
      </c>
      <c r="F10" s="73"/>
      <c r="G10" s="31" t="s">
        <v>9</v>
      </c>
      <c r="H10" s="76" t="str">
        <f>IF($F10="","",IF(SUM($D10,$F10)&gt;7900,7900,SUM($D10,$F10)))</f>
        <v/>
      </c>
      <c r="I10" s="31" t="s">
        <v>9</v>
      </c>
      <c r="K10" s="39"/>
      <c r="L10" s="39"/>
    </row>
    <row r="11" spans="1:12" ht="22.5" customHeight="1">
      <c r="A11" s="38"/>
      <c r="B11" s="42"/>
      <c r="C11" s="42"/>
      <c r="D11" s="73"/>
      <c r="E11" s="31" t="s">
        <v>9</v>
      </c>
      <c r="F11" s="73"/>
      <c r="G11" s="31" t="s">
        <v>9</v>
      </c>
      <c r="H11" s="76" t="str">
        <f>IF($F11="","",IF(SUM($D11,$F11)&gt;7900,7900,SUM($D11,$F11)))</f>
        <v/>
      </c>
      <c r="I11" s="31" t="s">
        <v>9</v>
      </c>
      <c r="K11" s="39"/>
      <c r="L11" s="39"/>
    </row>
    <row r="12" spans="1:12" ht="22.5" customHeight="1">
      <c r="A12" s="38"/>
      <c r="B12" s="42"/>
      <c r="C12" s="42"/>
      <c r="D12" s="73"/>
      <c r="E12" s="31" t="s">
        <v>9</v>
      </c>
      <c r="F12" s="73"/>
      <c r="G12" s="31" t="s">
        <v>9</v>
      </c>
      <c r="H12" s="76" t="str">
        <f>IF($F12="","",IF(SUM($D12,$F12)&gt;7900,7900,SUM($D12,$F12)))</f>
        <v/>
      </c>
      <c r="I12" s="31" t="s">
        <v>9</v>
      </c>
    </row>
    <row r="13" spans="1:12" ht="22.5" customHeight="1">
      <c r="A13" s="38"/>
      <c r="B13" s="42"/>
      <c r="C13" s="42"/>
      <c r="D13" s="73"/>
      <c r="E13" s="31" t="s">
        <v>9</v>
      </c>
      <c r="F13" s="73"/>
      <c r="G13" s="31" t="s">
        <v>9</v>
      </c>
      <c r="H13" s="76" t="str">
        <f t="shared" ref="H13:H33" si="0">IF($F13="","",IF(SUM($D13,$F13)&gt;7900,7900,SUM($D13,$F13)))</f>
        <v/>
      </c>
      <c r="I13" s="31" t="s">
        <v>9</v>
      </c>
    </row>
    <row r="14" spans="1:12" ht="22.5" customHeight="1">
      <c r="A14" s="38"/>
      <c r="B14" s="42"/>
      <c r="C14" s="42"/>
      <c r="D14" s="73"/>
      <c r="E14" s="31" t="s">
        <v>9</v>
      </c>
      <c r="F14" s="73"/>
      <c r="G14" s="31" t="s">
        <v>9</v>
      </c>
      <c r="H14" s="76" t="str">
        <f t="shared" si="0"/>
        <v/>
      </c>
      <c r="I14" s="31" t="s">
        <v>9</v>
      </c>
    </row>
    <row r="15" spans="1:12" ht="22.5" customHeight="1">
      <c r="A15" s="38"/>
      <c r="B15" s="42"/>
      <c r="C15" s="42"/>
      <c r="D15" s="73"/>
      <c r="E15" s="31" t="s">
        <v>9</v>
      </c>
      <c r="F15" s="73"/>
      <c r="G15" s="31" t="s">
        <v>9</v>
      </c>
      <c r="H15" s="76" t="str">
        <f t="shared" si="0"/>
        <v/>
      </c>
      <c r="I15" s="31" t="s">
        <v>9</v>
      </c>
    </row>
    <row r="16" spans="1:12" ht="22.5" customHeight="1">
      <c r="A16" s="38"/>
      <c r="B16" s="42"/>
      <c r="C16" s="42"/>
      <c r="D16" s="73"/>
      <c r="E16" s="31" t="s">
        <v>9</v>
      </c>
      <c r="F16" s="73"/>
      <c r="G16" s="31" t="s">
        <v>9</v>
      </c>
      <c r="H16" s="76" t="str">
        <f t="shared" si="0"/>
        <v/>
      </c>
      <c r="I16" s="31" t="s">
        <v>9</v>
      </c>
    </row>
    <row r="17" spans="1:9" ht="22.5" customHeight="1">
      <c r="A17" s="38"/>
      <c r="B17" s="42"/>
      <c r="C17" s="42"/>
      <c r="D17" s="73"/>
      <c r="E17" s="31" t="s">
        <v>9</v>
      </c>
      <c r="F17" s="73"/>
      <c r="G17" s="31" t="s">
        <v>9</v>
      </c>
      <c r="H17" s="76" t="str">
        <f t="shared" si="0"/>
        <v/>
      </c>
      <c r="I17" s="31" t="s">
        <v>9</v>
      </c>
    </row>
    <row r="18" spans="1:9" ht="22.5" customHeight="1">
      <c r="A18" s="38"/>
      <c r="B18" s="42"/>
      <c r="C18" s="42"/>
      <c r="D18" s="73"/>
      <c r="E18" s="31" t="s">
        <v>9</v>
      </c>
      <c r="F18" s="73"/>
      <c r="G18" s="31" t="s">
        <v>9</v>
      </c>
      <c r="H18" s="76" t="str">
        <f t="shared" si="0"/>
        <v/>
      </c>
      <c r="I18" s="31" t="s">
        <v>9</v>
      </c>
    </row>
    <row r="19" spans="1:9" ht="22.5" customHeight="1">
      <c r="A19" s="38"/>
      <c r="B19" s="42"/>
      <c r="C19" s="42"/>
      <c r="D19" s="73"/>
      <c r="E19" s="31" t="s">
        <v>9</v>
      </c>
      <c r="F19" s="73"/>
      <c r="G19" s="31" t="s">
        <v>9</v>
      </c>
      <c r="H19" s="76" t="str">
        <f t="shared" si="0"/>
        <v/>
      </c>
      <c r="I19" s="31" t="s">
        <v>9</v>
      </c>
    </row>
    <row r="20" spans="1:9" ht="22.5" customHeight="1">
      <c r="A20" s="38"/>
      <c r="B20" s="42"/>
      <c r="C20" s="42"/>
      <c r="D20" s="73"/>
      <c r="E20" s="31" t="s">
        <v>9</v>
      </c>
      <c r="F20" s="73"/>
      <c r="G20" s="31" t="s">
        <v>9</v>
      </c>
      <c r="H20" s="76" t="str">
        <f t="shared" si="0"/>
        <v/>
      </c>
      <c r="I20" s="31" t="s">
        <v>9</v>
      </c>
    </row>
    <row r="21" spans="1:9" ht="22.5" customHeight="1">
      <c r="A21" s="38"/>
      <c r="B21" s="42"/>
      <c r="C21" s="42"/>
      <c r="D21" s="73"/>
      <c r="E21" s="31" t="s">
        <v>9</v>
      </c>
      <c r="F21" s="73"/>
      <c r="G21" s="31" t="s">
        <v>9</v>
      </c>
      <c r="H21" s="76" t="str">
        <f t="shared" si="0"/>
        <v/>
      </c>
      <c r="I21" s="31" t="s">
        <v>9</v>
      </c>
    </row>
    <row r="22" spans="1:9" ht="22.5" customHeight="1">
      <c r="A22" s="38"/>
      <c r="B22" s="42"/>
      <c r="C22" s="42"/>
      <c r="D22" s="73"/>
      <c r="E22" s="31" t="s">
        <v>9</v>
      </c>
      <c r="F22" s="73"/>
      <c r="G22" s="31" t="s">
        <v>9</v>
      </c>
      <c r="H22" s="76" t="str">
        <f t="shared" si="0"/>
        <v/>
      </c>
      <c r="I22" s="31" t="s">
        <v>9</v>
      </c>
    </row>
    <row r="23" spans="1:9" ht="22.5" customHeight="1">
      <c r="A23" s="38"/>
      <c r="B23" s="42"/>
      <c r="C23" s="42"/>
      <c r="D23" s="73"/>
      <c r="E23" s="31" t="s">
        <v>9</v>
      </c>
      <c r="F23" s="73"/>
      <c r="G23" s="31" t="s">
        <v>9</v>
      </c>
      <c r="H23" s="76" t="str">
        <f t="shared" si="0"/>
        <v/>
      </c>
      <c r="I23" s="31" t="s">
        <v>9</v>
      </c>
    </row>
    <row r="24" spans="1:9" ht="22.5" customHeight="1">
      <c r="A24" s="38"/>
      <c r="B24" s="42"/>
      <c r="C24" s="42"/>
      <c r="D24" s="73"/>
      <c r="E24" s="31" t="s">
        <v>9</v>
      </c>
      <c r="F24" s="73"/>
      <c r="G24" s="31" t="s">
        <v>9</v>
      </c>
      <c r="H24" s="76" t="str">
        <f t="shared" si="0"/>
        <v/>
      </c>
      <c r="I24" s="31" t="s">
        <v>9</v>
      </c>
    </row>
    <row r="25" spans="1:9" ht="22.5" customHeight="1">
      <c r="A25" s="38"/>
      <c r="B25" s="42"/>
      <c r="C25" s="42"/>
      <c r="D25" s="73"/>
      <c r="E25" s="31" t="s">
        <v>9</v>
      </c>
      <c r="F25" s="73"/>
      <c r="G25" s="31" t="s">
        <v>9</v>
      </c>
      <c r="H25" s="76" t="str">
        <f t="shared" si="0"/>
        <v/>
      </c>
      <c r="I25" s="31" t="s">
        <v>9</v>
      </c>
    </row>
    <row r="26" spans="1:9" ht="22.5" customHeight="1">
      <c r="A26" s="38"/>
      <c r="B26" s="42"/>
      <c r="C26" s="42"/>
      <c r="D26" s="73"/>
      <c r="E26" s="31" t="s">
        <v>9</v>
      </c>
      <c r="F26" s="73"/>
      <c r="G26" s="31" t="s">
        <v>9</v>
      </c>
      <c r="H26" s="76" t="str">
        <f t="shared" si="0"/>
        <v/>
      </c>
      <c r="I26" s="31" t="s">
        <v>9</v>
      </c>
    </row>
    <row r="27" spans="1:9" s="66" customFormat="1" ht="22.5" customHeight="1">
      <c r="A27" s="38"/>
      <c r="B27" s="42"/>
      <c r="C27" s="42"/>
      <c r="D27" s="73"/>
      <c r="E27" s="31" t="s">
        <v>9</v>
      </c>
      <c r="F27" s="73"/>
      <c r="G27" s="31" t="s">
        <v>9</v>
      </c>
      <c r="H27" s="76" t="str">
        <f t="shared" si="0"/>
        <v/>
      </c>
      <c r="I27" s="31" t="s">
        <v>9</v>
      </c>
    </row>
    <row r="28" spans="1:9" s="66" customFormat="1" ht="22.5" customHeight="1">
      <c r="A28" s="38"/>
      <c r="B28" s="42"/>
      <c r="C28" s="42"/>
      <c r="D28" s="73"/>
      <c r="E28" s="31" t="s">
        <v>9</v>
      </c>
      <c r="F28" s="73"/>
      <c r="G28" s="31" t="s">
        <v>9</v>
      </c>
      <c r="H28" s="76" t="str">
        <f t="shared" si="0"/>
        <v/>
      </c>
      <c r="I28" s="31" t="s">
        <v>9</v>
      </c>
    </row>
    <row r="29" spans="1:9" s="66" customFormat="1" ht="22.5" customHeight="1">
      <c r="A29" s="38"/>
      <c r="B29" s="42"/>
      <c r="C29" s="42"/>
      <c r="D29" s="73"/>
      <c r="E29" s="31" t="s">
        <v>9</v>
      </c>
      <c r="F29" s="73"/>
      <c r="G29" s="31" t="s">
        <v>9</v>
      </c>
      <c r="H29" s="76" t="str">
        <f t="shared" si="0"/>
        <v/>
      </c>
      <c r="I29" s="31" t="s">
        <v>9</v>
      </c>
    </row>
    <row r="30" spans="1:9" s="66" customFormat="1" ht="22.5" customHeight="1">
      <c r="A30" s="38"/>
      <c r="B30" s="42"/>
      <c r="C30" s="42"/>
      <c r="D30" s="73"/>
      <c r="E30" s="31" t="s">
        <v>9</v>
      </c>
      <c r="F30" s="73"/>
      <c r="G30" s="31" t="s">
        <v>9</v>
      </c>
      <c r="H30" s="76" t="str">
        <f t="shared" si="0"/>
        <v/>
      </c>
      <c r="I30" s="31" t="s">
        <v>9</v>
      </c>
    </row>
    <row r="31" spans="1:9" ht="22.5" customHeight="1">
      <c r="A31" s="38"/>
      <c r="B31" s="42"/>
      <c r="C31" s="42"/>
      <c r="D31" s="73"/>
      <c r="E31" s="31" t="s">
        <v>9</v>
      </c>
      <c r="F31" s="73"/>
      <c r="G31" s="31" t="s">
        <v>9</v>
      </c>
      <c r="H31" s="76" t="str">
        <f t="shared" si="0"/>
        <v/>
      </c>
      <c r="I31" s="31" t="s">
        <v>9</v>
      </c>
    </row>
    <row r="32" spans="1:9" ht="22.5" customHeight="1">
      <c r="A32" s="38"/>
      <c r="B32" s="42"/>
      <c r="C32" s="42"/>
      <c r="D32" s="73"/>
      <c r="E32" s="31" t="s">
        <v>9</v>
      </c>
      <c r="F32" s="73"/>
      <c r="G32" s="31" t="s">
        <v>9</v>
      </c>
      <c r="H32" s="76" t="str">
        <f t="shared" si="0"/>
        <v/>
      </c>
      <c r="I32" s="31" t="s">
        <v>9</v>
      </c>
    </row>
    <row r="33" spans="1:9" ht="22.5" customHeight="1" thickBot="1">
      <c r="A33" s="38"/>
      <c r="B33" s="62"/>
      <c r="C33" s="42"/>
      <c r="D33" s="73"/>
      <c r="E33" s="63" t="s">
        <v>9</v>
      </c>
      <c r="F33" s="73"/>
      <c r="G33" s="63" t="s">
        <v>9</v>
      </c>
      <c r="H33" s="77" t="str">
        <f t="shared" si="0"/>
        <v/>
      </c>
      <c r="I33" s="63" t="s">
        <v>9</v>
      </c>
    </row>
    <row r="34" spans="1:9" ht="22.5" customHeight="1" thickTop="1">
      <c r="A34" s="124" t="s">
        <v>79</v>
      </c>
      <c r="B34" s="125"/>
      <c r="C34" s="126"/>
      <c r="D34" s="74" t="str">
        <f>IF($B$10="","",SUM(D10:D33))</f>
        <v/>
      </c>
      <c r="E34" s="64" t="s">
        <v>9</v>
      </c>
      <c r="F34" s="74" t="str">
        <f>IF($B$10="","",SUM(F10:F33))</f>
        <v/>
      </c>
      <c r="G34" s="64" t="s">
        <v>9</v>
      </c>
      <c r="H34" s="75" t="str">
        <f>IF($B$10="","",SUM(H10:H33))</f>
        <v/>
      </c>
      <c r="I34" s="64" t="s">
        <v>9</v>
      </c>
    </row>
    <row r="35" spans="1:9">
      <c r="A35" s="53"/>
    </row>
    <row r="36" spans="1:9">
      <c r="A36" s="65" t="s">
        <v>63</v>
      </c>
    </row>
  </sheetData>
  <mergeCells count="9">
    <mergeCell ref="A34:C34"/>
    <mergeCell ref="A4:I4"/>
    <mergeCell ref="F8:G9"/>
    <mergeCell ref="D8:E9"/>
    <mergeCell ref="D7:G7"/>
    <mergeCell ref="A7:A9"/>
    <mergeCell ref="B7:B9"/>
    <mergeCell ref="C7:C9"/>
    <mergeCell ref="H7:I9"/>
  </mergeCells>
  <phoneticPr fontId="22"/>
  <conditionalFormatting sqref="A10:D33 F10:F33">
    <cfRule type="cellIs" dxfId="1" priority="2" operator="equal">
      <formula>""</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5C2CE-859B-4D72-97DF-C76EEF5DC88B}">
  <sheetPr codeName="Sheet3"/>
  <dimension ref="A1:L27"/>
  <sheetViews>
    <sheetView showGridLines="0" view="pageBreakPreview" zoomScaleNormal="100" zoomScaleSheetLayoutView="100" workbookViewId="0">
      <selection activeCell="O14" sqref="O14"/>
    </sheetView>
  </sheetViews>
  <sheetFormatPr defaultRowHeight="18.75"/>
  <cols>
    <col min="1" max="1" width="7.875" style="39" customWidth="1"/>
    <col min="2" max="2" width="7.625" style="39" customWidth="1"/>
    <col min="3" max="3" width="5.75" style="39" customWidth="1"/>
    <col min="4" max="4" width="3.25" style="39" customWidth="1"/>
    <col min="5" max="5" width="6" style="39" customWidth="1"/>
    <col min="6" max="6" width="3.25" style="39" customWidth="1"/>
    <col min="7" max="7" width="6.25" style="39" customWidth="1"/>
    <col min="8" max="12" width="6.75" style="39" customWidth="1"/>
    <col min="13" max="16384" width="9" style="39"/>
  </cols>
  <sheetData>
    <row r="1" spans="1:12">
      <c r="A1" s="1" t="s">
        <v>47</v>
      </c>
      <c r="B1" s="28"/>
      <c r="C1" s="28"/>
      <c r="D1" s="28"/>
      <c r="E1" s="28"/>
      <c r="F1" s="28"/>
      <c r="G1" s="28"/>
      <c r="H1" s="28"/>
      <c r="I1" s="28"/>
      <c r="J1" s="28"/>
      <c r="K1" s="28"/>
      <c r="L1" s="28"/>
    </row>
    <row r="2" spans="1:12" ht="21" customHeight="1">
      <c r="A2" s="87" t="s">
        <v>46</v>
      </c>
      <c r="B2" s="130"/>
      <c r="C2" s="130"/>
      <c r="D2" s="130"/>
      <c r="E2" s="130"/>
      <c r="F2" s="130"/>
      <c r="G2" s="130"/>
      <c r="H2" s="130"/>
      <c r="I2" s="130"/>
      <c r="J2" s="130"/>
      <c r="K2" s="130"/>
      <c r="L2" s="130"/>
    </row>
    <row r="3" spans="1:12">
      <c r="A3" s="47"/>
      <c r="B3" s="28"/>
      <c r="C3" s="28"/>
      <c r="D3" s="28"/>
      <c r="E3" s="28"/>
      <c r="F3" s="28"/>
      <c r="G3" s="28"/>
      <c r="H3" s="28"/>
      <c r="I3" s="28"/>
      <c r="J3" s="28"/>
      <c r="K3" s="28" t="str">
        <f>CONCATENATE('様式第1号　補助金交付申請書'!I4,'様式第1号　補助金交付申請書'!J4,'様式第1号　補助金交付申請書'!K4,'様式第1号　補助金交付申請書'!L4,'様式第1号　補助金交付申請書'!M4,'様式第1号　補助金交付申請書'!N4,'様式第1号　補助金交付申請書'!O4)</f>
        <v>令和年月日</v>
      </c>
      <c r="L3" s="28"/>
    </row>
    <row r="4" spans="1:12">
      <c r="A4" s="12"/>
      <c r="B4" s="24"/>
      <c r="C4" s="24"/>
      <c r="D4" s="24"/>
      <c r="E4" s="24"/>
      <c r="F4" s="24"/>
      <c r="G4" s="24"/>
      <c r="H4" s="24"/>
      <c r="I4" s="24"/>
      <c r="J4" s="24"/>
      <c r="K4" s="24"/>
      <c r="L4" s="24"/>
    </row>
    <row r="5" spans="1:12">
      <c r="A5" s="131" t="s">
        <v>49</v>
      </c>
      <c r="B5" s="132"/>
      <c r="C5" s="132"/>
      <c r="D5" s="132"/>
      <c r="E5" s="132"/>
      <c r="F5" s="132"/>
      <c r="G5" s="132"/>
      <c r="H5" s="132"/>
      <c r="I5" s="132"/>
      <c r="J5" s="132"/>
      <c r="K5" s="132"/>
      <c r="L5" s="132"/>
    </row>
    <row r="6" spans="1:12">
      <c r="A6" s="47"/>
      <c r="B6" s="28"/>
      <c r="C6" s="28"/>
      <c r="D6" s="28"/>
      <c r="E6" s="28"/>
      <c r="F6" s="28"/>
      <c r="G6" s="28"/>
      <c r="H6" s="28"/>
      <c r="I6" s="28"/>
      <c r="J6" s="28"/>
      <c r="K6" s="28"/>
      <c r="L6" s="28"/>
    </row>
    <row r="7" spans="1:12">
      <c r="A7" s="131" t="s">
        <v>48</v>
      </c>
      <c r="B7" s="132"/>
      <c r="C7" s="132"/>
      <c r="D7" s="132"/>
      <c r="E7" s="132"/>
      <c r="F7" s="132"/>
      <c r="G7" s="132"/>
      <c r="H7" s="132"/>
      <c r="I7" s="132"/>
      <c r="J7" s="132"/>
      <c r="K7" s="132"/>
      <c r="L7" s="132"/>
    </row>
    <row r="8" spans="1:12">
      <c r="A8" s="49" t="s">
        <v>45</v>
      </c>
      <c r="B8" s="134"/>
      <c r="C8" s="134"/>
      <c r="D8" s="134"/>
      <c r="E8" s="134"/>
      <c r="F8" s="134"/>
      <c r="G8" s="134"/>
      <c r="H8" s="134"/>
      <c r="I8" s="134"/>
      <c r="J8" s="134"/>
      <c r="K8" s="134"/>
      <c r="L8" s="134"/>
    </row>
    <row r="9" spans="1:12">
      <c r="A9" s="49" t="s">
        <v>50</v>
      </c>
      <c r="B9" s="134"/>
      <c r="C9" s="134"/>
      <c r="D9" s="134"/>
      <c r="E9" s="134"/>
      <c r="F9" s="134"/>
      <c r="G9" s="134"/>
      <c r="H9" s="134"/>
      <c r="I9" s="134"/>
      <c r="J9" s="134"/>
      <c r="K9" s="134"/>
      <c r="L9" s="134"/>
    </row>
    <row r="10" spans="1:12" ht="18.75" customHeight="1">
      <c r="A10" s="49" t="s">
        <v>51</v>
      </c>
      <c r="B10" s="134"/>
      <c r="C10" s="134"/>
      <c r="D10" s="134"/>
      <c r="E10" s="134"/>
      <c r="F10" s="134"/>
      <c r="G10" s="24" t="s">
        <v>52</v>
      </c>
      <c r="H10" s="24"/>
      <c r="I10" s="24"/>
      <c r="J10" s="24"/>
      <c r="K10" s="28"/>
      <c r="L10" s="24"/>
    </row>
    <row r="11" spans="1:12">
      <c r="A11" s="47"/>
      <c r="B11" s="28"/>
      <c r="C11" s="28"/>
      <c r="D11" s="28"/>
      <c r="E11" s="28"/>
      <c r="F11" s="28"/>
      <c r="G11" s="28"/>
      <c r="H11" s="28"/>
      <c r="I11" s="28"/>
      <c r="J11" s="28"/>
      <c r="K11" s="28"/>
      <c r="L11" s="28"/>
    </row>
    <row r="12" spans="1:12" ht="28.5" customHeight="1">
      <c r="A12" s="131" t="str">
        <f>CONCATENATE("　私は、札幌市から支給される",'様式第1号　補助金交付申請書'!C11,'様式第1号　補助金交付申請書'!D11,'様式第1号　補助金交付申請書'!E11,"に係る補助金の受領の権限を下記の者に委任します。")</f>
        <v>　私は、札幌市から支給される令和年度　札幌市鳥獣被害対策ハンター支援事業に係る補助金の受領の権限を下記の者に委任します。</v>
      </c>
      <c r="B12" s="132"/>
      <c r="C12" s="132"/>
      <c r="D12" s="132"/>
      <c r="E12" s="132"/>
      <c r="F12" s="132"/>
      <c r="G12" s="132"/>
      <c r="H12" s="132"/>
      <c r="I12" s="132"/>
      <c r="J12" s="132"/>
      <c r="K12" s="132"/>
      <c r="L12" s="132"/>
    </row>
    <row r="13" spans="1:12" ht="28.5" customHeight="1">
      <c r="A13" s="50"/>
      <c r="B13" s="28"/>
      <c r="C13" s="28"/>
      <c r="D13" s="28"/>
      <c r="E13" s="28"/>
      <c r="F13" s="28"/>
      <c r="G13" s="28"/>
      <c r="H13" s="28"/>
      <c r="I13" s="28"/>
      <c r="J13" s="28"/>
      <c r="K13" s="28"/>
      <c r="L13" s="28"/>
    </row>
    <row r="14" spans="1:12">
      <c r="A14" s="133" t="s">
        <v>1</v>
      </c>
      <c r="B14" s="132"/>
      <c r="C14" s="132"/>
      <c r="D14" s="132"/>
      <c r="E14" s="132"/>
      <c r="F14" s="132"/>
      <c r="G14" s="132"/>
      <c r="H14" s="132"/>
      <c r="I14" s="132"/>
      <c r="J14" s="132"/>
      <c r="K14" s="132"/>
      <c r="L14" s="132"/>
    </row>
    <row r="15" spans="1:12">
      <c r="A15" s="131" t="s">
        <v>53</v>
      </c>
      <c r="B15" s="132"/>
      <c r="C15" s="132"/>
      <c r="D15" s="132"/>
      <c r="E15" s="132"/>
      <c r="F15" s="132"/>
      <c r="G15" s="132"/>
      <c r="H15" s="132"/>
      <c r="I15" s="132"/>
      <c r="J15" s="132"/>
      <c r="K15" s="132"/>
      <c r="L15" s="132"/>
    </row>
    <row r="16" spans="1:12">
      <c r="A16" s="49" t="s">
        <v>45</v>
      </c>
      <c r="B16" s="134"/>
      <c r="C16" s="134"/>
      <c r="D16" s="134"/>
      <c r="E16" s="134"/>
      <c r="F16" s="134"/>
      <c r="G16" s="134"/>
      <c r="H16" s="134"/>
      <c r="I16" s="134"/>
      <c r="J16" s="134"/>
      <c r="K16" s="134"/>
      <c r="L16" s="134"/>
    </row>
    <row r="17" spans="1:12">
      <c r="A17" s="49" t="s">
        <v>44</v>
      </c>
      <c r="B17" s="134"/>
      <c r="C17" s="134"/>
      <c r="D17" s="134"/>
      <c r="E17" s="134"/>
      <c r="F17" s="134"/>
      <c r="G17" s="134"/>
      <c r="H17" s="134"/>
      <c r="I17" s="134"/>
      <c r="J17" s="134"/>
      <c r="K17" s="134"/>
      <c r="L17" s="134"/>
    </row>
    <row r="18" spans="1:12" ht="18.75" customHeight="1">
      <c r="A18" s="49" t="s">
        <v>51</v>
      </c>
      <c r="B18" s="134"/>
      <c r="C18" s="134"/>
      <c r="D18" s="134"/>
      <c r="E18" s="134"/>
      <c r="F18" s="134"/>
      <c r="G18" s="24" t="s">
        <v>52</v>
      </c>
      <c r="H18" s="24"/>
      <c r="I18" s="24"/>
      <c r="J18" s="24"/>
      <c r="K18" s="24"/>
      <c r="L18" s="24"/>
    </row>
    <row r="19" spans="1:12">
      <c r="A19" s="47"/>
    </row>
    <row r="20" spans="1:12" ht="18.75" customHeight="1">
      <c r="A20" s="48"/>
      <c r="B20" s="48"/>
      <c r="C20" s="48"/>
      <c r="D20" s="48"/>
      <c r="E20" s="48"/>
      <c r="F20" s="48"/>
      <c r="G20" s="48"/>
      <c r="H20" s="48"/>
      <c r="I20" s="48"/>
      <c r="J20" s="48"/>
      <c r="K20" s="48"/>
      <c r="L20" s="48"/>
    </row>
    <row r="21" spans="1:12">
      <c r="A21" s="47"/>
    </row>
    <row r="22" spans="1:12">
      <c r="A22" s="47"/>
    </row>
    <row r="27" spans="1:12">
      <c r="A27" s="58" t="s">
        <v>0</v>
      </c>
    </row>
  </sheetData>
  <mergeCells count="12">
    <mergeCell ref="B18:F18"/>
    <mergeCell ref="B8:L8"/>
    <mergeCell ref="B9:L9"/>
    <mergeCell ref="B10:F10"/>
    <mergeCell ref="B16:L16"/>
    <mergeCell ref="A15:L15"/>
    <mergeCell ref="B17:L17"/>
    <mergeCell ref="A2:L2"/>
    <mergeCell ref="A5:L5"/>
    <mergeCell ref="A7:L7"/>
    <mergeCell ref="A12:L12"/>
    <mergeCell ref="A14:L14"/>
  </mergeCells>
  <phoneticPr fontId="22"/>
  <conditionalFormatting sqref="B8:L9 B10:F10 B16:L17 B18:F18">
    <cfRule type="cellIs" dxfId="0" priority="1" operator="equal">
      <formula>""</formula>
    </cfRule>
  </conditionalFormatting>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97F2-FAF2-451D-8111-62D4B725A3A4}">
  <sheetPr codeName="Sheet4"/>
  <dimension ref="A1:N32"/>
  <sheetViews>
    <sheetView showGridLines="0" view="pageBreakPreview" zoomScaleNormal="100" zoomScaleSheetLayoutView="100" workbookViewId="0">
      <selection activeCell="J26" sqref="J26"/>
    </sheetView>
  </sheetViews>
  <sheetFormatPr defaultRowHeight="18.75"/>
  <cols>
    <col min="1" max="1" width="26.5" style="32" customWidth="1"/>
    <col min="2" max="2" width="14.875" style="32" customWidth="1"/>
    <col min="3" max="3" width="3" style="32" customWidth="1"/>
    <col min="4" max="4" width="14.5" style="32" customWidth="1"/>
    <col min="5" max="5" width="3.375" style="32" customWidth="1"/>
    <col min="6" max="6" width="12.5" style="32" customWidth="1"/>
    <col min="7" max="7" width="4" style="32" customWidth="1"/>
    <col min="8" max="16384" width="9" style="32"/>
  </cols>
  <sheetData>
    <row r="1" spans="1:14">
      <c r="A1" s="1" t="s">
        <v>32</v>
      </c>
    </row>
    <row r="2" spans="1:14" ht="24" customHeight="1">
      <c r="A2" s="87" t="s">
        <v>86</v>
      </c>
      <c r="B2" s="87"/>
      <c r="C2" s="87"/>
      <c r="D2" s="87"/>
      <c r="E2" s="87"/>
      <c r="F2" s="87"/>
      <c r="G2" s="87"/>
    </row>
    <row r="3" spans="1:14" ht="14.25" customHeight="1">
      <c r="A3" s="1"/>
      <c r="H3" s="32" t="s">
        <v>66</v>
      </c>
    </row>
    <row r="4" spans="1:14">
      <c r="A4" s="143" t="str">
        <f>$H$4&amp;$I$4&amp;"号"</f>
        <v>号</v>
      </c>
      <c r="B4" s="144"/>
      <c r="C4" s="144"/>
      <c r="D4" s="144"/>
      <c r="E4" s="144"/>
      <c r="F4" s="144"/>
      <c r="I4" s="37"/>
      <c r="J4" s="32" t="s">
        <v>33</v>
      </c>
    </row>
    <row r="5" spans="1:14">
      <c r="A5" s="143" t="str">
        <f>CONCATENATE(H5,I5,J5,K5,L5,M5,N5)</f>
        <v>年月日</v>
      </c>
      <c r="B5" s="144"/>
      <c r="C5" s="144"/>
      <c r="D5" s="144"/>
      <c r="E5" s="144"/>
      <c r="F5" s="144"/>
      <c r="I5" s="37"/>
      <c r="J5" s="32" t="s">
        <v>34</v>
      </c>
      <c r="K5" s="37"/>
      <c r="L5" s="32" t="s">
        <v>35</v>
      </c>
      <c r="M5" s="37"/>
      <c r="N5" s="32" t="s">
        <v>36</v>
      </c>
    </row>
    <row r="6" spans="1:14">
      <c r="A6" s="21" t="str">
        <f>"　"&amp;'様式第1号　補助金交付申請書'!$I$9</f>
        <v>　</v>
      </c>
      <c r="B6" s="134" t="s">
        <v>10</v>
      </c>
      <c r="C6" s="34"/>
      <c r="H6" s="32" t="s">
        <v>94</v>
      </c>
    </row>
    <row r="7" spans="1:14">
      <c r="A7" s="19" t="str">
        <f>"　"&amp;'様式第1号　補助金交付申請書'!$I$10</f>
        <v>　</v>
      </c>
      <c r="B7" s="134"/>
      <c r="C7" s="34"/>
    </row>
    <row r="8" spans="1:14">
      <c r="A8" s="12"/>
      <c r="B8" s="10"/>
      <c r="C8" s="10"/>
      <c r="D8" s="145" t="s">
        <v>37</v>
      </c>
      <c r="E8" s="145"/>
      <c r="F8" s="145"/>
    </row>
    <row r="9" spans="1:14" ht="27.75" customHeight="1">
      <c r="A9" s="1"/>
    </row>
    <row r="10" spans="1:14" ht="28.5" customHeight="1">
      <c r="A10" s="142" t="str">
        <f>CONCATENATE("　",'様式第1号　補助金交付申請書'!$I$4,'様式第1号　補助金交付申請書'!J4,'様式第1号　補助金交付申請書'!$K$4,'様式第1号　補助金交付申請書'!$L$4,'様式第1号　補助金交付申請書'!$M$4,'様式第1号　補助金交付申請書'!$N$4,'様式第1号　補助金交付申請書'!$O$4,"付け","で交付申請のあった",$G$5,'様式第1号　補助金交付申請書'!$D$11,"年度札幌市鳥獣被害対策ハンター支援事業に係る補助金について、下記のとおり決定したので通知します。")</f>
        <v>　令和年月日付けで交付申請のあった年度札幌市鳥獣被害対策ハンター支援事業に係る補助金について、下記のとおり決定したので通知します。</v>
      </c>
      <c r="B10" s="142"/>
      <c r="C10" s="142"/>
      <c r="D10" s="142"/>
      <c r="E10" s="142"/>
      <c r="F10" s="142"/>
      <c r="G10" s="142"/>
    </row>
    <row r="11" spans="1:14" ht="12.75" customHeight="1">
      <c r="A11" s="1"/>
    </row>
    <row r="12" spans="1:14">
      <c r="A12" s="1" t="s">
        <v>4</v>
      </c>
    </row>
    <row r="13" spans="1:14" ht="15" customHeight="1">
      <c r="A13" s="1"/>
    </row>
    <row r="14" spans="1:14">
      <c r="A14" s="34" t="s">
        <v>91</v>
      </c>
    </row>
    <row r="15" spans="1:14" ht="29.65" customHeight="1">
      <c r="A15" s="18" t="s">
        <v>3</v>
      </c>
      <c r="B15" s="138" t="s">
        <v>88</v>
      </c>
      <c r="C15" s="139"/>
      <c r="D15" s="138" t="s">
        <v>39</v>
      </c>
      <c r="E15" s="139"/>
      <c r="F15" s="140" t="s">
        <v>40</v>
      </c>
      <c r="G15" s="141"/>
    </row>
    <row r="16" spans="1:14" ht="35.25" customHeight="1">
      <c r="A16" s="18" t="str">
        <f>CONCATENATE('様式第1号　補助金交付申請書'!$C$11,'様式第1号　補助金交付申請書'!$D$11,'様式第1号　補助金交付申請書'!$E$11)</f>
        <v>令和年度　札幌市鳥獣被害対策ハンター支援事業</v>
      </c>
      <c r="B16" s="22"/>
      <c r="C16" s="23" t="s">
        <v>9</v>
      </c>
      <c r="D16" s="22"/>
      <c r="E16" s="44" t="s">
        <v>9</v>
      </c>
      <c r="F16" s="35"/>
      <c r="G16" s="31" t="s">
        <v>38</v>
      </c>
    </row>
    <row r="17" spans="1:9">
      <c r="A17" s="34" t="s">
        <v>80</v>
      </c>
      <c r="B17" s="33"/>
      <c r="C17" s="33"/>
      <c r="D17" s="33"/>
      <c r="E17" s="33"/>
      <c r="F17" s="33"/>
    </row>
    <row r="18" spans="1:9">
      <c r="A18" s="34" t="s">
        <v>81</v>
      </c>
      <c r="B18" s="33"/>
      <c r="C18" s="33"/>
      <c r="D18" s="33"/>
      <c r="E18" s="33"/>
      <c r="F18" s="33"/>
    </row>
    <row r="19" spans="1:9" ht="46.5" customHeight="1">
      <c r="A19" s="135" t="s">
        <v>109</v>
      </c>
      <c r="B19" s="135"/>
      <c r="C19" s="135"/>
      <c r="D19" s="135"/>
      <c r="E19" s="135"/>
      <c r="F19" s="135"/>
      <c r="G19" s="135"/>
    </row>
    <row r="20" spans="1:9">
      <c r="A20" s="20" t="s">
        <v>108</v>
      </c>
      <c r="B20" s="33"/>
      <c r="C20" s="33"/>
      <c r="D20" s="33"/>
      <c r="E20" s="33"/>
      <c r="F20" s="33"/>
    </row>
    <row r="21" spans="1:9">
      <c r="A21" s="20" t="s">
        <v>102</v>
      </c>
      <c r="B21" s="33"/>
      <c r="C21" s="33"/>
      <c r="D21" s="33"/>
      <c r="E21" s="33"/>
      <c r="F21" s="33"/>
    </row>
    <row r="22" spans="1:9" s="69" customFormat="1">
      <c r="A22" s="20" t="s">
        <v>103</v>
      </c>
      <c r="B22" s="68"/>
      <c r="C22" s="68"/>
      <c r="D22" s="68"/>
      <c r="E22" s="68"/>
      <c r="F22" s="68"/>
    </row>
    <row r="23" spans="1:9" s="71" customFormat="1">
      <c r="A23" s="20" t="s">
        <v>104</v>
      </c>
      <c r="B23" s="70"/>
      <c r="C23" s="70"/>
      <c r="D23" s="70"/>
      <c r="E23" s="70"/>
      <c r="F23" s="70"/>
    </row>
    <row r="24" spans="1:9" s="71" customFormat="1">
      <c r="A24" s="20" t="s">
        <v>105</v>
      </c>
      <c r="B24" s="70"/>
      <c r="C24" s="70"/>
      <c r="D24" s="70"/>
      <c r="E24" s="70"/>
      <c r="F24" s="70"/>
    </row>
    <row r="25" spans="1:9" s="71" customFormat="1">
      <c r="A25" s="20" t="s">
        <v>106</v>
      </c>
      <c r="B25" s="70"/>
      <c r="C25" s="70"/>
      <c r="D25" s="70"/>
      <c r="E25" s="70"/>
      <c r="F25" s="70"/>
    </row>
    <row r="26" spans="1:9" s="71" customFormat="1" ht="34.5" customHeight="1">
      <c r="A26" s="135" t="s">
        <v>110</v>
      </c>
      <c r="B26" s="135"/>
      <c r="C26" s="135"/>
      <c r="D26" s="135"/>
      <c r="E26" s="135"/>
      <c r="F26" s="135"/>
      <c r="G26" s="135"/>
    </row>
    <row r="27" spans="1:9" ht="42" customHeight="1">
      <c r="A27" s="135" t="s">
        <v>107</v>
      </c>
      <c r="B27" s="135"/>
      <c r="C27" s="135"/>
      <c r="D27" s="135"/>
      <c r="E27" s="135"/>
      <c r="F27" s="135"/>
      <c r="G27" s="135"/>
    </row>
    <row r="28" spans="1:9" s="71" customFormat="1" ht="27.75" customHeight="1">
      <c r="A28" s="135" t="s">
        <v>111</v>
      </c>
      <c r="B28" s="135"/>
      <c r="C28" s="135"/>
      <c r="D28" s="135"/>
      <c r="E28" s="135"/>
      <c r="F28" s="135"/>
      <c r="G28" s="135"/>
    </row>
    <row r="29" spans="1:9">
      <c r="A29" s="34"/>
      <c r="B29" s="33"/>
      <c r="C29" s="33"/>
      <c r="D29" s="33"/>
      <c r="E29" s="33"/>
      <c r="F29" s="33"/>
      <c r="I29" s="32" t="s">
        <v>69</v>
      </c>
    </row>
    <row r="30" spans="1:9">
      <c r="A30" s="136" t="str">
        <f>CONCATENATE("（",$H$30,$I$30,"）")</f>
        <v>（札幌市○局○部○課）</v>
      </c>
      <c r="B30" s="137"/>
      <c r="C30" s="137"/>
      <c r="D30" s="137"/>
      <c r="E30" s="137"/>
      <c r="F30" s="137"/>
      <c r="H30" s="32" t="s">
        <v>70</v>
      </c>
      <c r="I30" s="32" t="s">
        <v>71</v>
      </c>
    </row>
    <row r="31" spans="1:9" s="56" customFormat="1" ht="15.75" customHeight="1">
      <c r="A31" s="54"/>
      <c r="B31" s="55"/>
      <c r="C31" s="55"/>
      <c r="D31" s="55"/>
      <c r="E31" s="55"/>
      <c r="F31" s="55"/>
    </row>
    <row r="32" spans="1:9">
      <c r="A32" s="58" t="s">
        <v>0</v>
      </c>
    </row>
  </sheetData>
  <mergeCells count="14">
    <mergeCell ref="A2:G2"/>
    <mergeCell ref="A27:G27"/>
    <mergeCell ref="A30:F30"/>
    <mergeCell ref="B15:C15"/>
    <mergeCell ref="D15:E15"/>
    <mergeCell ref="F15:G15"/>
    <mergeCell ref="A19:G19"/>
    <mergeCell ref="A10:G10"/>
    <mergeCell ref="A4:F4"/>
    <mergeCell ref="A5:F5"/>
    <mergeCell ref="B6:B7"/>
    <mergeCell ref="D8:F8"/>
    <mergeCell ref="A26:G26"/>
    <mergeCell ref="A28:G28"/>
  </mergeCells>
  <phoneticPr fontId="22"/>
  <pageMargins left="0.75" right="0.75" top="1" bottom="1" header="0.5" footer="0.5"/>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N18"/>
  <sheetViews>
    <sheetView showGridLines="0" view="pageBreakPreview" zoomScaleNormal="100" zoomScaleSheetLayoutView="100" workbookViewId="0">
      <selection activeCell="J26" sqref="J26"/>
    </sheetView>
  </sheetViews>
  <sheetFormatPr defaultRowHeight="18.75"/>
  <cols>
    <col min="1" max="1" width="26.5" customWidth="1"/>
    <col min="2" max="2" width="14.875" customWidth="1"/>
    <col min="3" max="3" width="3" style="4" customWidth="1"/>
    <col min="4" max="4" width="14.5" customWidth="1"/>
    <col min="5" max="5" width="3.375" style="4" customWidth="1"/>
    <col min="6" max="6" width="12.5" customWidth="1"/>
    <col min="7" max="7" width="4" customWidth="1"/>
  </cols>
  <sheetData>
    <row r="1" spans="1:14">
      <c r="A1" s="1" t="s">
        <v>58</v>
      </c>
    </row>
    <row r="2" spans="1:14" ht="24" customHeight="1">
      <c r="A2" s="87" t="s">
        <v>41</v>
      </c>
      <c r="B2" s="87"/>
      <c r="C2" s="87"/>
      <c r="D2" s="87"/>
      <c r="E2" s="87"/>
      <c r="F2" s="87"/>
      <c r="G2" s="87"/>
    </row>
    <row r="3" spans="1:14" ht="14.25" customHeight="1">
      <c r="A3" s="1"/>
      <c r="H3" t="s">
        <v>66</v>
      </c>
    </row>
    <row r="4" spans="1:14">
      <c r="A4" s="143" t="str">
        <f>$H$4&amp;$I$4&amp;"号"</f>
        <v>号</v>
      </c>
      <c r="B4" s="144"/>
      <c r="C4" s="144"/>
      <c r="D4" s="144"/>
      <c r="E4" s="144"/>
      <c r="F4" s="144"/>
      <c r="H4" s="32"/>
      <c r="I4" s="37"/>
      <c r="J4" s="32" t="s">
        <v>33</v>
      </c>
      <c r="K4" s="32"/>
      <c r="L4" s="32"/>
      <c r="M4" s="32"/>
      <c r="N4" s="32"/>
    </row>
    <row r="5" spans="1:14">
      <c r="A5" s="143" t="str">
        <f>CONCATENATE(H5,I5,J5,K5,L5,M5,N5)</f>
        <v>年月日</v>
      </c>
      <c r="B5" s="144"/>
      <c r="C5" s="144"/>
      <c r="D5" s="144"/>
      <c r="E5" s="144"/>
      <c r="F5" s="144"/>
      <c r="H5" s="32"/>
      <c r="I5" s="37"/>
      <c r="J5" s="32" t="s">
        <v>34</v>
      </c>
      <c r="K5" s="37"/>
      <c r="L5" s="32" t="s">
        <v>35</v>
      </c>
      <c r="M5" s="37"/>
      <c r="N5" s="32" t="s">
        <v>36</v>
      </c>
    </row>
    <row r="6" spans="1:14">
      <c r="A6" s="21" t="str">
        <f>"　"&amp;'様式第1号　補助金交付申請書'!$I$9</f>
        <v>　</v>
      </c>
      <c r="B6" s="134" t="s">
        <v>10</v>
      </c>
      <c r="C6" s="14"/>
      <c r="H6" s="69" t="s">
        <v>94</v>
      </c>
    </row>
    <row r="7" spans="1:14">
      <c r="A7" s="19" t="str">
        <f>"　"&amp;'様式第1号　補助金交付申請書'!$I$10</f>
        <v>　</v>
      </c>
      <c r="B7" s="134"/>
      <c r="C7" s="14"/>
    </row>
    <row r="8" spans="1:14">
      <c r="A8" s="12"/>
      <c r="B8" s="10"/>
      <c r="C8" s="10"/>
      <c r="D8" s="145" t="s">
        <v>37</v>
      </c>
      <c r="E8" s="145"/>
      <c r="F8" s="145"/>
    </row>
    <row r="9" spans="1:14" ht="19.5" customHeight="1">
      <c r="A9" s="1"/>
    </row>
    <row r="10" spans="1:14" ht="28.5" customHeight="1">
      <c r="A10" s="142" t="str">
        <f>CONCATENATE("　",'様式第1号　補助金交付申請書'!$I$4,'様式第1号　補助金交付申請書'!J4,'様式第1号　補助金交付申請書'!$K$4,'様式第1号　補助金交付申請書'!$L$4,'様式第1号　補助金交付申請書'!$M$4,'様式第1号　補助金交付申請書'!$N$4,'様式第1号　補助金交付申請書'!$O$4,"付けで交付申請のあった",$G$5,'様式第1号　補助金交付申請書'!$D$11,"年度札幌市鳥獣被害対策ハンター支援事業に係る補助金について、次の理由により交付できませんので通知します。")</f>
        <v>　令和年月日付けで交付申請のあった年度札幌市鳥獣被害対策ハンター支援事業に係る補助金について、次の理由により交付できませんので通知します。</v>
      </c>
      <c r="B10" s="142"/>
      <c r="C10" s="142"/>
      <c r="D10" s="142"/>
      <c r="E10" s="142"/>
      <c r="F10" s="142"/>
      <c r="G10" s="142"/>
    </row>
    <row r="11" spans="1:14" ht="12.75" customHeight="1">
      <c r="A11" s="1"/>
    </row>
    <row r="12" spans="1:14">
      <c r="A12" s="1" t="s">
        <v>4</v>
      </c>
    </row>
    <row r="13" spans="1:14" ht="15" customHeight="1">
      <c r="A13" s="1"/>
    </row>
    <row r="14" spans="1:14">
      <c r="A14" s="14" t="s">
        <v>64</v>
      </c>
    </row>
    <row r="15" spans="1:14" ht="179.25" customHeight="1">
      <c r="A15" s="146"/>
      <c r="B15" s="147"/>
      <c r="C15" s="147"/>
      <c r="D15" s="147"/>
      <c r="E15" s="147"/>
      <c r="F15" s="147"/>
      <c r="G15" s="148"/>
    </row>
    <row r="16" spans="1:14" ht="18.75" customHeight="1">
      <c r="A16" s="136" t="str">
        <f>CONCATENATE("（",$H$16,$I$16,"）")</f>
        <v>（札幌市○局○部○課）</v>
      </c>
      <c r="B16" s="137"/>
      <c r="C16" s="137"/>
      <c r="D16" s="137"/>
      <c r="E16" s="137"/>
      <c r="F16" s="137"/>
      <c r="G16" s="59"/>
      <c r="H16" s="59" t="s">
        <v>70</v>
      </c>
      <c r="I16" s="59" t="s">
        <v>71</v>
      </c>
    </row>
    <row r="18" spans="1:1">
      <c r="A18" s="58" t="s">
        <v>0</v>
      </c>
    </row>
  </sheetData>
  <mergeCells count="8">
    <mergeCell ref="A2:G2"/>
    <mergeCell ref="A10:G10"/>
    <mergeCell ref="A16:F16"/>
    <mergeCell ref="D8:F8"/>
    <mergeCell ref="B6:B7"/>
    <mergeCell ref="A15:G15"/>
    <mergeCell ref="A4:F4"/>
    <mergeCell ref="A5:F5"/>
  </mergeCells>
  <phoneticPr fontId="22"/>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2FCC-72AB-4CEB-AC07-8AC1022CD761}">
  <sheetPr codeName="Sheet6"/>
  <dimension ref="A1:N19"/>
  <sheetViews>
    <sheetView showGridLines="0" view="pageBreakPreview" topLeftCell="A9" zoomScaleNormal="100" zoomScaleSheetLayoutView="100" workbookViewId="0">
      <selection activeCell="J26" sqref="J26"/>
    </sheetView>
  </sheetViews>
  <sheetFormatPr defaultRowHeight="18.75"/>
  <cols>
    <col min="1" max="1" width="26.5" style="32" customWidth="1"/>
    <col min="2" max="2" width="14.875" style="32" customWidth="1"/>
    <col min="3" max="3" width="3" style="32" customWidth="1"/>
    <col min="4" max="4" width="14.5" style="32" customWidth="1"/>
    <col min="5" max="5" width="3.375" style="32" customWidth="1"/>
    <col min="6" max="6" width="12.5" style="32" customWidth="1"/>
    <col min="7" max="7" width="4" style="32" customWidth="1"/>
    <col min="8" max="16384" width="9" style="32"/>
  </cols>
  <sheetData>
    <row r="1" spans="1:14">
      <c r="A1" s="1" t="s">
        <v>54</v>
      </c>
    </row>
    <row r="2" spans="1:14" ht="24" customHeight="1">
      <c r="A2" s="87" t="s">
        <v>100</v>
      </c>
      <c r="B2" s="87"/>
      <c r="C2" s="87"/>
      <c r="D2" s="87"/>
      <c r="E2" s="87"/>
      <c r="F2" s="87"/>
      <c r="G2" s="87"/>
    </row>
    <row r="3" spans="1:14" ht="14.25" customHeight="1">
      <c r="A3" s="1"/>
      <c r="H3" s="32" t="s">
        <v>67</v>
      </c>
    </row>
    <row r="4" spans="1:14">
      <c r="A4" s="143" t="str">
        <f>$H$4&amp;$I$4&amp;"号"</f>
        <v>号</v>
      </c>
      <c r="B4" s="144"/>
      <c r="C4" s="144"/>
      <c r="D4" s="144"/>
      <c r="E4" s="144"/>
      <c r="F4" s="144"/>
      <c r="I4" s="37"/>
      <c r="J4" s="32" t="s">
        <v>33</v>
      </c>
    </row>
    <row r="5" spans="1:14">
      <c r="A5" s="143" t="str">
        <f>CONCATENATE(H5,I5,J5,K5,L5,M5,N5)</f>
        <v>年月日</v>
      </c>
      <c r="B5" s="144"/>
      <c r="C5" s="144"/>
      <c r="D5" s="144"/>
      <c r="E5" s="144"/>
      <c r="F5" s="144"/>
      <c r="I5" s="37"/>
      <c r="J5" s="32" t="s">
        <v>34</v>
      </c>
      <c r="K5" s="37"/>
      <c r="L5" s="32" t="s">
        <v>35</v>
      </c>
      <c r="M5" s="37"/>
      <c r="N5" s="32" t="s">
        <v>36</v>
      </c>
    </row>
    <row r="6" spans="1:14">
      <c r="A6" s="21" t="str">
        <f>"　"&amp;'様式第1号　補助金交付申請書'!$I$9</f>
        <v>　</v>
      </c>
      <c r="B6" s="134" t="s">
        <v>10</v>
      </c>
      <c r="C6" s="34"/>
      <c r="H6" s="69" t="s">
        <v>94</v>
      </c>
    </row>
    <row r="7" spans="1:14">
      <c r="A7" s="19" t="str">
        <f>"　"&amp;'様式第1号　補助金交付申請書'!$I$10</f>
        <v>　</v>
      </c>
      <c r="B7" s="134"/>
      <c r="C7" s="34"/>
    </row>
    <row r="8" spans="1:14">
      <c r="A8" s="12"/>
      <c r="B8" s="10"/>
      <c r="C8" s="10"/>
      <c r="D8" s="145" t="s">
        <v>37</v>
      </c>
      <c r="E8" s="145"/>
      <c r="F8" s="145"/>
    </row>
    <row r="9" spans="1:14" ht="19.5" customHeight="1">
      <c r="A9" s="1"/>
    </row>
    <row r="10" spans="1:14" ht="45.75" customHeight="1">
      <c r="A10" s="142" t="str">
        <f>CONCATENATE("　",'様式第4号　交付決定通知書'!A5,"付け",'様式第4号　交付決定通知書'!A4,"で交付決定した",'様式第1号　補助金交付申請書'!C11,'様式第1号　補助金交付申請書'!D11,'様式第1号　補助金交付申請書'!E11,"に係る補助金について、下記のとおり取り消します。")</f>
        <v>　年月日付け号で交付決定した令和年度　札幌市鳥獣被害対策ハンター支援事業に係る補助金について、下記のとおり取り消します。</v>
      </c>
      <c r="B10" s="144"/>
      <c r="C10" s="144"/>
      <c r="D10" s="144"/>
      <c r="E10" s="144"/>
      <c r="F10" s="144"/>
    </row>
    <row r="11" spans="1:14" ht="12.75" customHeight="1">
      <c r="A11" s="1"/>
    </row>
    <row r="12" spans="1:14">
      <c r="A12" s="1" t="s">
        <v>4</v>
      </c>
    </row>
    <row r="13" spans="1:14" ht="15" customHeight="1">
      <c r="A13" s="1"/>
    </row>
    <row r="14" spans="1:14">
      <c r="A14" s="1" t="s">
        <v>65</v>
      </c>
    </row>
    <row r="15" spans="1:14">
      <c r="A15" s="34"/>
      <c r="B15" s="33"/>
      <c r="C15" s="33"/>
      <c r="D15" s="33"/>
      <c r="E15" s="33"/>
      <c r="F15" s="33"/>
    </row>
    <row r="16" spans="1:14" s="39" customFormat="1" ht="347.25" customHeight="1">
      <c r="A16" s="41"/>
      <c r="B16" s="40"/>
      <c r="C16" s="40"/>
      <c r="D16" s="40"/>
      <c r="E16" s="40"/>
      <c r="F16" s="40"/>
    </row>
    <row r="17" spans="1:9" ht="18.75" customHeight="1">
      <c r="A17" s="136" t="str">
        <f>CONCATENATE("（",$H$17,$I$17,"）")</f>
        <v>（札幌市○局○部○課）</v>
      </c>
      <c r="B17" s="137"/>
      <c r="C17" s="137"/>
      <c r="D17" s="137"/>
      <c r="E17" s="137"/>
      <c r="F17" s="137"/>
      <c r="G17" s="59"/>
      <c r="H17" s="59" t="s">
        <v>70</v>
      </c>
      <c r="I17" s="59" t="s">
        <v>71</v>
      </c>
    </row>
    <row r="19" spans="1:9">
      <c r="A19" s="58" t="s">
        <v>0</v>
      </c>
    </row>
  </sheetData>
  <mergeCells count="7">
    <mergeCell ref="A2:G2"/>
    <mergeCell ref="A17:F17"/>
    <mergeCell ref="A10:F10"/>
    <mergeCell ref="A4:F4"/>
    <mergeCell ref="A5:F5"/>
    <mergeCell ref="B6:B7"/>
    <mergeCell ref="D8:F8"/>
  </mergeCells>
  <phoneticPr fontId="22"/>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10641-6E27-4AF3-A3E9-2D0E05433E5F}">
  <sheetPr codeName="Sheet7"/>
  <dimension ref="A1:N22"/>
  <sheetViews>
    <sheetView showGridLines="0" view="pageBreakPreview" topLeftCell="A17" zoomScaleNormal="100" zoomScaleSheetLayoutView="100" workbookViewId="0">
      <selection activeCell="J26" sqref="J26"/>
    </sheetView>
  </sheetViews>
  <sheetFormatPr defaultRowHeight="18.75"/>
  <cols>
    <col min="1" max="1" width="26.5" style="39" customWidth="1"/>
    <col min="2" max="2" width="14.875" style="39" customWidth="1"/>
    <col min="3" max="3" width="3" style="39" customWidth="1"/>
    <col min="4" max="4" width="14.5" style="39" customWidth="1"/>
    <col min="5" max="5" width="3.375" style="39" customWidth="1"/>
    <col min="6" max="6" width="12.5" style="39" customWidth="1"/>
    <col min="7" max="7" width="4" style="39" customWidth="1"/>
    <col min="8" max="16384" width="9" style="39"/>
  </cols>
  <sheetData>
    <row r="1" spans="1:14">
      <c r="A1" s="1" t="s">
        <v>59</v>
      </c>
    </row>
    <row r="2" spans="1:14" ht="24" customHeight="1">
      <c r="A2" s="87" t="s">
        <v>55</v>
      </c>
      <c r="B2" s="87"/>
      <c r="C2" s="87"/>
      <c r="D2" s="87"/>
      <c r="E2" s="87"/>
      <c r="F2" s="87"/>
      <c r="G2" s="87"/>
    </row>
    <row r="3" spans="1:14" ht="14.25" customHeight="1">
      <c r="A3" s="1"/>
      <c r="H3" s="39" t="s">
        <v>68</v>
      </c>
    </row>
    <row r="4" spans="1:14">
      <c r="A4" s="143" t="str">
        <f>$H$4&amp;$I$4&amp;"号"</f>
        <v>号</v>
      </c>
      <c r="B4" s="144"/>
      <c r="C4" s="144"/>
      <c r="D4" s="144"/>
      <c r="E4" s="144"/>
      <c r="F4" s="144"/>
      <c r="I4" s="37"/>
      <c r="J4" s="39" t="s">
        <v>33</v>
      </c>
    </row>
    <row r="5" spans="1:14">
      <c r="A5" s="143" t="str">
        <f>CONCATENATE(H5,I5,J5,K5,L5,M5,N5)</f>
        <v>年月日</v>
      </c>
      <c r="B5" s="144"/>
      <c r="C5" s="144"/>
      <c r="D5" s="144"/>
      <c r="E5" s="144"/>
      <c r="F5" s="144"/>
      <c r="I5" s="37"/>
      <c r="J5" s="39" t="s">
        <v>5</v>
      </c>
      <c r="K5" s="37"/>
      <c r="L5" s="39" t="s">
        <v>6</v>
      </c>
      <c r="M5" s="37"/>
      <c r="N5" s="39" t="s">
        <v>7</v>
      </c>
    </row>
    <row r="6" spans="1:14">
      <c r="A6" s="21" t="str">
        <f>"　"&amp;'様式第1号　補助金交付申請書'!$I$9</f>
        <v>　</v>
      </c>
      <c r="B6" s="134" t="s">
        <v>10</v>
      </c>
      <c r="C6" s="41"/>
      <c r="H6" s="69" t="s">
        <v>94</v>
      </c>
    </row>
    <row r="7" spans="1:14">
      <c r="A7" s="19" t="str">
        <f>"　"&amp;'様式第1号　補助金交付申請書'!$I$10</f>
        <v>　</v>
      </c>
      <c r="B7" s="134"/>
      <c r="C7" s="41"/>
    </row>
    <row r="8" spans="1:14">
      <c r="A8" s="12"/>
      <c r="B8" s="10"/>
      <c r="C8" s="10"/>
      <c r="D8" s="145" t="s">
        <v>37</v>
      </c>
      <c r="E8" s="145"/>
      <c r="F8" s="145"/>
    </row>
    <row r="9" spans="1:14" ht="19.5" customHeight="1">
      <c r="A9" s="1"/>
    </row>
    <row r="10" spans="1:14" ht="54.75" customHeight="1">
      <c r="A10" s="142" t="str">
        <f>CONCATENATE("　",'様式第6号　交付決定及び確定取消通知書'!A5,"付け",'様式第6号　交付決定及び確定取消通知書'!A4,"にて取り消した",'様式第1号　補助金交付申請書'!C11,'様式第1号　補助金交付申請書'!D11,'様式第1号　補助金交付申請書'!E11,"に係る補助金について、既に補助金を交付しているため、下記のとおり返還を命じます。")</f>
        <v>　年月日付け号にて取り消した令和年度　札幌市鳥獣被害対策ハンター支援事業に係る補助金について、既に補助金を交付しているため、下記のとおり返還を命じます。</v>
      </c>
      <c r="B10" s="142"/>
      <c r="C10" s="142"/>
      <c r="D10" s="142"/>
      <c r="E10" s="142"/>
      <c r="F10" s="142"/>
      <c r="G10" s="142"/>
    </row>
    <row r="11" spans="1:14" ht="12.75" customHeight="1">
      <c r="A11" s="1"/>
    </row>
    <row r="12" spans="1:14">
      <c r="A12" s="1" t="s">
        <v>4</v>
      </c>
    </row>
    <row r="13" spans="1:14" ht="15" customHeight="1">
      <c r="A13" s="1"/>
    </row>
    <row r="14" spans="1:14">
      <c r="A14" s="1" t="s">
        <v>56</v>
      </c>
    </row>
    <row r="15" spans="1:14" ht="18" customHeight="1">
      <c r="A15" s="149"/>
      <c r="B15" s="149"/>
      <c r="C15" s="149"/>
      <c r="D15" s="149"/>
      <c r="E15" s="149"/>
      <c r="F15" s="149"/>
      <c r="G15" s="149"/>
    </row>
    <row r="16" spans="1:14" ht="18" customHeight="1">
      <c r="A16" s="51"/>
      <c r="B16" s="51"/>
      <c r="C16" s="51"/>
      <c r="D16" s="51"/>
      <c r="E16" s="51"/>
      <c r="F16" s="51"/>
      <c r="G16" s="51"/>
    </row>
    <row r="17" spans="1:9" ht="18" customHeight="1">
      <c r="A17" s="52" t="s">
        <v>57</v>
      </c>
      <c r="B17" s="51"/>
      <c r="C17" s="51"/>
      <c r="D17" s="51"/>
      <c r="E17" s="51"/>
      <c r="F17" s="51"/>
      <c r="G17" s="51"/>
    </row>
    <row r="18" spans="1:9" ht="18" customHeight="1">
      <c r="A18" s="51"/>
      <c r="B18" s="51"/>
      <c r="C18" s="51"/>
      <c r="D18" s="51"/>
      <c r="E18" s="51"/>
      <c r="F18" s="51"/>
      <c r="G18" s="51"/>
    </row>
    <row r="19" spans="1:9" ht="288.75" customHeight="1">
      <c r="A19" s="51"/>
      <c r="B19" s="51"/>
      <c r="C19" s="51"/>
      <c r="D19" s="51"/>
      <c r="E19" s="51"/>
      <c r="F19" s="51"/>
      <c r="G19" s="51"/>
    </row>
    <row r="20" spans="1:9" ht="18.75" customHeight="1">
      <c r="A20" s="136" t="str">
        <f>CONCATENATE("（",$H$20,$I$20,"）")</f>
        <v>（札幌市○局○部○課）</v>
      </c>
      <c r="B20" s="137"/>
      <c r="C20" s="137"/>
      <c r="D20" s="137"/>
      <c r="E20" s="137"/>
      <c r="F20" s="137"/>
      <c r="G20" s="59"/>
      <c r="H20" s="59" t="s">
        <v>70</v>
      </c>
      <c r="I20" s="59" t="s">
        <v>71</v>
      </c>
    </row>
    <row r="22" spans="1:9">
      <c r="A22" s="58" t="s">
        <v>0</v>
      </c>
    </row>
  </sheetData>
  <mergeCells count="8">
    <mergeCell ref="A2:G2"/>
    <mergeCell ref="A10:G10"/>
    <mergeCell ref="A15:G15"/>
    <mergeCell ref="A20:F20"/>
    <mergeCell ref="A4:F4"/>
    <mergeCell ref="A5:F5"/>
    <mergeCell ref="B6:B7"/>
    <mergeCell ref="D8:F8"/>
  </mergeCells>
  <phoneticPr fontId="22"/>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
  <sheetViews>
    <sheetView workbookViewId="0">
      <selection activeCell="J26" sqref="J26"/>
    </sheetView>
  </sheetViews>
  <sheetFormatPr defaultRowHeight="18.75"/>
  <sheetData/>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74</TotalTime>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様式第1号　補助金交付申請書</vt:lpstr>
      <vt:lpstr>様式第2号　ハンターリスト</vt:lpstr>
      <vt:lpstr>様式第3号　委任状</vt:lpstr>
      <vt:lpstr>様式第4号　交付決定通知書</vt:lpstr>
      <vt:lpstr>様式第5号　不交付決定通知書</vt:lpstr>
      <vt:lpstr>様式第6号　交付決定及び確定取消通知書</vt:lpstr>
      <vt:lpstr>様式第７号　補助金返還命令書</vt:lpstr>
      <vt:lpstr>Sheet11</vt:lpstr>
      <vt:lpstr>'様式第1号　補助金交付申請書'!Print_Area</vt:lpstr>
      <vt:lpstr>'様式第2号　ハンターリスト'!Print_Area</vt:lpstr>
      <vt:lpstr>'様式第3号　委任状'!Print_Area</vt:lpstr>
      <vt:lpstr>'様式第4号　交付決定通知書'!Print_Area</vt:lpstr>
      <vt:lpstr>'様式第5号　不交付決定通知書'!Print_Area</vt:lpstr>
      <vt:lpstr>'様式第6号　交付決定及び確定取消通知書'!Print_Area</vt:lpstr>
      <vt:lpstr>'様式第７号　補助金返還命令書'!Print_Area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2024-07-02T01:16:24Z</cp:lastPrinted>
  <dcterms:created xsi:type="dcterms:W3CDTF">2023-11-22T01:39:00Z</dcterms:created>
  <dcterms:modified xsi:type="dcterms:W3CDTF">2024-12-23T03:08:53Z</dcterms:modified>
</cp:coreProperties>
</file>