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kanko-s-02\観光魅力づくり担当課\02_魅力づくり担当係\502_観光魅力創出事業\【簿冊】付加価値の高い観光コンテンツ創出事業\R5\03‗公募開始\第2期\HP\"/>
    </mc:Choice>
  </mc:AlternateContent>
  <xr:revisionPtr revIDLastSave="0" documentId="8_{92DB3E99-0B5B-4D7F-BB5D-6B4CC23AF9CA}" xr6:coauthVersionLast="47" xr6:coauthVersionMax="47" xr10:uidLastSave="{00000000-0000-0000-0000-000000000000}"/>
  <bookViews>
    <workbookView xWindow="-120" yWindow="-120" windowWidth="29040" windowHeight="15840" xr2:uid="{6A457A78-70AA-46F7-B1A1-F354D7BB0619}"/>
  </bookViews>
  <sheets>
    <sheet name="Sheet1" sheetId="1" r:id="rId1"/>
  </sheets>
  <definedNames>
    <definedName name="_xlnm.Print_Area" localSheetId="0">Sheet1!$A$1:$K$52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D43" i="1"/>
  <c r="D41" i="1"/>
  <c r="I34" i="1"/>
  <c r="J33" i="1"/>
  <c r="J32" i="1"/>
  <c r="J31" i="1"/>
  <c r="J30" i="1"/>
  <c r="J29" i="1"/>
  <c r="J27" i="1"/>
  <c r="J26" i="1"/>
  <c r="J25" i="1"/>
  <c r="J24" i="1"/>
  <c r="J23" i="1"/>
  <c r="J22" i="1"/>
  <c r="J21" i="1"/>
  <c r="J20" i="1"/>
  <c r="J19" i="1"/>
  <c r="J18" i="1"/>
  <c r="J17" i="1"/>
  <c r="J16" i="1"/>
  <c r="J15" i="1"/>
  <c r="J14" i="1"/>
  <c r="J11" i="1"/>
  <c r="H11" i="1"/>
  <c r="K9" i="1"/>
  <c r="C5" i="1"/>
  <c r="D39" i="1" l="1"/>
  <c r="J13" i="1"/>
  <c r="J34" i="1" s="1"/>
  <c r="H34" i="1"/>
  <c r="K41" i="1" s="1"/>
  <c r="E39" i="1" l="1"/>
  <c r="F39" i="1" s="1"/>
  <c r="E43" i="1"/>
  <c r="H35" i="1"/>
  <c r="E41" i="1"/>
</calcChain>
</file>

<file path=xl/sharedStrings.xml><?xml version="1.0" encoding="utf-8"?>
<sst xmlns="http://schemas.openxmlformats.org/spreadsheetml/2006/main" count="38" uniqueCount="34">
  <si>
    <t>※青色の枠に必要事項を記入してください。それ以外の枠（白・黄等の枠）は自動計算されますので、入力不要です</t>
    <rPh sb="1" eb="2">
      <t>アオ</t>
    </rPh>
    <rPh sb="4" eb="5">
      <t>ワク</t>
    </rPh>
    <rPh sb="6" eb="8">
      <t>ヒツヨウ</t>
    </rPh>
    <rPh sb="8" eb="10">
      <t>ジコウ</t>
    </rPh>
    <rPh sb="22" eb="24">
      <t>イガイ</t>
    </rPh>
    <rPh sb="25" eb="26">
      <t>ワク</t>
    </rPh>
    <rPh sb="27" eb="28">
      <t>シロ</t>
    </rPh>
    <rPh sb="29" eb="30">
      <t>キ</t>
    </rPh>
    <rPh sb="30" eb="31">
      <t>トウ</t>
    </rPh>
    <rPh sb="32" eb="33">
      <t>ワク</t>
    </rPh>
    <rPh sb="35" eb="39">
      <t>ジドウケイサン</t>
    </rPh>
    <rPh sb="46" eb="50">
      <t>ニュウリョクフヨウ</t>
    </rPh>
    <phoneticPr fontId="4"/>
  </si>
  <si>
    <t>事業者区分を「課税事業者/非課税事業者等」から選んでください</t>
    <rPh sb="0" eb="5">
      <t>ジギョウシャクブン</t>
    </rPh>
    <rPh sb="7" eb="9">
      <t>カゼイ</t>
    </rPh>
    <rPh sb="9" eb="12">
      <t>ジギョウシャ</t>
    </rPh>
    <rPh sb="19" eb="20">
      <t>トウ</t>
    </rPh>
    <rPh sb="23" eb="24">
      <t>エラ</t>
    </rPh>
    <phoneticPr fontId="11"/>
  </si>
  <si>
    <t>課税事業者</t>
  </si>
  <si>
    <t>事業名：</t>
    <rPh sb="0" eb="2">
      <t>ジギョウ</t>
    </rPh>
    <rPh sb="2" eb="3">
      <t>メイ</t>
    </rPh>
    <phoneticPr fontId="4"/>
  </si>
  <si>
    <r>
      <t xml:space="preserve">項目
</t>
    </r>
    <r>
      <rPr>
        <sz val="11"/>
        <color rgb="FFFF0000"/>
        <rFont val="Yu Gothic UI"/>
        <family val="3"/>
        <charset val="128"/>
      </rPr>
      <t>※プルダウンから選択</t>
    </r>
    <phoneticPr fontId="4"/>
  </si>
  <si>
    <t>支払予定先</t>
    <rPh sb="0" eb="2">
      <t>シハライ</t>
    </rPh>
    <rPh sb="2" eb="4">
      <t>ヨテイ</t>
    </rPh>
    <rPh sb="4" eb="5">
      <t>サキ</t>
    </rPh>
    <phoneticPr fontId="4"/>
  </si>
  <si>
    <t>支出内容</t>
    <rPh sb="0" eb="2">
      <t>シシュツ</t>
    </rPh>
    <rPh sb="2" eb="4">
      <t>ナイヨウ</t>
    </rPh>
    <phoneticPr fontId="4"/>
  </si>
  <si>
    <t>単価</t>
    <rPh sb="0" eb="2">
      <t>タンカ</t>
    </rPh>
    <phoneticPr fontId="4"/>
  </si>
  <si>
    <t>数量</t>
    <rPh sb="0" eb="2">
      <t>スウリョウ</t>
    </rPh>
    <phoneticPr fontId="4"/>
  </si>
  <si>
    <t>単位</t>
    <rPh sb="0" eb="2">
      <t>タンイ</t>
    </rPh>
    <phoneticPr fontId="4"/>
  </si>
  <si>
    <t>備考</t>
    <rPh sb="0" eb="1">
      <t>ソナエ</t>
    </rPh>
    <rPh sb="1" eb="2">
      <t>コウ</t>
    </rPh>
    <phoneticPr fontId="4"/>
  </si>
  <si>
    <t>①観光資源を活用したコンテンツの造成に係る経費</t>
  </si>
  <si>
    <t>②備品の購入・設備の導入に係る経費</t>
  </si>
  <si>
    <t>③販路基盤整備・プロモーションに係る経費</t>
  </si>
  <si>
    <t>合計</t>
    <rPh sb="0" eb="2">
      <t>ゴウケイ</t>
    </rPh>
    <phoneticPr fontId="4"/>
  </si>
  <si>
    <t>補助対象経費（事業費）の金額範囲チェック</t>
    <rPh sb="0" eb="6">
      <t>ホジョタイショウケイヒ</t>
    </rPh>
    <rPh sb="7" eb="10">
      <t>ジギョウヒ</t>
    </rPh>
    <rPh sb="12" eb="14">
      <t>キンガク</t>
    </rPh>
    <rPh sb="14" eb="16">
      <t>ハンイ</t>
    </rPh>
    <phoneticPr fontId="11"/>
  </si>
  <si>
    <t>事業費割合</t>
    <rPh sb="0" eb="3">
      <t>ジギョウヒ</t>
    </rPh>
    <rPh sb="3" eb="5">
      <t>ワリアイ</t>
    </rPh>
    <phoneticPr fontId="4"/>
  </si>
  <si>
    <t>補助を受けようとする額（補助金額）：</t>
    <phoneticPr fontId="4"/>
  </si>
  <si>
    <t>(要件なし)</t>
    <rPh sb="1" eb="3">
      <t>ヨウケン</t>
    </rPh>
    <phoneticPr fontId="4"/>
  </si>
  <si>
    <t>注意事項</t>
    <rPh sb="0" eb="4">
      <t>チュウイジコウ</t>
    </rPh>
    <phoneticPr fontId="11"/>
  </si>
  <si>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</si>
  <si>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※欄が足りない場合は追加しても構いません。</t>
    <rPh sb="1" eb="2">
      <t>ラン</t>
    </rPh>
    <rPh sb="3" eb="4">
      <t>タ</t>
    </rPh>
    <rPh sb="7" eb="9">
      <t>バアイ</t>
    </rPh>
    <rPh sb="10" eb="12">
      <t>ツイカ</t>
    </rPh>
    <rPh sb="15" eb="16">
      <t>カマ</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</si>
  <si>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</si>
  <si>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※補助金額は6,000,000円～としてください</t>
    <rPh sb="1" eb="3">
      <t>ホジョ</t>
    </rPh>
    <rPh sb="3" eb="4">
      <t>キン</t>
    </rPh>
    <rPh sb="4" eb="5">
      <t>ガク</t>
    </rPh>
    <rPh sb="15" eb="16">
      <t>エン</t>
    </rPh>
    <phoneticPr fontId="4"/>
  </si>
  <si>
    <t>　※割合条件：補助対象経費（事業費）の50％以上</t>
    <rPh sb="2" eb="6">
      <t>ワリアイジョウケン</t>
    </rPh>
    <rPh sb="22" eb="24">
      <t>イジョウ</t>
    </rPh>
    <phoneticPr fontId="4"/>
  </si>
  <si>
    <t>令和５年度　付加価値の高い観光コンテンツ事業補助金　費用積算書</t>
    <rPh sb="0" eb="2">
      <t>レイワ</t>
    </rPh>
    <rPh sb="3" eb="5">
      <t>ネンド</t>
    </rPh>
    <rPh sb="6" eb="10">
      <t>フカカチ</t>
    </rPh>
    <rPh sb="11" eb="12">
      <t>タカ</t>
    </rPh>
    <rPh sb="22" eb="25">
      <t>ホジョキン</t>
    </rPh>
    <rPh sb="26" eb="28">
      <t>ヒヨウ</t>
    </rPh>
    <rPh sb="28" eb="30">
      <t>セキサン</t>
    </rPh>
    <rPh sb="30" eb="31">
      <t>ショ</t>
    </rPh>
    <phoneticPr fontId="4"/>
  </si>
  <si>
    <t>※補助対象経費（事業費）の総額は6,000,000円以上で計上してください</t>
    <rPh sb="26" eb="28">
      <t>イジョウ</t>
    </rPh>
    <phoneticPr fontId="11"/>
  </si>
  <si>
    <t>担当者：</t>
    <rPh sb="0" eb="3">
      <t>タントウシャ</t>
    </rPh>
    <phoneticPr fontId="3"/>
  </si>
  <si>
    <t>連絡先（TEL）：</t>
    <rPh sb="0" eb="3">
      <t>レンラクサキ</t>
    </rPh>
    <phoneticPr fontId="3"/>
  </si>
  <si>
    <t>連絡先（メールアドレス）：</t>
    <rPh sb="0" eb="3">
      <t>レンラクサキ</t>
    </rPh>
    <phoneticPr fontId="3"/>
  </si>
  <si>
    <t>【様式３　補足資料】</t>
    <rPh sb="1" eb="2">
      <t>サマ</t>
    </rPh>
    <rPh sb="2" eb="3">
      <t>シキ</t>
    </rPh>
    <rPh sb="5" eb="9">
      <t>ホソクシリョウ</t>
    </rPh>
    <phoneticPr fontId="4"/>
  </si>
  <si>
    <r>
      <t>※</t>
    </r>
    <r>
      <rPr>
        <b/>
        <u/>
        <sz val="14"/>
        <color rgb="FFFF0000"/>
        <rFont val="Yu Gothic UI"/>
        <family val="3"/>
        <charset val="128"/>
      </rPr>
      <t>※補助対象経費（事業費）の総額は6,000,000円以上を計上してください</t>
    </r>
    <r>
      <rPr>
        <sz val="14"/>
        <color indexed="8"/>
        <rFont val="Yu Gothic UI"/>
        <family val="3"/>
        <charset val="128"/>
      </rPr>
      <t>。</t>
    </r>
    <rPh sb="2" eb="4">
      <t>ホジョ</t>
    </rPh>
    <rPh sb="4" eb="6">
      <t>タイショウ</t>
    </rPh>
    <rPh sb="6" eb="8">
      <t>ケイヒ</t>
    </rPh>
    <rPh sb="9" eb="12">
      <t>ジギョウヒ</t>
    </rPh>
    <rPh sb="14" eb="16">
      <t>ソウガク</t>
    </rPh>
    <rPh sb="26" eb="27">
      <t>エン</t>
    </rPh>
    <rPh sb="27" eb="29">
      <t>イジョウ</t>
    </rPh>
    <rPh sb="30" eb="32">
      <t>ケイジョウ</t>
    </rPh>
    <phoneticPr fontId="4"/>
  </si>
  <si>
    <r>
      <t>※①観光資源を活用したコンテンツの造成に係る経費については、</t>
    </r>
    <r>
      <rPr>
        <b/>
        <u/>
        <sz val="14"/>
        <color rgb="FFFF0000"/>
        <rFont val="Yu Gothic UI"/>
        <family val="3"/>
        <charset val="128"/>
      </rPr>
      <t>補助対象経費（事業費）の50％以上</t>
    </r>
    <r>
      <rPr>
        <sz val="14"/>
        <rFont val="Yu Gothic UI"/>
        <family val="3"/>
        <charset val="128"/>
      </rPr>
      <t>となります。</t>
    </r>
    <rPh sb="30" eb="32">
      <t>ホジョ</t>
    </rPh>
    <rPh sb="32" eb="34">
      <t>タイショウ</t>
    </rPh>
    <rPh sb="34" eb="36">
      <t>ケイヒ</t>
    </rPh>
    <rPh sb="37" eb="39">
      <t>ジギョウ</t>
    </rPh>
    <rPh sb="39" eb="40">
      <t>ヒ</t>
    </rPh>
    <rPh sb="45" eb="47">
      <t>イジョウ</t>
    </rPh>
    <phoneticPr fontId="4"/>
  </si>
  <si>
    <r>
      <t>※本費用積算書は、事業選定時の参考とするために作成いただくものとなります。</t>
    </r>
    <r>
      <rPr>
        <b/>
        <u/>
        <sz val="14"/>
        <color rgb="FFFF0000"/>
        <rFont val="Yu Gothic UI"/>
        <family val="3"/>
        <charset val="128"/>
      </rPr>
      <t>補助事業の交付決定をした後に、各費用の内訳が本事業の支援対象経費として問題が無いかについて精査します</t>
    </r>
    <r>
      <rPr>
        <sz val="14"/>
        <color indexed="8"/>
        <rFont val="Yu Gothic UI"/>
        <family val="3"/>
        <charset val="128"/>
      </rPr>
      <t>。</t>
    </r>
    <rPh sb="37" eb="39">
      <t>ホジョ</t>
    </rPh>
    <rPh sb="39" eb="41">
      <t>ジギョウ</t>
    </rPh>
    <rPh sb="42" eb="46">
      <t>コウフケッテイ</t>
    </rPh>
    <rPh sb="49" eb="50">
      <t>ゴ</t>
    </rPh>
    <rPh sb="52" eb="55">
      <t>カクヒヨウ</t>
    </rPh>
    <rPh sb="56" eb="58">
      <t>ウチワケ</t>
    </rPh>
    <rPh sb="59" eb="60">
      <t>ホン</t>
    </rPh>
    <rPh sb="60" eb="62">
      <t>ジギョウ</t>
    </rPh>
    <rPh sb="63" eb="65">
      <t>シエン</t>
    </rPh>
    <rPh sb="65" eb="67">
      <t>タイショウ</t>
    </rPh>
    <rPh sb="67" eb="69">
      <t>ケイヒ</t>
    </rPh>
    <rPh sb="72" eb="74">
      <t>モンダイ</t>
    </rPh>
    <rPh sb="75" eb="76">
      <t>ナ</t>
    </rPh>
    <rPh sb="82" eb="84">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</si>
</sst>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quot;千&quot;&quot;円&quot;"/>
    <numFmt numFmtId="178" formatCode="#,##0_ ;[Red]\-#,##0\ "/>
    <numFmt numFmtId="179" formatCode="0_);[Red]\(0\)"/>
  </numFmts>
  <fonts count="37" x14ac:knownFonts="1">
    <font>
      <sz val="11"/>
      <color theme="1"/>
      <name val="游ゴシック"/>
      <family val="2"/>
      <charset val="128"/>
      <scheme val="minor"/>
    </font>
    <font>
      <sz val="11"/>
      <color theme="1"/>
      <name val="游ゴシック"/>
      <family val="2"/>
      <charset val="128"/>
      <scheme val="minor"/>
    </font>
    <font>
      <sz val="10"/>
      <color indexed="8"/>
      <name val="Yu Gothic UI"/>
      <family val="3"/>
    </font>
    <font>
      <sz val="6"/>
      <name val="游ゴシック"/>
      <family val="2"/>
      <charset val="128"/>
      <scheme val="minor"/>
    </font>
    <font>
      <sz val="6"/>
      <name val="ＭＳ Ｐゴシック"/>
      <family val="3"/>
    </font>
    <font>
      <sz val="10"/>
      <color indexed="8"/>
      <name val="Yu Gothic UI"/>
      <family val="3"/>
      <charset val="128"/>
    </font>
    <font>
      <sz val="12"/>
      <color indexed="8"/>
      <name val="Yu Gothic UI"/>
      <family val="3"/>
      <charset val="128"/>
    </font>
    <font>
      <b/>
      <sz val="18"/>
      <color indexed="8"/>
      <name val="Yu Gothic UI"/>
      <family val="3"/>
      <charset val="128"/>
    </font>
    <font>
      <b/>
      <sz val="14"/>
      <color indexed="8"/>
      <name val="Yu Gothic UI"/>
      <family val="3"/>
      <charset val="128"/>
    </font>
    <font>
      <b/>
      <sz val="16"/>
      <color rgb="FFFF0000"/>
      <name val="Yu Gothic UI"/>
      <family val="3"/>
      <charset val="128"/>
    </font>
    <font>
      <b/>
      <sz val="11"/>
      <color rgb="FFFF0000"/>
      <name val="Yu Gothic UI"/>
      <family val="3"/>
      <charset val="128"/>
    </font>
    <font>
      <sz val="6"/>
      <name val="游ゴシック"/>
      <family val="3"/>
      <charset val="128"/>
      <scheme val="minor"/>
    </font>
    <font>
      <b/>
      <sz val="14"/>
      <color rgb="FFFF0000"/>
      <name val="Yu Gothic UI"/>
      <family val="3"/>
      <charset val="128"/>
    </font>
    <font>
      <sz val="11"/>
      <color indexed="8"/>
      <name val="Yu Gothic UI"/>
      <family val="3"/>
      <charset val="128"/>
    </font>
    <font>
      <sz val="11"/>
      <color indexed="8"/>
      <name val="Yu Gothic UI"/>
      <family val="3"/>
    </font>
    <font>
      <sz val="11"/>
      <color rgb="FFFF0000"/>
      <name val="Yu Gothic UI"/>
      <family val="3"/>
      <charset val="128"/>
    </font>
    <font>
      <b/>
      <sz val="10"/>
      <color indexed="8"/>
      <name val="Yu Gothic UI"/>
      <family val="3"/>
      <charset val="128"/>
    </font>
    <font>
      <sz val="11"/>
      <name val="Yu Gothic UI"/>
      <family val="3"/>
      <charset val="128"/>
    </font>
    <font>
      <b/>
      <sz val="11"/>
      <name val="Yu Gothic UI"/>
      <family val="3"/>
      <charset val="128"/>
    </font>
    <font>
      <sz val="11"/>
      <name val="Yu Gothic UI"/>
      <family val="3"/>
    </font>
    <font>
      <sz val="9"/>
      <name val="游ゴシック"/>
      <family val="3"/>
      <scheme val="minor"/>
    </font>
    <font>
      <sz val="11"/>
      <color theme="1"/>
      <name val="游ゴシック"/>
      <family val="3"/>
      <scheme val="minor"/>
    </font>
    <font>
      <b/>
      <sz val="12"/>
      <name val="Yu Gothic UI"/>
      <family val="3"/>
      <charset val="128"/>
    </font>
    <font>
      <sz val="9"/>
      <name val="Yu Gothic UI"/>
      <family val="3"/>
      <charset val="128"/>
    </font>
    <font>
      <b/>
      <sz val="16"/>
      <color theme="1"/>
      <name val="Yu Gothic UI"/>
      <family val="3"/>
      <charset val="128"/>
    </font>
    <font>
      <b/>
      <u/>
      <sz val="11"/>
      <color rgb="FFFF0000"/>
      <name val="Yu Gothic UI"/>
      <family val="3"/>
      <charset val="128"/>
    </font>
    <font>
      <sz val="12"/>
      <color indexed="8"/>
      <name val="Yu Gothic UI"/>
      <family val="3"/>
    </font>
    <font>
      <sz val="16"/>
      <color indexed="8"/>
      <name val="Yu Gothic UI"/>
      <family val="3"/>
    </font>
    <font>
      <b/>
      <sz val="18"/>
      <color theme="1"/>
      <name val="Yu Gothic UI"/>
      <family val="3"/>
      <charset val="128"/>
    </font>
    <font>
      <sz val="11"/>
      <color theme="1"/>
      <name val="Yu Gothic UI"/>
      <family val="3"/>
      <charset val="128"/>
    </font>
    <font>
      <b/>
      <sz val="14"/>
      <color theme="1"/>
      <name val="Yu Gothic UI"/>
      <family val="3"/>
      <charset val="128"/>
    </font>
    <font>
      <b/>
      <sz val="10"/>
      <color theme="1"/>
      <name val="Yu Gothic UI"/>
      <family val="3"/>
      <charset val="128"/>
    </font>
    <font>
      <b/>
      <sz val="11"/>
      <color indexed="8"/>
      <name val="Yu Gothic UI"/>
      <family val="3"/>
      <charset val="128"/>
    </font>
    <font>
      <sz val="14"/>
      <color indexed="8"/>
      <name val="Yu Gothic UI"/>
      <family val="3"/>
    </font>
    <font>
      <b/>
      <u/>
      <sz val="14"/>
      <color rgb="FFFF0000"/>
      <name val="Yu Gothic UI"/>
      <family val="3"/>
      <charset val="128"/>
    </font>
    <font>
      <sz val="14"/>
      <color indexed="8"/>
      <name val="Yu Gothic UI"/>
      <family val="3"/>
      <charset val="128"/>
    </font>
    <font>
      <sz val="14"/>
      <name val="Yu Gothic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0" borderId="0">
      <alignment vertical="center"/>
    </xf>
  </cellStyleXfs>
  <cellXfs count="129">
    <xf numFmtId="0" fontId="0" fillId="0" borderId="0" xfId="0">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centerContinuous" vertical="center" shrinkToFit="1"/>
    </xf>
    <xf numFmtId="0" fontId="8" fillId="0" borderId="0" xfId="0" applyFont="1" applyAlignment="1">
      <alignment horizontal="centerContinuous" vertical="center" shrinkToFit="1"/>
    </xf>
    <xf numFmtId="0" fontId="8" fillId="0" borderId="0" xfId="0" applyFont="1" applyAlignment="1">
      <alignment horizontal="center" vertical="center" shrinkToFit="1"/>
    </xf>
    <xf numFmtId="0" fontId="9" fillId="0" borderId="0" xfId="0"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center"/>
    </xf>
    <xf numFmtId="0" fontId="13" fillId="0" borderId="3" xfId="0" applyFont="1" applyBorder="1">
      <alignment vertical="center"/>
    </xf>
    <xf numFmtId="0" fontId="13" fillId="0" borderId="0" xfId="0" applyFont="1">
      <alignment vertical="center"/>
    </xf>
    <xf numFmtId="0" fontId="15" fillId="0" borderId="0" xfId="0" applyFont="1">
      <alignment vertical="center"/>
    </xf>
    <xf numFmtId="0" fontId="5" fillId="0" borderId="0" xfId="0" applyFont="1" applyAlignment="1">
      <alignment horizontal="center" vertical="center" shrinkToFit="1"/>
    </xf>
    <xf numFmtId="0" fontId="16" fillId="0" borderId="0" xfId="0" applyFont="1" applyAlignment="1">
      <alignment horizontal="right"/>
    </xf>
    <xf numFmtId="0" fontId="14" fillId="0" borderId="9" xfId="0" applyFont="1" applyBorder="1">
      <alignment vertical="center"/>
    </xf>
    <xf numFmtId="0" fontId="19" fillId="2" borderId="22" xfId="0" applyFont="1" applyFill="1" applyBorder="1" applyAlignment="1" applyProtection="1">
      <alignment vertical="center" shrinkToFit="1"/>
      <protection locked="0"/>
    </xf>
    <xf numFmtId="0" fontId="19" fillId="2" borderId="22" xfId="0" applyFont="1" applyFill="1" applyBorder="1" applyAlignment="1" applyProtection="1">
      <alignment vertical="center" wrapText="1" shrinkToFit="1"/>
      <protection locked="0"/>
    </xf>
    <xf numFmtId="38" fontId="19" fillId="2" borderId="22" xfId="1" applyFont="1" applyFill="1" applyBorder="1" applyProtection="1">
      <alignment vertical="center"/>
      <protection locked="0"/>
    </xf>
    <xf numFmtId="0" fontId="19" fillId="2" borderId="22" xfId="0" applyFont="1" applyFill="1" applyBorder="1" applyProtection="1">
      <alignment vertical="center"/>
      <protection locked="0"/>
    </xf>
    <xf numFmtId="176" fontId="19" fillId="2" borderId="22" xfId="0" applyNumberFormat="1" applyFont="1" applyFill="1" applyBorder="1" applyAlignment="1" applyProtection="1">
      <alignment vertical="center" shrinkToFit="1"/>
      <protection locked="0"/>
    </xf>
    <xf numFmtId="38" fontId="19" fillId="2" borderId="22" xfId="2" applyNumberFormat="1" applyFont="1" applyFill="1" applyBorder="1" applyAlignment="1" applyProtection="1">
      <alignment horizontal="right" vertical="center" shrinkToFit="1"/>
      <protection locked="0"/>
    </xf>
    <xf numFmtId="38" fontId="19" fillId="2" borderId="5" xfId="2" applyNumberFormat="1" applyFont="1" applyFill="1" applyBorder="1" applyAlignment="1" applyProtection="1">
      <alignment horizontal="right" vertical="center" shrinkToFit="1"/>
      <protection locked="0"/>
    </xf>
    <xf numFmtId="38" fontId="19" fillId="0" borderId="22" xfId="2" applyNumberFormat="1" applyFont="1" applyFill="1" applyBorder="1" applyAlignment="1">
      <alignment horizontal="right" vertical="center" shrinkToFit="1"/>
    </xf>
    <xf numFmtId="0" fontId="19" fillId="2" borderId="23" xfId="0" applyFont="1" applyFill="1" applyBorder="1" applyAlignment="1" applyProtection="1">
      <alignment horizontal="left" vertical="center" wrapText="1" shrinkToFit="1"/>
      <protection locked="0"/>
    </xf>
    <xf numFmtId="0" fontId="19" fillId="2" borderId="25" xfId="0" applyFont="1" applyFill="1" applyBorder="1" applyAlignment="1" applyProtection="1">
      <alignment vertical="center" shrinkToFit="1"/>
      <protection locked="0"/>
    </xf>
    <xf numFmtId="0" fontId="19" fillId="2" borderId="25" xfId="0" applyFont="1" applyFill="1" applyBorder="1" applyAlignment="1" applyProtection="1">
      <alignment vertical="center" wrapText="1" shrinkToFit="1"/>
      <protection locked="0"/>
    </xf>
    <xf numFmtId="0" fontId="19" fillId="2" borderId="25" xfId="0" applyFont="1" applyFill="1" applyBorder="1" applyProtection="1">
      <alignment vertical="center"/>
      <protection locked="0"/>
    </xf>
    <xf numFmtId="176" fontId="19" fillId="2" borderId="25" xfId="0" applyNumberFormat="1" applyFont="1" applyFill="1" applyBorder="1" applyAlignment="1" applyProtection="1">
      <alignment vertical="center" shrinkToFit="1"/>
      <protection locked="0"/>
    </xf>
    <xf numFmtId="38" fontId="19" fillId="2" borderId="25" xfId="2" applyNumberFormat="1" applyFont="1" applyFill="1" applyBorder="1" applyAlignment="1" applyProtection="1">
      <alignment horizontal="right" vertical="center" shrinkToFit="1"/>
      <protection locked="0"/>
    </xf>
    <xf numFmtId="0" fontId="19" fillId="2" borderId="26" xfId="0" applyFont="1" applyFill="1" applyBorder="1" applyAlignment="1" applyProtection="1">
      <alignment horizontal="left" vertical="center" wrapText="1" shrinkToFit="1"/>
      <protection locked="0"/>
    </xf>
    <xf numFmtId="38" fontId="19" fillId="2" borderId="25" xfId="2" applyNumberFormat="1" applyFont="1" applyFill="1" applyBorder="1" applyAlignment="1" applyProtection="1">
      <alignment vertical="center" shrinkToFit="1"/>
      <protection locked="0"/>
    </xf>
    <xf numFmtId="38" fontId="19" fillId="2" borderId="14" xfId="2" applyNumberFormat="1" applyFont="1" applyFill="1" applyBorder="1" applyAlignment="1" applyProtection="1">
      <alignment vertical="center" shrinkToFit="1"/>
      <protection locked="0"/>
    </xf>
    <xf numFmtId="0" fontId="19" fillId="2" borderId="28" xfId="0" applyFont="1" applyFill="1" applyBorder="1" applyAlignment="1" applyProtection="1">
      <alignment horizontal="left" vertical="center" wrapText="1" shrinkToFit="1"/>
      <protection locked="0"/>
    </xf>
    <xf numFmtId="38" fontId="22" fillId="3" borderId="31" xfId="2" applyNumberFormat="1" applyFont="1" applyFill="1" applyBorder="1" applyAlignment="1">
      <alignment vertical="center" shrinkToFit="1"/>
    </xf>
    <xf numFmtId="38" fontId="19" fillId="0" borderId="32" xfId="2" applyNumberFormat="1" applyFont="1" applyFill="1" applyBorder="1" applyAlignment="1">
      <alignment vertical="center" shrinkToFit="1"/>
    </xf>
    <xf numFmtId="38" fontId="19" fillId="0" borderId="30" xfId="2" applyNumberFormat="1" applyFont="1" applyFill="1" applyBorder="1" applyAlignment="1">
      <alignment vertical="center" shrinkToFit="1"/>
    </xf>
    <xf numFmtId="0" fontId="20" fillId="0" borderId="33" xfId="0" applyFont="1" applyBorder="1">
      <alignment vertical="center"/>
    </xf>
    <xf numFmtId="0" fontId="17" fillId="4" borderId="0" xfId="0" applyFont="1" applyFill="1" applyAlignment="1">
      <alignment horizontal="right" vertical="center" shrinkToFit="1"/>
    </xf>
    <xf numFmtId="0" fontId="23" fillId="0" borderId="0" xfId="0" applyFont="1">
      <alignment vertical="center"/>
    </xf>
    <xf numFmtId="0" fontId="17" fillId="4" borderId="0" xfId="0" applyFont="1" applyFill="1" applyAlignment="1">
      <alignment horizontal="right" vertical="center"/>
    </xf>
    <xf numFmtId="0" fontId="23" fillId="4" borderId="0" xfId="0" applyFont="1" applyFill="1">
      <alignment vertical="center"/>
    </xf>
    <xf numFmtId="0" fontId="19" fillId="4" borderId="0" xfId="0" applyFont="1" applyFill="1" applyAlignment="1">
      <alignment horizontal="right" vertical="center" shrinkToFit="1"/>
    </xf>
    <xf numFmtId="0" fontId="25" fillId="0" borderId="0" xfId="0" applyFont="1">
      <alignment vertical="center"/>
    </xf>
    <xf numFmtId="0" fontId="25" fillId="4" borderId="0" xfId="0" applyFont="1" applyFill="1">
      <alignment vertical="center"/>
    </xf>
    <xf numFmtId="177" fontId="19" fillId="4" borderId="0" xfId="2" applyNumberFormat="1" applyFont="1" applyFill="1" applyBorder="1" applyAlignment="1">
      <alignment vertical="center" shrinkToFit="1"/>
    </xf>
    <xf numFmtId="0" fontId="20" fillId="4" borderId="0" xfId="0" applyFont="1" applyFill="1">
      <alignment vertical="center"/>
    </xf>
    <xf numFmtId="178" fontId="14" fillId="4" borderId="0" xfId="2" applyNumberFormat="1" applyFont="1" applyFill="1" applyBorder="1" applyAlignment="1">
      <alignment horizontal="right" vertical="center"/>
    </xf>
    <xf numFmtId="0" fontId="0" fillId="0" borderId="0" xfId="0" applyAlignment="1">
      <alignment horizontal="left" vertical="center"/>
    </xf>
    <xf numFmtId="0" fontId="18" fillId="4" borderId="36" xfId="0" applyFont="1" applyFill="1" applyBorder="1" applyAlignment="1">
      <alignment horizontal="center" vertical="center" shrinkToFit="1"/>
    </xf>
    <xf numFmtId="0" fontId="0" fillId="4" borderId="0" xfId="0" applyFill="1" applyAlignment="1">
      <alignment horizontal="left" vertical="center"/>
    </xf>
    <xf numFmtId="0" fontId="13" fillId="4" borderId="0" xfId="0" applyFont="1" applyFill="1">
      <alignment vertical="center"/>
    </xf>
    <xf numFmtId="178" fontId="26" fillId="4" borderId="0" xfId="2" applyNumberFormat="1" applyFont="1" applyFill="1" applyBorder="1" applyAlignment="1">
      <alignment horizontal="left" vertical="center" shrinkToFit="1"/>
    </xf>
    <xf numFmtId="0" fontId="14" fillId="4" borderId="0" xfId="0" applyFont="1" applyFill="1" applyAlignment="1">
      <alignment vertical="center" shrinkToFit="1"/>
    </xf>
    <xf numFmtId="38" fontId="27" fillId="3" borderId="31" xfId="1" applyFont="1" applyFill="1" applyBorder="1" applyAlignment="1">
      <alignment horizontal="center" vertical="center" shrinkToFit="1"/>
    </xf>
    <xf numFmtId="9" fontId="27" fillId="3" borderId="31" xfId="3" applyFont="1" applyFill="1" applyBorder="1" applyAlignment="1">
      <alignment horizontal="center" vertical="center" shrinkToFit="1"/>
    </xf>
    <xf numFmtId="179" fontId="28" fillId="3" borderId="31" xfId="1" applyNumberFormat="1" applyFont="1" applyFill="1" applyBorder="1" applyAlignment="1">
      <alignment horizontal="center" vertical="center"/>
    </xf>
    <xf numFmtId="0" fontId="14" fillId="4" borderId="0" xfId="0" applyFont="1" applyFill="1" applyAlignment="1">
      <alignment horizontal="right" vertical="center" shrinkToFit="1"/>
    </xf>
    <xf numFmtId="179" fontId="28" fillId="4" borderId="0" xfId="1" applyNumberFormat="1" applyFont="1" applyFill="1" applyBorder="1" applyAlignment="1">
      <alignment horizontal="right" vertical="center"/>
    </xf>
    <xf numFmtId="0" fontId="14" fillId="4" borderId="0" xfId="0" applyFont="1" applyFill="1" applyAlignment="1">
      <alignment horizontal="right" vertical="center"/>
    </xf>
    <xf numFmtId="9" fontId="14" fillId="4" borderId="0" xfId="3" applyFont="1" applyFill="1" applyBorder="1" applyAlignment="1">
      <alignment vertical="center" shrinkToFit="1"/>
    </xf>
    <xf numFmtId="0" fontId="14" fillId="4" borderId="0" xfId="0" applyFont="1" applyFill="1" applyAlignment="1">
      <alignment horizontal="center" vertical="center" shrinkToFit="1"/>
    </xf>
    <xf numFmtId="0" fontId="25" fillId="4" borderId="0" xfId="0" applyFont="1" applyFill="1" applyAlignment="1">
      <alignment horizontal="left" vertical="center"/>
    </xf>
    <xf numFmtId="0" fontId="29" fillId="4" borderId="15" xfId="0" applyFont="1" applyFill="1" applyBorder="1" applyAlignment="1">
      <alignment horizontal="right" vertical="center"/>
    </xf>
    <xf numFmtId="3" fontId="28" fillId="3" borderId="31" xfId="1" applyNumberFormat="1" applyFont="1" applyFill="1" applyBorder="1" applyAlignment="1">
      <alignment horizontal="right" vertical="center"/>
    </xf>
    <xf numFmtId="0" fontId="0" fillId="4" borderId="0" xfId="0" applyFill="1" applyAlignment="1">
      <alignment horizontal="center" vertical="center"/>
    </xf>
    <xf numFmtId="0" fontId="10" fillId="4" borderId="0" xfId="4" applyFont="1" applyFill="1" applyAlignment="1">
      <alignment horizontal="left" vertical="center"/>
    </xf>
    <xf numFmtId="177" fontId="30" fillId="4" borderId="37" xfId="1" applyNumberFormat="1" applyFont="1" applyFill="1" applyBorder="1" applyAlignment="1">
      <alignment horizontal="right" vertical="center"/>
    </xf>
    <xf numFmtId="179" fontId="31" fillId="0" borderId="31" xfId="1" applyNumberFormat="1" applyFont="1" applyFill="1" applyBorder="1" applyAlignment="1">
      <alignment horizontal="center" vertical="center"/>
    </xf>
    <xf numFmtId="0" fontId="10" fillId="4" borderId="0" xfId="0" applyFont="1" applyFill="1" applyAlignment="1">
      <alignment horizontal="left" vertical="center"/>
    </xf>
    <xf numFmtId="178" fontId="14" fillId="4" borderId="0" xfId="2" applyNumberFormat="1" applyFont="1" applyFill="1" applyBorder="1" applyAlignment="1">
      <alignment horizontal="right" vertical="center" shrinkToFit="1"/>
    </xf>
    <xf numFmtId="38" fontId="27" fillId="4" borderId="0" xfId="1" applyFont="1" applyFill="1" applyBorder="1" applyAlignment="1">
      <alignment horizontal="center" vertical="center" shrinkToFit="1"/>
    </xf>
    <xf numFmtId="0" fontId="10" fillId="4" borderId="0" xfId="0" applyFont="1" applyFill="1" applyAlignment="1">
      <alignment horizontal="center" vertical="center" shrinkToFit="1"/>
    </xf>
    <xf numFmtId="0" fontId="32" fillId="0" borderId="0" xfId="0" applyFont="1" applyAlignment="1">
      <alignment vertical="center" shrinkToFit="1"/>
    </xf>
    <xf numFmtId="0" fontId="19" fillId="2" borderId="27"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19" fillId="2" borderId="0" xfId="0" applyFont="1" applyFill="1" applyBorder="1" applyAlignment="1" applyProtection="1">
      <alignment vertical="center" shrinkToFit="1"/>
      <protection locked="0"/>
    </xf>
    <xf numFmtId="0" fontId="8" fillId="0" borderId="0" xfId="0" applyFont="1" applyAlignment="1">
      <alignment horizontal="right" vertical="center" shrinkToFit="1"/>
    </xf>
    <xf numFmtId="0" fontId="8" fillId="0" borderId="0" xfId="0" applyFont="1" applyAlignment="1">
      <alignment horizontal="right" vertical="center"/>
    </xf>
    <xf numFmtId="0" fontId="8" fillId="2" borderId="3" xfId="0" applyFont="1" applyFill="1" applyBorder="1" applyAlignment="1">
      <alignment horizontal="center" vertical="center" shrinkToFit="1"/>
    </xf>
    <xf numFmtId="0" fontId="8" fillId="2" borderId="38"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left" vertical="center"/>
      <protection locked="0"/>
    </xf>
    <xf numFmtId="0" fontId="14"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4" fillId="0" borderId="5"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20" xfId="0" applyFont="1" applyBorder="1" applyAlignment="1">
      <alignment horizontal="center" vertical="center"/>
    </xf>
    <xf numFmtId="0" fontId="19" fillId="2" borderId="24" xfId="0" applyFont="1" applyFill="1" applyBorder="1" applyAlignment="1" applyProtection="1">
      <alignment vertical="center" shrinkToFit="1"/>
      <protection locked="0"/>
    </xf>
    <xf numFmtId="0" fontId="19" fillId="2" borderId="25" xfId="0" applyFont="1" applyFill="1" applyBorder="1" applyAlignment="1" applyProtection="1">
      <alignment vertical="center" shrinkToFit="1"/>
      <protection locked="0"/>
    </xf>
    <xf numFmtId="0" fontId="18" fillId="0" borderId="13" xfId="0" applyFont="1" applyBorder="1" applyAlignment="1">
      <alignment horizontal="center" vertical="center" wrapText="1"/>
    </xf>
    <xf numFmtId="0" fontId="18" fillId="0" borderId="1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9" fillId="2" borderId="21" xfId="0" applyFont="1" applyFill="1" applyBorder="1" applyAlignment="1" applyProtection="1">
      <alignment vertical="center" shrinkToFit="1"/>
      <protection locked="0"/>
    </xf>
    <xf numFmtId="0" fontId="19" fillId="2" borderId="22" xfId="0" applyFont="1" applyFill="1" applyBorder="1" applyAlignment="1" applyProtection="1">
      <alignment vertical="center" shrinkToFit="1"/>
      <protection locked="0"/>
    </xf>
    <xf numFmtId="0" fontId="19" fillId="0" borderId="29" xfId="0" applyFont="1" applyBorder="1" applyAlignment="1">
      <alignment horizontal="right" vertical="center" shrinkToFit="1"/>
    </xf>
    <xf numFmtId="0" fontId="19" fillId="0" borderId="30" xfId="0" applyFont="1" applyBorder="1" applyAlignment="1">
      <alignment horizontal="right" vertical="center" shrinkToFit="1"/>
    </xf>
    <xf numFmtId="0" fontId="19" fillId="2" borderId="27"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24" fillId="4" borderId="34" xfId="0" applyFont="1" applyFill="1" applyBorder="1" applyAlignment="1">
      <alignment horizontal="center" vertical="center"/>
    </xf>
    <xf numFmtId="0" fontId="24" fillId="4" borderId="35" xfId="0" applyFont="1" applyFill="1" applyBorder="1" applyAlignment="1">
      <alignment horizontal="center" vertical="center"/>
    </xf>
    <xf numFmtId="0" fontId="24" fillId="4" borderId="33" xfId="0" applyFont="1" applyFill="1" applyBorder="1" applyAlignment="1">
      <alignment horizontal="center" vertical="center"/>
    </xf>
    <xf numFmtId="0" fontId="33" fillId="4" borderId="0" xfId="0" applyFont="1" applyFill="1" applyAlignment="1">
      <alignment horizontal="left" vertical="center" shrinkToFit="1"/>
    </xf>
    <xf numFmtId="0" fontId="35" fillId="4" borderId="0" xfId="0" applyFont="1" applyFill="1" applyAlignment="1">
      <alignment horizontal="left" vertical="center" wrapText="1" shrinkToFit="1"/>
    </xf>
    <xf numFmtId="0" fontId="35" fillId="4" borderId="0" xfId="0" applyFont="1" applyFill="1" applyAlignment="1">
      <alignment horizontal="left" vertical="top" wrapText="1" shrinkToFit="1"/>
    </xf>
    <xf numFmtId="0" fontId="34" fillId="4" borderId="0" xfId="0" applyFont="1" applyFill="1" applyAlignment="1">
      <alignment horizontal="left" vertical="center" shrinkToFit="1"/>
    </xf>
  </cellXfs>
  <cellStyles count="5">
    <cellStyle name="パーセント" xfId="3" builtinId="5"/>
    <cellStyle name="桁区切り" xfId="1" builtinId="6"/>
    <cellStyle name="通貨" xfId="2" builtinId="7"/>
    <cellStyle name="標準" xfId="0" builtinId="0"/>
    <cellStyle name="標準 2" xfId="4" xr:uid="{851069DF-3CCD-4BE3-99F6-CDB53556E1CE}"/>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E47A-4B76-4452-9D99-94980B9C56BC}">
  <dimension ref="A1:N52"/>
  <sheetViews>
    <sheetView tabSelected="1" view="pageBreakPreview" zoomScale="70" zoomScaleNormal="100" zoomScaleSheetLayoutView="70" workbookViewId="0">
      <selection activeCell="T14" sqref="T14"/>
    </sheetView>
  </sheetViews>
  <sheetFormatPr defaultRowHeight="18.75" x14ac:dyDescent="0.4"/>
  <cols>
    <col min="2" max="3" width="24.5" customWidth="1"/>
    <col min="4" max="4" width="30.375" customWidth="1"/>
    <col min="5" max="5" width="11.125" customWidth="1"/>
    <col min="8" max="8" width="16.75" customWidth="1"/>
    <col min="9" max="9" width="18.75" customWidth="1"/>
    <col min="10" max="10" width="16.75" customWidth="1"/>
    <col min="11" max="11" width="27.25" customWidth="1"/>
    <col min="13" max="13" width="0" hidden="1" customWidth="1"/>
  </cols>
  <sheetData>
    <row r="1" spans="1:14" x14ac:dyDescent="0.4">
      <c r="A1" s="1"/>
      <c r="B1" s="2"/>
      <c r="C1" s="2"/>
      <c r="D1" s="3"/>
      <c r="E1" s="4"/>
      <c r="F1" s="3"/>
      <c r="G1" s="3"/>
      <c r="H1" s="4"/>
      <c r="I1" s="5"/>
      <c r="J1" s="6"/>
      <c r="K1" s="6" t="s">
        <v>30</v>
      </c>
    </row>
    <row r="2" spans="1:14" ht="26.25" x14ac:dyDescent="0.4">
      <c r="A2" s="7" t="s">
        <v>25</v>
      </c>
      <c r="B2" s="8"/>
      <c r="C2" s="8"/>
      <c r="D2" s="8"/>
      <c r="E2" s="8"/>
      <c r="F2" s="8"/>
      <c r="G2" s="8"/>
      <c r="H2" s="8"/>
      <c r="I2" s="8"/>
      <c r="J2" s="8"/>
      <c r="K2" s="9"/>
      <c r="M2" s="81" t="s">
        <v>11</v>
      </c>
      <c r="N2" s="81"/>
    </row>
    <row r="3" spans="1:14" ht="25.5" x14ac:dyDescent="0.4">
      <c r="A3" s="10" t="s">
        <v>0</v>
      </c>
      <c r="B3" s="11"/>
      <c r="C3" s="11"/>
      <c r="D3" s="11"/>
      <c r="E3" s="11"/>
      <c r="F3" s="12"/>
      <c r="G3" s="12"/>
      <c r="H3" s="12"/>
      <c r="I3" s="12"/>
      <c r="J3" s="12"/>
      <c r="K3" s="12"/>
      <c r="M3" s="81" t="s">
        <v>12</v>
      </c>
      <c r="N3" s="81"/>
    </row>
    <row r="4" spans="1:14" ht="20.25" x14ac:dyDescent="0.4">
      <c r="A4" s="13" t="s">
        <v>1</v>
      </c>
      <c r="B4" s="9"/>
      <c r="C4" s="9"/>
      <c r="D4" s="9"/>
      <c r="E4" s="9"/>
      <c r="F4" s="9"/>
      <c r="G4" s="9"/>
      <c r="H4" s="82" t="s">
        <v>27</v>
      </c>
      <c r="I4" s="84"/>
      <c r="J4" s="84"/>
      <c r="K4" s="84"/>
      <c r="M4" s="81" t="s">
        <v>13</v>
      </c>
      <c r="N4" s="81"/>
    </row>
    <row r="5" spans="1:14" ht="20.25" x14ac:dyDescent="0.4">
      <c r="A5" s="86" t="s">
        <v>2</v>
      </c>
      <c r="B5" s="87"/>
      <c r="C5" s="14" t="str">
        <f>IF($A$5="課税事業者","経費は「税抜」金額で作成してください","経費は「税込」金額で作成してください")</f>
        <v>経費は「税抜」金額で作成してください</v>
      </c>
      <c r="D5" s="12"/>
      <c r="E5" s="12"/>
      <c r="F5" s="12"/>
      <c r="G5" s="12"/>
      <c r="H5" s="83" t="s">
        <v>28</v>
      </c>
      <c r="I5" s="85"/>
      <c r="J5" s="85"/>
      <c r="K5" s="85"/>
    </row>
    <row r="6" spans="1:14" ht="20.25" x14ac:dyDescent="0.4">
      <c r="A6" s="12"/>
      <c r="B6" s="12"/>
      <c r="C6" s="12"/>
      <c r="D6" s="12"/>
      <c r="E6" s="12"/>
      <c r="F6" s="12"/>
      <c r="G6" s="12"/>
      <c r="H6" s="83" t="s">
        <v>29</v>
      </c>
      <c r="I6" s="85"/>
      <c r="J6" s="85"/>
      <c r="K6" s="85"/>
    </row>
    <row r="7" spans="1:14" ht="20.25" x14ac:dyDescent="0.4">
      <c r="A7" s="12"/>
      <c r="B7" s="12"/>
      <c r="C7" s="12"/>
      <c r="D7" s="12"/>
      <c r="E7" s="12"/>
      <c r="F7" s="12"/>
      <c r="G7" s="12"/>
      <c r="H7" s="83"/>
      <c r="I7" s="12"/>
      <c r="J7" s="12"/>
      <c r="K7" s="12"/>
    </row>
    <row r="8" spans="1:14" x14ac:dyDescent="0.4">
      <c r="A8" s="15" t="s">
        <v>3</v>
      </c>
      <c r="B8" s="88"/>
      <c r="C8" s="88"/>
      <c r="D8" s="88"/>
      <c r="E8" s="88"/>
      <c r="F8" s="88"/>
      <c r="G8" s="88"/>
      <c r="H8" s="88"/>
      <c r="I8" s="88"/>
      <c r="J8" s="88"/>
      <c r="K8" s="88"/>
    </row>
    <row r="9" spans="1:14" ht="19.5" thickBot="1" x14ac:dyDescent="0.3">
      <c r="A9" s="16"/>
      <c r="B9" s="16"/>
      <c r="C9" s="16"/>
      <c r="D9" s="17" t="s">
        <v>26</v>
      </c>
      <c r="E9" s="16"/>
      <c r="F9" s="16"/>
      <c r="G9" s="2"/>
      <c r="H9" s="18"/>
      <c r="I9" s="2"/>
      <c r="J9" s="19"/>
      <c r="K9" s="19" t="str">
        <f>IF($A$5="課税事業者","（単位：円 ※税抜）","（単位：円 ※税込）")</f>
        <v>（単位：円 ※税抜）</v>
      </c>
    </row>
    <row r="10" spans="1:14" ht="27" customHeight="1" x14ac:dyDescent="0.4">
      <c r="A10" s="89" t="s">
        <v>4</v>
      </c>
      <c r="B10" s="90"/>
      <c r="C10" s="95" t="s">
        <v>5</v>
      </c>
      <c r="D10" s="98" t="s">
        <v>6</v>
      </c>
      <c r="E10" s="90" t="s">
        <v>7</v>
      </c>
      <c r="F10" s="90" t="s">
        <v>8</v>
      </c>
      <c r="G10" s="100" t="s">
        <v>9</v>
      </c>
      <c r="H10" s="103"/>
      <c r="I10" s="104"/>
      <c r="J10" s="20"/>
      <c r="K10" s="105" t="s">
        <v>10</v>
      </c>
    </row>
    <row r="11" spans="1:14" ht="27" customHeight="1" x14ac:dyDescent="0.4">
      <c r="A11" s="91"/>
      <c r="B11" s="92"/>
      <c r="C11" s="96"/>
      <c r="D11" s="96"/>
      <c r="E11" s="92"/>
      <c r="F11" s="92"/>
      <c r="G11" s="101"/>
      <c r="H11" s="110" t="str">
        <f>IF($A$5="課税事業者","補助対象経費
（事業費、税抜）","補助対象経費
（事業費、税込）")</f>
        <v>補助対象経費
（事業費、税抜）</v>
      </c>
      <c r="I11" s="112" t="str">
        <f>IF($A$5="課税事業者","補助対象外
経費（税抜）","補助対象外
経費（税込）")</f>
        <v>補助対象外
経費（税抜）</v>
      </c>
      <c r="J11" s="114" t="str">
        <f>IF($A$5="課税事業者","費用総額（税抜）","費用総額（税込）")</f>
        <v>費用総額（税抜）</v>
      </c>
      <c r="K11" s="106"/>
    </row>
    <row r="12" spans="1:14" ht="27" customHeight="1" thickBot="1" x14ac:dyDescent="0.45">
      <c r="A12" s="93"/>
      <c r="B12" s="94"/>
      <c r="C12" s="97"/>
      <c r="D12" s="99"/>
      <c r="E12" s="94"/>
      <c r="F12" s="94"/>
      <c r="G12" s="102"/>
      <c r="H12" s="111"/>
      <c r="I12" s="113"/>
      <c r="J12" s="115"/>
      <c r="K12" s="107"/>
    </row>
    <row r="13" spans="1:14" ht="32.25" customHeight="1" x14ac:dyDescent="0.4">
      <c r="A13" s="116"/>
      <c r="B13" s="117"/>
      <c r="C13" s="21"/>
      <c r="D13" s="22"/>
      <c r="E13" s="23"/>
      <c r="F13" s="24"/>
      <c r="G13" s="25"/>
      <c r="H13" s="26"/>
      <c r="I13" s="27"/>
      <c r="J13" s="28">
        <f t="shared" ref="J13:J33" si="0">H13+I13</f>
        <v>0</v>
      </c>
      <c r="K13" s="29"/>
    </row>
    <row r="14" spans="1:14" ht="32.25" customHeight="1" x14ac:dyDescent="0.4">
      <c r="A14" s="108"/>
      <c r="B14" s="109"/>
      <c r="C14" s="30"/>
      <c r="D14" s="31"/>
      <c r="E14" s="23"/>
      <c r="F14" s="32"/>
      <c r="G14" s="33"/>
      <c r="H14" s="26"/>
      <c r="I14" s="34"/>
      <c r="J14" s="28">
        <f t="shared" si="0"/>
        <v>0</v>
      </c>
      <c r="K14" s="35"/>
    </row>
    <row r="15" spans="1:14" ht="32.25" customHeight="1" x14ac:dyDescent="0.4">
      <c r="A15" s="108"/>
      <c r="B15" s="109"/>
      <c r="C15" s="30"/>
      <c r="D15" s="31"/>
      <c r="E15" s="23"/>
      <c r="F15" s="32"/>
      <c r="G15" s="33"/>
      <c r="H15" s="26"/>
      <c r="I15" s="36"/>
      <c r="J15" s="28">
        <f t="shared" si="0"/>
        <v>0</v>
      </c>
      <c r="K15" s="35"/>
    </row>
    <row r="16" spans="1:14" ht="32.25" customHeight="1" x14ac:dyDescent="0.4">
      <c r="A16" s="108"/>
      <c r="B16" s="109"/>
      <c r="C16" s="30"/>
      <c r="D16" s="31"/>
      <c r="E16" s="23"/>
      <c r="F16" s="32"/>
      <c r="G16" s="33"/>
      <c r="H16" s="26"/>
      <c r="I16" s="36"/>
      <c r="J16" s="28">
        <f t="shared" si="0"/>
        <v>0</v>
      </c>
      <c r="K16" s="35"/>
    </row>
    <row r="17" spans="1:11" ht="32.25" customHeight="1" x14ac:dyDescent="0.4">
      <c r="A17" s="108"/>
      <c r="B17" s="109"/>
      <c r="C17" s="30"/>
      <c r="D17" s="31"/>
      <c r="E17" s="23"/>
      <c r="F17" s="32"/>
      <c r="G17" s="33"/>
      <c r="H17" s="26"/>
      <c r="I17" s="36"/>
      <c r="J17" s="28">
        <f t="shared" si="0"/>
        <v>0</v>
      </c>
      <c r="K17" s="35"/>
    </row>
    <row r="18" spans="1:11" ht="32.25" customHeight="1" x14ac:dyDescent="0.4">
      <c r="A18" s="108"/>
      <c r="B18" s="109"/>
      <c r="C18" s="30"/>
      <c r="D18" s="31"/>
      <c r="E18" s="23"/>
      <c r="F18" s="32"/>
      <c r="G18" s="33"/>
      <c r="H18" s="26"/>
      <c r="I18" s="36"/>
      <c r="J18" s="28">
        <f t="shared" si="0"/>
        <v>0</v>
      </c>
      <c r="K18" s="35"/>
    </row>
    <row r="19" spans="1:11" ht="32.25" customHeight="1" x14ac:dyDescent="0.4">
      <c r="A19" s="108"/>
      <c r="B19" s="109"/>
      <c r="C19" s="30"/>
      <c r="D19" s="31"/>
      <c r="E19" s="23"/>
      <c r="F19" s="32"/>
      <c r="G19" s="33"/>
      <c r="H19" s="26"/>
      <c r="I19" s="36"/>
      <c r="J19" s="28">
        <f t="shared" si="0"/>
        <v>0</v>
      </c>
      <c r="K19" s="35"/>
    </row>
    <row r="20" spans="1:11" ht="32.25" customHeight="1" x14ac:dyDescent="0.4">
      <c r="A20" s="108"/>
      <c r="B20" s="109"/>
      <c r="C20" s="30"/>
      <c r="D20" s="31"/>
      <c r="E20" s="23"/>
      <c r="F20" s="32"/>
      <c r="G20" s="33"/>
      <c r="H20" s="26"/>
      <c r="I20" s="36"/>
      <c r="J20" s="28">
        <f t="shared" si="0"/>
        <v>0</v>
      </c>
      <c r="K20" s="35"/>
    </row>
    <row r="21" spans="1:11" ht="32.25" customHeight="1" x14ac:dyDescent="0.4">
      <c r="A21" s="108"/>
      <c r="B21" s="109"/>
      <c r="C21" s="30"/>
      <c r="D21" s="31"/>
      <c r="E21" s="23"/>
      <c r="F21" s="32"/>
      <c r="G21" s="33"/>
      <c r="H21" s="26"/>
      <c r="I21" s="36"/>
      <c r="J21" s="28">
        <f t="shared" si="0"/>
        <v>0</v>
      </c>
      <c r="K21" s="35"/>
    </row>
    <row r="22" spans="1:11" ht="32.25" customHeight="1" x14ac:dyDescent="0.4">
      <c r="A22" s="108"/>
      <c r="B22" s="109"/>
      <c r="C22" s="30"/>
      <c r="D22" s="31"/>
      <c r="E22" s="23"/>
      <c r="F22" s="32"/>
      <c r="G22" s="33"/>
      <c r="H22" s="26"/>
      <c r="I22" s="36"/>
      <c r="J22" s="28">
        <f t="shared" si="0"/>
        <v>0</v>
      </c>
      <c r="K22" s="35"/>
    </row>
    <row r="23" spans="1:11" ht="32.25" customHeight="1" x14ac:dyDescent="0.4">
      <c r="A23" s="108"/>
      <c r="B23" s="109"/>
      <c r="C23" s="30"/>
      <c r="D23" s="31"/>
      <c r="E23" s="23"/>
      <c r="F23" s="32"/>
      <c r="G23" s="33"/>
      <c r="H23" s="26"/>
      <c r="I23" s="36"/>
      <c r="J23" s="28">
        <f t="shared" si="0"/>
        <v>0</v>
      </c>
      <c r="K23" s="35"/>
    </row>
    <row r="24" spans="1:11" ht="32.25" customHeight="1" x14ac:dyDescent="0.4">
      <c r="A24" s="108"/>
      <c r="B24" s="109"/>
      <c r="C24" s="30"/>
      <c r="D24" s="31"/>
      <c r="E24" s="23"/>
      <c r="F24" s="32"/>
      <c r="G24" s="33"/>
      <c r="H24" s="26"/>
      <c r="I24" s="36"/>
      <c r="J24" s="28">
        <f t="shared" si="0"/>
        <v>0</v>
      </c>
      <c r="K24" s="35"/>
    </row>
    <row r="25" spans="1:11" ht="32.25" customHeight="1" x14ac:dyDescent="0.4">
      <c r="A25" s="108"/>
      <c r="B25" s="109"/>
      <c r="C25" s="30"/>
      <c r="D25" s="31"/>
      <c r="E25" s="23"/>
      <c r="F25" s="32"/>
      <c r="G25" s="33"/>
      <c r="H25" s="26"/>
      <c r="I25" s="36"/>
      <c r="J25" s="28">
        <f t="shared" si="0"/>
        <v>0</v>
      </c>
      <c r="K25" s="35"/>
    </row>
    <row r="26" spans="1:11" ht="32.25" customHeight="1" x14ac:dyDescent="0.4">
      <c r="A26" s="108"/>
      <c r="B26" s="109"/>
      <c r="C26" s="30"/>
      <c r="D26" s="31"/>
      <c r="E26" s="23"/>
      <c r="F26" s="32"/>
      <c r="G26" s="33"/>
      <c r="H26" s="26"/>
      <c r="I26" s="36"/>
      <c r="J26" s="28">
        <f t="shared" si="0"/>
        <v>0</v>
      </c>
      <c r="K26" s="35"/>
    </row>
    <row r="27" spans="1:11" ht="32.25" customHeight="1" x14ac:dyDescent="0.4">
      <c r="A27" s="120"/>
      <c r="B27" s="121"/>
      <c r="C27" s="30"/>
      <c r="D27" s="31"/>
      <c r="E27" s="23"/>
      <c r="F27" s="32"/>
      <c r="G27" s="33"/>
      <c r="H27" s="26"/>
      <c r="I27" s="36"/>
      <c r="J27" s="28">
        <f t="shared" si="0"/>
        <v>0</v>
      </c>
      <c r="K27" s="35"/>
    </row>
    <row r="28" spans="1:11" ht="32.25" customHeight="1" x14ac:dyDescent="0.4">
      <c r="A28" s="79"/>
      <c r="B28" s="80"/>
      <c r="C28" s="30"/>
      <c r="D28" s="31"/>
      <c r="E28" s="23"/>
      <c r="F28" s="32"/>
      <c r="G28" s="33"/>
      <c r="H28" s="26"/>
      <c r="I28" s="36"/>
      <c r="J28" s="28"/>
      <c r="K28" s="35"/>
    </row>
    <row r="29" spans="1:11" ht="32.25" customHeight="1" x14ac:dyDescent="0.4">
      <c r="A29" s="108"/>
      <c r="B29" s="109"/>
      <c r="C29" s="30"/>
      <c r="D29" s="31"/>
      <c r="E29" s="23"/>
      <c r="F29" s="32"/>
      <c r="G29" s="33"/>
      <c r="H29" s="26"/>
      <c r="I29" s="36"/>
      <c r="J29" s="28">
        <f t="shared" si="0"/>
        <v>0</v>
      </c>
      <c r="K29" s="35"/>
    </row>
    <row r="30" spans="1:11" ht="32.25" customHeight="1" x14ac:dyDescent="0.4">
      <c r="A30" s="108"/>
      <c r="B30" s="109"/>
      <c r="C30" s="30"/>
      <c r="D30" s="31"/>
      <c r="E30" s="23"/>
      <c r="F30" s="32"/>
      <c r="G30" s="33"/>
      <c r="H30" s="26"/>
      <c r="I30" s="36"/>
      <c r="J30" s="28">
        <f t="shared" si="0"/>
        <v>0</v>
      </c>
      <c r="K30" s="35"/>
    </row>
    <row r="31" spans="1:11" ht="32.25" customHeight="1" x14ac:dyDescent="0.4">
      <c r="A31" s="108"/>
      <c r="B31" s="109"/>
      <c r="C31" s="30"/>
      <c r="D31" s="31"/>
      <c r="E31" s="23"/>
      <c r="F31" s="32"/>
      <c r="G31" s="33"/>
      <c r="H31" s="26"/>
      <c r="I31" s="36"/>
      <c r="J31" s="28">
        <f t="shared" si="0"/>
        <v>0</v>
      </c>
      <c r="K31" s="35"/>
    </row>
    <row r="32" spans="1:11" ht="32.25" customHeight="1" x14ac:dyDescent="0.4">
      <c r="A32" s="108"/>
      <c r="B32" s="109"/>
      <c r="C32" s="30"/>
      <c r="D32" s="31"/>
      <c r="E32" s="23"/>
      <c r="F32" s="32"/>
      <c r="G32" s="33"/>
      <c r="H32" s="26"/>
      <c r="I32" s="36"/>
      <c r="J32" s="28">
        <f t="shared" si="0"/>
        <v>0</v>
      </c>
      <c r="K32" s="35"/>
    </row>
    <row r="33" spans="1:11" ht="32.25" customHeight="1" thickBot="1" x14ac:dyDescent="0.45">
      <c r="A33" s="108"/>
      <c r="B33" s="109"/>
      <c r="C33" s="30"/>
      <c r="D33" s="31"/>
      <c r="E33" s="23"/>
      <c r="F33" s="32"/>
      <c r="G33" s="33"/>
      <c r="H33" s="26"/>
      <c r="I33" s="37"/>
      <c r="J33" s="28">
        <f t="shared" si="0"/>
        <v>0</v>
      </c>
      <c r="K33" s="38"/>
    </row>
    <row r="34" spans="1:11" ht="32.25" customHeight="1" thickBot="1" x14ac:dyDescent="0.45">
      <c r="A34" s="118" t="s">
        <v>14</v>
      </c>
      <c r="B34" s="119"/>
      <c r="C34" s="119"/>
      <c r="D34" s="119"/>
      <c r="E34" s="119"/>
      <c r="F34" s="119"/>
      <c r="G34" s="119"/>
      <c r="H34" s="39">
        <f>SUM(H13:H33)</f>
        <v>0</v>
      </c>
      <c r="I34" s="40">
        <f>SUM(I13:I33)</f>
        <v>0</v>
      </c>
      <c r="J34" s="41">
        <f>SUM(J13:J33)</f>
        <v>0</v>
      </c>
      <c r="K34" s="42"/>
    </row>
    <row r="35" spans="1:11" ht="24" customHeight="1" thickBot="1" x14ac:dyDescent="0.45">
      <c r="A35" s="43"/>
      <c r="B35" s="43"/>
      <c r="C35" s="43"/>
      <c r="D35" s="44"/>
      <c r="E35" s="43"/>
      <c r="F35" s="43"/>
      <c r="G35" s="45" t="s">
        <v>15</v>
      </c>
      <c r="H35" s="122" t="str">
        <f>IF(H34&lt;6000000,"NG!事業費が600万円未満です","OK")</f>
        <v>NG!事業費が600万円未満です</v>
      </c>
      <c r="I35" s="123"/>
      <c r="J35" s="124"/>
      <c r="K35" s="46"/>
    </row>
    <row r="36" spans="1:11" ht="24" customHeight="1" x14ac:dyDescent="0.4">
      <c r="A36" s="47"/>
      <c r="B36" s="47"/>
      <c r="C36" s="47"/>
      <c r="D36" s="48"/>
      <c r="E36" s="43"/>
      <c r="F36" s="43"/>
      <c r="G36" s="43"/>
      <c r="H36" s="49"/>
      <c r="I36" s="50"/>
      <c r="J36" s="51"/>
      <c r="K36" s="51"/>
    </row>
    <row r="37" spans="1:11" ht="24" customHeight="1" x14ac:dyDescent="0.4">
      <c r="A37" s="47"/>
      <c r="B37" s="47"/>
      <c r="C37" s="47"/>
      <c r="D37" s="48"/>
      <c r="E37" s="43"/>
      <c r="F37" s="43"/>
      <c r="G37" s="43"/>
      <c r="H37" s="49"/>
      <c r="I37" s="50"/>
      <c r="J37" s="51"/>
      <c r="K37" s="51"/>
    </row>
    <row r="38" spans="1:11" ht="24" customHeight="1" thickBot="1" x14ac:dyDescent="0.45">
      <c r="A38" s="52"/>
      <c r="B38" s="47"/>
      <c r="C38" s="47"/>
      <c r="D38" s="53"/>
      <c r="E38" s="54" t="s">
        <v>16</v>
      </c>
      <c r="F38" s="53"/>
      <c r="G38" s="55"/>
      <c r="H38" s="56"/>
      <c r="I38" s="55"/>
      <c r="J38" s="57"/>
      <c r="K38" s="57"/>
    </row>
    <row r="39" spans="1:11" ht="24" customHeight="1" thickBot="1" x14ac:dyDescent="0.45">
      <c r="A39" s="58"/>
      <c r="B39" s="53"/>
      <c r="C39" s="52" t="s">
        <v>11</v>
      </c>
      <c r="D39" s="59">
        <f ca="1">SUMIF($A$13:$B$33,C39,$H$13:$H$33)</f>
        <v>0</v>
      </c>
      <c r="E39" s="60" t="str">
        <f ca="1">IFERROR(D39/$H$34,"")</f>
        <v/>
      </c>
      <c r="F39" s="61" t="str">
        <f ca="1">IF(E39="","",IF(E39&gt;=50%,"OK","NG!"))</f>
        <v/>
      </c>
      <c r="G39" s="49" t="s">
        <v>24</v>
      </c>
      <c r="H39" s="55"/>
      <c r="I39" s="62"/>
      <c r="J39" s="63"/>
      <c r="K39" s="55"/>
    </row>
    <row r="40" spans="1:11" ht="24" customHeight="1" thickBot="1" x14ac:dyDescent="0.45">
      <c r="A40" s="58"/>
      <c r="B40" s="53"/>
      <c r="C40" s="64"/>
      <c r="D40" s="49"/>
      <c r="E40" s="65"/>
      <c r="F40" s="66"/>
      <c r="G40" s="55"/>
      <c r="H40" s="67"/>
      <c r="I40" s="67"/>
      <c r="J40" s="67"/>
      <c r="K40" s="55"/>
    </row>
    <row r="41" spans="1:11" ht="24" customHeight="1" thickBot="1" x14ac:dyDescent="0.45">
      <c r="A41" s="58"/>
      <c r="B41" s="53"/>
      <c r="C41" s="52" t="s">
        <v>12</v>
      </c>
      <c r="D41" s="59">
        <f ca="1">SUMIF($A$13:$B$33,C41,$H$13:$H$33)</f>
        <v>0</v>
      </c>
      <c r="E41" s="60" t="str">
        <f ca="1">IFERROR(D41/$H$34,"")</f>
        <v/>
      </c>
      <c r="F41" s="73" t="s">
        <v>18</v>
      </c>
      <c r="G41" s="55"/>
      <c r="H41" s="58"/>
      <c r="I41" s="53"/>
      <c r="J41" s="68" t="s">
        <v>17</v>
      </c>
      <c r="K41" s="69">
        <f>IF($H$34=0,0,5000000+(H34-5000000)/2)</f>
        <v>0</v>
      </c>
    </row>
    <row r="42" spans="1:11" ht="24" customHeight="1" thickBot="1" x14ac:dyDescent="0.45">
      <c r="A42" s="58"/>
      <c r="B42" s="53"/>
      <c r="C42" s="64"/>
      <c r="D42" s="49"/>
      <c r="E42" s="65"/>
      <c r="F42" s="70"/>
      <c r="G42" s="55"/>
      <c r="H42" s="58"/>
      <c r="I42" s="71"/>
      <c r="J42" s="71" t="s">
        <v>23</v>
      </c>
      <c r="K42" s="72"/>
    </row>
    <row r="43" spans="1:11" ht="24" customHeight="1" thickBot="1" x14ac:dyDescent="0.45">
      <c r="A43" s="58"/>
      <c r="B43" s="53"/>
      <c r="C43" s="52" t="s">
        <v>13</v>
      </c>
      <c r="D43" s="59">
        <f ca="1">SUMIF($A$13:$B$33,C43,$H$13:$H$33)</f>
        <v>0</v>
      </c>
      <c r="E43" s="60" t="str">
        <f ca="1">IFERROR(D43/$H$34,"")</f>
        <v/>
      </c>
      <c r="F43" s="73" t="s">
        <v>18</v>
      </c>
      <c r="G43" s="55"/>
      <c r="H43" s="55"/>
      <c r="I43" s="53"/>
      <c r="J43" s="74"/>
      <c r="K43" s="55"/>
    </row>
    <row r="44" spans="1:11" ht="24" customHeight="1" x14ac:dyDescent="0.4">
      <c r="A44" s="58"/>
      <c r="B44" s="75"/>
      <c r="C44" s="75"/>
      <c r="D44" s="76"/>
      <c r="E44" s="65"/>
      <c r="F44" s="76"/>
      <c r="G44" s="58"/>
      <c r="H44" s="58"/>
      <c r="I44" s="77"/>
      <c r="J44" s="77"/>
      <c r="K44" s="77"/>
    </row>
    <row r="45" spans="1:11" ht="25.5" x14ac:dyDescent="0.4">
      <c r="A45" s="78" t="s">
        <v>19</v>
      </c>
      <c r="B45" s="75"/>
      <c r="C45" s="75"/>
      <c r="D45" s="76"/>
      <c r="E45" s="65"/>
      <c r="F45" s="76"/>
      <c r="G45" s="58"/>
      <c r="H45" s="58"/>
      <c r="I45" s="77"/>
      <c r="J45" s="77"/>
      <c r="K45" s="77"/>
    </row>
    <row r="46" spans="1:11" ht="25.5" x14ac:dyDescent="0.4">
      <c r="A46" s="78"/>
      <c r="B46" s="75"/>
      <c r="C46" s="75"/>
      <c r="D46" s="76"/>
      <c r="E46" s="65"/>
      <c r="F46" s="76"/>
      <c r="G46" s="58"/>
      <c r="H46" s="58"/>
      <c r="I46" s="77"/>
      <c r="J46" s="77"/>
      <c r="K46" s="77"/>
    </row>
    <row r="47" spans="1:11" ht="20.25" x14ac:dyDescent="0.4">
      <c r="A47" s="125" t="s">
        <v>31</v>
      </c>
      <c r="B47" s="125"/>
      <c r="C47" s="125"/>
      <c r="D47" s="125"/>
      <c r="E47" s="125"/>
      <c r="F47" s="125"/>
      <c r="G47" s="125"/>
      <c r="H47" s="125"/>
      <c r="I47" s="125"/>
      <c r="J47" s="125"/>
      <c r="K47" s="125"/>
    </row>
    <row r="48" spans="1:11" ht="20.25" x14ac:dyDescent="0.4">
      <c r="A48" s="126" t="s">
        <v>32</v>
      </c>
      <c r="B48" s="126"/>
      <c r="C48" s="126"/>
      <c r="D48" s="126"/>
      <c r="E48" s="126"/>
      <c r="F48" s="126"/>
      <c r="G48" s="126"/>
      <c r="H48" s="126"/>
      <c r="I48" s="126"/>
      <c r="J48" s="126"/>
      <c r="K48" s="126"/>
    </row>
    <row r="49" spans="1:11" ht="20.25" x14ac:dyDescent="0.4">
      <c r="A49" s="127" t="s">
        <v>33</v>
      </c>
      <c r="B49" s="127"/>
      <c r="C49" s="127"/>
      <c r="D49" s="127"/>
      <c r="E49" s="127"/>
      <c r="F49" s="127"/>
      <c r="G49" s="127"/>
      <c r="H49" s="127"/>
      <c r="I49" s="127"/>
      <c r="J49" s="127"/>
      <c r="K49" s="127"/>
    </row>
    <row r="50" spans="1:11" ht="20.25" x14ac:dyDescent="0.4">
      <c r="A50" s="128" t="s">
        <v>20</v>
      </c>
      <c r="B50" s="128"/>
      <c r="C50" s="128"/>
      <c r="D50" s="128"/>
      <c r="E50" s="128"/>
      <c r="F50" s="128"/>
      <c r="G50" s="128"/>
      <c r="H50" s="128"/>
      <c r="I50" s="128"/>
      <c r="J50" s="128"/>
      <c r="K50" s="128"/>
    </row>
    <row r="51" spans="1:11" ht="20.25" x14ac:dyDescent="0.4">
      <c r="A51" s="125" t="s">
        <v>21</v>
      </c>
      <c r="B51" s="125"/>
      <c r="C51" s="125"/>
      <c r="D51" s="125"/>
      <c r="E51" s="125"/>
      <c r="F51" s="125"/>
      <c r="G51" s="125"/>
      <c r="H51" s="125"/>
      <c r="I51" s="125"/>
      <c r="J51" s="125"/>
      <c r="K51" s="125"/>
    </row>
    <row r="52" spans="1:11" ht="20.25" x14ac:dyDescent="0.4">
      <c r="A52" s="125" t="s">
        <v>22</v>
      </c>
      <c r="B52" s="125"/>
      <c r="C52" s="125"/>
      <c r="D52" s="125"/>
      <c r="E52" s="125"/>
      <c r="F52" s="125"/>
      <c r="G52" s="125"/>
      <c r="H52" s="125"/>
      <c r="I52" s="125"/>
      <c r="J52" s="125"/>
      <c r="K52" s="125"/>
    </row>
  </sheetData>
  <mergeCells count="44">
    <mergeCell ref="A49:K49"/>
    <mergeCell ref="A50:K50"/>
    <mergeCell ref="A51:K51"/>
    <mergeCell ref="A52:K52"/>
    <mergeCell ref="H35:J35"/>
    <mergeCell ref="A47:K47"/>
    <mergeCell ref="A48:K48"/>
    <mergeCell ref="A34:G34"/>
    <mergeCell ref="A22:B22"/>
    <mergeCell ref="A23:B23"/>
    <mergeCell ref="A24:B24"/>
    <mergeCell ref="A25:B25"/>
    <mergeCell ref="A26:B26"/>
    <mergeCell ref="A27:B27"/>
    <mergeCell ref="A29:B29"/>
    <mergeCell ref="A30:B30"/>
    <mergeCell ref="A31:B31"/>
    <mergeCell ref="A32:B32"/>
    <mergeCell ref="A33:B33"/>
    <mergeCell ref="A21:B21"/>
    <mergeCell ref="H11:H12"/>
    <mergeCell ref="I11:I12"/>
    <mergeCell ref="J11:J12"/>
    <mergeCell ref="A13:B13"/>
    <mergeCell ref="A14:B14"/>
    <mergeCell ref="A15:B15"/>
    <mergeCell ref="A16:B16"/>
    <mergeCell ref="A17:B17"/>
    <mergeCell ref="A18:B18"/>
    <mergeCell ref="A19:B19"/>
    <mergeCell ref="A20:B20"/>
    <mergeCell ref="I4:K4"/>
    <mergeCell ref="I6:K6"/>
    <mergeCell ref="A5:B5"/>
    <mergeCell ref="B8:K8"/>
    <mergeCell ref="A10:B12"/>
    <mergeCell ref="C10:C12"/>
    <mergeCell ref="D10:D12"/>
    <mergeCell ref="E10:E12"/>
    <mergeCell ref="F10:F12"/>
    <mergeCell ref="G10:G12"/>
    <mergeCell ref="H10:I10"/>
    <mergeCell ref="K10:K12"/>
    <mergeCell ref="I5:K5"/>
  </mergeCells>
  <phoneticPr fontId="3"/>
  <conditionalFormatting sqref="D39:E39">
    <cfRule type="containsText" dxfId="9" priority="12" operator="containsText" text="NG!!">
      <formula>NOT(ISERROR(SEARCH("NG!!",D39)))</formula>
    </cfRule>
  </conditionalFormatting>
  <conditionalFormatting sqref="D41:E41">
    <cfRule type="containsText" dxfId="8" priority="5" operator="containsText" text="NG!!">
      <formula>NOT(ISERROR(SEARCH("NG!!",D41)))</formula>
    </cfRule>
  </conditionalFormatting>
  <conditionalFormatting sqref="D43:E43">
    <cfRule type="containsText" dxfId="7" priority="4" operator="containsText" text="NG!!">
      <formula>NOT(ISERROR(SEARCH("NG!!",D43)))</formula>
    </cfRule>
  </conditionalFormatting>
  <conditionalFormatting sqref="D44:F46">
    <cfRule type="containsText" dxfId="6" priority="11" operator="containsText" text="NG!!">
      <formula>NOT(ISERROR(SEARCH("NG!!",D44)))</formula>
    </cfRule>
  </conditionalFormatting>
  <conditionalFormatting sqref="F39">
    <cfRule type="expression" dxfId="5" priority="3">
      <formula>$F$39="NG!"</formula>
    </cfRule>
    <cfRule type="containsText" dxfId="4" priority="9" operator="containsText" text="NG!!">
      <formula>NOT(ISERROR(SEARCH("NG!!",F39)))</formula>
    </cfRule>
  </conditionalFormatting>
  <conditionalFormatting sqref="F43">
    <cfRule type="containsText" dxfId="3" priority="7" operator="containsText" text="NG!!">
      <formula>NOT(ISERROR(SEARCH("NG!!",F43)))</formula>
    </cfRule>
  </conditionalFormatting>
  <conditionalFormatting sqref="H35">
    <cfRule type="expression" dxfId="2" priority="6">
      <formula>$H$35&lt;&gt;"OK"</formula>
    </cfRule>
  </conditionalFormatting>
  <conditionalFormatting sqref="J39">
    <cfRule type="containsText" dxfId="1" priority="10" operator="containsText" text="NG!!">
      <formula>NOT(ISERROR(SEARCH("NG!!",J39)))</formula>
    </cfRule>
  </conditionalFormatting>
  <conditionalFormatting sqref="F41">
    <cfRule type="containsText" dxfId="0" priority="1" operator="containsText" text="NG!!">
      <formula>NOT(ISERROR(SEARCH("NG!!",F41)))</formula>
    </cfRule>
  </conditionalFormatting>
  <dataValidations count="2">
    <dataValidation type="list" allowBlank="1" showInputMessage="1" showErrorMessage="1" sqref="A5:B5" xr:uid="{60293032-57EC-408A-A0E8-BB728628D815}">
      <formula1>"課税事業者,非課税事業者等"</formula1>
    </dataValidation>
    <dataValidation type="list" allowBlank="1" showInputMessage="1" showErrorMessage="1" sqref="A13:B33" xr:uid="{BDDB10AE-C921-472D-9A2B-0D748C801AF6}">
      <formula1>$M$2:$M$4</formula1>
    </dataValidation>
  </dataValidations>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新谷 卓洋</dc:creator>
  <cp:lastModifiedBy>新谷 卓洋</cp:lastModifiedBy>
  <dcterms:created xsi:type="dcterms:W3CDTF">2023-08-08T02:12:53Z</dcterms:created>
  <dcterms:modified xsi:type="dcterms:W3CDTF">2023-08-10T07:50:14Z</dcterms:modified>
</cp:coreProperties>
</file>