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総合事業サービス計画" sheetId="1" r:id="rId4"/>
    <sheet state="visible" name="選択肢" sheetId="2" r:id="rId5"/>
  </sheets>
  <definedNames/>
  <calcPr/>
  <extLst>
    <ext uri="GoogleSheetsCustomDataVersion2">
      <go:sheetsCustomData xmlns:go="http://customooxmlschemas.google.com/" r:id="rId6" roundtripDataChecksum="vDeq+s46kxTswZpu4yziRqI0HCKWEX6MvvwzfL0Y+5Q="/>
    </ext>
  </extLst>
</workbook>
</file>

<file path=xl/sharedStrings.xml><?xml version="1.0" encoding="utf-8"?>
<sst xmlns="http://schemas.openxmlformats.org/spreadsheetml/2006/main" count="141" uniqueCount="107">
  <si>
    <t>総合事業サービス・支援計画及び評価表　－なりたい自分を目指した目標と役割分担－</t>
  </si>
  <si>
    <t>利用者名(年齢)</t>
  </si>
  <si>
    <t>介護度</t>
  </si>
  <si>
    <t>認定の有効期間</t>
  </si>
  <si>
    <t>令和　　年　　月　　日</t>
  </si>
  <si>
    <t>～</t>
  </si>
  <si>
    <t>初回</t>
  </si>
  <si>
    <t>認定済</t>
  </si>
  <si>
    <t>計画の有効期間</t>
  </si>
  <si>
    <t>令和　　　年　　　月　　　日</t>
  </si>
  <si>
    <t>計画作成日</t>
  </si>
  <si>
    <t>令和　　　　年　　　　月　　　日</t>
  </si>
  <si>
    <t>計画作成者氏名</t>
  </si>
  <si>
    <t>計画作成事業者</t>
  </si>
  <si>
    <t>初回作成日</t>
  </si>
  <si>
    <t>BMI計算表</t>
  </si>
  <si>
    <t>基本チェックリスト</t>
  </si>
  <si>
    <t>前(実施日)</t>
  </si>
  <si>
    <t>令和　年　月　日</t>
  </si>
  <si>
    <t>後(実施日)</t>
  </si>
  <si>
    <t>現状・本人の意向</t>
  </si>
  <si>
    <t>総合的課題</t>
  </si>
  <si>
    <t>目標/なりたい自分</t>
  </si>
  <si>
    <t>私の取り組み内容</t>
  </si>
  <si>
    <t>身長(cm)</t>
  </si>
  <si>
    <t>体重(前:kg)</t>
  </si>
  <si>
    <t>体重(後:kg)</t>
  </si>
  <si>
    <t>暮らし</t>
  </si>
  <si>
    <t>バスや電車で一人で外出していますか</t>
  </si>
  <si>
    <t>日用品の買い物をしていますか</t>
  </si>
  <si>
    <t>預貯金の出し入れをしていますか</t>
  </si>
  <si>
    <t>友人の家を訪ねていますか</t>
  </si>
  <si>
    <t>家族や友人の相談にのっていますか</t>
  </si>
  <si>
    <t>支援・サービス</t>
  </si>
  <si>
    <t>提供者とサービス内容</t>
  </si>
  <si>
    <t>運動</t>
  </si>
  <si>
    <t>階段を手すりや壁をつたわらずに昇っていますか</t>
  </si>
  <si>
    <t>□</t>
  </si>
  <si>
    <t>家族の支援</t>
  </si>
  <si>
    <t>椅子に座った状態から何もつかまらずに立ち上がっていますか</t>
  </si>
  <si>
    <t>地域の支援</t>
  </si>
  <si>
    <t>15分位続けて歩いていますか</t>
  </si>
  <si>
    <t>民間サービス</t>
  </si>
  <si>
    <t>この1年間に転んだことがありますか</t>
  </si>
  <si>
    <t>その他：あんしんコール等</t>
  </si>
  <si>
    <t>転倒に対する不安は大きいですか</t>
  </si>
  <si>
    <t>栄養</t>
  </si>
  <si>
    <t>6ヶ月間で2kgから3kg以上の体重減少がありましたか</t>
  </si>
  <si>
    <t>身長（cm）と体重（kg）およびBMI</t>
  </si>
  <si>
    <t>18.5未満１</t>
  </si>
  <si>
    <t>総合事業サービス</t>
  </si>
  <si>
    <t>事業所名</t>
  </si>
  <si>
    <t>口腔</t>
  </si>
  <si>
    <t>半年前に比べて固いものが食べにくくなりましたか</t>
  </si>
  <si>
    <t>訪問介護相当型</t>
  </si>
  <si>
    <t>お茶や汁物等でむせることがありますか</t>
  </si>
  <si>
    <t>短期集中予防型</t>
  </si>
  <si>
    <t>口の渇きが気になりますか</t>
  </si>
  <si>
    <t>通所介護相当型</t>
  </si>
  <si>
    <t>外出</t>
  </si>
  <si>
    <t>週に1回以上は外出していますか</t>
  </si>
  <si>
    <t>時間短縮型</t>
  </si>
  <si>
    <t>昨年と比べて外出の回数が減っていますか</t>
  </si>
  <si>
    <t>市配食サービス</t>
  </si>
  <si>
    <t>物忘れ</t>
  </si>
  <si>
    <t>周りの人から｢いつも同じ事を聞く｣などの物忘れがあると言われますか</t>
  </si>
  <si>
    <t>支援内容/利用頻度</t>
  </si>
  <si>
    <t>自分で電話番号を調べて、電話をかけることをしていますか</t>
  </si>
  <si>
    <t>今日が何月何日かわからない時がありますか</t>
  </si>
  <si>
    <t>総合</t>
  </si>
  <si>
    <t>１～２０の計</t>
  </si>
  <si>
    <t>こころ</t>
  </si>
  <si>
    <t>（ここ2週間）毎日の生活に充実感がない</t>
  </si>
  <si>
    <t>（ここ2週間）これまで楽しんでやれていたことが楽しめなくなった</t>
  </si>
  <si>
    <t>（ここ2週間）以前は楽にできていたことが今はおっくうに感じられる</t>
  </si>
  <si>
    <t>（ここ2週間）自分が役に立つ人間だと思えない</t>
  </si>
  <si>
    <t>（ここ2週間）わけもなく疲れたような感じがする</t>
  </si>
  <si>
    <t>他</t>
  </si>
  <si>
    <t>主観的健康観</t>
  </si>
  <si>
    <t>よい</t>
  </si>
  <si>
    <t>【健康状態について】</t>
  </si>
  <si>
    <t>委託の場合/地域包括支援センターからの意見</t>
  </si>
  <si>
    <t>評価１</t>
  </si>
  <si>
    <t>目標：□達成　□未達成</t>
  </si>
  <si>
    <t>振り返り：□改善　□維持　□悪化</t>
  </si>
  <si>
    <t>期間延長</t>
  </si>
  <si>
    <t>年月日</t>
  </si>
  <si>
    <t>評価２</t>
  </si>
  <si>
    <t xml:space="preserve">年　　　　月　　　　日　</t>
  </si>
  <si>
    <t>センター名</t>
  </si>
  <si>
    <t>担当者</t>
  </si>
  <si>
    <t>評価３</t>
  </si>
  <si>
    <t>上記計画書について同意します</t>
  </si>
  <si>
    <t xml:space="preserve">　　　　　　　　　　年　　　　月　　　　日　</t>
  </si>
  <si>
    <t>氏名</t>
  </si>
  <si>
    <t>終了時評価</t>
  </si>
  <si>
    <t xml:space="preserve">　　　□変更　　　　□終了（　　　　　　　　　　）</t>
  </si>
  <si>
    <t>事業対象者</t>
  </si>
  <si>
    <t>まあよい</t>
  </si>
  <si>
    <t>紹介</t>
  </si>
  <si>
    <t>申請中</t>
  </si>
  <si>
    <t>要支援1</t>
  </si>
  <si>
    <t>ふつう</t>
  </si>
  <si>
    <t>継続</t>
  </si>
  <si>
    <t>要支援２</t>
  </si>
  <si>
    <t>あまりよくない</t>
  </si>
  <si>
    <t>よくない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</si>
</sst>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[$-411]ggge&quot;年&quot;m&quot;月&quot;d&quot;日&quot;"/>
    <numFmt numFmtId="165" formatCode="yyyy/m/d"/>
    <numFmt numFmtId="166" formatCode="0&quot;/5&quot;"/>
    <numFmt numFmtId="167" formatCode="0&quot;/2&quot;"/>
    <numFmt numFmtId="168" formatCode="0.0_ "/>
    <numFmt numFmtId="169" formatCode="0_ "/>
    <numFmt numFmtId="170" formatCode="0&quot;/3&quot;"/>
    <numFmt numFmtId="171" formatCode="0&quot;/20&quot;"/>
    <numFmt numFmtId="172" formatCode="[$-F800]dddd\,\ mmmm\ dd\,\ yyyy"/>
  </numFmts>
  <fonts count="10">
    <font>
      <sz val="11.0"/>
      <color theme="1"/>
      <name val="Calibri"/>
      <scheme val="minor"/>
    </font>
    <font>
      <b/>
      <sz val="14.0"/>
      <color theme="1"/>
      <name val="游ゴシック"/>
    </font>
    <font>
      <sz val="12.0"/>
      <color theme="1"/>
      <name val="游ゴシック"/>
    </font>
    <font/>
    <font>
      <sz val="11.0"/>
      <color theme="1"/>
      <name val="游ゴシック"/>
    </font>
    <font>
      <sz val="10.0"/>
      <color theme="1"/>
      <name val="游ゴシック"/>
    </font>
    <font>
      <sz val="6.0"/>
      <color theme="1"/>
      <name val="游ゴシック"/>
    </font>
    <font>
      <b/>
      <sz val="12.0"/>
      <color theme="1"/>
      <name val="游ゴシック"/>
    </font>
    <font>
      <sz val="9.0"/>
      <color theme="1"/>
      <name val="游ゴシック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28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</border>
    <border>
      <left style="thin">
        <color rgb="FF000000"/>
      </left>
    </border>
    <border>
      <right style="medium">
        <color rgb="FF000000"/>
      </right>
    </border>
    <border>
      <left style="medium">
        <color rgb="FF000000"/>
      </left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1" fillId="0" fontId="2" numFmtId="0" xfId="0" applyAlignment="1" applyBorder="1" applyFont="1">
      <alignment horizontal="left" vertical="center"/>
    </xf>
    <xf borderId="2" fillId="0" fontId="3" numFmtId="0" xfId="0" applyAlignment="1" applyBorder="1" applyFont="1">
      <alignment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Alignment="1" applyBorder="1" applyFont="1">
      <alignment vertical="center"/>
    </xf>
    <xf borderId="2" fillId="0" fontId="2" numFmtId="0" xfId="0" applyAlignment="1" applyBorder="1" applyFont="1">
      <alignment horizontal="left" vertical="center"/>
    </xf>
    <xf borderId="4" fillId="0" fontId="2" numFmtId="0" xfId="0" applyAlignment="1" applyBorder="1" applyFont="1">
      <alignment horizontal="left" vertical="center"/>
    </xf>
    <xf borderId="4" fillId="0" fontId="3" numFmtId="0" xfId="0" applyAlignment="1" applyBorder="1" applyFont="1">
      <alignment vertical="center"/>
    </xf>
    <xf borderId="4" fillId="0" fontId="2" numFmtId="164" xfId="0" applyAlignment="1" applyBorder="1" applyFont="1" applyNumberFormat="1">
      <alignment horizontal="left" vertical="center"/>
    </xf>
    <xf borderId="4" fillId="0" fontId="4" numFmtId="165" xfId="0" applyAlignment="1" applyBorder="1" applyFont="1" applyNumberFormat="1">
      <alignment horizontal="center" vertical="center"/>
    </xf>
    <xf borderId="4" fillId="0" fontId="2" numFmtId="0" xfId="0" applyAlignment="1" applyBorder="1" applyFont="1">
      <alignment vertical="center"/>
    </xf>
    <xf borderId="4" fillId="0" fontId="5" numFmtId="165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vertical="center"/>
    </xf>
    <xf borderId="1" fillId="0" fontId="2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 vertical="center"/>
    </xf>
    <xf borderId="7" fillId="0" fontId="3" numFmtId="0" xfId="0" applyAlignment="1" applyBorder="1" applyFont="1">
      <alignment vertical="center"/>
    </xf>
    <xf borderId="8" fillId="0" fontId="3" numFmtId="0" xfId="0" applyAlignment="1" applyBorder="1" applyFont="1">
      <alignment vertical="center"/>
    </xf>
    <xf borderId="9" fillId="0" fontId="3" numFmtId="0" xfId="0" applyAlignment="1" applyBorder="1" applyFont="1">
      <alignment vertical="center"/>
    </xf>
    <xf borderId="4" fillId="0" fontId="2" numFmtId="164" xfId="0" applyAlignment="1" applyBorder="1" applyFont="1" applyNumberFormat="1">
      <alignment horizontal="center" vertical="center"/>
    </xf>
    <xf borderId="2" fillId="0" fontId="2" numFmtId="0" xfId="0" applyAlignment="1" applyBorder="1" applyFont="1">
      <alignment vertical="center"/>
    </xf>
    <xf borderId="4" fillId="0" fontId="2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10" fillId="0" fontId="3" numFmtId="0" xfId="0" applyAlignment="1" applyBorder="1" applyFont="1">
      <alignment vertical="center"/>
    </xf>
    <xf borderId="11" fillId="0" fontId="7" numFmtId="0" xfId="0" applyAlignment="1" applyBorder="1" applyFont="1">
      <alignment horizontal="center" vertical="center"/>
    </xf>
    <xf borderId="12" fillId="0" fontId="3" numFmtId="0" xfId="0" applyAlignment="1" applyBorder="1" applyFont="1">
      <alignment vertical="center"/>
    </xf>
    <xf borderId="13" fillId="0" fontId="3" numFmtId="0" xfId="0" applyAlignment="1" applyBorder="1" applyFont="1">
      <alignment vertical="center"/>
    </xf>
    <xf borderId="1" fillId="0" fontId="2" numFmtId="0" xfId="0" applyAlignment="1" applyBorder="1" applyFont="1">
      <alignment horizontal="left" vertical="top"/>
    </xf>
    <xf borderId="14" fillId="0" fontId="2" numFmtId="0" xfId="0" applyAlignment="1" applyBorder="1" applyFont="1">
      <alignment horizontal="center" vertical="center"/>
    </xf>
    <xf borderId="15" fillId="0" fontId="2" numFmtId="0" xfId="0" applyAlignment="1" applyBorder="1" applyFont="1">
      <alignment horizontal="center" textRotation="255" vertical="center"/>
    </xf>
    <xf borderId="14" fillId="0" fontId="2" numFmtId="0" xfId="0" applyAlignment="1" applyBorder="1" applyFont="1">
      <alignment vertical="center"/>
    </xf>
    <xf borderId="6" fillId="0" fontId="2" numFmtId="0" xfId="0" applyAlignment="1" applyBorder="1" applyFont="1">
      <alignment vertical="center"/>
    </xf>
    <xf borderId="16" fillId="0" fontId="5" numFmtId="0" xfId="0" applyAlignment="1" applyBorder="1" applyFont="1">
      <alignment vertical="center"/>
    </xf>
    <xf borderId="17" fillId="0" fontId="5" numFmtId="0" xfId="0" applyAlignment="1" applyBorder="1" applyFont="1">
      <alignment vertical="center"/>
    </xf>
    <xf borderId="17" fillId="0" fontId="2" numFmtId="166" xfId="0" applyAlignment="1" applyBorder="1" applyFont="1" applyNumberFormat="1">
      <alignment horizontal="center" vertical="center"/>
    </xf>
    <xf borderId="18" fillId="0" fontId="3" numFmtId="0" xfId="0" applyAlignment="1" applyBorder="1" applyFont="1">
      <alignment vertical="center"/>
    </xf>
    <xf borderId="11" fillId="0" fontId="7" numFmtId="0" xfId="0" applyAlignment="1" applyBorder="1" applyFont="1">
      <alignment horizontal="left" vertical="top"/>
    </xf>
    <xf borderId="19" fillId="0" fontId="3" numFmtId="0" xfId="0" applyAlignment="1" applyBorder="1" applyFont="1">
      <alignment vertical="center"/>
    </xf>
    <xf borderId="0" fillId="0" fontId="2" numFmtId="0" xfId="0" applyAlignment="1" applyFont="1">
      <alignment horizontal="left" vertical="top"/>
    </xf>
    <xf borderId="20" fillId="0" fontId="3" numFmtId="0" xfId="0" applyAlignment="1" applyBorder="1" applyFont="1">
      <alignment vertical="center"/>
    </xf>
    <xf borderId="17" fillId="0" fontId="3" numFmtId="0" xfId="0" applyAlignment="1" applyBorder="1" applyFont="1">
      <alignment vertical="center"/>
    </xf>
    <xf borderId="14" fillId="0" fontId="5" numFmtId="0" xfId="0" applyAlignment="1" applyBorder="1" applyFont="1">
      <alignment vertical="center"/>
    </xf>
    <xf borderId="21" fillId="0" fontId="3" numFmtId="0" xfId="0" applyAlignment="1" applyBorder="1" applyFont="1">
      <alignment vertical="center"/>
    </xf>
    <xf borderId="22" fillId="0" fontId="3" numFmtId="0" xfId="0" applyAlignment="1" applyBorder="1" applyFont="1">
      <alignment vertical="center"/>
    </xf>
    <xf borderId="23" fillId="0" fontId="3" numFmtId="0" xfId="0" applyAlignment="1" applyBorder="1" applyFont="1">
      <alignment vertical="center"/>
    </xf>
    <xf borderId="6" fillId="0" fontId="2" numFmtId="0" xfId="0" applyAlignment="1" applyBorder="1" applyFont="1">
      <alignment shrinkToFit="0" vertical="center" wrapText="1"/>
    </xf>
    <xf borderId="16" fillId="0" fontId="3" numFmtId="0" xfId="0" applyAlignment="1" applyBorder="1" applyFont="1">
      <alignment vertical="center"/>
    </xf>
    <xf borderId="2" fillId="0" fontId="2" numFmtId="0" xfId="0" applyAlignment="1" applyBorder="1" applyFont="1">
      <alignment vertical="top"/>
    </xf>
    <xf borderId="2" fillId="0" fontId="2" numFmtId="0" xfId="0" applyAlignment="1" applyBorder="1" applyFont="1">
      <alignment horizontal="center" vertical="top"/>
    </xf>
    <xf borderId="16" fillId="0" fontId="2" numFmtId="0" xfId="0" applyAlignment="1" applyBorder="1" applyFont="1">
      <alignment vertical="center"/>
    </xf>
    <xf borderId="7" fillId="0" fontId="2" numFmtId="0" xfId="0" applyAlignment="1" applyBorder="1" applyFont="1">
      <alignment vertical="center"/>
    </xf>
    <xf borderId="15" fillId="0" fontId="2" numFmtId="166" xfId="0" applyAlignment="1" applyBorder="1" applyFont="1" applyNumberForma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vertical="top"/>
    </xf>
    <xf borderId="0" fillId="0" fontId="2" numFmtId="0" xfId="0" applyAlignment="1" applyFont="1">
      <alignment horizontal="center" vertical="top"/>
    </xf>
    <xf borderId="0" fillId="0" fontId="5" numFmtId="0" xfId="0" applyAlignment="1" applyFont="1">
      <alignment vertical="top"/>
    </xf>
    <xf borderId="0" fillId="0" fontId="2" numFmtId="0" xfId="0" applyAlignment="1" applyFont="1">
      <alignment horizontal="center" vertical="center"/>
    </xf>
    <xf borderId="0" fillId="0" fontId="8" numFmtId="0" xfId="0" applyAlignment="1" applyFont="1">
      <alignment horizontal="left" shrinkToFit="0" vertical="top" wrapText="1"/>
    </xf>
    <xf borderId="15" fillId="0" fontId="2" numFmtId="167" xfId="0" applyAlignment="1" applyBorder="1" applyFont="1" applyNumberFormat="1">
      <alignment horizontal="center" vertical="center"/>
    </xf>
    <xf borderId="15" fillId="0" fontId="2" numFmtId="0" xfId="0" applyAlignment="1" applyBorder="1" applyFont="1">
      <alignment horizontal="center" vertical="center"/>
    </xf>
    <xf borderId="6" fillId="0" fontId="2" numFmtId="167" xfId="0" applyAlignment="1" applyBorder="1" applyFont="1" applyNumberFormat="1">
      <alignment horizontal="center" vertical="center"/>
    </xf>
    <xf borderId="6" fillId="0" fontId="2" numFmtId="168" xfId="0" applyAlignment="1" applyBorder="1" applyFont="1" applyNumberFormat="1">
      <alignment horizontal="center" vertical="top"/>
    </xf>
    <xf borderId="6" fillId="0" fontId="2" numFmtId="169" xfId="0" applyAlignment="1" applyBorder="1" applyFont="1" applyNumberFormat="1">
      <alignment horizontal="center" vertical="top"/>
    </xf>
    <xf borderId="6" fillId="0" fontId="2" numFmtId="168" xfId="0" applyAlignment="1" applyBorder="1" applyFont="1" applyNumberFormat="1">
      <alignment horizontal="center" vertical="center"/>
    </xf>
    <xf borderId="15" fillId="0" fontId="2" numFmtId="170" xfId="0" applyAlignment="1" applyBorder="1" applyFont="1" applyNumberFormat="1">
      <alignment horizontal="center" vertical="center"/>
    </xf>
    <xf borderId="0" fillId="0" fontId="2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center" shrinkToFit="0" vertical="center" wrapText="1"/>
    </xf>
    <xf borderId="6" fillId="0" fontId="5" numFmtId="0" xfId="0" applyAlignment="1" applyBorder="1" applyFont="1">
      <alignment vertical="center"/>
    </xf>
    <xf borderId="6" fillId="0" fontId="2" numFmtId="0" xfId="0" applyAlignment="1" applyBorder="1" applyFont="1">
      <alignment horizontal="right" vertical="center"/>
    </xf>
    <xf borderId="14" fillId="0" fontId="2" numFmtId="171" xfId="0" applyAlignment="1" applyBorder="1" applyFont="1" applyNumberFormat="1">
      <alignment horizontal="center" vertical="center"/>
    </xf>
    <xf borderId="14" fillId="0" fontId="2" numFmtId="0" xfId="0" applyAlignment="1" applyBorder="1" applyFont="1">
      <alignment textRotation="255" vertical="center"/>
    </xf>
    <xf borderId="24" fillId="0" fontId="3" numFmtId="0" xfId="0" applyAlignment="1" applyBorder="1" applyFont="1">
      <alignment vertical="center"/>
    </xf>
    <xf borderId="25" fillId="0" fontId="3" numFmtId="0" xfId="0" applyAlignment="1" applyBorder="1" applyFont="1">
      <alignment vertical="center"/>
    </xf>
    <xf borderId="26" fillId="0" fontId="3" numFmtId="0" xfId="0" applyAlignment="1" applyBorder="1" applyFont="1">
      <alignment vertical="center"/>
    </xf>
    <xf borderId="27" fillId="0" fontId="3" numFmtId="0" xfId="0" applyAlignment="1" applyBorder="1" applyFont="1">
      <alignment vertical="center"/>
    </xf>
    <xf borderId="1" fillId="0" fontId="4" numFmtId="0" xfId="0" applyAlignment="1" applyBorder="1" applyFont="1">
      <alignment horizontal="left" vertical="top"/>
    </xf>
    <xf borderId="14" fillId="0" fontId="2" numFmtId="0" xfId="0" applyAlignment="1" applyBorder="1" applyFont="1">
      <alignment vertical="top"/>
    </xf>
    <xf borderId="6" fillId="0" fontId="5" numFmtId="0" xfId="0" applyAlignment="1" applyBorder="1" applyFont="1">
      <alignment horizontal="left" vertical="top"/>
    </xf>
    <xf borderId="6" fillId="0" fontId="5" numFmtId="0" xfId="0" applyAlignment="1" applyBorder="1" applyFont="1">
      <alignment horizontal="center" vertical="top"/>
    </xf>
    <xf borderId="6" fillId="0" fontId="5" numFmtId="172" xfId="0" applyAlignment="1" applyBorder="1" applyFont="1" applyNumberFormat="1">
      <alignment horizontal="center" vertical="top"/>
    </xf>
    <xf borderId="14" fillId="0" fontId="5" numFmtId="0" xfId="0" applyAlignment="1" applyBorder="1" applyFont="1">
      <alignment horizontal="center" vertical="center"/>
    </xf>
    <xf borderId="21" fillId="0" fontId="2" numFmtId="0" xfId="0" applyAlignment="1" applyBorder="1" applyFont="1">
      <alignment horizontal="left" vertical="top"/>
    </xf>
    <xf borderId="21" fillId="0" fontId="2" numFmtId="0" xfId="0" applyAlignment="1" applyBorder="1" applyFont="1">
      <alignment horizontal="center" vertical="top"/>
    </xf>
    <xf borderId="21" fillId="0" fontId="2" numFmtId="0" xfId="0" applyAlignment="1" applyBorder="1" applyFont="1">
      <alignment vertical="top"/>
    </xf>
    <xf borderId="7" fillId="0" fontId="2" numFmtId="0" xfId="0" applyAlignment="1" applyBorder="1" applyFont="1">
      <alignment horizontal="left" vertical="top"/>
    </xf>
    <xf borderId="8" fillId="0" fontId="2" numFmtId="0" xfId="0" applyAlignment="1" applyBorder="1" applyFont="1">
      <alignment horizontal="left" vertical="top"/>
    </xf>
    <xf borderId="21" fillId="0" fontId="2" numFmtId="0" xfId="0" applyAlignment="1" applyBorder="1" applyFont="1">
      <alignment horizontal="left" vertical="center"/>
    </xf>
    <xf borderId="21" fillId="0" fontId="2" numFmtId="0" xfId="0" applyAlignment="1" applyBorder="1" applyFont="1">
      <alignment shrinkToFit="0" vertical="top" wrapText="1"/>
    </xf>
    <xf borderId="0" fillId="0" fontId="9" numFmtId="0" xfId="0" applyAlignment="1" applyFont="1">
      <alignment vertical="center"/>
    </xf>
  </cellXfs>
  <cellStyles count="1">
    <cellStyle xfId="0" name="Normal" builtinId="0"/>
  </cellStyles>
  <dxfs count="1">
    <dxf>
      <font/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39</xdr:col>
      <xdr:colOff>104775</xdr:colOff>
      <xdr:row>7</xdr:row>
      <xdr:rowOff>28575</xdr:rowOff>
    </xdr:from>
    <xdr:ext cx="2600325" cy="1095375"/>
    <xdr:sp>
      <xdr:nvSpPr>
        <xdr:cNvPr id="3" name="Shape 3"/>
        <xdr:cNvSpPr/>
      </xdr:nvSpPr>
      <xdr:spPr>
        <a:xfrm>
          <a:off x="2047175" y="859175"/>
          <a:ext cx="2577600" cy="1134900"/>
        </a:xfrm>
        <a:prstGeom prst="rect">
          <a:avLst/>
        </a:prstGeom>
        <a:solidFill>
          <a:srgbClr val="FFFF00"/>
        </a:solidFill>
        <a:ln cap="flat" cmpd="sng" w="12700">
          <a:solidFill>
            <a:srgbClr val="1C3052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上の表で身長と体重を入力するとBMIが自動計算されます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（この部分は印刷不要：印刷範囲設定推奨）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4.86"/>
    <col customWidth="1" min="3" max="10" width="5.57"/>
    <col customWidth="1" min="11" max="11" width="7.86"/>
    <col customWidth="1" min="12" max="13" width="5.57"/>
    <col customWidth="1" min="14" max="14" width="11.86"/>
    <col customWidth="1" hidden="1" min="15" max="15" width="3.43"/>
    <col customWidth="1" min="16" max="16" width="7.43"/>
    <col customWidth="1" min="17" max="17" width="11.0"/>
    <col customWidth="1" hidden="1" min="18" max="18" width="6.71"/>
    <col customWidth="1" min="19" max="19" width="7.86"/>
    <col customWidth="1" min="20" max="28" width="5.57"/>
    <col customWidth="1" min="29" max="29" width="7.57"/>
    <col customWidth="1" min="30" max="30" width="3.57"/>
    <col customWidth="1" min="31" max="36" width="5.57"/>
    <col customWidth="1" min="37" max="37" width="7.29"/>
    <col customWidth="1" min="38" max="39" width="5.57"/>
    <col customWidth="1" min="40" max="42" width="15.86"/>
  </cols>
  <sheetData>
    <row r="1" ht="19.5" customHeight="1">
      <c r="A1" s="1" t="s">
        <v>0</v>
      </c>
      <c r="AL1" s="2"/>
      <c r="AM1" s="2"/>
      <c r="AN1" s="2"/>
      <c r="AO1" s="2"/>
      <c r="AP1" s="2"/>
    </row>
    <row r="2" ht="8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ht="19.5" customHeight="1">
      <c r="A3" s="3" t="s">
        <v>1</v>
      </c>
      <c r="B3" s="4"/>
      <c r="C3" s="4"/>
      <c r="D3" s="5"/>
      <c r="E3" s="4"/>
      <c r="F3" s="4"/>
      <c r="G3" s="4"/>
      <c r="H3" s="4"/>
      <c r="I3" s="6"/>
      <c r="J3" s="7" t="s">
        <v>2</v>
      </c>
      <c r="K3" s="7"/>
      <c r="L3" s="8"/>
      <c r="M3" s="9"/>
      <c r="N3" s="10" t="s">
        <v>3</v>
      </c>
      <c r="O3" s="9"/>
      <c r="P3" s="9"/>
      <c r="Q3" s="11" t="s">
        <v>4</v>
      </c>
      <c r="R3" s="9"/>
      <c r="S3" s="9"/>
      <c r="T3" s="9"/>
      <c r="U3" s="12" t="s">
        <v>5</v>
      </c>
      <c r="V3" s="13" t="s">
        <v>4</v>
      </c>
      <c r="W3" s="9"/>
      <c r="X3" s="9"/>
      <c r="Y3" s="14"/>
      <c r="Z3" s="15" t="s">
        <v>6</v>
      </c>
      <c r="AA3" s="4"/>
      <c r="AB3" s="6"/>
      <c r="AC3" s="15" t="s">
        <v>7</v>
      </c>
      <c r="AD3" s="4"/>
      <c r="AE3" s="6"/>
      <c r="AF3" s="16"/>
      <c r="AG3" s="9"/>
      <c r="AH3" s="9"/>
      <c r="AI3" s="9"/>
      <c r="AJ3" s="9"/>
      <c r="AK3" s="14"/>
      <c r="AL3" s="2"/>
      <c r="AM3" s="2"/>
      <c r="AN3" s="2"/>
      <c r="AO3" s="2"/>
      <c r="AP3" s="2"/>
    </row>
    <row r="4" ht="19.5" customHeight="1">
      <c r="A4" s="17"/>
      <c r="B4" s="18"/>
      <c r="C4" s="18"/>
      <c r="D4" s="18"/>
      <c r="E4" s="18"/>
      <c r="F4" s="18"/>
      <c r="G4" s="18"/>
      <c r="H4" s="18"/>
      <c r="I4" s="19"/>
      <c r="J4" s="7" t="s">
        <v>8</v>
      </c>
      <c r="K4" s="4"/>
      <c r="L4" s="4"/>
      <c r="M4" s="20" t="s">
        <v>9</v>
      </c>
      <c r="N4" s="9"/>
      <c r="O4" s="9"/>
      <c r="P4" s="9"/>
      <c r="Q4" s="9"/>
      <c r="R4" s="21"/>
      <c r="S4" s="5" t="s">
        <v>5</v>
      </c>
      <c r="T4" s="22" t="s">
        <v>9</v>
      </c>
      <c r="U4" s="9"/>
      <c r="V4" s="9"/>
      <c r="W4" s="9"/>
      <c r="X4" s="9"/>
      <c r="Y4" s="14"/>
      <c r="Z4" s="16" t="s">
        <v>10</v>
      </c>
      <c r="AA4" s="9"/>
      <c r="AB4" s="9"/>
      <c r="AC4" s="8" t="s">
        <v>11</v>
      </c>
      <c r="AD4" s="9"/>
      <c r="AE4" s="9"/>
      <c r="AF4" s="9"/>
      <c r="AG4" s="9"/>
      <c r="AH4" s="9"/>
      <c r="AI4" s="9"/>
      <c r="AJ4" s="9"/>
      <c r="AK4" s="14"/>
      <c r="AL4" s="2"/>
      <c r="AM4" s="2"/>
      <c r="AN4" s="2"/>
      <c r="AO4" s="2"/>
      <c r="AP4" s="2"/>
    </row>
    <row r="5" ht="19.5" customHeight="1">
      <c r="A5" s="23" t="s">
        <v>12</v>
      </c>
      <c r="B5" s="9"/>
      <c r="C5" s="9"/>
      <c r="D5" s="22"/>
      <c r="E5" s="9"/>
      <c r="F5" s="9"/>
      <c r="G5" s="9"/>
      <c r="H5" s="9"/>
      <c r="I5" s="14"/>
      <c r="J5" s="8" t="s">
        <v>13</v>
      </c>
      <c r="K5" s="9"/>
      <c r="L5" s="9"/>
      <c r="M5" s="22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5" t="s">
        <v>14</v>
      </c>
      <c r="AA5" s="4"/>
      <c r="AB5" s="4"/>
      <c r="AC5" s="8" t="s">
        <v>11</v>
      </c>
      <c r="AD5" s="9"/>
      <c r="AE5" s="9"/>
      <c r="AF5" s="9"/>
      <c r="AG5" s="9"/>
      <c r="AH5" s="9"/>
      <c r="AI5" s="9"/>
      <c r="AJ5" s="9"/>
      <c r="AK5" s="14"/>
      <c r="AL5" s="2"/>
      <c r="AM5" s="2"/>
      <c r="AN5" s="2" t="s">
        <v>15</v>
      </c>
      <c r="AO5" s="2"/>
      <c r="AP5" s="2"/>
    </row>
    <row r="6" ht="19.5" customHeight="1">
      <c r="A6" s="16" t="s">
        <v>16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6" t="s">
        <v>17</v>
      </c>
      <c r="O6" s="22"/>
      <c r="P6" s="24" t="s">
        <v>18</v>
      </c>
      <c r="Q6" s="16" t="s">
        <v>19</v>
      </c>
      <c r="R6" s="22"/>
      <c r="S6" s="25" t="s">
        <v>18</v>
      </c>
      <c r="T6" s="22" t="s">
        <v>20</v>
      </c>
      <c r="U6" s="9"/>
      <c r="V6" s="9"/>
      <c r="W6" s="14"/>
      <c r="X6" s="16" t="s">
        <v>21</v>
      </c>
      <c r="Y6" s="9"/>
      <c r="Z6" s="26"/>
      <c r="AA6" s="27" t="s">
        <v>22</v>
      </c>
      <c r="AB6" s="28"/>
      <c r="AC6" s="29"/>
      <c r="AD6" s="30" t="s">
        <v>23</v>
      </c>
      <c r="AE6" s="4"/>
      <c r="AF6" s="4"/>
      <c r="AG6" s="4"/>
      <c r="AH6" s="4"/>
      <c r="AI6" s="4"/>
      <c r="AJ6" s="4"/>
      <c r="AK6" s="6"/>
      <c r="AL6" s="2"/>
      <c r="AM6" s="2"/>
      <c r="AN6" s="31" t="s">
        <v>24</v>
      </c>
      <c r="AO6" s="31" t="s">
        <v>25</v>
      </c>
      <c r="AP6" s="31" t="s">
        <v>26</v>
      </c>
    </row>
    <row r="7" ht="19.5" customHeight="1">
      <c r="A7" s="32" t="s">
        <v>27</v>
      </c>
      <c r="B7" s="33">
        <v>1.0</v>
      </c>
      <c r="C7" s="34" t="s">
        <v>28</v>
      </c>
      <c r="D7" s="9"/>
      <c r="E7" s="9"/>
      <c r="F7" s="9"/>
      <c r="G7" s="9"/>
      <c r="H7" s="9"/>
      <c r="I7" s="9"/>
      <c r="J7" s="9"/>
      <c r="K7" s="9"/>
      <c r="L7" s="9"/>
      <c r="M7" s="14"/>
      <c r="N7" s="35"/>
      <c r="O7" s="36">
        <f t="shared" ref="O7:O14" si="1">IF(N7="いいえ",1,0)</f>
        <v>0</v>
      </c>
      <c r="P7" s="37">
        <f>SUM(O7:O11)</f>
        <v>0</v>
      </c>
      <c r="Q7" s="35"/>
      <c r="R7" s="36">
        <f t="shared" ref="R7:R14" si="2">IF(Q7="いいえ",1,0)</f>
        <v>0</v>
      </c>
      <c r="S7" s="37">
        <f>SUM(R7:R11)</f>
        <v>0</v>
      </c>
      <c r="T7" s="30"/>
      <c r="U7" s="4"/>
      <c r="V7" s="4"/>
      <c r="W7" s="6"/>
      <c r="X7" s="30"/>
      <c r="Y7" s="4"/>
      <c r="Z7" s="38"/>
      <c r="AA7" s="39"/>
      <c r="AB7" s="28"/>
      <c r="AC7" s="40"/>
      <c r="AD7" s="41"/>
      <c r="AK7" s="42"/>
      <c r="AL7" s="2"/>
      <c r="AM7" s="2"/>
      <c r="AN7" s="31"/>
      <c r="AO7" s="31"/>
      <c r="AP7" s="31"/>
    </row>
    <row r="8" ht="19.5" customHeight="1">
      <c r="A8" s="43"/>
      <c r="B8" s="33">
        <v>2.0</v>
      </c>
      <c r="C8" s="34" t="s">
        <v>29</v>
      </c>
      <c r="D8" s="9"/>
      <c r="E8" s="9"/>
      <c r="F8" s="9"/>
      <c r="G8" s="9"/>
      <c r="H8" s="9"/>
      <c r="I8" s="9"/>
      <c r="J8" s="9"/>
      <c r="K8" s="9"/>
      <c r="L8" s="9"/>
      <c r="M8" s="14"/>
      <c r="N8" s="44"/>
      <c r="O8" s="36">
        <f t="shared" si="1"/>
        <v>0</v>
      </c>
      <c r="P8" s="43"/>
      <c r="Q8" s="44"/>
      <c r="R8" s="36">
        <f t="shared" si="2"/>
        <v>0</v>
      </c>
      <c r="S8" s="43"/>
      <c r="T8" s="45"/>
      <c r="W8" s="42"/>
      <c r="X8" s="45"/>
      <c r="Z8" s="46"/>
      <c r="AA8" s="47"/>
      <c r="AC8" s="46"/>
      <c r="AK8" s="42"/>
      <c r="AL8" s="2"/>
      <c r="AM8" s="2"/>
      <c r="AN8" s="2"/>
      <c r="AO8" s="2"/>
      <c r="AP8" s="2"/>
    </row>
    <row r="9" ht="19.5" customHeight="1">
      <c r="A9" s="43"/>
      <c r="B9" s="33">
        <v>3.0</v>
      </c>
      <c r="C9" s="48" t="s">
        <v>30</v>
      </c>
      <c r="D9" s="9"/>
      <c r="E9" s="9"/>
      <c r="F9" s="9"/>
      <c r="G9" s="9"/>
      <c r="H9" s="9"/>
      <c r="I9" s="9"/>
      <c r="J9" s="9"/>
      <c r="K9" s="9"/>
      <c r="L9" s="9"/>
      <c r="M9" s="14"/>
      <c r="N9" s="44"/>
      <c r="O9" s="36">
        <f t="shared" si="1"/>
        <v>0</v>
      </c>
      <c r="P9" s="43"/>
      <c r="Q9" s="44"/>
      <c r="R9" s="36">
        <f t="shared" si="2"/>
        <v>0</v>
      </c>
      <c r="S9" s="43"/>
      <c r="T9" s="45"/>
      <c r="W9" s="42"/>
      <c r="X9" s="45"/>
      <c r="Z9" s="46"/>
      <c r="AA9" s="47"/>
      <c r="AC9" s="46"/>
      <c r="AK9" s="42"/>
      <c r="AL9" s="2"/>
      <c r="AM9" s="2"/>
      <c r="AN9" s="2"/>
      <c r="AO9" s="2"/>
      <c r="AP9" s="2"/>
    </row>
    <row r="10" ht="19.5" customHeight="1">
      <c r="A10" s="43"/>
      <c r="B10" s="33">
        <v>4.0</v>
      </c>
      <c r="C10" s="34" t="s">
        <v>31</v>
      </c>
      <c r="D10" s="9"/>
      <c r="E10" s="9"/>
      <c r="F10" s="9"/>
      <c r="G10" s="9"/>
      <c r="H10" s="9"/>
      <c r="I10" s="9"/>
      <c r="J10" s="9"/>
      <c r="K10" s="9"/>
      <c r="L10" s="9"/>
      <c r="M10" s="14"/>
      <c r="N10" s="44"/>
      <c r="O10" s="36">
        <f t="shared" si="1"/>
        <v>0</v>
      </c>
      <c r="P10" s="43"/>
      <c r="Q10" s="44"/>
      <c r="R10" s="36">
        <f t="shared" si="2"/>
        <v>0</v>
      </c>
      <c r="S10" s="43"/>
      <c r="T10" s="45"/>
      <c r="W10" s="42"/>
      <c r="X10" s="45"/>
      <c r="Z10" s="46"/>
      <c r="AA10" s="47"/>
      <c r="AC10" s="46"/>
      <c r="AD10" s="18"/>
      <c r="AE10" s="18"/>
      <c r="AF10" s="18"/>
      <c r="AG10" s="18"/>
      <c r="AH10" s="18"/>
      <c r="AI10" s="18"/>
      <c r="AJ10" s="18"/>
      <c r="AK10" s="19"/>
      <c r="AL10" s="2"/>
      <c r="AM10" s="2"/>
      <c r="AN10" s="2"/>
      <c r="AO10" s="2"/>
      <c r="AP10" s="2"/>
    </row>
    <row r="11" ht="19.5" customHeight="1">
      <c r="A11" s="49"/>
      <c r="B11" s="33">
        <v>5.0</v>
      </c>
      <c r="C11" s="34" t="s">
        <v>32</v>
      </c>
      <c r="D11" s="9"/>
      <c r="E11" s="9"/>
      <c r="F11" s="9"/>
      <c r="G11" s="9"/>
      <c r="H11" s="9"/>
      <c r="I11" s="9"/>
      <c r="J11" s="9"/>
      <c r="K11" s="9"/>
      <c r="L11" s="9"/>
      <c r="M11" s="14"/>
      <c r="N11" s="44"/>
      <c r="O11" s="36">
        <f t="shared" si="1"/>
        <v>0</v>
      </c>
      <c r="P11" s="49"/>
      <c r="Q11" s="44"/>
      <c r="R11" s="36">
        <f t="shared" si="2"/>
        <v>0</v>
      </c>
      <c r="S11" s="49"/>
      <c r="T11" s="45"/>
      <c r="W11" s="42"/>
      <c r="X11" s="45"/>
      <c r="Z11" s="46"/>
      <c r="AA11" s="47"/>
      <c r="AC11" s="46"/>
      <c r="AD11" s="50" t="s">
        <v>33</v>
      </c>
      <c r="AE11" s="50"/>
      <c r="AF11" s="50"/>
      <c r="AG11" s="51" t="s">
        <v>34</v>
      </c>
      <c r="AH11" s="4"/>
      <c r="AI11" s="4"/>
      <c r="AJ11" s="4"/>
      <c r="AK11" s="6"/>
      <c r="AL11" s="2"/>
      <c r="AM11" s="2"/>
      <c r="AN11" s="2"/>
      <c r="AO11" s="2"/>
      <c r="AP11" s="2"/>
    </row>
    <row r="12" ht="19.5" customHeight="1">
      <c r="A12" s="32" t="s">
        <v>35</v>
      </c>
      <c r="B12" s="52">
        <v>6.0</v>
      </c>
      <c r="C12" s="53" t="s">
        <v>36</v>
      </c>
      <c r="D12" s="18"/>
      <c r="E12" s="18"/>
      <c r="F12" s="18"/>
      <c r="G12" s="18"/>
      <c r="H12" s="18"/>
      <c r="I12" s="18"/>
      <c r="J12" s="18"/>
      <c r="K12" s="18"/>
      <c r="L12" s="18"/>
      <c r="M12" s="19"/>
      <c r="N12" s="44"/>
      <c r="O12" s="36">
        <f t="shared" si="1"/>
        <v>0</v>
      </c>
      <c r="P12" s="54">
        <f>SUM(O12:O16)</f>
        <v>0</v>
      </c>
      <c r="Q12" s="44"/>
      <c r="R12" s="36">
        <f t="shared" si="2"/>
        <v>0</v>
      </c>
      <c r="S12" s="54">
        <f>SUM(R12:R16)</f>
        <v>0</v>
      </c>
      <c r="T12" s="45"/>
      <c r="W12" s="42"/>
      <c r="X12" s="45"/>
      <c r="Z12" s="46"/>
      <c r="AA12" s="47"/>
      <c r="AC12" s="46"/>
      <c r="AD12" s="55" t="s">
        <v>37</v>
      </c>
      <c r="AE12" s="56" t="s">
        <v>38</v>
      </c>
      <c r="AF12" s="56"/>
      <c r="AG12" s="57"/>
      <c r="AK12" s="42"/>
      <c r="AL12" s="2"/>
      <c r="AM12" s="2"/>
      <c r="AN12" s="2"/>
      <c r="AO12" s="2"/>
      <c r="AP12" s="2"/>
    </row>
    <row r="13" ht="19.5" customHeight="1">
      <c r="A13" s="43"/>
      <c r="B13" s="33">
        <v>7.0</v>
      </c>
      <c r="C13" s="48" t="s">
        <v>39</v>
      </c>
      <c r="D13" s="9"/>
      <c r="E13" s="9"/>
      <c r="F13" s="9"/>
      <c r="G13" s="9"/>
      <c r="H13" s="9"/>
      <c r="I13" s="9"/>
      <c r="J13" s="9"/>
      <c r="K13" s="9"/>
      <c r="L13" s="9"/>
      <c r="M13" s="14"/>
      <c r="N13" s="44"/>
      <c r="O13" s="36">
        <f t="shared" si="1"/>
        <v>0</v>
      </c>
      <c r="P13" s="43"/>
      <c r="Q13" s="44"/>
      <c r="R13" s="36">
        <f t="shared" si="2"/>
        <v>0</v>
      </c>
      <c r="S13" s="43"/>
      <c r="T13" s="45"/>
      <c r="W13" s="42"/>
      <c r="X13" s="45"/>
      <c r="Z13" s="46"/>
      <c r="AA13" s="47"/>
      <c r="AC13" s="46"/>
      <c r="AD13" s="55" t="s">
        <v>37</v>
      </c>
      <c r="AE13" s="56" t="s">
        <v>40</v>
      </c>
      <c r="AF13" s="56"/>
      <c r="AK13" s="42"/>
      <c r="AL13" s="2"/>
      <c r="AM13" s="2"/>
      <c r="AN13" s="2"/>
      <c r="AO13" s="2"/>
      <c r="AP13" s="2"/>
    </row>
    <row r="14" ht="19.5" customHeight="1">
      <c r="A14" s="43"/>
      <c r="B14" s="33">
        <v>8.0</v>
      </c>
      <c r="C14" s="34" t="s">
        <v>41</v>
      </c>
      <c r="D14" s="9"/>
      <c r="E14" s="9"/>
      <c r="F14" s="9"/>
      <c r="G14" s="9"/>
      <c r="H14" s="9"/>
      <c r="I14" s="9"/>
      <c r="J14" s="9"/>
      <c r="K14" s="9"/>
      <c r="L14" s="9"/>
      <c r="M14" s="14"/>
      <c r="N14" s="44"/>
      <c r="O14" s="36">
        <f t="shared" si="1"/>
        <v>0</v>
      </c>
      <c r="P14" s="43"/>
      <c r="Q14" s="44"/>
      <c r="R14" s="36">
        <f t="shared" si="2"/>
        <v>0</v>
      </c>
      <c r="S14" s="43"/>
      <c r="T14" s="45"/>
      <c r="W14" s="42"/>
      <c r="X14" s="45"/>
      <c r="Z14" s="46"/>
      <c r="AA14" s="47"/>
      <c r="AC14" s="46"/>
      <c r="AD14" s="55" t="s">
        <v>37</v>
      </c>
      <c r="AE14" s="58" t="s">
        <v>42</v>
      </c>
      <c r="AF14" s="56"/>
      <c r="AK14" s="42"/>
      <c r="AL14" s="2"/>
      <c r="AM14" s="2"/>
      <c r="AN14" s="2"/>
      <c r="AO14" s="2"/>
      <c r="AP14" s="2"/>
    </row>
    <row r="15" ht="19.5" customHeight="1">
      <c r="A15" s="43"/>
      <c r="B15" s="33">
        <v>9.0</v>
      </c>
      <c r="C15" s="34" t="s">
        <v>43</v>
      </c>
      <c r="D15" s="9"/>
      <c r="E15" s="9"/>
      <c r="F15" s="9"/>
      <c r="G15" s="9"/>
      <c r="H15" s="9"/>
      <c r="I15" s="9"/>
      <c r="J15" s="9"/>
      <c r="K15" s="9"/>
      <c r="L15" s="9"/>
      <c r="M15" s="14"/>
      <c r="N15" s="44"/>
      <c r="O15" s="36">
        <f t="shared" ref="O15:O17" si="3">IF(N15="はい",1,0)</f>
        <v>0</v>
      </c>
      <c r="P15" s="43"/>
      <c r="Q15" s="44"/>
      <c r="R15" s="36">
        <f t="shared" ref="R15:R17" si="4">IF(Q15="はい",1,0)</f>
        <v>0</v>
      </c>
      <c r="S15" s="43"/>
      <c r="T15" s="45"/>
      <c r="W15" s="42"/>
      <c r="X15" s="45"/>
      <c r="Z15" s="46"/>
      <c r="AA15" s="47"/>
      <c r="AC15" s="46"/>
      <c r="AD15" s="59" t="s">
        <v>37</v>
      </c>
      <c r="AE15" s="60" t="s">
        <v>44</v>
      </c>
      <c r="AK15" s="42"/>
      <c r="AL15" s="2"/>
      <c r="AM15" s="2"/>
      <c r="AN15" s="2"/>
      <c r="AO15" s="2"/>
      <c r="AP15" s="2"/>
    </row>
    <row r="16" ht="19.5" customHeight="1">
      <c r="A16" s="49"/>
      <c r="B16" s="33">
        <v>10.0</v>
      </c>
      <c r="C16" s="34" t="s">
        <v>45</v>
      </c>
      <c r="D16" s="9"/>
      <c r="E16" s="9"/>
      <c r="F16" s="9"/>
      <c r="G16" s="9"/>
      <c r="H16" s="9"/>
      <c r="I16" s="9"/>
      <c r="J16" s="9"/>
      <c r="K16" s="9"/>
      <c r="L16" s="9"/>
      <c r="M16" s="14"/>
      <c r="N16" s="44"/>
      <c r="O16" s="36">
        <f t="shared" si="3"/>
        <v>0</v>
      </c>
      <c r="P16" s="49"/>
      <c r="Q16" s="44"/>
      <c r="R16" s="36">
        <f t="shared" si="4"/>
        <v>0</v>
      </c>
      <c r="S16" s="49"/>
      <c r="T16" s="45"/>
      <c r="W16" s="42"/>
      <c r="X16" s="45"/>
      <c r="Z16" s="46"/>
      <c r="AA16" s="47"/>
      <c r="AC16" s="46"/>
      <c r="AK16" s="42"/>
      <c r="AL16" s="2"/>
      <c r="AM16" s="2"/>
      <c r="AN16" s="2"/>
      <c r="AO16" s="2"/>
      <c r="AP16" s="2"/>
    </row>
    <row r="17" ht="19.5" customHeight="1">
      <c r="A17" s="32" t="s">
        <v>46</v>
      </c>
      <c r="B17" s="33">
        <v>11.0</v>
      </c>
      <c r="C17" s="34" t="s">
        <v>47</v>
      </c>
      <c r="D17" s="9"/>
      <c r="E17" s="9"/>
      <c r="F17" s="9"/>
      <c r="G17" s="9"/>
      <c r="H17" s="9"/>
      <c r="I17" s="9"/>
      <c r="J17" s="9"/>
      <c r="K17" s="9"/>
      <c r="L17" s="9"/>
      <c r="M17" s="14"/>
      <c r="N17" s="44"/>
      <c r="O17" s="36">
        <f t="shared" si="3"/>
        <v>0</v>
      </c>
      <c r="P17" s="61">
        <f>O17+O19</f>
        <v>0</v>
      </c>
      <c r="Q17" s="44"/>
      <c r="R17" s="36">
        <f t="shared" si="4"/>
        <v>0</v>
      </c>
      <c r="S17" s="61">
        <f>R17+R19</f>
        <v>0</v>
      </c>
      <c r="T17" s="45"/>
      <c r="W17" s="42"/>
      <c r="X17" s="45"/>
      <c r="Z17" s="46"/>
      <c r="AA17" s="47"/>
      <c r="AC17" s="46"/>
      <c r="AD17" s="57"/>
      <c r="AK17" s="42"/>
      <c r="AL17" s="2"/>
      <c r="AM17" s="2"/>
      <c r="AN17" s="2"/>
      <c r="AO17" s="2"/>
      <c r="AP17" s="2"/>
    </row>
    <row r="18" ht="19.5" customHeight="1">
      <c r="A18" s="43"/>
      <c r="B18" s="62">
        <v>12.0</v>
      </c>
      <c r="C18" s="3" t="s">
        <v>48</v>
      </c>
      <c r="D18" s="4"/>
      <c r="E18" s="4"/>
      <c r="F18" s="4"/>
      <c r="G18" s="4"/>
      <c r="H18" s="4"/>
      <c r="I18" s="4"/>
      <c r="J18" s="4"/>
      <c r="K18" s="4"/>
      <c r="L18" s="4"/>
      <c r="M18" s="6"/>
      <c r="N18" s="23" t="s">
        <v>49</v>
      </c>
      <c r="O18" s="23"/>
      <c r="P18" s="43"/>
      <c r="Q18" s="63" t="s">
        <v>49</v>
      </c>
      <c r="R18" s="23"/>
      <c r="S18" s="43"/>
      <c r="T18" s="45"/>
      <c r="W18" s="42"/>
      <c r="X18" s="45"/>
      <c r="Z18" s="46"/>
      <c r="AA18" s="47"/>
      <c r="AC18" s="46"/>
      <c r="AD18" s="18"/>
      <c r="AE18" s="18"/>
      <c r="AF18" s="18"/>
      <c r="AG18" s="18"/>
      <c r="AH18" s="18"/>
      <c r="AI18" s="18"/>
      <c r="AJ18" s="18"/>
      <c r="AK18" s="19"/>
      <c r="AL18" s="2"/>
      <c r="AM18" s="2"/>
      <c r="AN18" s="2"/>
      <c r="AO18" s="2"/>
      <c r="AP18" s="2"/>
    </row>
    <row r="19" ht="19.5" customHeight="1">
      <c r="A19" s="49"/>
      <c r="B19" s="49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9"/>
      <c r="N19" s="64" t="str">
        <f>IF(AN7="","",AO7/AN7/AN7*10000)</f>
        <v/>
      </c>
      <c r="O19" s="65">
        <f>IF(N19&lt;18.5,1,0)</f>
        <v>0</v>
      </c>
      <c r="P19" s="49"/>
      <c r="Q19" s="66" t="str">
        <f>IF(AN7="","",AP7/AN7/AN7*10000)</f>
        <v/>
      </c>
      <c r="R19" s="65">
        <f>IF(Q19&lt;18.5,1,0)</f>
        <v>0</v>
      </c>
      <c r="S19" s="49"/>
      <c r="T19" s="45"/>
      <c r="W19" s="42"/>
      <c r="X19" s="45"/>
      <c r="Z19" s="46"/>
      <c r="AA19" s="47"/>
      <c r="AC19" s="46"/>
      <c r="AD19" s="50" t="s">
        <v>50</v>
      </c>
      <c r="AE19" s="50"/>
      <c r="AF19" s="50"/>
      <c r="AG19" s="50"/>
      <c r="AH19" s="51" t="s">
        <v>51</v>
      </c>
      <c r="AI19" s="4"/>
      <c r="AJ19" s="4"/>
      <c r="AK19" s="6"/>
      <c r="AL19" s="2"/>
      <c r="AM19" s="2"/>
      <c r="AN19" s="2"/>
      <c r="AO19" s="2"/>
      <c r="AP19" s="2"/>
    </row>
    <row r="20" ht="19.5" customHeight="1">
      <c r="A20" s="32" t="s">
        <v>52</v>
      </c>
      <c r="B20" s="33">
        <v>13.0</v>
      </c>
      <c r="C20" s="34" t="s">
        <v>53</v>
      </c>
      <c r="D20" s="9"/>
      <c r="E20" s="9"/>
      <c r="F20" s="9"/>
      <c r="G20" s="9"/>
      <c r="H20" s="9"/>
      <c r="I20" s="9"/>
      <c r="J20" s="9"/>
      <c r="K20" s="9"/>
      <c r="L20" s="9"/>
      <c r="M20" s="14"/>
      <c r="N20" s="44"/>
      <c r="O20" s="36">
        <f t="shared" ref="O20:O22" si="5">IF(N20="はい",1,0)</f>
        <v>0</v>
      </c>
      <c r="P20" s="67">
        <f>SUM(O20:O22)</f>
        <v>0</v>
      </c>
      <c r="Q20" s="44"/>
      <c r="R20" s="36">
        <f t="shared" ref="R20:R22" si="6">IF(Q20="はい",1,0)</f>
        <v>0</v>
      </c>
      <c r="S20" s="67">
        <f>SUM(R20:R22)</f>
        <v>0</v>
      </c>
      <c r="T20" s="45"/>
      <c r="W20" s="42"/>
      <c r="X20" s="45"/>
      <c r="Z20" s="46"/>
      <c r="AA20" s="47"/>
      <c r="AC20" s="46"/>
      <c r="AD20" s="55" t="s">
        <v>37</v>
      </c>
      <c r="AE20" s="55" t="s">
        <v>54</v>
      </c>
      <c r="AH20" s="55"/>
      <c r="AK20" s="42"/>
      <c r="AL20" s="2"/>
      <c r="AM20" s="2"/>
      <c r="AN20" s="2"/>
      <c r="AO20" s="2"/>
      <c r="AP20" s="2"/>
    </row>
    <row r="21" ht="19.5" customHeight="1">
      <c r="A21" s="43"/>
      <c r="B21" s="33">
        <v>14.0</v>
      </c>
      <c r="C21" s="34" t="s">
        <v>55</v>
      </c>
      <c r="D21" s="9"/>
      <c r="E21" s="9"/>
      <c r="F21" s="9"/>
      <c r="G21" s="9"/>
      <c r="H21" s="9"/>
      <c r="I21" s="9"/>
      <c r="J21" s="9"/>
      <c r="K21" s="9"/>
      <c r="L21" s="9"/>
      <c r="M21" s="14"/>
      <c r="N21" s="44"/>
      <c r="O21" s="44">
        <f t="shared" si="5"/>
        <v>0</v>
      </c>
      <c r="P21" s="43"/>
      <c r="Q21" s="44"/>
      <c r="R21" s="44">
        <f t="shared" si="6"/>
        <v>0</v>
      </c>
      <c r="S21" s="43"/>
      <c r="T21" s="45"/>
      <c r="W21" s="42"/>
      <c r="X21" s="45"/>
      <c r="Z21" s="46"/>
      <c r="AA21" s="47"/>
      <c r="AC21" s="46"/>
      <c r="AD21" s="55" t="s">
        <v>37</v>
      </c>
      <c r="AE21" s="55" t="s">
        <v>56</v>
      </c>
      <c r="AH21" s="59"/>
      <c r="AK21" s="42"/>
      <c r="AL21" s="2"/>
      <c r="AM21" s="2"/>
      <c r="AN21" s="2"/>
      <c r="AO21" s="2"/>
      <c r="AP21" s="2"/>
    </row>
    <row r="22" ht="19.5" customHeight="1">
      <c r="A22" s="49"/>
      <c r="B22" s="33">
        <v>15.0</v>
      </c>
      <c r="C22" s="34" t="s">
        <v>57</v>
      </c>
      <c r="D22" s="9"/>
      <c r="E22" s="9"/>
      <c r="F22" s="9"/>
      <c r="G22" s="9"/>
      <c r="H22" s="9"/>
      <c r="I22" s="9"/>
      <c r="J22" s="9"/>
      <c r="K22" s="9"/>
      <c r="L22" s="9"/>
      <c r="M22" s="14"/>
      <c r="N22" s="44"/>
      <c r="O22" s="44">
        <f t="shared" si="5"/>
        <v>0</v>
      </c>
      <c r="P22" s="49"/>
      <c r="Q22" s="44"/>
      <c r="R22" s="44">
        <f t="shared" si="6"/>
        <v>0</v>
      </c>
      <c r="S22" s="49"/>
      <c r="T22" s="45"/>
      <c r="W22" s="42"/>
      <c r="X22" s="45"/>
      <c r="Z22" s="46"/>
      <c r="AA22" s="47"/>
      <c r="AC22" s="46"/>
      <c r="AD22" s="55" t="s">
        <v>37</v>
      </c>
      <c r="AE22" s="68" t="s">
        <v>58</v>
      </c>
      <c r="AH22" s="69"/>
      <c r="AK22" s="42"/>
      <c r="AL22" s="2"/>
      <c r="AM22" s="2"/>
      <c r="AN22" s="2"/>
      <c r="AO22" s="2"/>
      <c r="AP22" s="2"/>
    </row>
    <row r="23" ht="19.5" customHeight="1">
      <c r="A23" s="32" t="s">
        <v>59</v>
      </c>
      <c r="B23" s="33">
        <v>16.0</v>
      </c>
      <c r="C23" s="34" t="s">
        <v>60</v>
      </c>
      <c r="D23" s="9"/>
      <c r="E23" s="9"/>
      <c r="F23" s="9"/>
      <c r="G23" s="9"/>
      <c r="H23" s="9"/>
      <c r="I23" s="9"/>
      <c r="J23" s="9"/>
      <c r="K23" s="9"/>
      <c r="L23" s="9"/>
      <c r="M23" s="14"/>
      <c r="N23" s="44"/>
      <c r="O23" s="44">
        <f>IF(N23="いいえ",1,0)</f>
        <v>0</v>
      </c>
      <c r="P23" s="61">
        <f>SUM(O23:O24)</f>
        <v>0</v>
      </c>
      <c r="Q23" s="44"/>
      <c r="R23" s="44">
        <f>IF(Q23="いいえ",1,0)</f>
        <v>0</v>
      </c>
      <c r="S23" s="61">
        <f>SUM(R23:R24)</f>
        <v>0</v>
      </c>
      <c r="T23" s="45"/>
      <c r="W23" s="42"/>
      <c r="X23" s="45"/>
      <c r="Z23" s="46"/>
      <c r="AA23" s="47"/>
      <c r="AC23" s="46"/>
      <c r="AD23" s="55" t="s">
        <v>37</v>
      </c>
      <c r="AE23" s="55" t="s">
        <v>61</v>
      </c>
      <c r="AH23" s="59"/>
      <c r="AK23" s="42"/>
      <c r="AL23" s="2"/>
      <c r="AM23" s="2"/>
      <c r="AN23" s="2"/>
      <c r="AO23" s="2"/>
      <c r="AP23" s="2"/>
    </row>
    <row r="24" ht="19.5" customHeight="1">
      <c r="A24" s="49"/>
      <c r="B24" s="33">
        <v>17.0</v>
      </c>
      <c r="C24" s="34" t="s">
        <v>62</v>
      </c>
      <c r="D24" s="9"/>
      <c r="E24" s="9"/>
      <c r="F24" s="9"/>
      <c r="G24" s="9"/>
      <c r="H24" s="9"/>
      <c r="I24" s="9"/>
      <c r="J24" s="9"/>
      <c r="K24" s="9"/>
      <c r="L24" s="9"/>
      <c r="M24" s="14"/>
      <c r="N24" s="44"/>
      <c r="O24" s="44">
        <f t="shared" ref="O24:O25" si="7">IF(N24="はい",1,0)</f>
        <v>0</v>
      </c>
      <c r="P24" s="49"/>
      <c r="Q24" s="44"/>
      <c r="R24" s="44">
        <f t="shared" ref="R24:R25" si="8">IF(Q24="はい",1,0)</f>
        <v>0</v>
      </c>
      <c r="S24" s="49"/>
      <c r="T24" s="45"/>
      <c r="W24" s="42"/>
      <c r="X24" s="45"/>
      <c r="Z24" s="46"/>
      <c r="AA24" s="47"/>
      <c r="AC24" s="46"/>
      <c r="AD24" s="55" t="s">
        <v>37</v>
      </c>
      <c r="AE24" s="55" t="s">
        <v>63</v>
      </c>
      <c r="AH24" s="59"/>
      <c r="AK24" s="42"/>
      <c r="AL24" s="2"/>
      <c r="AM24" s="2"/>
      <c r="AN24" s="2"/>
      <c r="AO24" s="2"/>
      <c r="AP24" s="2"/>
    </row>
    <row r="25" ht="19.5" customHeight="1">
      <c r="A25" s="32" t="s">
        <v>64</v>
      </c>
      <c r="B25" s="33">
        <v>18.0</v>
      </c>
      <c r="C25" s="70" t="s">
        <v>65</v>
      </c>
      <c r="D25" s="9"/>
      <c r="E25" s="9"/>
      <c r="F25" s="9"/>
      <c r="G25" s="9"/>
      <c r="H25" s="9"/>
      <c r="I25" s="9"/>
      <c r="J25" s="9"/>
      <c r="K25" s="9"/>
      <c r="L25" s="9"/>
      <c r="M25" s="14"/>
      <c r="N25" s="44"/>
      <c r="O25" s="44">
        <f t="shared" si="7"/>
        <v>0</v>
      </c>
      <c r="P25" s="67">
        <f>SUM(O25:O27)</f>
        <v>0</v>
      </c>
      <c r="Q25" s="44"/>
      <c r="R25" s="44">
        <f t="shared" si="8"/>
        <v>0</v>
      </c>
      <c r="S25" s="67">
        <f>SUM(R25:R27)</f>
        <v>0</v>
      </c>
      <c r="T25" s="45"/>
      <c r="W25" s="42"/>
      <c r="X25" s="45"/>
      <c r="Z25" s="46"/>
      <c r="AA25" s="47"/>
      <c r="AC25" s="46"/>
      <c r="AD25" s="55" t="s">
        <v>66</v>
      </c>
      <c r="AK25" s="42"/>
      <c r="AL25" s="2"/>
      <c r="AM25" s="2"/>
      <c r="AN25" s="2"/>
      <c r="AO25" s="2"/>
      <c r="AP25" s="2"/>
    </row>
    <row r="26" ht="19.5" customHeight="1">
      <c r="A26" s="43"/>
      <c r="B26" s="33">
        <v>19.0</v>
      </c>
      <c r="C26" s="34" t="s">
        <v>67</v>
      </c>
      <c r="D26" s="9"/>
      <c r="E26" s="9"/>
      <c r="F26" s="9"/>
      <c r="G26" s="9"/>
      <c r="H26" s="9"/>
      <c r="I26" s="9"/>
      <c r="J26" s="9"/>
      <c r="K26" s="9"/>
      <c r="L26" s="9"/>
      <c r="M26" s="14"/>
      <c r="N26" s="44"/>
      <c r="O26" s="44">
        <f>IF(N26="いいえ",1,0)</f>
        <v>0</v>
      </c>
      <c r="P26" s="43"/>
      <c r="Q26" s="44"/>
      <c r="R26" s="44">
        <f>IF(Q26="いいえ",1,0)</f>
        <v>0</v>
      </c>
      <c r="S26" s="43"/>
      <c r="T26" s="45"/>
      <c r="W26" s="42"/>
      <c r="X26" s="45"/>
      <c r="Z26" s="46"/>
      <c r="AA26" s="47"/>
      <c r="AC26" s="46"/>
      <c r="AD26" s="59"/>
      <c r="AK26" s="42"/>
      <c r="AL26" s="2"/>
      <c r="AM26" s="2"/>
      <c r="AN26" s="2"/>
      <c r="AO26" s="2"/>
      <c r="AP26" s="2"/>
    </row>
    <row r="27" ht="19.5" customHeight="1">
      <c r="A27" s="49"/>
      <c r="B27" s="33">
        <v>20.0</v>
      </c>
      <c r="C27" s="34" t="s">
        <v>68</v>
      </c>
      <c r="D27" s="9"/>
      <c r="E27" s="9"/>
      <c r="F27" s="9"/>
      <c r="G27" s="9"/>
      <c r="H27" s="9"/>
      <c r="I27" s="9"/>
      <c r="J27" s="9"/>
      <c r="K27" s="9"/>
      <c r="L27" s="9"/>
      <c r="M27" s="14"/>
      <c r="N27" s="44"/>
      <c r="O27" s="44">
        <f>IF(N27="はい",1,0)</f>
        <v>0</v>
      </c>
      <c r="P27" s="49"/>
      <c r="Q27" s="44"/>
      <c r="R27" s="44">
        <f>IF(Q27="はい",1,0)</f>
        <v>0</v>
      </c>
      <c r="S27" s="49"/>
      <c r="T27" s="45"/>
      <c r="W27" s="42"/>
      <c r="X27" s="45"/>
      <c r="Z27" s="46"/>
      <c r="AA27" s="47"/>
      <c r="AC27" s="46"/>
      <c r="AK27" s="42"/>
      <c r="AL27" s="2"/>
      <c r="AM27" s="2"/>
      <c r="AN27" s="2"/>
      <c r="AO27" s="2"/>
      <c r="AP27" s="2"/>
    </row>
    <row r="28" ht="19.5" customHeight="1">
      <c r="A28" s="33" t="s">
        <v>69</v>
      </c>
      <c r="B28" s="33"/>
      <c r="C28" s="71" t="s">
        <v>70</v>
      </c>
      <c r="D28" s="9"/>
      <c r="E28" s="9"/>
      <c r="F28" s="9"/>
      <c r="G28" s="9"/>
      <c r="H28" s="9"/>
      <c r="I28" s="9"/>
      <c r="J28" s="9"/>
      <c r="K28" s="9"/>
      <c r="L28" s="9"/>
      <c r="M28" s="14"/>
      <c r="N28" s="33"/>
      <c r="O28" s="33"/>
      <c r="P28" s="72">
        <f>SUM(P7:P27)</f>
        <v>0</v>
      </c>
      <c r="Q28" s="33"/>
      <c r="R28" s="33"/>
      <c r="S28" s="72">
        <f>SUM(S7:S27)</f>
        <v>0</v>
      </c>
      <c r="T28" s="45"/>
      <c r="W28" s="42"/>
      <c r="X28" s="45"/>
      <c r="Z28" s="46"/>
      <c r="AA28" s="47"/>
      <c r="AC28" s="46"/>
      <c r="AK28" s="42"/>
      <c r="AL28" s="2"/>
      <c r="AM28" s="2"/>
      <c r="AN28" s="2"/>
      <c r="AO28" s="2"/>
      <c r="AP28" s="2"/>
    </row>
    <row r="29" ht="19.5" customHeight="1">
      <c r="A29" s="32" t="s">
        <v>71</v>
      </c>
      <c r="B29" s="33">
        <v>21.0</v>
      </c>
      <c r="C29" s="34" t="s">
        <v>72</v>
      </c>
      <c r="D29" s="9"/>
      <c r="E29" s="9"/>
      <c r="F29" s="9"/>
      <c r="G29" s="9"/>
      <c r="H29" s="9"/>
      <c r="I29" s="9"/>
      <c r="J29" s="9"/>
      <c r="K29" s="9"/>
      <c r="L29" s="9"/>
      <c r="M29" s="14"/>
      <c r="N29" s="44"/>
      <c r="O29" s="36">
        <f t="shared" ref="O29:O33" si="9">IF(N29="はい",1,0)</f>
        <v>0</v>
      </c>
      <c r="P29" s="54">
        <f>SUM(O29:O33)</f>
        <v>0</v>
      </c>
      <c r="Q29" s="44"/>
      <c r="R29" s="36">
        <f t="shared" ref="R29:R33" si="10">IF(Q29="はい",1,0)</f>
        <v>0</v>
      </c>
      <c r="S29" s="54">
        <f>SUM(R29:R33)</f>
        <v>0</v>
      </c>
      <c r="T29" s="45"/>
      <c r="W29" s="42"/>
      <c r="X29" s="45"/>
      <c r="Z29" s="46"/>
      <c r="AA29" s="47"/>
      <c r="AC29" s="46"/>
      <c r="AK29" s="42"/>
      <c r="AL29" s="2"/>
      <c r="AM29" s="2"/>
      <c r="AN29" s="2"/>
      <c r="AO29" s="2"/>
      <c r="AP29" s="2"/>
    </row>
    <row r="30" ht="19.5" customHeight="1">
      <c r="A30" s="43"/>
      <c r="B30" s="33">
        <v>22.0</v>
      </c>
      <c r="C30" s="70" t="s">
        <v>73</v>
      </c>
      <c r="D30" s="9"/>
      <c r="E30" s="9"/>
      <c r="F30" s="9"/>
      <c r="G30" s="9"/>
      <c r="H30" s="9"/>
      <c r="I30" s="9"/>
      <c r="J30" s="9"/>
      <c r="K30" s="9"/>
      <c r="L30" s="9"/>
      <c r="M30" s="14"/>
      <c r="N30" s="44"/>
      <c r="O30" s="36">
        <f t="shared" si="9"/>
        <v>0</v>
      </c>
      <c r="P30" s="43"/>
      <c r="Q30" s="44"/>
      <c r="R30" s="36">
        <f t="shared" si="10"/>
        <v>0</v>
      </c>
      <c r="S30" s="43"/>
      <c r="T30" s="45"/>
      <c r="W30" s="42"/>
      <c r="X30" s="45"/>
      <c r="Z30" s="46"/>
      <c r="AA30" s="47"/>
      <c r="AC30" s="46"/>
      <c r="AK30" s="42"/>
      <c r="AL30" s="2"/>
      <c r="AM30" s="2"/>
      <c r="AN30" s="2"/>
      <c r="AO30" s="2"/>
      <c r="AP30" s="2"/>
    </row>
    <row r="31" ht="19.5" customHeight="1">
      <c r="A31" s="43"/>
      <c r="B31" s="33">
        <v>23.0</v>
      </c>
      <c r="C31" s="70" t="s">
        <v>74</v>
      </c>
      <c r="D31" s="9"/>
      <c r="E31" s="9"/>
      <c r="F31" s="9"/>
      <c r="G31" s="9"/>
      <c r="H31" s="9"/>
      <c r="I31" s="9"/>
      <c r="J31" s="9"/>
      <c r="K31" s="9"/>
      <c r="L31" s="9"/>
      <c r="M31" s="14"/>
      <c r="N31" s="44"/>
      <c r="O31" s="36">
        <f t="shared" si="9"/>
        <v>0</v>
      </c>
      <c r="P31" s="43"/>
      <c r="Q31" s="44"/>
      <c r="R31" s="36">
        <f t="shared" si="10"/>
        <v>0</v>
      </c>
      <c r="S31" s="43"/>
      <c r="T31" s="45"/>
      <c r="W31" s="42"/>
      <c r="X31" s="45"/>
      <c r="Z31" s="46"/>
      <c r="AA31" s="47"/>
      <c r="AC31" s="46"/>
      <c r="AK31" s="42"/>
      <c r="AL31" s="2"/>
      <c r="AM31" s="2"/>
      <c r="AN31" s="2"/>
      <c r="AO31" s="2"/>
      <c r="AP31" s="2"/>
    </row>
    <row r="32" ht="19.5" customHeight="1">
      <c r="A32" s="43"/>
      <c r="B32" s="33">
        <v>24.0</v>
      </c>
      <c r="C32" s="34" t="s">
        <v>75</v>
      </c>
      <c r="D32" s="9"/>
      <c r="E32" s="9"/>
      <c r="F32" s="9"/>
      <c r="G32" s="9"/>
      <c r="H32" s="9"/>
      <c r="I32" s="9"/>
      <c r="J32" s="9"/>
      <c r="K32" s="9"/>
      <c r="L32" s="9"/>
      <c r="M32" s="14"/>
      <c r="N32" s="44"/>
      <c r="O32" s="36">
        <f t="shared" si="9"/>
        <v>0</v>
      </c>
      <c r="P32" s="43"/>
      <c r="Q32" s="44"/>
      <c r="R32" s="36">
        <f t="shared" si="10"/>
        <v>0</v>
      </c>
      <c r="S32" s="43"/>
      <c r="T32" s="45"/>
      <c r="W32" s="42"/>
      <c r="X32" s="45"/>
      <c r="Z32" s="46"/>
      <c r="AA32" s="47"/>
      <c r="AC32" s="46"/>
      <c r="AK32" s="42"/>
      <c r="AL32" s="2"/>
      <c r="AM32" s="2"/>
      <c r="AN32" s="2"/>
      <c r="AO32" s="2"/>
      <c r="AP32" s="2"/>
    </row>
    <row r="33" ht="19.5" customHeight="1">
      <c r="A33" s="49"/>
      <c r="B33" s="33">
        <v>25.0</v>
      </c>
      <c r="C33" s="34" t="s">
        <v>76</v>
      </c>
      <c r="D33" s="9"/>
      <c r="E33" s="9"/>
      <c r="F33" s="9"/>
      <c r="G33" s="9"/>
      <c r="H33" s="9"/>
      <c r="I33" s="9"/>
      <c r="J33" s="9"/>
      <c r="K33" s="9"/>
      <c r="L33" s="9"/>
      <c r="M33" s="14"/>
      <c r="N33" s="44"/>
      <c r="O33" s="36">
        <f t="shared" si="9"/>
        <v>0</v>
      </c>
      <c r="P33" s="49"/>
      <c r="Q33" s="44"/>
      <c r="R33" s="36">
        <f t="shared" si="10"/>
        <v>0</v>
      </c>
      <c r="S33" s="49"/>
      <c r="T33" s="45"/>
      <c r="W33" s="42"/>
      <c r="X33" s="45"/>
      <c r="Z33" s="46"/>
      <c r="AA33" s="47"/>
      <c r="AC33" s="46"/>
      <c r="AK33" s="42"/>
      <c r="AL33" s="2"/>
      <c r="AM33" s="2"/>
      <c r="AN33" s="2"/>
      <c r="AO33" s="2"/>
      <c r="AP33" s="2"/>
    </row>
    <row r="34" ht="19.5" customHeight="1">
      <c r="A34" s="73" t="s">
        <v>77</v>
      </c>
      <c r="B34" s="33">
        <v>26.0</v>
      </c>
      <c r="C34" s="23" t="s">
        <v>78</v>
      </c>
      <c r="D34" s="9"/>
      <c r="E34" s="9"/>
      <c r="F34" s="9"/>
      <c r="G34" s="9"/>
      <c r="H34" s="9"/>
      <c r="I34" s="9"/>
      <c r="J34" s="9"/>
      <c r="K34" s="9"/>
      <c r="L34" s="9"/>
      <c r="M34" s="14"/>
      <c r="N34" s="16" t="s">
        <v>79</v>
      </c>
      <c r="O34" s="9"/>
      <c r="P34" s="14"/>
      <c r="Q34" s="16" t="s">
        <v>79</v>
      </c>
      <c r="R34" s="9"/>
      <c r="S34" s="14"/>
      <c r="T34" s="17"/>
      <c r="U34" s="18"/>
      <c r="V34" s="18"/>
      <c r="W34" s="19"/>
      <c r="X34" s="17"/>
      <c r="Y34" s="18"/>
      <c r="Z34" s="74"/>
      <c r="AA34" s="75"/>
      <c r="AB34" s="76"/>
      <c r="AC34" s="77"/>
      <c r="AD34" s="18"/>
      <c r="AE34" s="18"/>
      <c r="AF34" s="18"/>
      <c r="AG34" s="18"/>
      <c r="AH34" s="18"/>
      <c r="AI34" s="18"/>
      <c r="AJ34" s="18"/>
      <c r="AK34" s="19"/>
      <c r="AL34" s="2"/>
      <c r="AM34" s="2"/>
      <c r="AN34" s="2"/>
      <c r="AO34" s="2"/>
      <c r="AP34" s="2"/>
    </row>
    <row r="35" ht="6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ht="21.75" customHeight="1">
      <c r="A36" s="30" t="s">
        <v>80</v>
      </c>
      <c r="B36" s="4"/>
      <c r="C36" s="4"/>
      <c r="D36" s="4"/>
      <c r="E36" s="4"/>
      <c r="F36" s="6"/>
      <c r="G36" s="78" t="s">
        <v>81</v>
      </c>
      <c r="H36" s="4"/>
      <c r="I36" s="4"/>
      <c r="J36" s="4"/>
      <c r="K36" s="4"/>
      <c r="L36" s="4"/>
      <c r="M36" s="6"/>
      <c r="N36" s="79" t="s">
        <v>82</v>
      </c>
      <c r="O36" s="79"/>
      <c r="P36" s="23" t="s">
        <v>83</v>
      </c>
      <c r="Q36" s="9"/>
      <c r="R36" s="9"/>
      <c r="S36" s="9"/>
      <c r="T36" s="14"/>
      <c r="U36" s="80" t="s">
        <v>84</v>
      </c>
      <c r="V36" s="9"/>
      <c r="W36" s="9"/>
      <c r="X36" s="9"/>
      <c r="Y36" s="9"/>
      <c r="Z36" s="9"/>
      <c r="AA36" s="9"/>
      <c r="AB36" s="14"/>
      <c r="AC36" s="81" t="s">
        <v>85</v>
      </c>
      <c r="AD36" s="14"/>
      <c r="AE36" s="82" t="s">
        <v>86</v>
      </c>
      <c r="AF36" s="9"/>
      <c r="AG36" s="14"/>
      <c r="AH36" s="83" t="s">
        <v>5</v>
      </c>
      <c r="AI36" s="82" t="s">
        <v>86</v>
      </c>
      <c r="AJ36" s="9"/>
      <c r="AK36" s="14"/>
      <c r="AL36" s="2"/>
      <c r="AM36" s="2"/>
      <c r="AN36" s="2"/>
      <c r="AO36" s="2"/>
      <c r="AP36" s="2"/>
    </row>
    <row r="37" ht="21.75" customHeight="1">
      <c r="A37" s="84"/>
      <c r="F37" s="42"/>
      <c r="G37" s="84"/>
      <c r="M37" s="42"/>
      <c r="N37" s="30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6"/>
      <c r="AL37" s="2"/>
      <c r="AM37" s="2"/>
      <c r="AN37" s="2"/>
      <c r="AO37" s="2"/>
      <c r="AP37" s="2"/>
    </row>
    <row r="38" ht="21.75" customHeight="1">
      <c r="A38" s="45"/>
      <c r="F38" s="42"/>
      <c r="G38" s="45"/>
      <c r="M38" s="42"/>
      <c r="N38" s="17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9"/>
      <c r="AL38" s="2"/>
      <c r="AM38" s="2"/>
      <c r="AN38" s="2"/>
      <c r="AO38" s="2"/>
      <c r="AP38" s="2"/>
    </row>
    <row r="39" ht="22.5" customHeight="1">
      <c r="A39" s="45"/>
      <c r="F39" s="42"/>
      <c r="G39" s="45"/>
      <c r="M39" s="42"/>
      <c r="N39" s="79" t="s">
        <v>87</v>
      </c>
      <c r="O39" s="79"/>
      <c r="P39" s="23" t="s">
        <v>83</v>
      </c>
      <c r="Q39" s="9"/>
      <c r="R39" s="9"/>
      <c r="S39" s="9"/>
      <c r="T39" s="14"/>
      <c r="U39" s="80" t="s">
        <v>84</v>
      </c>
      <c r="V39" s="9"/>
      <c r="W39" s="9"/>
      <c r="X39" s="9"/>
      <c r="Y39" s="9"/>
      <c r="Z39" s="9"/>
      <c r="AA39" s="9"/>
      <c r="AB39" s="14"/>
      <c r="AC39" s="81" t="s">
        <v>85</v>
      </c>
      <c r="AD39" s="14"/>
      <c r="AE39" s="82" t="s">
        <v>86</v>
      </c>
      <c r="AF39" s="9"/>
      <c r="AG39" s="14"/>
      <c r="AH39" s="83" t="s">
        <v>5</v>
      </c>
      <c r="AI39" s="82" t="s">
        <v>86</v>
      </c>
      <c r="AJ39" s="9"/>
      <c r="AK39" s="14"/>
      <c r="AL39" s="2"/>
      <c r="AM39" s="2"/>
      <c r="AN39" s="2"/>
      <c r="AO39" s="2"/>
      <c r="AP39" s="2"/>
    </row>
    <row r="40" ht="22.5" customHeight="1">
      <c r="A40" s="45"/>
      <c r="F40" s="42"/>
      <c r="G40" s="85" t="s">
        <v>88</v>
      </c>
      <c r="M40" s="42"/>
      <c r="N40" s="30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6"/>
      <c r="AL40" s="56"/>
      <c r="AM40" s="2"/>
      <c r="AN40" s="2"/>
      <c r="AO40" s="2"/>
      <c r="AP40" s="2"/>
    </row>
    <row r="41" ht="22.5" customHeight="1">
      <c r="A41" s="45"/>
      <c r="F41" s="42"/>
      <c r="G41" s="86" t="s">
        <v>89</v>
      </c>
      <c r="H41" s="56"/>
      <c r="I41" s="41"/>
      <c r="M41" s="42"/>
      <c r="N41" s="17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9"/>
      <c r="AL41" s="56"/>
      <c r="AM41" s="2"/>
      <c r="AN41" s="2"/>
      <c r="AO41" s="2"/>
      <c r="AP41" s="2"/>
    </row>
    <row r="42" ht="22.5" customHeight="1">
      <c r="A42" s="17"/>
      <c r="B42" s="18"/>
      <c r="C42" s="18"/>
      <c r="D42" s="18"/>
      <c r="E42" s="18"/>
      <c r="F42" s="19"/>
      <c r="G42" s="87" t="s">
        <v>90</v>
      </c>
      <c r="H42" s="18"/>
      <c r="I42" s="88"/>
      <c r="J42" s="18"/>
      <c r="K42" s="18"/>
      <c r="L42" s="18"/>
      <c r="M42" s="19"/>
      <c r="N42" s="79" t="s">
        <v>91</v>
      </c>
      <c r="O42" s="79"/>
      <c r="P42" s="23" t="s">
        <v>83</v>
      </c>
      <c r="Q42" s="9"/>
      <c r="R42" s="9"/>
      <c r="S42" s="9"/>
      <c r="T42" s="14"/>
      <c r="U42" s="80" t="s">
        <v>84</v>
      </c>
      <c r="V42" s="9"/>
      <c r="W42" s="9"/>
      <c r="X42" s="9"/>
      <c r="Y42" s="9"/>
      <c r="Z42" s="9"/>
      <c r="AA42" s="9"/>
      <c r="AB42" s="14"/>
      <c r="AC42" s="81" t="s">
        <v>85</v>
      </c>
      <c r="AD42" s="14"/>
      <c r="AE42" s="82" t="s">
        <v>86</v>
      </c>
      <c r="AF42" s="9"/>
      <c r="AG42" s="14"/>
      <c r="AH42" s="83" t="s">
        <v>5</v>
      </c>
      <c r="AI42" s="82" t="s">
        <v>86</v>
      </c>
      <c r="AJ42" s="9"/>
      <c r="AK42" s="14"/>
      <c r="AL42" s="56"/>
      <c r="AM42" s="2"/>
      <c r="AN42" s="2"/>
      <c r="AO42" s="2"/>
      <c r="AP42" s="2"/>
    </row>
    <row r="43" ht="22.5" customHeight="1">
      <c r="A43" s="30" t="s">
        <v>92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6"/>
      <c r="N43" s="30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6"/>
      <c r="AL43" s="2"/>
      <c r="AM43" s="2"/>
      <c r="AN43" s="2"/>
      <c r="AO43" s="2"/>
      <c r="AP43" s="2"/>
    </row>
    <row r="44" ht="22.5" customHeight="1">
      <c r="A44" s="84" t="s">
        <v>93</v>
      </c>
      <c r="M44" s="42"/>
      <c r="N44" s="17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9"/>
      <c r="AL44" s="2"/>
      <c r="AM44" s="2"/>
      <c r="AN44" s="2"/>
      <c r="AO44" s="2"/>
      <c r="AP44" s="2"/>
    </row>
    <row r="45" ht="22.5" customHeight="1">
      <c r="A45" s="89" t="s">
        <v>94</v>
      </c>
      <c r="B45" s="55"/>
      <c r="M45" s="42"/>
      <c r="N45" s="79" t="s">
        <v>95</v>
      </c>
      <c r="O45" s="79"/>
      <c r="P45" s="23" t="s">
        <v>83</v>
      </c>
      <c r="Q45" s="9"/>
      <c r="R45" s="9"/>
      <c r="S45" s="9"/>
      <c r="T45" s="14"/>
      <c r="U45" s="80" t="s">
        <v>84</v>
      </c>
      <c r="V45" s="9"/>
      <c r="W45" s="9"/>
      <c r="X45" s="9"/>
      <c r="Y45" s="9"/>
      <c r="Z45" s="9"/>
      <c r="AA45" s="9"/>
      <c r="AB45" s="14"/>
      <c r="AC45" s="81" t="s">
        <v>96</v>
      </c>
      <c r="AD45" s="9"/>
      <c r="AE45" s="9"/>
      <c r="AF45" s="9"/>
      <c r="AG45" s="9"/>
      <c r="AH45" s="9"/>
      <c r="AI45" s="9"/>
      <c r="AJ45" s="9"/>
      <c r="AK45" s="14"/>
      <c r="AL45" s="2"/>
      <c r="AM45" s="2"/>
      <c r="AN45" s="2"/>
      <c r="AO45" s="2"/>
      <c r="AP45" s="2"/>
    </row>
    <row r="46" ht="22.5" customHeight="1">
      <c r="A46" s="45"/>
      <c r="M46" s="42"/>
      <c r="N46" s="30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6"/>
      <c r="AL46" s="2"/>
      <c r="AM46" s="2"/>
      <c r="AN46" s="2"/>
      <c r="AO46" s="2"/>
      <c r="AP46" s="2"/>
    </row>
    <row r="47" ht="22.5" customHeight="1">
      <c r="A47" s="17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9"/>
      <c r="N47" s="17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9"/>
      <c r="AL47" s="2"/>
      <c r="AM47" s="2"/>
      <c r="AN47" s="2"/>
      <c r="AO47" s="2"/>
      <c r="AP47" s="2"/>
    </row>
    <row r="48" ht="19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ht="19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ht="19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ht="19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ht="19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ht="19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ht="19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ht="19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ht="19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ht="19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ht="19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ht="19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ht="19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ht="19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ht="19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ht="19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ht="19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ht="19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ht="19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ht="19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ht="19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ht="19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ht="19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ht="19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ht="19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ht="19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ht="19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ht="19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ht="19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ht="19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ht="19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ht="19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ht="19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ht="19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ht="19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ht="19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ht="19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ht="19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ht="19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ht="19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ht="19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ht="19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ht="19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ht="19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ht="19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ht="19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ht="19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ht="19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ht="19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ht="19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ht="19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ht="19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ht="19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ht="19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ht="19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ht="19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ht="19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ht="19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ht="19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ht="19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ht="19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ht="19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ht="19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ht="19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ht="19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ht="19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ht="19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ht="19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ht="19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ht="19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ht="19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ht="19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ht="19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ht="19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ht="19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ht="19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ht="19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ht="19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ht="19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ht="19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ht="19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ht="19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ht="19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ht="19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ht="19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ht="19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ht="19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ht="19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ht="19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ht="19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ht="19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ht="19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ht="19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ht="19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ht="19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ht="19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ht="19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ht="19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ht="19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ht="19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ht="19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ht="19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ht="19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ht="19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ht="19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ht="19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ht="19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ht="19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ht="19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ht="19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ht="19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ht="19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ht="19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ht="19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ht="19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ht="19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ht="19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ht="19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ht="19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ht="19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ht="19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ht="19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ht="19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ht="19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ht="19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ht="19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ht="19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ht="19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ht="19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ht="19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ht="19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ht="19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ht="19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ht="19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ht="19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ht="19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ht="19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ht="19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ht="19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ht="19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ht="19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ht="19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ht="19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ht="19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ht="19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ht="19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ht="19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ht="19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ht="19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ht="19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ht="19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ht="19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ht="19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ht="19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ht="19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ht="19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ht="19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ht="19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ht="19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ht="19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ht="19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ht="19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ht="19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ht="19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ht="19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ht="19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ht="19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ht="19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ht="19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ht="19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ht="19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ht="19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ht="19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ht="19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ht="19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ht="19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ht="19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ht="19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ht="19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ht="19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ht="19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ht="19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ht="19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ht="19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ht="19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ht="19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ht="19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ht="19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ht="19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ht="19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ht="19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ht="19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ht="19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ht="19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ht="19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ht="19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ht="19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ht="19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ht="19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ht="19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ht="19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ht="19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ht="19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ht="19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ht="19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ht="19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ht="19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ht="19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ht="19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ht="19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ht="19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ht="19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ht="19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ht="19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ht="19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ht="19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ht="19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ht="19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ht="19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ht="19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ht="19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ht="19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ht="19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ht="19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ht="19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ht="19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ht="19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ht="19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ht="19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ht="19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ht="19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ht="19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ht="19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ht="19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ht="19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ht="19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ht="19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ht="19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ht="19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ht="19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ht="19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ht="19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ht="19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ht="19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ht="19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ht="19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ht="19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ht="19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ht="19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ht="19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ht="19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ht="19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ht="19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ht="19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ht="19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ht="19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ht="19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ht="19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ht="19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ht="19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ht="19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ht="19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ht="19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ht="19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ht="19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ht="19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ht="19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ht="19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ht="19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ht="19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ht="19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ht="19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ht="19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ht="19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ht="19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ht="19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ht="19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ht="19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ht="19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ht="19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ht="19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ht="19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ht="19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ht="19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ht="19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ht="19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ht="19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ht="19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ht="19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ht="19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ht="19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ht="19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ht="19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ht="19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ht="19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ht="19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ht="19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ht="19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ht="19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ht="19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ht="19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ht="19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ht="19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ht="19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ht="19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ht="19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ht="19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ht="19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ht="19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ht="19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ht="19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ht="19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ht="19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ht="19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ht="19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ht="19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ht="19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ht="19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ht="19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ht="19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ht="19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ht="19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ht="19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ht="19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ht="19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ht="19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ht="19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ht="19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ht="19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ht="19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ht="19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ht="19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ht="19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ht="19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ht="19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ht="19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ht="19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ht="19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ht="19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ht="19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ht="19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ht="19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ht="19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ht="19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ht="19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ht="19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ht="19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ht="19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ht="19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ht="19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ht="19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ht="19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ht="19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ht="19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ht="19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ht="19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ht="19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ht="19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ht="19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ht="19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ht="19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ht="19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ht="19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ht="19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ht="19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ht="19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ht="19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ht="19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ht="19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ht="19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ht="19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ht="19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ht="19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ht="19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ht="19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ht="19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ht="19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ht="19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ht="19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ht="19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ht="19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ht="19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ht="19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ht="19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ht="19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ht="19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ht="19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ht="19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ht="19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ht="19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ht="19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ht="19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ht="19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ht="19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ht="19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ht="19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ht="19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ht="19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ht="19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ht="19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ht="19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ht="19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ht="19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ht="19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ht="19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ht="19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ht="19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ht="19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ht="19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ht="19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ht="19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ht="19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ht="19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ht="19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ht="19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ht="19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ht="19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ht="19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ht="19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ht="19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ht="19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ht="19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ht="19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ht="19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ht="19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ht="19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ht="19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ht="19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ht="19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ht="19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ht="19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ht="19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ht="19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ht="19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ht="19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ht="19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ht="19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ht="19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ht="19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ht="19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ht="19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ht="19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ht="19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ht="19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ht="19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ht="19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ht="19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ht="19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ht="19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ht="19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ht="19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ht="19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ht="19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ht="19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ht="19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ht="19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ht="19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ht="19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ht="19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ht="19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ht="19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ht="19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ht="19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ht="19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ht="19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ht="19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ht="19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ht="19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ht="19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ht="19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ht="19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ht="19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ht="19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ht="19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ht="19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ht="19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ht="19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ht="19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ht="19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ht="19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ht="19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ht="19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ht="19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ht="19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ht="19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ht="19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ht="19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ht="19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ht="19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ht="19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ht="19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ht="19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ht="19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ht="19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ht="19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ht="19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ht="19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ht="19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ht="19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ht="19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ht="19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ht="19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ht="19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ht="19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ht="19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ht="19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ht="19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ht="19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ht="19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ht="19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ht="19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ht="19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ht="19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ht="19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ht="19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ht="19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ht="19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ht="19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ht="19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ht="19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ht="19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ht="19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ht="19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ht="19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ht="19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ht="19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ht="19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ht="19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ht="19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ht="19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ht="19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ht="19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ht="19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ht="19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ht="19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ht="19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ht="19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ht="19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ht="19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ht="19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ht="19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ht="19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ht="19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ht="19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ht="19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ht="19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ht="19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ht="19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ht="19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ht="19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ht="19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ht="19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ht="19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ht="19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ht="19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ht="19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ht="19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ht="19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ht="19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ht="19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ht="19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ht="19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ht="19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ht="19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ht="19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ht="19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ht="19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ht="19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ht="19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ht="19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ht="19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ht="19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ht="19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ht="19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ht="19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ht="19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ht="19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ht="19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ht="19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ht="19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ht="19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ht="19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ht="19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ht="19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ht="19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ht="19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ht="19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ht="19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ht="19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ht="19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ht="19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ht="19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ht="19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ht="19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ht="19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ht="19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</row>
    <row r="644" ht="19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</row>
    <row r="645" ht="19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</row>
    <row r="646" ht="19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</row>
    <row r="647" ht="19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</row>
    <row r="648" ht="19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</row>
    <row r="649" ht="19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</row>
    <row r="650" ht="19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</row>
    <row r="651" ht="19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</row>
    <row r="652" ht="19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</row>
    <row r="653" ht="19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</row>
    <row r="654" ht="19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</row>
    <row r="655" ht="19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</row>
    <row r="656" ht="19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</row>
    <row r="657" ht="19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</row>
    <row r="658" ht="19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</row>
    <row r="659" ht="19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</row>
    <row r="660" ht="19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</row>
    <row r="661" ht="19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</row>
    <row r="662" ht="19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</row>
    <row r="663" ht="19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</row>
    <row r="664" ht="19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</row>
    <row r="665" ht="19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</row>
    <row r="666" ht="19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</row>
    <row r="667" ht="19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</row>
    <row r="668" ht="19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</row>
    <row r="669" ht="19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</row>
    <row r="670" ht="19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</row>
    <row r="671" ht="19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</row>
    <row r="672" ht="19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</row>
    <row r="673" ht="19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</row>
    <row r="674" ht="19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</row>
    <row r="675" ht="19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</row>
    <row r="676" ht="19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</row>
    <row r="677" ht="19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</row>
    <row r="678" ht="19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</row>
    <row r="679" ht="19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</row>
    <row r="680" ht="19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</row>
    <row r="681" ht="19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</row>
    <row r="682" ht="19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</row>
    <row r="683" ht="19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</row>
    <row r="684" ht="19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</row>
    <row r="685" ht="19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</row>
    <row r="686" ht="19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</row>
    <row r="687" ht="19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</row>
    <row r="688" ht="19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</row>
    <row r="689" ht="19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</row>
    <row r="690" ht="19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</row>
    <row r="691" ht="19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</row>
    <row r="692" ht="19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</row>
    <row r="693" ht="19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</row>
    <row r="694" ht="19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</row>
    <row r="695" ht="19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</row>
    <row r="696" ht="19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</row>
    <row r="697" ht="19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</row>
    <row r="698" ht="19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</row>
    <row r="699" ht="19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</row>
    <row r="700" ht="19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</row>
    <row r="701" ht="19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</row>
    <row r="702" ht="19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</row>
    <row r="703" ht="19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</row>
    <row r="704" ht="19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</row>
    <row r="705" ht="19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</row>
    <row r="706" ht="19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</row>
    <row r="707" ht="19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</row>
    <row r="708" ht="19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</row>
    <row r="709" ht="19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</row>
    <row r="710" ht="19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</row>
    <row r="711" ht="19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</row>
    <row r="712" ht="19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</row>
    <row r="713" ht="19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</row>
    <row r="714" ht="19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</row>
    <row r="715" ht="19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</row>
    <row r="716" ht="19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</row>
    <row r="717" ht="19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</row>
    <row r="718" ht="19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</row>
    <row r="719" ht="19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</row>
    <row r="720" ht="19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</row>
    <row r="721" ht="19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</row>
    <row r="722" ht="19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</row>
    <row r="723" ht="19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</row>
    <row r="724" ht="19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</row>
    <row r="725" ht="19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</row>
    <row r="726" ht="19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</row>
    <row r="727" ht="19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</row>
    <row r="728" ht="19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</row>
    <row r="729" ht="19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</row>
    <row r="730" ht="19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</row>
    <row r="731" ht="19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</row>
    <row r="732" ht="19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</row>
    <row r="733" ht="19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</row>
    <row r="734" ht="19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</row>
    <row r="735" ht="19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</row>
    <row r="736" ht="19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</row>
    <row r="737" ht="19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</row>
    <row r="738" ht="19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</row>
    <row r="739" ht="19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</row>
    <row r="740" ht="19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</row>
    <row r="741" ht="19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</row>
    <row r="742" ht="19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</row>
    <row r="743" ht="19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</row>
    <row r="744" ht="19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</row>
    <row r="745" ht="19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</row>
    <row r="746" ht="19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</row>
    <row r="747" ht="19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</row>
    <row r="748" ht="19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</row>
    <row r="749" ht="19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</row>
    <row r="750" ht="19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</row>
    <row r="751" ht="19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</row>
    <row r="752" ht="19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</row>
    <row r="753" ht="19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</row>
    <row r="754" ht="19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</row>
    <row r="755" ht="19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</row>
    <row r="756" ht="19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</row>
    <row r="757" ht="19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</row>
    <row r="758" ht="19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</row>
    <row r="759" ht="19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</row>
    <row r="760" ht="19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</row>
    <row r="761" ht="19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</row>
    <row r="762" ht="19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</row>
    <row r="763" ht="19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</row>
    <row r="764" ht="19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</row>
    <row r="765" ht="19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</row>
    <row r="766" ht="19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</row>
    <row r="767" ht="19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</row>
    <row r="768" ht="19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</row>
    <row r="769" ht="19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</row>
    <row r="770" ht="19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</row>
    <row r="771" ht="19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</row>
    <row r="772" ht="19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</row>
    <row r="773" ht="19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</row>
    <row r="774" ht="19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</row>
    <row r="775" ht="19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</row>
    <row r="776" ht="19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</row>
    <row r="777" ht="19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</row>
    <row r="778" ht="19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</row>
    <row r="779" ht="19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</row>
    <row r="780" ht="19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</row>
    <row r="781" ht="19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</row>
    <row r="782" ht="19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</row>
    <row r="783" ht="19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</row>
    <row r="784" ht="19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</row>
    <row r="785" ht="19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</row>
    <row r="786" ht="19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</row>
    <row r="787" ht="19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</row>
    <row r="788" ht="19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</row>
    <row r="789" ht="19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</row>
    <row r="790" ht="19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</row>
    <row r="791" ht="19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</row>
    <row r="792" ht="19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</row>
    <row r="793" ht="19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</row>
    <row r="794" ht="19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</row>
    <row r="795" ht="19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</row>
    <row r="796" ht="19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</row>
    <row r="797" ht="19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</row>
    <row r="798" ht="19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</row>
    <row r="799" ht="19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</row>
    <row r="800" ht="19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</row>
    <row r="801" ht="19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</row>
    <row r="802" ht="19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</row>
    <row r="803" ht="19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</row>
    <row r="804" ht="19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</row>
    <row r="805" ht="19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</row>
    <row r="806" ht="19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</row>
    <row r="807" ht="19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</row>
    <row r="808" ht="19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</row>
    <row r="809" ht="19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</row>
    <row r="810" ht="19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</row>
    <row r="811" ht="19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</row>
    <row r="812" ht="19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</row>
    <row r="813" ht="19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</row>
    <row r="814" ht="19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</row>
    <row r="815" ht="19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</row>
    <row r="816" ht="19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</row>
    <row r="817" ht="19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</row>
    <row r="818" ht="19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</row>
    <row r="819" ht="19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</row>
    <row r="820" ht="19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</row>
    <row r="821" ht="19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</row>
    <row r="822" ht="19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</row>
    <row r="823" ht="19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</row>
    <row r="824" ht="19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</row>
    <row r="825" ht="19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</row>
    <row r="826" ht="19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</row>
    <row r="827" ht="19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</row>
    <row r="828" ht="19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</row>
    <row r="829" ht="19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</row>
    <row r="830" ht="19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</row>
    <row r="831" ht="19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</row>
    <row r="832" ht="19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</row>
    <row r="833" ht="19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</row>
    <row r="834" ht="19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</row>
    <row r="835" ht="19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</row>
    <row r="836" ht="19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</row>
    <row r="837" ht="19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</row>
    <row r="838" ht="19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</row>
    <row r="839" ht="19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</row>
    <row r="840" ht="19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</row>
    <row r="841" ht="19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</row>
    <row r="842" ht="19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</row>
    <row r="843" ht="19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</row>
    <row r="844" ht="19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</row>
    <row r="845" ht="19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</row>
    <row r="846" ht="19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</row>
    <row r="847" ht="19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</row>
    <row r="848" ht="19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</row>
    <row r="849" ht="19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</row>
    <row r="850" ht="19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</row>
    <row r="851" ht="19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</row>
    <row r="852" ht="19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</row>
    <row r="853" ht="19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</row>
    <row r="854" ht="19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</row>
    <row r="855" ht="19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</row>
    <row r="856" ht="19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</row>
    <row r="857" ht="19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</row>
    <row r="858" ht="19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</row>
    <row r="859" ht="19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</row>
    <row r="860" ht="19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</row>
    <row r="861" ht="19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</row>
    <row r="862" ht="19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</row>
    <row r="863" ht="19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</row>
    <row r="864" ht="19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</row>
    <row r="865" ht="19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</row>
    <row r="866" ht="19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</row>
    <row r="867" ht="19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</row>
    <row r="868" ht="19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</row>
    <row r="869" ht="19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</row>
    <row r="870" ht="19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</row>
    <row r="871" ht="19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</row>
    <row r="872" ht="19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</row>
    <row r="873" ht="19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</row>
    <row r="874" ht="19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</row>
    <row r="875" ht="19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</row>
    <row r="876" ht="19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</row>
    <row r="877" ht="19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</row>
    <row r="878" ht="19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</row>
    <row r="879" ht="19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</row>
    <row r="880" ht="19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</row>
    <row r="881" ht="19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</row>
    <row r="882" ht="19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</row>
    <row r="883" ht="19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</row>
    <row r="884" ht="19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</row>
    <row r="885" ht="19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</row>
    <row r="886" ht="19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</row>
    <row r="887" ht="19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</row>
    <row r="888" ht="19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</row>
    <row r="889" ht="19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</row>
    <row r="890" ht="19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</row>
    <row r="891" ht="19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</row>
    <row r="892" ht="19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</row>
    <row r="893" ht="19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</row>
    <row r="894" ht="19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</row>
    <row r="895" ht="19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</row>
    <row r="896" ht="19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</row>
    <row r="897" ht="19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</row>
    <row r="898" ht="19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</row>
    <row r="899" ht="19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</row>
    <row r="900" ht="19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</row>
    <row r="901" ht="19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</row>
    <row r="902" ht="19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</row>
    <row r="903" ht="19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</row>
    <row r="904" ht="19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</row>
    <row r="905" ht="19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</row>
    <row r="906" ht="19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</row>
    <row r="907" ht="19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</row>
    <row r="908" ht="19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</row>
    <row r="909" ht="19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</row>
    <row r="910" ht="19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</row>
    <row r="911" ht="19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</row>
    <row r="912" ht="19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</row>
    <row r="913" ht="19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</row>
    <row r="914" ht="19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</row>
    <row r="915" ht="19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</row>
    <row r="916" ht="19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</row>
    <row r="917" ht="19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</row>
    <row r="918" ht="19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</row>
    <row r="919" ht="19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</row>
    <row r="920" ht="19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</row>
    <row r="921" ht="19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</row>
    <row r="922" ht="19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</row>
    <row r="923" ht="19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</row>
    <row r="924" ht="19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</row>
    <row r="925" ht="19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</row>
    <row r="926" ht="19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</row>
    <row r="927" ht="19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</row>
    <row r="928" ht="19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</row>
    <row r="929" ht="19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</row>
    <row r="930" ht="19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</row>
    <row r="931" ht="19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</row>
    <row r="932" ht="19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</row>
    <row r="933" ht="19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</row>
    <row r="934" ht="19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</row>
    <row r="935" ht="19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</row>
    <row r="936" ht="19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</row>
    <row r="937" ht="19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</row>
    <row r="938" ht="19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</row>
    <row r="939" ht="19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</row>
    <row r="940" ht="19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</row>
    <row r="941" ht="19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</row>
    <row r="942" ht="19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</row>
    <row r="943" ht="19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</row>
    <row r="944" ht="19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</row>
    <row r="945" ht="19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</row>
    <row r="946" ht="19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</row>
    <row r="947" ht="19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</row>
    <row r="948" ht="19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</row>
    <row r="949" ht="19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</row>
    <row r="950" ht="19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</row>
    <row r="951" ht="19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</row>
    <row r="952" ht="19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</row>
    <row r="953" ht="19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</row>
    <row r="954" ht="19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</row>
    <row r="955" ht="19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</row>
    <row r="956" ht="19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</row>
    <row r="957" ht="19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</row>
    <row r="958" ht="19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</row>
    <row r="959" ht="19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</row>
    <row r="960" ht="19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</row>
    <row r="961" ht="19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</row>
    <row r="962" ht="19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</row>
    <row r="963" ht="19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</row>
    <row r="964" ht="19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</row>
    <row r="965" ht="19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</row>
    <row r="966" ht="19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</row>
    <row r="967" ht="19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</row>
    <row r="968" ht="19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</row>
    <row r="969" ht="19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</row>
    <row r="970" ht="19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</row>
    <row r="971" ht="19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</row>
    <row r="972" ht="19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</row>
    <row r="973" ht="19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</row>
    <row r="974" ht="19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</row>
    <row r="975" ht="19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</row>
    <row r="976" ht="19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</row>
    <row r="977" ht="19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</row>
    <row r="978" ht="19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</row>
    <row r="979" ht="19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</row>
    <row r="980" ht="19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</row>
    <row r="981" ht="19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</row>
    <row r="982" ht="19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</row>
    <row r="983" ht="19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</row>
    <row r="984" ht="19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</row>
    <row r="985" ht="19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</row>
    <row r="986" ht="19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</row>
    <row r="987" ht="19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</row>
    <row r="988" ht="19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</row>
    <row r="989" ht="19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</row>
    <row r="990" ht="19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</row>
    <row r="991" ht="19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</row>
    <row r="992" ht="19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</row>
    <row r="993" ht="19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</row>
    <row r="994" ht="19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</row>
    <row r="995" ht="19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</row>
    <row r="996" ht="19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</row>
    <row r="997" ht="19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</row>
    <row r="998" ht="19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</row>
    <row r="999" ht="19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</row>
    <row r="1000" ht="19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</row>
  </sheetData>
  <mergeCells count="133">
    <mergeCell ref="Z3:AB3"/>
    <mergeCell ref="AC3:AE3"/>
    <mergeCell ref="A1:AK1"/>
    <mergeCell ref="A3:C4"/>
    <mergeCell ref="D3:I4"/>
    <mergeCell ref="N3:P3"/>
    <mergeCell ref="Q3:T3"/>
    <mergeCell ref="V3:Y3"/>
    <mergeCell ref="AF3:AK3"/>
    <mergeCell ref="C8:M8"/>
    <mergeCell ref="C9:M9"/>
    <mergeCell ref="C10:M10"/>
    <mergeCell ref="C11:M11"/>
    <mergeCell ref="A17:A19"/>
    <mergeCell ref="C17:M17"/>
    <mergeCell ref="B18:B19"/>
    <mergeCell ref="C18:M19"/>
    <mergeCell ref="AD15:AD16"/>
    <mergeCell ref="AE15:AF16"/>
    <mergeCell ref="AE20:AG20"/>
    <mergeCell ref="AE21:AG21"/>
    <mergeCell ref="AE22:AG22"/>
    <mergeCell ref="AE23:AG23"/>
    <mergeCell ref="AE24:AG24"/>
    <mergeCell ref="P12:P16"/>
    <mergeCell ref="P17:P19"/>
    <mergeCell ref="AG12:AK18"/>
    <mergeCell ref="AH19:AK19"/>
    <mergeCell ref="AH20:AK20"/>
    <mergeCell ref="AH21:AK21"/>
    <mergeCell ref="AH22:AK22"/>
    <mergeCell ref="AH23:AK23"/>
    <mergeCell ref="AH24:AK24"/>
    <mergeCell ref="AD25:AK25"/>
    <mergeCell ref="Z4:AB4"/>
    <mergeCell ref="AC4:AK4"/>
    <mergeCell ref="AC5:AK5"/>
    <mergeCell ref="AD6:AK6"/>
    <mergeCell ref="AD7:AK10"/>
    <mergeCell ref="AG11:AK11"/>
    <mergeCell ref="AD17:AF18"/>
    <mergeCell ref="AE39:AG39"/>
    <mergeCell ref="AI39:AK39"/>
    <mergeCell ref="U36:AB36"/>
    <mergeCell ref="AC36:AD36"/>
    <mergeCell ref="AE36:AG36"/>
    <mergeCell ref="AI36:AK36"/>
    <mergeCell ref="N37:AK38"/>
    <mergeCell ref="U39:AB39"/>
    <mergeCell ref="AC39:AD39"/>
    <mergeCell ref="P45:T45"/>
    <mergeCell ref="U45:AB45"/>
    <mergeCell ref="AC45:AK45"/>
    <mergeCell ref="N46:AK47"/>
    <mergeCell ref="N40:AK41"/>
    <mergeCell ref="P42:T42"/>
    <mergeCell ref="U42:AB42"/>
    <mergeCell ref="AC42:AD42"/>
    <mergeCell ref="AE42:AG42"/>
    <mergeCell ref="AI42:AK42"/>
    <mergeCell ref="N43:AK44"/>
    <mergeCell ref="M4:Q4"/>
    <mergeCell ref="T4:Y4"/>
    <mergeCell ref="M5:Y5"/>
    <mergeCell ref="Z5:AB5"/>
    <mergeCell ref="T6:W6"/>
    <mergeCell ref="X6:Z6"/>
    <mergeCell ref="AA6:AC6"/>
    <mergeCell ref="P7:P11"/>
    <mergeCell ref="P20:P22"/>
    <mergeCell ref="S20:S22"/>
    <mergeCell ref="P23:P24"/>
    <mergeCell ref="S23:S24"/>
    <mergeCell ref="S17:S19"/>
    <mergeCell ref="S25:S27"/>
    <mergeCell ref="P25:P27"/>
    <mergeCell ref="P29:P33"/>
    <mergeCell ref="S29:S33"/>
    <mergeCell ref="N34:P34"/>
    <mergeCell ref="Q34:S34"/>
    <mergeCell ref="P36:T36"/>
    <mergeCell ref="P39:T39"/>
    <mergeCell ref="L3:M3"/>
    <mergeCell ref="S7:S11"/>
    <mergeCell ref="T7:W34"/>
    <mergeCell ref="X7:Z34"/>
    <mergeCell ref="AA7:AC34"/>
    <mergeCell ref="S12:S16"/>
    <mergeCell ref="AD26:AK34"/>
    <mergeCell ref="C26:M26"/>
    <mergeCell ref="C27:M27"/>
    <mergeCell ref="C28:M28"/>
    <mergeCell ref="A29:A33"/>
    <mergeCell ref="C29:M29"/>
    <mergeCell ref="C30:M30"/>
    <mergeCell ref="C31:M31"/>
    <mergeCell ref="G42:H42"/>
    <mergeCell ref="I42:M42"/>
    <mergeCell ref="A43:M43"/>
    <mergeCell ref="A44:M44"/>
    <mergeCell ref="A45:A47"/>
    <mergeCell ref="B45:M47"/>
    <mergeCell ref="C32:M32"/>
    <mergeCell ref="C33:M33"/>
    <mergeCell ref="C34:M34"/>
    <mergeCell ref="A36:F36"/>
    <mergeCell ref="G36:M36"/>
    <mergeCell ref="A37:F42"/>
    <mergeCell ref="G37:M39"/>
    <mergeCell ref="C7:M7"/>
    <mergeCell ref="C12:M12"/>
    <mergeCell ref="C13:M13"/>
    <mergeCell ref="C14:M14"/>
    <mergeCell ref="C15:M15"/>
    <mergeCell ref="C16:M16"/>
    <mergeCell ref="J4:L4"/>
    <mergeCell ref="A5:C5"/>
    <mergeCell ref="D5:I5"/>
    <mergeCell ref="J5:L5"/>
    <mergeCell ref="A6:M6"/>
    <mergeCell ref="A7:A11"/>
    <mergeCell ref="A12:A16"/>
    <mergeCell ref="C24:M24"/>
    <mergeCell ref="C25:M25"/>
    <mergeCell ref="A20:A22"/>
    <mergeCell ref="C20:M20"/>
    <mergeCell ref="C21:M21"/>
    <mergeCell ref="C22:M22"/>
    <mergeCell ref="A23:A24"/>
    <mergeCell ref="C23:M23"/>
    <mergeCell ref="A25:A27"/>
    <mergeCell ref="G40:M40"/>
    <mergeCell ref="I41:M41"/>
  </mergeCells>
  <conditionalFormatting sqref="P12:P16">
    <cfRule type="cellIs" dxfId="0" priority="1" operator="between">
      <formula>3</formula>
      <formula>5</formula>
    </cfRule>
  </conditionalFormatting>
  <conditionalFormatting sqref="P17:P19">
    <cfRule type="cellIs" dxfId="0" priority="2" operator="between">
      <formula>2</formula>
      <formula>2</formula>
    </cfRule>
  </conditionalFormatting>
  <conditionalFormatting sqref="P20:P22">
    <cfRule type="cellIs" dxfId="0" priority="3" operator="between">
      <formula>2</formula>
      <formula>3</formula>
    </cfRule>
  </conditionalFormatting>
  <conditionalFormatting sqref="P23:P24">
    <cfRule type="expression" dxfId="0" priority="4">
      <formula>($O$23=1)</formula>
    </cfRule>
  </conditionalFormatting>
  <conditionalFormatting sqref="P25:P27">
    <cfRule type="cellIs" dxfId="0" priority="5" operator="between">
      <formula>1</formula>
      <formula>3</formula>
    </cfRule>
  </conditionalFormatting>
  <conditionalFormatting sqref="P28">
    <cfRule type="cellIs" dxfId="0" priority="6" operator="between">
      <formula>10</formula>
      <formula>20</formula>
    </cfRule>
  </conditionalFormatting>
  <conditionalFormatting sqref="P29:P33">
    <cfRule type="cellIs" dxfId="0" priority="7" operator="between">
      <formula>2</formula>
      <formula>5</formula>
    </cfRule>
  </conditionalFormatting>
  <conditionalFormatting sqref="S12:S16">
    <cfRule type="cellIs" dxfId="0" priority="8" operator="between">
      <formula>3</formula>
      <formula>5</formula>
    </cfRule>
  </conditionalFormatting>
  <conditionalFormatting sqref="S17:S19">
    <cfRule type="cellIs" dxfId="0" priority="9" operator="between">
      <formula>2</formula>
      <formula>2</formula>
    </cfRule>
  </conditionalFormatting>
  <conditionalFormatting sqref="S20:S22">
    <cfRule type="cellIs" dxfId="0" priority="10" operator="between">
      <formula>2</formula>
      <formula>3</formula>
    </cfRule>
  </conditionalFormatting>
  <conditionalFormatting sqref="S23:S24">
    <cfRule type="expression" dxfId="0" priority="11">
      <formula>($R$23=1)</formula>
    </cfRule>
  </conditionalFormatting>
  <conditionalFormatting sqref="S25:S27">
    <cfRule type="cellIs" dxfId="0" priority="12" operator="between">
      <formula>1</formula>
      <formula>3</formula>
    </cfRule>
  </conditionalFormatting>
  <conditionalFormatting sqref="S28">
    <cfRule type="cellIs" dxfId="0" priority="13" operator="between">
      <formula>10</formula>
      <formula>20</formula>
    </cfRule>
  </conditionalFormatting>
  <conditionalFormatting sqref="S29:S33">
    <cfRule type="cellIs" dxfId="0" priority="14" operator="between">
      <formula>2</formula>
      <formula>5</formula>
    </cfRule>
  </conditionalFormatting>
  <dataValidations>
    <dataValidation type="list" allowBlank="1" showErrorMessage="1" sqref="Z3">
      <formula1>'選択肢'!$B$2:$B$4</formula1>
    </dataValidation>
    <dataValidation type="list" allowBlank="1" showErrorMessage="1" sqref="AC3">
      <formula1>'選択肢'!$C$2:$C$3</formula1>
    </dataValidation>
    <dataValidation type="list" allowBlank="1" showErrorMessage="1" sqref="N34 Q34">
      <formula1>'選択肢'!$A$2:$A$6</formula1>
    </dataValidation>
    <dataValidation type="list" allowBlank="1" showErrorMessage="1" sqref="AD12:AD15 AD20:AD24">
      <formula1>"□,■"</formula1>
    </dataValidation>
    <dataValidation type="list" allowBlank="1" sqref="N7:N17 Q7:Q17 N20:N27 Q20:Q27 N29:N33 Q29:Q33">
      <formula1>"はい,いいえ"</formula1>
    </dataValidation>
    <dataValidation type="list" allowBlank="1" showErrorMessage="1" sqref="L3">
      <formula1>'選択肢'!$D$2:$D$4</formula1>
    </dataValidation>
  </dataValidations>
  <printOptions horizontalCentered="1" verticalCentered="1"/>
  <pageMargins bottom="0.03122839106868016" footer="0.0" header="0.0" left="0.06245678213736032" right="0.07807097767170039" top="0.0"/>
  <pageSetup paperSize="8" orientation="landscape"/>
  <headerFooter>
    <oddHeader>&amp;R様式１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8.75" customHeight="1">
      <c r="F1" s="90"/>
    </row>
    <row r="2" ht="18.75" customHeight="1">
      <c r="A2" s="91" t="s">
        <v>79</v>
      </c>
      <c r="B2" s="91" t="s">
        <v>6</v>
      </c>
      <c r="C2" s="91" t="s">
        <v>7</v>
      </c>
      <c r="D2" s="91" t="s">
        <v>97</v>
      </c>
    </row>
    <row r="3" ht="18.75" customHeight="1">
      <c r="A3" s="91" t="s">
        <v>98</v>
      </c>
      <c r="B3" s="91" t="s">
        <v>99</v>
      </c>
      <c r="C3" s="91" t="s">
        <v>100</v>
      </c>
      <c r="D3" s="91" t="s">
        <v>101</v>
      </c>
    </row>
    <row r="4" ht="18.75" customHeight="1">
      <c r="A4" s="91" t="s">
        <v>102</v>
      </c>
      <c r="B4" s="91" t="s">
        <v>103</v>
      </c>
      <c r="D4" s="91" t="s">
        <v>104</v>
      </c>
    </row>
    <row r="5" ht="18.75" customHeight="1">
      <c r="A5" s="91" t="s">
        <v>105</v>
      </c>
    </row>
    <row r="6" ht="18.75" customHeight="1">
      <c r="A6" s="91" t="s">
        <v>106</v>
      </c>
    </row>
    <row r="7" ht="18.75" customHeight="1"/>
    <row r="8" ht="18.75" customHeight="1"/>
    <row r="9" ht="18.75" customHeight="1"/>
    <row r="10" ht="18.75" customHeight="1"/>
    <row r="11" ht="18.75" customHeight="1"/>
    <row r="12" ht="18.75" customHeight="1"/>
    <row r="13" ht="18.75" customHeight="1"/>
    <row r="14" ht="18.75" customHeight="1"/>
    <row r="15" ht="18.75" customHeight="1"/>
    <row r="16" ht="18.75" customHeight="1"/>
    <row r="17" ht="18.75" customHeight="1"/>
    <row r="18" ht="18.75" customHeight="1"/>
    <row r="19" ht="18.75" customHeight="1"/>
    <row r="20" ht="18.75" customHeight="1"/>
    <row r="21" ht="18.75" customHeight="1"/>
    <row r="22" ht="18.75" customHeight="1"/>
    <row r="23" ht="18.75" customHeight="1"/>
    <row r="24" ht="18.75" customHeight="1"/>
    <row r="25" ht="18.75" customHeight="1"/>
    <row r="26" ht="18.75" customHeight="1"/>
    <row r="27" ht="18.75" customHeight="1"/>
    <row r="28" ht="18.75" customHeight="1"/>
    <row r="29" ht="18.75" customHeight="1"/>
    <row r="30" ht="18.75" customHeight="1"/>
    <row r="31" ht="18.75" customHeight="1"/>
    <row r="32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dataValidations>
    <dataValidation type="list" allowBlank="1" showErrorMessage="1" sqref="F1">
      <formula1>"□,■"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2025-09-13T05:56:42Z</dcterms:created>
  <dc:creator>きびき</dc:creator>
</cp:coreProperties>
</file>