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commentsmeta2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 医務薬事施設（薬事）" sheetId="1" r:id="rId4"/>
    <sheet state="visible" name="2 医療施設別病床数 " sheetId="2" r:id="rId5"/>
    <sheet state="hidden" name="4 血液事業" sheetId="3" r:id="rId6"/>
    <sheet state="visible" name="3 血液事業1" sheetId="4" r:id="rId7"/>
    <sheet state="visible" name="4(1)(2)(3) 医療施設立入検査(病・診・歯) " sheetId="5" r:id="rId8"/>
    <sheet state="visible" name="4(4) 医療施設立入検査(助産)" sheetId="6" r:id="rId9"/>
    <sheet state="visible" name="4(5)(6) 医療施設立入検査(施術)" sheetId="7" r:id="rId10"/>
    <sheet state="visible" name="4(7)(8) 医療施設立入検査(施術・衛生)" sheetId="8" r:id="rId11"/>
    <sheet state="hidden" name="6(1) 薬事施設区別立入検査 " sheetId="9" r:id="rId12"/>
    <sheet state="hidden" name="6(2) 薬事施設立入検査 " sheetId="10" r:id="rId13"/>
    <sheet state="hidden" name="7(1) 毒物・劇物取扱施設区別立入検査 " sheetId="11" r:id="rId14"/>
    <sheet state="hidden" name="7(2) 毒物・劇物取扱施設立入検査 " sheetId="12" r:id="rId15"/>
    <sheet state="hidden" name="8(1) 麻薬取扱施設区別立入検査" sheetId="13" r:id="rId16"/>
    <sheet state="hidden" name="8(2) 麻薬取扱施設立入検査 " sheetId="14" r:id="rId17"/>
    <sheet state="hidden" name="9(1) 覚せい剤取扱施設区別検査 " sheetId="15" r:id="rId18"/>
    <sheet state="hidden" name="9(2) 覚せい剤取扱施設立入検査" sheetId="16" r:id="rId19"/>
    <sheet state="visible" name="5(1) 薬事施設区別立入検査" sheetId="17" r:id="rId20"/>
    <sheet state="visible" name="5(2) 薬事施設立入検査" sheetId="18" r:id="rId21"/>
    <sheet state="visible" name="6(1) 毒物・劇物取扱施設区別立入検査  (2)" sheetId="19" r:id="rId22"/>
    <sheet state="visible" name="6(2) 毒物・劇物取扱施設立入検査  (2)" sheetId="20" r:id="rId23"/>
    <sheet state="visible" name="7(1) 麻薬取扱施設区別立入検査 (2)" sheetId="21" r:id="rId24"/>
    <sheet state="visible" name="7(2) 麻薬取扱施設立入検査  (2)" sheetId="22" r:id="rId25"/>
    <sheet state="visible" name="8(1) 覚せい剤取扱施設区別検査" sheetId="23" r:id="rId26"/>
    <sheet state="visible" name="8(2) 覚せい剤取扱施設立入検査　" sheetId="24" r:id="rId27"/>
    <sheet state="visible" name="9(1)医務関係市民相談件数" sheetId="25" r:id="rId28"/>
    <sheet state="visible" name="9(2)薬事関係市民相談件数 " sheetId="26" r:id="rId29"/>
    <sheet state="hidden" name="10(2)薬事関係市民相談件数" sheetId="27" r:id="rId30"/>
  </sheets>
  <definedNames>
    <definedName localSheetId="15" name="Z_8892AD4A_B50B_42BB_A1BC_FE1227F6D6C7_.wvu.PrintArea">'9(2) 覚せい剤取扱施設立入検査'!$A$1:$Q$14</definedName>
    <definedName localSheetId="15" name="Z_1BAE9910_00D4_4002_8111_B33E076EB488_.wvu.PrintArea">'9(2) 覚せい剤取扱施設立入検査'!$A$1:$Q$14</definedName>
    <definedName localSheetId="15" name="Z_7B0A29A6_4A24_47B1_B037_7245B823FEE4_.wvu.PrintArea">'9(2) 覚せい剤取扱施設立入検査'!$A$1:$Q$14</definedName>
    <definedName localSheetId="15" name="Z_89E730C7_D56E_46F7_ADD3_807E8B511954_.wvu.PrintArea">'9(2) 覚せい剤取扱施設立入検査'!$A$1:$Q$14</definedName>
    <definedName localSheetId="15" name="Z_869E586F_BCD4_4E5E_93EB_A1E11A516D07_.wvu.PrintArea">'9(2) 覚せい剤取扱施設立入検査'!$A$1:$Q$14</definedName>
    <definedName localSheetId="15" name="Z_27DA1565_9C04_4A1B_920C_05324B7F0F40_.wvu.PrintArea">'9(2) 覚せい剤取扱施設立入検査'!$A$1:$Q$14</definedName>
    <definedName localSheetId="15" name="Z_BC4F4C7A_5622_4E31_ABE0_5727EA1341D4_.wvu.PrintArea">'9(2) 覚せい剤取扱施設立入検査'!$A$1:$Q$14</definedName>
    <definedName localSheetId="15" name="Z_59F2EE23_0137_424D_868E_F0ED0EDCA936_.wvu.PrintArea">'9(2) 覚せい剤取扱施設立入検査'!$A$1:$Q$14</definedName>
    <definedName localSheetId="15" name="Z_5FBC74B9_1043_42F3_9482_5B50F46EDE86_.wvu.PrintArea">'9(2) 覚せい剤取扱施設立入検査'!$A$1:$Q$14</definedName>
    <definedName localSheetId="15" name="Z_1968F385_4C62_4FE2_93AF_93A4ACABCD4E_.wvu.PrintArea">'9(2) 覚せい剤取扱施設立入検査'!$A$1:$Q$14</definedName>
  </definedNames>
  <calcPr/>
  <extLst>
    <ext uri="GoogleSheetsCustomDataVersion2">
      <go:sheetsCustomData xmlns:go="http://customooxmlschemas.google.com/" r:id="rId31" roundtripDataChecksum="o+FE4hTlRyunJ6STJOk6tT9OlhvnU8t5qEH9U2d80sU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N22">
      <text>
        <t xml:space="preserve">======
ID#AAABqnUGwwg
平田 周平    (2025-09-05 03:02:03)
許可範囲外の事務であり、令和４年度より書類の経由事務もなくなったので、削除いただきたい。</t>
      </text>
    </comment>
  </commentList>
  <extLst>
    <ext uri="GoogleSheetsCustomDataVersion2">
      <go:sheetsCustomData xmlns:go="http://customooxmlschemas.google.com/" r:id="rId1" roundtripDataSignature="AMtx7mhdLlxVkuouLWwlvOAi3Q9jJl3oRA=="/>
    </ext>
  </extL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P23">
      <text>
        <t xml:space="preserve">======
ID#AAABqnUGwwY
平田 周平    (2025-09-05 03:02:03)
該当施設がないので、削除いただきたい</t>
      </text>
    </comment>
  </commentList>
  <extLst>
    <ext uri="GoogleSheetsCustomDataVersion2">
      <go:sheetsCustomData xmlns:go="http://customooxmlschemas.google.com/" r:id="rId1" roundtripDataSignature="AMtx7mgRfn01UiSJrqnjhXkvijGPgWlYmQ=="/>
    </ext>
  </extL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O15">
      <text>
        <t xml:space="preserve">======
ID#AAABqnUGwwc
平田 周平    (2025-09-05 03:02:03)
15行目は、12～14行目の計なので削除したい</t>
      </text>
    </comment>
  </commentList>
  <extLst>
    <ext uri="GoogleSheetsCustomDataVersion2">
      <go:sheetsCustomData xmlns:go="http://customooxmlschemas.google.com/" r:id="rId1" roundtripDataSignature="AMtx7mg3qUQHm85/ZxqBUHVOZYiMzgzrQA=="/>
    </ext>
  </extLst>
</comments>
</file>

<file path=xl/sharedStrings.xml><?xml version="1.0" encoding="utf-8"?>
<sst xmlns="http://schemas.openxmlformats.org/spreadsheetml/2006/main" count="2504" uniqueCount="278">
  <si>
    <t>第3章　医　　務　　薬　　事</t>
  </si>
  <si>
    <t>1　医務薬事関係施設数</t>
  </si>
  <si>
    <t>令和6年度末時点</t>
  </si>
  <si>
    <t>区                           分</t>
  </si>
  <si>
    <t>総数</t>
  </si>
  <si>
    <t>中央</t>
  </si>
  <si>
    <t>北</t>
  </si>
  <si>
    <t>東</t>
  </si>
  <si>
    <t>白石</t>
  </si>
  <si>
    <t>厚別</t>
  </si>
  <si>
    <t>豊平</t>
  </si>
  <si>
    <t>清田</t>
  </si>
  <si>
    <t>南</t>
  </si>
  <si>
    <t>西</t>
  </si>
  <si>
    <t>手稲</t>
  </si>
  <si>
    <t>病　　　　　院</t>
  </si>
  <si>
    <t>一般診療所</t>
  </si>
  <si>
    <t>歯科診療所</t>
  </si>
  <si>
    <t>助　　産　　所</t>
  </si>
  <si>
    <t>-</t>
  </si>
  <si>
    <t>施　　術　　所</t>
  </si>
  <si>
    <t>歯科技工所</t>
  </si>
  <si>
    <t>衛生検査所</t>
  </si>
  <si>
    <t>薬　　　　　局</t>
  </si>
  <si>
    <t>医　　薬　　品</t>
  </si>
  <si>
    <t>製造業（専業)</t>
  </si>
  <si>
    <t>製造業(薬局）</t>
  </si>
  <si>
    <t>製造販売業（専業)</t>
  </si>
  <si>
    <t>製造販売業(薬局）</t>
  </si>
  <si>
    <t>卸売販売業</t>
  </si>
  <si>
    <t>店舗販売業</t>
  </si>
  <si>
    <t>特　例　販　売　業</t>
  </si>
  <si>
    <t>１　種</t>
  </si>
  <si>
    <t>２　種</t>
  </si>
  <si>
    <t>配置販売業</t>
  </si>
  <si>
    <t>医薬部外品製造業・製造販売業</t>
  </si>
  <si>
    <t>化粧品製造業・製造販売業</t>
  </si>
  <si>
    <t>医療機器製造業・製造販売業</t>
  </si>
  <si>
    <t>医療機器修理業</t>
  </si>
  <si>
    <t>高度管理医療機器販売業貸与業</t>
  </si>
  <si>
    <t>管理医療機器販売業貸与業</t>
  </si>
  <si>
    <t>毒物劇物製造業・輸入業</t>
  </si>
  <si>
    <t>毒物劇物販売業</t>
  </si>
  <si>
    <t xml:space="preserve">毒物劇物業務上取扱者（要届出）　</t>
  </si>
  <si>
    <t>麻　薬　取　扱　施設</t>
  </si>
  <si>
    <t>覚せい剤施用機関</t>
  </si>
  <si>
    <t>覚せい剤原料取扱者</t>
  </si>
  <si>
    <t>採　　　血　　　業</t>
  </si>
  <si>
    <t>資料　保健所医務薬事課</t>
  </si>
  <si>
    <t>2　医療施設別病床数</t>
  </si>
  <si>
    <t>区　　　　　　　分</t>
  </si>
  <si>
    <t>総　　　　　数</t>
  </si>
  <si>
    <t>精神病床</t>
  </si>
  <si>
    <t>感染症病床</t>
  </si>
  <si>
    <t>結核病床</t>
  </si>
  <si>
    <t>一般病床</t>
  </si>
  <si>
    <t>療養病床</t>
  </si>
  <si>
    <t>4　血　液　事　業</t>
  </si>
  <si>
    <t>(1)　方法別献血状況</t>
  </si>
  <si>
    <t>平成27年度（単位：人）</t>
  </si>
  <si>
    <t>区　　分</t>
  </si>
  <si>
    <t>総　　数</t>
  </si>
  <si>
    <t>200ml</t>
  </si>
  <si>
    <t>400ml</t>
  </si>
  <si>
    <t>成分献血</t>
  </si>
  <si>
    <t>札幌市</t>
  </si>
  <si>
    <t>北海道</t>
  </si>
  <si>
    <t>資料　北海道赤十字血液センター</t>
  </si>
  <si>
    <t>(2)　製剤別供給状況</t>
  </si>
  <si>
    <t>平成27年度（単位：200ml換算本数）</t>
  </si>
  <si>
    <t>赤血球製剤</t>
  </si>
  <si>
    <t>血しょう製剤</t>
  </si>
  <si>
    <t>血小板製剤</t>
  </si>
  <si>
    <t>全　　　　血</t>
  </si>
  <si>
    <t>3　血　液　事　業</t>
  </si>
  <si>
    <t>令和6年度（単位：人）</t>
  </si>
  <si>
    <t>令和6年度（単位：200ml換算本数）</t>
  </si>
  <si>
    <t>－</t>
  </si>
  <si>
    <t>4　医療関係施設立入検査状況</t>
  </si>
  <si>
    <t xml:space="preserve">  (1)　病　　　　院</t>
  </si>
  <si>
    <t>令和6年度</t>
  </si>
  <si>
    <t>区分</t>
  </si>
  <si>
    <t>令和6年度末
施設数</t>
  </si>
  <si>
    <t>法25条に
基づく立入
検査件数</t>
  </si>
  <si>
    <t>法27条に基づく
使用許可件数</t>
  </si>
  <si>
    <t>処分件数</t>
  </si>
  <si>
    <t>告発件数</t>
  </si>
  <si>
    <t>令和5年度
末施設数</t>
  </si>
  <si>
    <t>令和6年度中</t>
  </si>
  <si>
    <t>新規件数</t>
  </si>
  <si>
    <t>廃止件数</t>
  </si>
  <si>
    <t>新　規</t>
  </si>
  <si>
    <t>変　更</t>
  </si>
  <si>
    <t>改善命令</t>
  </si>
  <si>
    <t>その他</t>
  </si>
  <si>
    <t xml:space="preserve">  (2)　一般診療所</t>
  </si>
  <si>
    <t xml:space="preserve">  (3)　歯科診療所</t>
  </si>
  <si>
    <t xml:space="preserve">  (4)　助　産　所</t>
  </si>
  <si>
    <t xml:space="preserve">  (5)　歯科技工所</t>
  </si>
  <si>
    <t>施　　設　　数</t>
  </si>
  <si>
    <t>立入検査数</t>
  </si>
  <si>
    <t>処分等件数 (告発等を含む)</t>
  </si>
  <si>
    <t xml:space="preserve">  (6)　施術所（あん摩等）</t>
  </si>
  <si>
    <t xml:space="preserve">  (7)　施術所（柔道整復）</t>
  </si>
  <si>
    <t xml:space="preserve">  (8)　衛生検査所</t>
  </si>
  <si>
    <t>6　薬事関係施設立入検査状況</t>
  </si>
  <si>
    <t xml:space="preserve">  (1)　区別立入検査状況</t>
  </si>
  <si>
    <t>平成27年度</t>
  </si>
  <si>
    <t>区       　　　　　　分</t>
  </si>
  <si>
    <t>平　　　　成　　　　27　　　年　　　　度　　　末　　　施　　　設　　　数</t>
  </si>
  <si>
    <t>立　　　　入　　　　検　　　　査　　　　施　　　　設　　　　数</t>
  </si>
  <si>
    <t>前年度立入施設数</t>
  </si>
  <si>
    <t>総　　　　　　　　　　　　　数</t>
  </si>
  <si>
    <t>薬局</t>
  </si>
  <si>
    <t>医薬品</t>
  </si>
  <si>
    <t>製造業･製造販売業（専業）</t>
  </si>
  <si>
    <t>製造業・製造販売業（薬局）</t>
  </si>
  <si>
    <t>特例販売業</t>
  </si>
  <si>
    <t>１   種</t>
  </si>
  <si>
    <t>２   種</t>
  </si>
  <si>
    <t>医　 薬
部外品</t>
  </si>
  <si>
    <t>製造業・製造販売業</t>
  </si>
  <si>
    <t>販売業</t>
  </si>
  <si>
    <t>化粧品</t>
  </si>
  <si>
    <t>医　 療
機   器</t>
  </si>
  <si>
    <t>製造業･製造販売業</t>
  </si>
  <si>
    <t>修理業</t>
  </si>
  <si>
    <t>販売業・貸与業（高度管理）</t>
  </si>
  <si>
    <t>販売業・貸与業（管理）</t>
  </si>
  <si>
    <t>業務上取扱施設</t>
  </si>
  <si>
    <t>資料　保健所医療政策課</t>
  </si>
  <si>
    <t xml:space="preserve">  （2）　立入検査結果</t>
  </si>
  <si>
    <t>平　　　　成　　　27　　　年　　　　度　　　末　　　施　　　設　　　数</t>
  </si>
  <si>
    <t>立入検査施設数</t>
  </si>
  <si>
    <t>違反発見施設数</t>
  </si>
  <si>
    <t>違　　　反　　　発　　　見　　　件　　　数</t>
  </si>
  <si>
    <t>措置件数</t>
  </si>
  <si>
    <t>無許可無届業</t>
  </si>
  <si>
    <t>無承認・無許可品</t>
  </si>
  <si>
    <t>不良品</t>
  </si>
  <si>
    <t>不正表示品</t>
  </si>
  <si>
    <t>虚偽・誇大広告等</t>
  </si>
  <si>
    <t>毒劇薬の譲渡等</t>
  </si>
  <si>
    <t>毒劇薬の貯蔵陳列</t>
  </si>
  <si>
    <t>処方せん医薬品の譲渡記録等</t>
  </si>
  <si>
    <t>制限品目の販売</t>
  </si>
  <si>
    <t>構造設備の不備</t>
  </si>
  <si>
    <t>販売体制等の不備</t>
  </si>
  <si>
    <t>郵便等販売に係る違反</t>
  </si>
  <si>
    <t>薬局等の管理者に係る違反</t>
  </si>
  <si>
    <t>指導票による改善指導</t>
  </si>
  <si>
    <t>始末書等の徴収</t>
  </si>
  <si>
    <t>休廃止等の届出等</t>
  </si>
  <si>
    <t>販売方法・販売先の制限</t>
  </si>
  <si>
    <t>配置従事届等</t>
  </si>
  <si>
    <t>記帳義務</t>
  </si>
  <si>
    <t>管理帳簿の不備</t>
  </si>
  <si>
    <t>製造・試験等の記録の不備</t>
  </si>
  <si>
    <t>掲示の不備</t>
  </si>
  <si>
    <t>従事者の区別</t>
  </si>
  <si>
    <t>有効期限切れ品</t>
  </si>
  <si>
    <t>製造業･製造販売業（薬局）</t>
  </si>
  <si>
    <t>１ 種</t>
  </si>
  <si>
    <t>２ 種</t>
  </si>
  <si>
    <t>7　毒物劇物取扱施設立入検査状況</t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</si>
  <si>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(1)　区別立入検査状況</t>
    </r>
  </si>
  <si>
    <t>平　　　　成　　　27　　　　年　　　　度　　　末　　　施　　　設　　　数</t>
  </si>
  <si>
    <t>総　　　　　　数</t>
  </si>
  <si>
    <t>製造業</t>
  </si>
  <si>
    <t>輸入業</t>
  </si>
  <si>
    <t>販　売　業</t>
  </si>
  <si>
    <t>一般</t>
  </si>
  <si>
    <t>農業用品目</t>
  </si>
  <si>
    <t>特定品目</t>
  </si>
  <si>
    <t>（要届出）
業務上取扱者</t>
  </si>
  <si>
    <t>電気めっき事業</t>
  </si>
  <si>
    <t>金属熱処理事業</t>
  </si>
  <si>
    <t>運送事業</t>
  </si>
  <si>
    <t>業務上取扱者
（法第22条第5項該当）</t>
  </si>
  <si>
    <t>特定毒物研究者</t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</si>
  <si>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（2）　立入検査結果</t>
    </r>
  </si>
  <si>
    <t>無登録・無許可・無届出</t>
  </si>
  <si>
    <t>保管場所の表示</t>
  </si>
  <si>
    <t>不正表示</t>
  </si>
  <si>
    <t>貯蔵・陳列</t>
  </si>
  <si>
    <t>廃棄</t>
  </si>
  <si>
    <t>特定毒物の取扱</t>
  </si>
  <si>
    <t>譲渡手続・交付</t>
  </si>
  <si>
    <t>構造設備</t>
  </si>
  <si>
    <t>取扱責任者</t>
  </si>
  <si>
    <t>8　麻薬・向精神薬取扱施設立入検査状況</t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</si>
  <si>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(1)　区別立入検査状況</t>
    </r>
  </si>
  <si>
    <t>平　　　　成　　　　26　　　　年　　　　度　　　末　　　施　　　設　　　数</t>
  </si>
  <si>
    <t>立入検査業務所数</t>
  </si>
  <si>
    <t>前年度立入業務所数</t>
  </si>
  <si>
    <t>麻  薬</t>
  </si>
  <si>
    <t>元卸売業者</t>
  </si>
  <si>
    <t>卸売業者</t>
  </si>
  <si>
    <t>小売業者</t>
  </si>
  <si>
    <t>診療施設</t>
  </si>
  <si>
    <t>病院</t>
  </si>
  <si>
    <t>飼育動物診療施設</t>
  </si>
  <si>
    <t>介護老人保健施設</t>
  </si>
  <si>
    <t>研究者</t>
  </si>
  <si>
    <t>向精神薬</t>
  </si>
  <si>
    <t>免許みなし</t>
  </si>
  <si>
    <t>試験研究施設</t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</si>
  <si>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(2）　立入検査結果</t>
    </r>
  </si>
  <si>
    <t>違反発見業務所数</t>
  </si>
  <si>
    <t>無免許・無登録</t>
  </si>
  <si>
    <t>譲渡・譲受</t>
  </si>
  <si>
    <t>施用・使用処方せん</t>
  </si>
  <si>
    <t>広告</t>
  </si>
  <si>
    <t>容器・被包の記載事項</t>
  </si>
  <si>
    <t>管理・保管</t>
  </si>
  <si>
    <t>事故届</t>
  </si>
  <si>
    <t>譲渡・譲受等の帳簿・記録</t>
  </si>
  <si>
    <t>施用の記録</t>
  </si>
  <si>
    <t>年間届報告</t>
  </si>
  <si>
    <t>9　覚せい剤・覚せい剤原料取扱施設立入検査状況</t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</si>
  <si>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(1)　区別立入検査状況</t>
    </r>
  </si>
  <si>
    <t>区　           　　　分</t>
  </si>
  <si>
    <t>覚せい剤</t>
  </si>
  <si>
    <t>大臣指定施用機関</t>
  </si>
  <si>
    <t>知事指定施用機関</t>
  </si>
  <si>
    <t>覚せい剤
原　　  料</t>
  </si>
  <si>
    <t>取扱者</t>
  </si>
  <si>
    <t>病院・診療所</t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</si>
  <si>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(2)　立入検査結果</t>
    </r>
  </si>
  <si>
    <t>平　　　　成　　　　27　　　　年　　　　度　　　末　　　施　　　設　　　数</t>
  </si>
  <si>
    <t>無指定</t>
  </si>
  <si>
    <t>施用・使用</t>
  </si>
  <si>
    <t>帳簿</t>
  </si>
  <si>
    <t>報告</t>
  </si>
  <si>
    <t>5　薬事関係施設立入検査状況</t>
  </si>
  <si>
    <t>令和6年度末施設数</t>
  </si>
  <si>
    <t>特定販売に係る違反</t>
  </si>
  <si>
    <t>医薬品販売業者の管理者に係る違反</t>
  </si>
  <si>
    <t>製造販売後安全管理の不備</t>
  </si>
  <si>
    <t>品質管理の不備</t>
  </si>
  <si>
    <t>製造業･製造販売業
（薬局）</t>
  </si>
  <si>
    <t>販売業・貸与業
（高度管理）</t>
  </si>
  <si>
    <t>6　毒物劇物取扱施設立入検査状況</t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</si>
  <si>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(1)　区別立入検査状況</t>
    </r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</si>
  <si>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（2）　立入検査結果</t>
    </r>
  </si>
  <si>
    <t>7　麻薬・向精神薬取扱施設立入検査状況</t>
  </si>
  <si>
    <r>
      <rPr>
        <rFont val="MS PMincho"/>
        <color rgb="FF000000"/>
        <sz val="11.0"/>
      </rPr>
      <t xml:space="preserve"> </t>
    </r>
    <r>
      <rPr>
        <rFont val="ＭＳ Ｐ明朝"/>
        <color rgb="FF000000"/>
        <sz val="11.0"/>
      </rPr>
      <t xml:space="preserve"> </t>
    </r>
    <r>
      <rPr>
        <rFont val="ＭＳ Ｐ明朝"/>
        <color rgb="FF000000"/>
        <sz val="11.0"/>
      </rPr>
      <t>(1)　区別立入検査状況</t>
    </r>
  </si>
  <si>
    <r>
      <rPr>
        <rFont val="MS PMincho"/>
        <color rgb="FF000000"/>
        <sz val="11.0"/>
      </rPr>
      <t xml:space="preserve"> </t>
    </r>
    <r>
      <rPr>
        <rFont val="ＭＳ Ｐ明朝"/>
        <color rgb="FF000000"/>
        <sz val="11.0"/>
      </rPr>
      <t xml:space="preserve"> </t>
    </r>
    <r>
      <rPr>
        <rFont val="ＭＳ Ｐ明朝"/>
        <color rgb="FF000000"/>
        <sz val="11.0"/>
      </rPr>
      <t>(2）　立入検査結果</t>
    </r>
  </si>
  <si>
    <r>
      <rPr>
        <rFont val="MS PMincho"/>
        <color theme="1"/>
        <sz val="11.0"/>
      </rPr>
      <t xml:space="preserve"> </t>
    </r>
    <r>
      <rPr>
        <rFont val="Arial"/>
        <color theme="1"/>
        <sz val="11.0"/>
      </rPr>
      <t xml:space="preserve"> (1)　区別立入検査状況</t>
    </r>
  </si>
  <si>
    <t>立　入　検　査　業　務　所　数</t>
  </si>
  <si>
    <r>
      <rPr>
        <rFont val="MS PMincho"/>
        <color theme="1"/>
        <sz val="11.0"/>
      </rPr>
      <t xml:space="preserve"> </t>
    </r>
    <r>
      <rPr>
        <rFont val="ＭＳ Ｐ明朝"/>
        <color theme="1"/>
        <sz val="11.0"/>
      </rPr>
      <t xml:space="preserve"> </t>
    </r>
    <r>
      <rPr>
        <rFont val="ＭＳ Ｐ明朝"/>
        <color theme="1"/>
        <sz val="11.0"/>
      </rPr>
      <t>(2)　立入検査結果</t>
    </r>
  </si>
  <si>
    <t>9　市民相談件数</t>
  </si>
  <si>
    <t>(1)　医務関係市民相談件数</t>
  </si>
  <si>
    <t>相談内容</t>
  </si>
  <si>
    <t>件数</t>
  </si>
  <si>
    <t>診療内容に関すること</t>
  </si>
  <si>
    <t>従事者の対応・態度に関すること</t>
  </si>
  <si>
    <t>医療事故等に関すること</t>
  </si>
  <si>
    <t>医療機関等の問合わせに関すること</t>
  </si>
  <si>
    <t>治療費に関すること</t>
  </si>
  <si>
    <t>健康や病気に関すること</t>
  </si>
  <si>
    <t>情報公開に関すること</t>
  </si>
  <si>
    <t>医療従事者の資格に関すること</t>
  </si>
  <si>
    <t>看護体制に関すること</t>
  </si>
  <si>
    <t>清潔保持に関すること</t>
  </si>
  <si>
    <t>インフォームドコンセント</t>
  </si>
  <si>
    <t>診療拒否に関すること</t>
  </si>
  <si>
    <t>医療法等に関すること</t>
  </si>
  <si>
    <t>セカンドオピニオン</t>
  </si>
  <si>
    <t>院内感染に関すること</t>
  </si>
  <si>
    <t>医師不在に関すること</t>
  </si>
  <si>
    <t>医薬品等に関すること</t>
  </si>
  <si>
    <t>薬事関連法規に関すること（薬事）</t>
  </si>
  <si>
    <t>調剤過誤に関すること</t>
  </si>
  <si>
    <t>薬剤師等の資格等に関すること</t>
  </si>
  <si>
    <t>(2)　薬事関係市民相談件数</t>
  </si>
  <si>
    <t>薬事法に関すること</t>
  </si>
  <si>
    <t>健康食品等の広告に関すること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</si>
</sst>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#,##0;_ * \-#,##0_ ;&quot;-&quot;;_ @_ "/>
    <numFmt numFmtId="165" formatCode="_ * #,##0_ ;_ * \-#,##0_ ;_ * &quot;-&quot;_ ;_ @_ "/>
    <numFmt numFmtId="166" formatCode="#,##0_ "/>
    <numFmt numFmtId="167" formatCode="_ * #,##0;_ * \-#,##0;_ * &quot;-&quot;;_ @_ "/>
    <numFmt numFmtId="168" formatCode="#,##0;_ * \-#,##0;&quot;-&quot;;_ @_ "/>
    <numFmt numFmtId="169" formatCode="_ * #,##0.0;_ * \-#,##0.0;_ * &quot;-&quot;;_ @_ "/>
    <numFmt numFmtId="170" formatCode="_ * #,##0;_ * \-#,##0;_ * &quot;-&quot;;_ @\ "/>
    <numFmt numFmtId="171" formatCode="#,##0;_ * \-#,##0;&quot;-&quot;;@_ "/>
    <numFmt numFmtId="172" formatCode="m-d"/>
  </numFmts>
  <fonts count="32">
    <font>
      <sz val="11.0"/>
      <color rgb="FF000000"/>
      <name val="Calibri"/>
      <scheme val="minor"/>
    </font>
    <font>
      <sz val="14.0"/>
      <color theme="1"/>
      <name val="MS PGothic"/>
    </font>
    <font>
      <sz val="11.0"/>
      <color theme="1"/>
      <name val="MS PMincho"/>
    </font>
    <font>
      <sz val="12.0"/>
      <color theme="1"/>
      <name val="MS PGothic"/>
    </font>
    <font>
      <sz val="11.0"/>
      <color theme="1"/>
      <name val="MS PGothic"/>
    </font>
    <font>
      <sz val="10.0"/>
      <color rgb="FF000000"/>
      <name val="MS PMincho"/>
    </font>
    <font>
      <sz val="10.0"/>
      <color theme="1"/>
      <name val="MS PMincho"/>
    </font>
    <font/>
    <font>
      <sz val="9.0"/>
      <color theme="1"/>
      <name val="MS PMincho"/>
    </font>
    <font>
      <b/>
      <sz val="10.0"/>
      <color theme="1"/>
      <name val="MS PGothic"/>
    </font>
    <font>
      <color theme="1"/>
      <name val="Calibri"/>
    </font>
    <font>
      <b/>
      <sz val="11.0"/>
      <color theme="1"/>
      <name val="MS PGothic"/>
    </font>
    <font>
      <color theme="1"/>
      <name val="MS PGothic"/>
    </font>
    <font>
      <sz val="12.0"/>
      <color rgb="FF000000"/>
      <name val="MS PGothic"/>
    </font>
    <font>
      <sz val="12.0"/>
      <color rgb="FF000000"/>
      <name val="MS PMincho"/>
    </font>
    <font>
      <sz val="11.0"/>
      <color rgb="FF000000"/>
      <name val="MS PMincho"/>
    </font>
    <font>
      <b/>
      <sz val="10.0"/>
      <color rgb="FF000000"/>
      <name val="MS PMincho"/>
    </font>
    <font>
      <b/>
      <sz val="11.0"/>
      <color rgb="FF000000"/>
      <name val="MS PGothic"/>
    </font>
    <font>
      <color rgb="FF000000"/>
      <name val="Calibri"/>
    </font>
    <font>
      <sz val="9.0"/>
      <color rgb="FF000000"/>
      <name val="MS PMincho"/>
    </font>
    <font>
      <sz val="12.0"/>
      <color theme="1"/>
      <name val="MS PMincho"/>
    </font>
    <font>
      <sz val="10.0"/>
      <color theme="1"/>
      <name val="MS PGothic"/>
    </font>
    <font>
      <sz val="10.0"/>
      <color rgb="FFFF0000"/>
      <name val="MS PMincho"/>
    </font>
    <font>
      <sz val="11.0"/>
      <color rgb="FFFF0000"/>
      <name val="MS PGothic"/>
    </font>
    <font>
      <sz val="11.0"/>
      <color rgb="FFFF0000"/>
      <name val="MS PMincho"/>
    </font>
    <font>
      <b/>
      <sz val="10.0"/>
      <color rgb="FF000000"/>
      <name val="MS PGothic"/>
    </font>
    <font>
      <sz val="10.0"/>
      <color rgb="FF000000"/>
      <name val="MS Mincho"/>
    </font>
    <font>
      <sz val="8.0"/>
      <color theme="1"/>
      <name val="MS PMincho"/>
    </font>
    <font>
      <sz val="6.0"/>
      <color theme="1"/>
      <name val="MS PMincho"/>
    </font>
    <font>
      <b/>
      <sz val="9.0"/>
      <color rgb="FF000000"/>
      <name val="MS PGothic"/>
    </font>
    <font>
      <sz val="11.0"/>
      <color rgb="FF000000"/>
      <name val="MS PGothic"/>
    </font>
    <font>
      <b/>
      <sz val="11.0"/>
      <color theme="1"/>
      <name val="MS PMincho"/>
    </font>
  </fonts>
  <fills count="5">
    <fill>
      <patternFill patternType="none"/>
    </fill>
    <fill>
      <patternFill patternType="lightGray"/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63">
    <border/>
    <border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right style="thin">
        <color rgb="FF000000"/>
      </right>
    </border>
    <border>
      <left style="thin">
        <color rgb="FF000000"/>
      </left>
      <right style="hair">
        <color rgb="FF000000"/>
      </right>
      <top style="hair">
        <color rgb="FF000000"/>
      </top>
    </border>
    <border>
      <right style="hair">
        <color rgb="FF000000"/>
      </right>
      <top style="hair">
        <color rgb="FF000000"/>
      </top>
    </border>
    <border>
      <right style="thin">
        <color rgb="FF000000"/>
      </right>
      <top style="hair">
        <color rgb="FF000000"/>
      </top>
    </border>
    <border>
      <left style="thin">
        <color rgb="FF000000"/>
      </left>
      <right style="hair">
        <color rgb="FF000000"/>
      </right>
    </border>
    <border>
      <right style="hair">
        <color rgb="FF000000"/>
      </right>
    </border>
    <border>
      <left style="hair">
        <color rgb="FF000000"/>
      </left>
      <right style="thin">
        <color rgb="FF000000"/>
      </right>
    </border>
    <border>
      <left/>
      <top/>
      <bottom/>
    </border>
    <border>
      <top/>
      <bottom/>
    </border>
    <border>
      <left style="thin">
        <color rgb="FF000000"/>
      </left>
      <right style="hair">
        <color rgb="FF000000"/>
      </right>
      <top/>
      <bottom/>
    </border>
    <border>
      <left style="hair">
        <color rgb="FF000000"/>
      </left>
      <right style="hair">
        <color rgb="FF000000"/>
      </right>
      <top/>
      <bottom/>
    </border>
    <border>
      <left style="hair">
        <color rgb="FF000000"/>
      </left>
      <right style="thin">
        <color rgb="FF000000"/>
      </right>
      <top/>
      <bottom/>
    </border>
    <border>
      <bottom style="thin">
        <color rgb="FF000000"/>
      </bottom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right style="hair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thin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top style="hair">
        <color rgb="FF000000"/>
      </top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left style="hair">
        <color rgb="FF000000"/>
      </left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</border>
    <border>
      <bottom style="hair">
        <color rgb="FF000000"/>
      </bottom>
    </border>
    <border>
      <left/>
      <right/>
      <top/>
    </border>
    <border>
      <left/>
      <right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left style="hair">
        <color rgb="FF000000"/>
      </left>
      <right style="hair">
        <color rgb="FF000000"/>
      </right>
      <top/>
      <bottom style="thin">
        <color rgb="FF000000"/>
      </bottom>
    </border>
    <border>
      <left/>
      <right style="hair">
        <color rgb="FF000000"/>
      </right>
      <top/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/>
      <top/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  <bottom style="hair">
        <color rgb="FF000000"/>
      </bottom>
    </border>
    <border>
      <left style="hair">
        <color rgb="FF000000"/>
      </left>
      <right/>
      <top style="hair">
        <color rgb="FF000000"/>
      </top>
      <bottom style="hair">
        <color rgb="FF000000"/>
      </bottom>
    </border>
    <border>
      <left style="hair">
        <color rgb="FF000000"/>
      </left>
      <right/>
      <top/>
      <bottom/>
    </border>
  </borders>
  <cellStyleXfs count="1">
    <xf borderId="0" fillId="0" fontId="0" numFmtId="0" applyAlignment="1" applyFont="1"/>
  </cellStyleXfs>
  <cellXfs count="44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2" numFmtId="0" xfId="0" applyFont="1"/>
    <xf borderId="0" fillId="0" fontId="3" numFmtId="0" xfId="0" applyAlignment="1" applyFont="1">
      <alignment vertical="center"/>
    </xf>
    <xf borderId="0" fillId="0" fontId="3" numFmtId="0" xfId="0" applyFont="1"/>
    <xf borderId="0" fillId="0" fontId="4" numFmtId="0" xfId="0" applyFont="1"/>
    <xf borderId="0" fillId="0" fontId="5" numFmtId="0" xfId="0" applyAlignment="1" applyFont="1">
      <alignment horizontal="right" vertical="center"/>
    </xf>
    <xf borderId="1" fillId="0" fontId="6" numFmtId="0" xfId="0" applyAlignment="1" applyBorder="1" applyFont="1">
      <alignment horizontal="center" vertical="center"/>
    </xf>
    <xf borderId="1" fillId="0" fontId="7" numFmtId="0" xfId="0" applyBorder="1" applyFont="1"/>
    <xf borderId="2" fillId="0" fontId="7" numFmtId="0" xfId="0" applyBorder="1" applyFont="1"/>
    <xf borderId="3" fillId="0" fontId="6" numFmtId="0" xfId="0" applyAlignment="1" applyBorder="1" applyFont="1">
      <alignment horizontal="center" vertical="center"/>
    </xf>
    <xf borderId="4" fillId="0" fontId="6" numFmtId="0" xfId="0" applyAlignment="1" applyBorder="1" applyFont="1">
      <alignment horizontal="center" vertical="center"/>
    </xf>
    <xf borderId="5" fillId="0" fontId="6" numFmtId="0" xfId="0" applyAlignment="1" applyBorder="1" applyFont="1">
      <alignment horizontal="center" vertical="center"/>
    </xf>
    <xf borderId="0" fillId="0" fontId="8" numFmtId="0" xfId="0" applyAlignment="1" applyFont="1">
      <alignment horizontal="center" vertical="center"/>
    </xf>
    <xf borderId="6" fillId="0" fontId="7" numFmtId="0" xfId="0" applyBorder="1" applyFont="1"/>
    <xf borderId="7" fillId="0" fontId="9" numFmtId="0" xfId="0" applyAlignment="1" applyBorder="1" applyFont="1">
      <alignment horizontal="right"/>
    </xf>
    <xf borderId="8" fillId="0" fontId="2" numFmtId="0" xfId="0" applyAlignment="1" applyBorder="1" applyFont="1">
      <alignment horizontal="right"/>
    </xf>
    <xf borderId="9" fillId="0" fontId="2" numFmtId="0" xfId="0" applyAlignment="1" applyBorder="1" applyFont="1">
      <alignment horizontal="right"/>
    </xf>
    <xf borderId="10" fillId="0" fontId="9" numFmtId="3" xfId="0" applyAlignment="1" applyBorder="1" applyFont="1" applyNumberFormat="1">
      <alignment horizontal="right"/>
    </xf>
    <xf borderId="11" fillId="0" fontId="2" numFmtId="0" xfId="0" applyAlignment="1" applyBorder="1" applyFont="1">
      <alignment horizontal="right"/>
    </xf>
    <xf borderId="6" fillId="0" fontId="10" numFmtId="0" xfId="0" applyAlignment="1" applyBorder="1" applyFont="1">
      <alignment horizontal="right"/>
    </xf>
    <xf borderId="10" fillId="0" fontId="9" numFmtId="0" xfId="0" applyAlignment="1" applyBorder="1" applyFont="1">
      <alignment horizontal="right"/>
    </xf>
    <xf borderId="11" fillId="0" fontId="2" numFmtId="0" xfId="0" applyAlignment="1" applyBorder="1" applyFont="1">
      <alignment horizontal="right" readingOrder="0"/>
    </xf>
    <xf borderId="0" fillId="0" fontId="10" numFmtId="0" xfId="0" applyAlignment="1" applyFont="1">
      <alignment horizontal="right"/>
    </xf>
    <xf borderId="12" fillId="0" fontId="2" numFmtId="0" xfId="0" applyAlignment="1" applyBorder="1" applyFont="1">
      <alignment horizontal="right"/>
    </xf>
    <xf borderId="0" fillId="0" fontId="8" numFmtId="0" xfId="0" applyAlignment="1" applyFont="1">
      <alignment horizontal="left" textRotation="255" vertical="center"/>
    </xf>
    <xf borderId="10" fillId="0" fontId="9" numFmtId="0" xfId="0" applyAlignment="1" applyBorder="1" applyFont="1">
      <alignment horizontal="right" readingOrder="0"/>
    </xf>
    <xf borderId="6" fillId="0" fontId="2" numFmtId="0" xfId="0" applyAlignment="1" applyBorder="1" applyFont="1">
      <alignment horizontal="right" readingOrder="0"/>
    </xf>
    <xf borderId="0" fillId="0" fontId="8" numFmtId="0" xfId="0" applyAlignment="1" applyFont="1">
      <alignment horizontal="left" vertical="center"/>
    </xf>
    <xf borderId="13" fillId="2" fontId="8" numFmtId="0" xfId="0" applyAlignment="1" applyBorder="1" applyFill="1" applyFont="1">
      <alignment horizontal="center" vertical="center"/>
    </xf>
    <xf borderId="14" fillId="0" fontId="7" numFmtId="0" xfId="0" applyBorder="1" applyFont="1"/>
    <xf borderId="15" fillId="2" fontId="9" numFmtId="164" xfId="0" applyAlignment="1" applyBorder="1" applyFont="1" applyNumberFormat="1">
      <alignment horizontal="right" vertical="center"/>
    </xf>
    <xf borderId="16" fillId="2" fontId="2" numFmtId="164" xfId="0" applyAlignment="1" applyBorder="1" applyFont="1" applyNumberFormat="1">
      <alignment horizontal="right" vertical="center"/>
    </xf>
    <xf borderId="17" fillId="2" fontId="2" numFmtId="164" xfId="0" applyAlignment="1" applyBorder="1" applyFont="1" applyNumberFormat="1">
      <alignment horizontal="right" vertical="center"/>
    </xf>
    <xf borderId="11" fillId="0" fontId="2" numFmtId="3" xfId="0" applyAlignment="1" applyBorder="1" applyFont="1" applyNumberFormat="1">
      <alignment horizontal="right"/>
    </xf>
    <xf borderId="18" fillId="0" fontId="8" numFmtId="0" xfId="0" applyAlignment="1" applyBorder="1" applyFont="1">
      <alignment horizontal="center" vertical="center"/>
    </xf>
    <xf borderId="18" fillId="0" fontId="7" numFmtId="0" xfId="0" applyBorder="1" applyFont="1"/>
    <xf borderId="19" fillId="0" fontId="9" numFmtId="0" xfId="0" applyAlignment="1" applyBorder="1" applyFont="1">
      <alignment horizontal="right" readingOrder="0"/>
    </xf>
    <xf borderId="20" fillId="0" fontId="2" numFmtId="0" xfId="0" applyAlignment="1" applyBorder="1" applyFont="1">
      <alignment horizontal="right" readingOrder="0"/>
    </xf>
    <xf borderId="21" fillId="0" fontId="2" numFmtId="0" xfId="0" applyAlignment="1" applyBorder="1" applyFont="1">
      <alignment horizontal="right" readingOrder="0"/>
    </xf>
    <xf borderId="0" fillId="0" fontId="6" numFmtId="0" xfId="0" applyAlignment="1" applyFont="1">
      <alignment horizontal="right"/>
    </xf>
    <xf borderId="22" fillId="0" fontId="6" numFmtId="0" xfId="0" applyAlignment="1" applyBorder="1" applyFont="1">
      <alignment horizontal="center" vertical="center"/>
    </xf>
    <xf borderId="23" fillId="0" fontId="7" numFmtId="0" xfId="0" applyBorder="1" applyFont="1"/>
    <xf borderId="24" fillId="0" fontId="11" numFmtId="3" xfId="0" applyAlignment="1" applyBorder="1" applyFont="1" applyNumberFormat="1">
      <alignment horizontal="right"/>
    </xf>
    <xf borderId="23" fillId="0" fontId="11" numFmtId="3" xfId="0" applyAlignment="1" applyBorder="1" applyFont="1" applyNumberFormat="1">
      <alignment horizontal="right"/>
    </xf>
    <xf borderId="25" fillId="0" fontId="11" numFmtId="3" xfId="0" applyAlignment="1" applyBorder="1" applyFont="1" applyNumberFormat="1">
      <alignment horizontal="right"/>
    </xf>
    <xf borderId="0" fillId="0" fontId="6" numFmtId="0" xfId="0" applyAlignment="1" applyFont="1">
      <alignment horizontal="center" vertical="center"/>
    </xf>
    <xf borderId="10" fillId="0" fontId="11" numFmtId="3" xfId="0" applyAlignment="1" applyBorder="1" applyFont="1" applyNumberFormat="1">
      <alignment horizontal="right"/>
    </xf>
    <xf borderId="6" fillId="0" fontId="2" numFmtId="3" xfId="0" applyAlignment="1" applyBorder="1" applyFont="1" applyNumberFormat="1">
      <alignment horizontal="right"/>
    </xf>
    <xf borderId="10" fillId="0" fontId="11" numFmtId="0" xfId="0" applyAlignment="1" applyBorder="1" applyFont="1">
      <alignment horizontal="right"/>
    </xf>
    <xf borderId="6" fillId="0" fontId="12" numFmtId="0" xfId="0" applyAlignment="1" applyBorder="1" applyFont="1">
      <alignment horizontal="right" readingOrder="0"/>
    </xf>
    <xf borderId="18" fillId="0" fontId="6" numFmtId="0" xfId="0" applyAlignment="1" applyBorder="1" applyFont="1">
      <alignment horizontal="center" vertical="center"/>
    </xf>
    <xf borderId="21" fillId="0" fontId="7" numFmtId="0" xfId="0" applyBorder="1" applyFont="1"/>
    <xf borderId="19" fillId="0" fontId="11" numFmtId="0" xfId="0" applyAlignment="1" applyBorder="1" applyFont="1">
      <alignment horizontal="right"/>
    </xf>
    <xf borderId="20" fillId="0" fontId="2" numFmtId="0" xfId="0" applyAlignment="1" applyBorder="1" applyFont="1">
      <alignment horizontal="right"/>
    </xf>
    <xf borderId="0" fillId="0" fontId="4" numFmtId="0" xfId="0" applyAlignment="1" applyFont="1">
      <alignment vertical="center"/>
    </xf>
    <xf borderId="0" fillId="0" fontId="2" numFmtId="0" xfId="0" applyAlignment="1" applyFont="1">
      <alignment vertical="center"/>
    </xf>
    <xf borderId="0" fillId="0" fontId="2" numFmtId="0" xfId="0" applyAlignment="1" applyFont="1">
      <alignment horizontal="right" vertical="center"/>
    </xf>
    <xf borderId="0" fillId="0" fontId="6" numFmtId="0" xfId="0" applyAlignment="1" applyFont="1">
      <alignment horizontal="right" vertical="center"/>
    </xf>
    <xf borderId="2" fillId="0" fontId="6" numFmtId="0" xfId="0" applyAlignment="1" applyBorder="1" applyFont="1">
      <alignment horizontal="center" vertical="center"/>
    </xf>
    <xf borderId="26" fillId="0" fontId="6" numFmtId="0" xfId="0" applyAlignment="1" applyBorder="1" applyFont="1">
      <alignment horizontal="center" vertical="center"/>
    </xf>
    <xf borderId="8" fillId="0" fontId="6" numFmtId="0" xfId="0" applyAlignment="1" applyBorder="1" applyFont="1">
      <alignment horizontal="center" vertical="center"/>
    </xf>
    <xf borderId="27" fillId="0" fontId="4" numFmtId="165" xfId="0" applyAlignment="1" applyBorder="1" applyFont="1" applyNumberFormat="1">
      <alignment vertical="center"/>
    </xf>
    <xf borderId="27" fillId="0" fontId="2" numFmtId="165" xfId="0" applyAlignment="1" applyBorder="1" applyFont="1" applyNumberFormat="1">
      <alignment vertical="center"/>
    </xf>
    <xf borderId="28" fillId="0" fontId="2" numFmtId="165" xfId="0" applyAlignment="1" applyBorder="1" applyFont="1" applyNumberFormat="1">
      <alignment vertical="center"/>
    </xf>
    <xf borderId="0" fillId="0" fontId="2" numFmtId="165" xfId="0" applyFont="1" applyNumberFormat="1"/>
    <xf borderId="20" fillId="0" fontId="6" numFmtId="0" xfId="0" applyAlignment="1" applyBorder="1" applyFont="1">
      <alignment horizontal="center" vertical="center"/>
    </xf>
    <xf borderId="29" fillId="0" fontId="4" numFmtId="165" xfId="0" applyAlignment="1" applyBorder="1" applyFont="1" applyNumberFormat="1">
      <alignment vertical="center"/>
    </xf>
    <xf borderId="29" fillId="0" fontId="2" numFmtId="165" xfId="0" applyAlignment="1" applyBorder="1" applyFont="1" applyNumberFormat="1">
      <alignment vertical="center"/>
    </xf>
    <xf borderId="30" fillId="0" fontId="2" numFmtId="165" xfId="0" applyAlignment="1" applyBorder="1" applyFont="1" applyNumberFormat="1">
      <alignment vertical="center"/>
    </xf>
    <xf borderId="0" fillId="0" fontId="2" numFmtId="0" xfId="0" applyAlignment="1" applyFont="1">
      <alignment horizontal="right"/>
    </xf>
    <xf borderId="0" fillId="0" fontId="4" numFmtId="0" xfId="0" applyAlignment="1" applyFont="1">
      <alignment horizontal="right" vertical="center"/>
    </xf>
    <xf borderId="27" fillId="0" fontId="11" numFmtId="3" xfId="0" applyBorder="1" applyFont="1" applyNumberFormat="1"/>
    <xf borderId="8" fillId="0" fontId="2" numFmtId="3" xfId="0" applyBorder="1" applyFont="1" applyNumberFormat="1"/>
    <xf borderId="9" fillId="0" fontId="2" numFmtId="3" xfId="0" applyBorder="1" applyFont="1" applyNumberFormat="1"/>
    <xf borderId="29" fillId="0" fontId="11" numFmtId="3" xfId="0" applyBorder="1" applyFont="1" applyNumberFormat="1"/>
    <xf borderId="20" fillId="0" fontId="2" numFmtId="3" xfId="0" applyBorder="1" applyFont="1" applyNumberFormat="1"/>
    <xf borderId="21" fillId="0" fontId="2" numFmtId="3" xfId="0" applyBorder="1" applyFont="1" applyNumberFormat="1"/>
    <xf borderId="9" fillId="0" fontId="2" numFmtId="0" xfId="0" applyAlignment="1" applyBorder="1" applyFont="1">
      <alignment horizontal="center"/>
    </xf>
    <xf borderId="21" fillId="0" fontId="2" numFmtId="0" xfId="0" applyAlignment="1" applyBorder="1" applyFont="1">
      <alignment horizontal="center"/>
    </xf>
    <xf borderId="0" fillId="0" fontId="13" numFmtId="0" xfId="0" applyAlignment="1" applyFont="1">
      <alignment horizontal="left" vertical="center"/>
    </xf>
    <xf borderId="0" fillId="0" fontId="13" numFmtId="0" xfId="0" applyAlignment="1" applyFont="1">
      <alignment horizontal="center"/>
    </xf>
    <xf borderId="0" fillId="0" fontId="14" numFmtId="0" xfId="0" applyFont="1"/>
    <xf borderId="0" fillId="0" fontId="15" numFmtId="0" xfId="0" applyAlignment="1" applyFont="1">
      <alignment vertical="center"/>
    </xf>
    <xf borderId="0" fillId="0" fontId="15" numFmtId="0" xfId="0" applyFont="1"/>
    <xf borderId="31" fillId="0" fontId="5" numFmtId="0" xfId="0" applyAlignment="1" applyBorder="1" applyFont="1">
      <alignment horizontal="center" vertical="center"/>
    </xf>
    <xf borderId="32" fillId="0" fontId="5" numFmtId="0" xfId="0" applyAlignment="1" applyBorder="1" applyFont="1">
      <alignment horizontal="center" shrinkToFit="0" vertical="center" wrapText="1"/>
    </xf>
    <xf borderId="1" fillId="0" fontId="5" numFmtId="0" xfId="0" applyBorder="1" applyFont="1"/>
    <xf borderId="1" fillId="0" fontId="5" numFmtId="0" xfId="0" applyAlignment="1" applyBorder="1" applyFont="1">
      <alignment horizontal="center" vertical="center"/>
    </xf>
    <xf borderId="33" fillId="0" fontId="5" numFmtId="0" xfId="0" applyAlignment="1" applyBorder="1" applyFont="1">
      <alignment horizontal="center" shrinkToFit="0" vertical="center" wrapText="1"/>
    </xf>
    <xf borderId="31" fillId="0" fontId="7" numFmtId="0" xfId="0" applyBorder="1" applyFont="1"/>
    <xf borderId="32" fillId="0" fontId="5" numFmtId="0" xfId="0" applyAlignment="1" applyBorder="1" applyFont="1">
      <alignment horizontal="center" vertical="center"/>
    </xf>
    <xf borderId="34" fillId="0" fontId="5" numFmtId="0" xfId="0" applyAlignment="1" applyBorder="1" applyFont="1">
      <alignment horizontal="center" shrinkToFit="0" vertical="center" wrapText="1"/>
    </xf>
    <xf borderId="11" fillId="0" fontId="7" numFmtId="0" xfId="0" applyBorder="1" applyFont="1"/>
    <xf borderId="35" fillId="0" fontId="7" numFmtId="0" xfId="0" applyBorder="1" applyFont="1"/>
    <xf borderId="27" fillId="0" fontId="5" numFmtId="0" xfId="0" applyAlignment="1" applyBorder="1" applyFont="1">
      <alignment horizontal="center" shrinkToFit="1" vertical="center" wrapText="0"/>
    </xf>
    <xf borderId="36" fillId="0" fontId="5" numFmtId="0" xfId="0" applyAlignment="1" applyBorder="1" applyFont="1">
      <alignment horizontal="center" vertical="center"/>
    </xf>
    <xf borderId="37" fillId="0" fontId="7" numFmtId="0" xfId="0" applyBorder="1" applyFont="1"/>
    <xf borderId="38" fillId="0" fontId="7" numFmtId="0" xfId="0" applyBorder="1" applyFont="1"/>
    <xf borderId="39" fillId="0" fontId="7" numFmtId="0" xfId="0" applyBorder="1" applyFont="1"/>
    <xf borderId="12" fillId="0" fontId="7" numFmtId="0" xfId="0" applyBorder="1" applyFont="1"/>
    <xf borderId="40" fillId="0" fontId="7" numFmtId="0" xfId="0" applyBorder="1" applyFont="1"/>
    <xf borderId="41" fillId="0" fontId="5" numFmtId="0" xfId="0" applyAlignment="1" applyBorder="1" applyFont="1">
      <alignment horizontal="center" shrinkToFit="0" vertical="center" wrapText="1"/>
    </xf>
    <xf borderId="41" fillId="0" fontId="5" numFmtId="0" xfId="0" applyAlignment="1" applyBorder="1" applyFont="1">
      <alignment horizontal="center" vertical="center"/>
    </xf>
    <xf borderId="42" fillId="0" fontId="7" numFmtId="0" xfId="0" applyBorder="1" applyFont="1"/>
    <xf borderId="23" fillId="0" fontId="5" numFmtId="0" xfId="0" applyAlignment="1" applyBorder="1" applyFont="1">
      <alignment horizontal="center" vertical="center"/>
    </xf>
    <xf borderId="23" fillId="0" fontId="16" numFmtId="0" xfId="0" applyAlignment="1" applyBorder="1" applyFont="1">
      <alignment horizontal="center" vertical="center"/>
    </xf>
    <xf borderId="23" fillId="0" fontId="17" numFmtId="0" xfId="0" applyBorder="1" applyFont="1"/>
    <xf borderId="25" fillId="0" fontId="17" numFmtId="0" xfId="0" applyBorder="1" applyFont="1"/>
    <xf borderId="8" fillId="0" fontId="5" numFmtId="0" xfId="0" applyAlignment="1" applyBorder="1" applyFont="1">
      <alignment horizontal="center" vertical="center"/>
    </xf>
    <xf borderId="11" fillId="0" fontId="15" numFmtId="0" xfId="0" applyBorder="1" applyFont="1"/>
    <xf borderId="11" fillId="0" fontId="15" numFmtId="0" xfId="0" applyAlignment="1" applyBorder="1" applyFont="1">
      <alignment horizontal="right" readingOrder="0"/>
    </xf>
    <xf borderId="11" fillId="0" fontId="15" numFmtId="0" xfId="0" applyAlignment="1" applyBorder="1" applyFont="1">
      <alignment horizontal="right"/>
    </xf>
    <xf borderId="6" fillId="0" fontId="18" numFmtId="0" xfId="0" applyBorder="1" applyFont="1"/>
    <xf borderId="11" fillId="0" fontId="5" numFmtId="0" xfId="0" applyAlignment="1" applyBorder="1" applyFont="1">
      <alignment horizontal="center" vertical="center"/>
    </xf>
    <xf borderId="20" fillId="0" fontId="5" numFmtId="0" xfId="0" applyAlignment="1" applyBorder="1" applyFont="1">
      <alignment horizontal="center" vertical="center"/>
    </xf>
    <xf borderId="20" fillId="0" fontId="15" numFmtId="0" xfId="0" applyBorder="1" applyFont="1"/>
    <xf borderId="20" fillId="0" fontId="15" numFmtId="0" xfId="0" applyAlignment="1" applyBorder="1" applyFont="1">
      <alignment horizontal="right" readingOrder="0"/>
    </xf>
    <xf borderId="20" fillId="0" fontId="15" numFmtId="0" xfId="0" applyAlignment="1" applyBorder="1" applyFont="1">
      <alignment horizontal="right"/>
    </xf>
    <xf borderId="21" fillId="0" fontId="15" numFmtId="0" xfId="0" applyBorder="1" applyFont="1"/>
    <xf borderId="0" fillId="0" fontId="15" numFmtId="165" xfId="0" applyAlignment="1" applyFont="1" applyNumberFormat="1">
      <alignment vertical="center"/>
    </xf>
    <xf borderId="0" fillId="0" fontId="19" numFmtId="0" xfId="0" applyFont="1"/>
    <xf borderId="0" fillId="0" fontId="15" numFmtId="165" xfId="0" applyFont="1" applyNumberFormat="1"/>
    <xf borderId="0" fillId="0" fontId="5" numFmtId="0" xfId="0" applyAlignment="1" applyFont="1">
      <alignment horizontal="right"/>
    </xf>
    <xf borderId="0" fillId="0" fontId="5" numFmtId="0" xfId="0" applyFont="1"/>
    <xf borderId="0" fillId="0" fontId="15" numFmtId="0" xfId="0" applyAlignment="1" applyFont="1">
      <alignment vertical="top"/>
    </xf>
    <xf borderId="41" fillId="0" fontId="17" numFmtId="3" xfId="0" applyBorder="1" applyFont="1" applyNumberFormat="1"/>
    <xf borderId="23" fillId="0" fontId="17" numFmtId="3" xfId="0" applyBorder="1" applyFont="1" applyNumberFormat="1"/>
    <xf borderId="37" fillId="0" fontId="15" numFmtId="0" xfId="0" applyBorder="1" applyFont="1"/>
    <xf borderId="29" fillId="0" fontId="15" numFmtId="0" xfId="0" applyBorder="1" applyFont="1"/>
    <xf borderId="41" fillId="0" fontId="17" numFmtId="3" xfId="0" applyAlignment="1" applyBorder="1" applyFont="1" applyNumberFormat="1">
      <alignment horizontal="right"/>
    </xf>
    <xf borderId="23" fillId="0" fontId="17" numFmtId="3" xfId="0" applyAlignment="1" applyBorder="1" applyFont="1" applyNumberFormat="1">
      <alignment horizontal="right"/>
    </xf>
    <xf borderId="23" fillId="0" fontId="17" numFmtId="0" xfId="0" applyAlignment="1" applyBorder="1" applyFont="1">
      <alignment horizontal="right"/>
    </xf>
    <xf borderId="23" fillId="0" fontId="17" numFmtId="0" xfId="0" applyAlignment="1" applyBorder="1" applyFont="1">
      <alignment horizontal="right" readingOrder="0"/>
    </xf>
    <xf borderId="37" fillId="0" fontId="15" numFmtId="0" xfId="0" applyAlignment="1" applyBorder="1" applyFont="1">
      <alignment horizontal="right"/>
    </xf>
    <xf borderId="29" fillId="0" fontId="15" numFmtId="0" xfId="0" applyAlignment="1" applyBorder="1" applyFont="1">
      <alignment horizontal="right"/>
    </xf>
    <xf borderId="0" fillId="0" fontId="6" numFmtId="0" xfId="0" applyAlignment="1" applyFont="1">
      <alignment vertical="top"/>
    </xf>
    <xf borderId="31" fillId="0" fontId="6" numFmtId="0" xfId="0" applyAlignment="1" applyBorder="1" applyFont="1">
      <alignment horizontal="center" vertical="center"/>
    </xf>
    <xf borderId="32" fillId="0" fontId="6" numFmtId="0" xfId="0" applyAlignment="1" applyBorder="1" applyFont="1">
      <alignment horizontal="center" shrinkToFit="0" vertical="center" wrapText="1"/>
    </xf>
    <xf borderId="1" fillId="0" fontId="6" numFmtId="0" xfId="0" applyBorder="1" applyFont="1"/>
    <xf borderId="33" fillId="0" fontId="6" numFmtId="0" xfId="0" applyAlignment="1" applyBorder="1" applyFont="1">
      <alignment horizontal="center" shrinkToFit="0" vertical="center" wrapText="1"/>
    </xf>
    <xf borderId="32" fillId="0" fontId="6" numFmtId="0" xfId="0" applyAlignment="1" applyBorder="1" applyFont="1">
      <alignment horizontal="center" vertical="center"/>
    </xf>
    <xf borderId="34" fillId="0" fontId="6" numFmtId="0" xfId="0" applyAlignment="1" applyBorder="1" applyFont="1">
      <alignment horizontal="center" shrinkToFit="0" vertical="center" wrapText="1"/>
    </xf>
    <xf borderId="27" fillId="0" fontId="6" numFmtId="0" xfId="0" applyAlignment="1" applyBorder="1" applyFont="1">
      <alignment horizontal="center" shrinkToFit="1" vertical="center" wrapText="0"/>
    </xf>
    <xf borderId="36" fillId="0" fontId="6" numFmtId="0" xfId="0" applyAlignment="1" applyBorder="1" applyFont="1">
      <alignment horizontal="center" vertical="center"/>
    </xf>
    <xf borderId="41" fillId="0" fontId="6" numFmtId="0" xfId="0" applyAlignment="1" applyBorder="1" applyFont="1">
      <alignment horizontal="center" shrinkToFit="0" vertical="center" wrapText="1"/>
    </xf>
    <xf borderId="41" fillId="0" fontId="6" numFmtId="0" xfId="0" applyAlignment="1" applyBorder="1" applyFont="1">
      <alignment horizontal="center" vertical="center"/>
    </xf>
    <xf borderId="23" fillId="0" fontId="6" numFmtId="0" xfId="0" applyAlignment="1" applyBorder="1" applyFont="1">
      <alignment horizontal="center" vertical="center"/>
    </xf>
    <xf borderId="23" fillId="0" fontId="11" numFmtId="0" xfId="0" applyBorder="1" applyFont="1"/>
    <xf borderId="23" fillId="0" fontId="11" numFmtId="0" xfId="0" applyAlignment="1" applyBorder="1" applyFont="1">
      <alignment horizontal="right" readingOrder="0"/>
    </xf>
    <xf borderId="25" fillId="0" fontId="11" numFmtId="0" xfId="0" applyAlignment="1" applyBorder="1" applyFont="1">
      <alignment horizontal="right" readingOrder="0"/>
    </xf>
    <xf borderId="11" fillId="0" fontId="6" numFmtId="0" xfId="0" applyAlignment="1" applyBorder="1" applyFont="1">
      <alignment horizontal="center" vertical="center"/>
    </xf>
    <xf borderId="11" fillId="0" fontId="20" numFmtId="0" xfId="0" applyAlignment="1" applyBorder="1" applyFont="1">
      <alignment horizontal="right"/>
    </xf>
    <xf borderId="11" fillId="0" fontId="20" numFmtId="0" xfId="0" applyAlignment="1" applyBorder="1" applyFont="1">
      <alignment horizontal="right" readingOrder="0"/>
    </xf>
    <xf borderId="20" fillId="0" fontId="20" numFmtId="0" xfId="0" applyAlignment="1" applyBorder="1" applyFont="1">
      <alignment horizontal="right"/>
    </xf>
    <xf borderId="0" fillId="0" fontId="2" numFmtId="165" xfId="0" applyAlignment="1" applyFont="1" applyNumberFormat="1">
      <alignment vertical="center"/>
    </xf>
    <xf borderId="0" fillId="0" fontId="6" numFmtId="0" xfId="0" applyFont="1"/>
    <xf borderId="0" fillId="0" fontId="2" numFmtId="0" xfId="0" applyAlignment="1" applyFont="1">
      <alignment vertical="top"/>
    </xf>
    <xf borderId="2" fillId="0" fontId="5" numFmtId="0" xfId="0" applyAlignment="1" applyBorder="1" applyFont="1">
      <alignment horizontal="center" vertical="center"/>
    </xf>
    <xf borderId="4" fillId="0" fontId="5" numFmtId="0" xfId="0" applyAlignment="1" applyBorder="1" applyFont="1">
      <alignment horizontal="center" vertical="center"/>
    </xf>
    <xf borderId="43" fillId="0" fontId="5" numFmtId="0" xfId="0" applyAlignment="1" applyBorder="1" applyFont="1">
      <alignment horizontal="center" shrinkToFit="0" vertical="center" wrapText="1"/>
    </xf>
    <xf borderId="41" fillId="0" fontId="17" numFmtId="0" xfId="0" applyBorder="1" applyFont="1"/>
    <xf borderId="41" fillId="0" fontId="17" numFmtId="0" xfId="0" applyAlignment="1" applyBorder="1" applyFont="1">
      <alignment horizontal="right" readingOrder="0"/>
    </xf>
    <xf borderId="44" fillId="0" fontId="17" numFmtId="0" xfId="0" applyAlignment="1" applyBorder="1" applyFont="1">
      <alignment horizontal="right" readingOrder="0"/>
    </xf>
    <xf borderId="27" fillId="0" fontId="15" numFmtId="0" xfId="0" applyBorder="1" applyFont="1"/>
    <xf borderId="27" fillId="0" fontId="15" numFmtId="0" xfId="0" applyAlignment="1" applyBorder="1" applyFont="1">
      <alignment horizontal="right" readingOrder="0"/>
    </xf>
    <xf borderId="45" fillId="0" fontId="15" numFmtId="0" xfId="0" applyAlignment="1" applyBorder="1" applyFont="1">
      <alignment horizontal="right" readingOrder="0"/>
    </xf>
    <xf borderId="37" fillId="0" fontId="15" numFmtId="0" xfId="0" applyAlignment="1" applyBorder="1" applyFont="1">
      <alignment horizontal="right" readingOrder="0"/>
    </xf>
    <xf borderId="12" fillId="0" fontId="15" numFmtId="0" xfId="0" applyAlignment="1" applyBorder="1" applyFont="1">
      <alignment horizontal="right" readingOrder="0"/>
    </xf>
    <xf borderId="29" fillId="0" fontId="15" numFmtId="0" xfId="0" applyAlignment="1" applyBorder="1" applyFont="1">
      <alignment horizontal="right" readingOrder="0"/>
    </xf>
    <xf borderId="46" fillId="0" fontId="15" numFmtId="0" xfId="0" applyAlignment="1" applyBorder="1" applyFont="1">
      <alignment horizontal="right" readingOrder="0"/>
    </xf>
    <xf borderId="5" fillId="0" fontId="5" numFmtId="0" xfId="0" applyAlignment="1" applyBorder="1" applyFont="1">
      <alignment horizontal="center" shrinkToFit="0" vertical="center" wrapText="1"/>
    </xf>
    <xf borderId="41" fillId="0" fontId="17" numFmtId="3" xfId="0" applyAlignment="1" applyBorder="1" applyFont="1" applyNumberFormat="1">
      <alignment horizontal="right" readingOrder="0"/>
    </xf>
    <xf borderId="44" fillId="0" fontId="17" numFmtId="3" xfId="0" applyAlignment="1" applyBorder="1" applyFont="1" applyNumberFormat="1">
      <alignment horizontal="right" readingOrder="0"/>
    </xf>
    <xf borderId="0" fillId="0" fontId="5" numFmtId="0" xfId="0" applyAlignment="1" applyFont="1">
      <alignment horizontal="center" vertical="center"/>
    </xf>
    <xf borderId="0" fillId="0" fontId="15" numFmtId="166" xfId="0" applyAlignment="1" applyFont="1" applyNumberFormat="1">
      <alignment vertical="center"/>
    </xf>
    <xf borderId="5" fillId="0" fontId="6" numFmtId="0" xfId="0" applyAlignment="1" applyBorder="1" applyFont="1">
      <alignment horizontal="center" shrinkToFit="0" vertical="center" wrapText="1"/>
    </xf>
    <xf borderId="41" fillId="0" fontId="11" numFmtId="0" xfId="0" applyBorder="1" applyFont="1"/>
    <xf borderId="37" fillId="0" fontId="2" numFmtId="0" xfId="0" applyBorder="1" applyFont="1"/>
    <xf borderId="29" fillId="0" fontId="2" numFmtId="0" xfId="0" applyBorder="1" applyFont="1"/>
    <xf borderId="0" fillId="0" fontId="2" numFmtId="166" xfId="0" applyAlignment="1" applyFont="1" applyNumberFormat="1">
      <alignment vertical="center"/>
    </xf>
    <xf borderId="23" fillId="0" fontId="11" numFmtId="0" xfId="0" applyAlignment="1" applyBorder="1" applyFont="1">
      <alignment horizontal="right"/>
    </xf>
    <xf borderId="37" fillId="0" fontId="2" numFmtId="0" xfId="0" applyAlignment="1" applyBorder="1" applyFont="1">
      <alignment horizontal="right" readingOrder="0"/>
    </xf>
    <xf borderId="47" fillId="0" fontId="6" numFmtId="0" xfId="0" applyAlignment="1" applyBorder="1" applyFont="1">
      <alignment horizontal="center" vertical="center"/>
    </xf>
    <xf borderId="47" fillId="0" fontId="7" numFmtId="0" xfId="0" applyBorder="1" applyFont="1"/>
    <xf borderId="33" fillId="0" fontId="6" numFmtId="0" xfId="0" applyAlignment="1" applyBorder="1" applyFont="1">
      <alignment horizontal="center" vertical="center"/>
    </xf>
    <xf borderId="32" fillId="0" fontId="6" numFmtId="0" xfId="0" applyAlignment="1" applyBorder="1" applyFont="1">
      <alignment horizontal="center" textRotation="255" vertical="center"/>
    </xf>
    <xf borderId="48" fillId="0" fontId="7" numFmtId="0" xfId="0" applyBorder="1" applyFont="1"/>
    <xf borderId="39" fillId="0" fontId="6" numFmtId="0" xfId="0" applyAlignment="1" applyBorder="1" applyFont="1">
      <alignment horizontal="center" vertical="center"/>
    </xf>
    <xf borderId="41" fillId="0" fontId="6" numFmtId="0" xfId="0" applyAlignment="1" applyBorder="1" applyFont="1">
      <alignment horizontal="center" textRotation="255" vertical="center"/>
    </xf>
    <xf borderId="22" fillId="0" fontId="8" numFmtId="0" xfId="0" applyAlignment="1" applyBorder="1" applyFont="1">
      <alignment horizontal="center" vertical="center"/>
    </xf>
    <xf borderId="22" fillId="0" fontId="7" numFmtId="0" xfId="0" applyBorder="1" applyFont="1"/>
    <xf borderId="23" fillId="0" fontId="8" numFmtId="0" xfId="0" applyAlignment="1" applyBorder="1" applyFont="1">
      <alignment horizontal="center" vertical="center"/>
    </xf>
    <xf borderId="41" fillId="0" fontId="21" numFmtId="167" xfId="0" applyAlignment="1" applyBorder="1" applyFont="1" applyNumberFormat="1">
      <alignment vertical="center"/>
    </xf>
    <xf borderId="11" fillId="0" fontId="8" numFmtId="0" xfId="0" applyAlignment="1" applyBorder="1" applyFont="1">
      <alignment vertical="center"/>
    </xf>
    <xf borderId="27" fillId="0" fontId="21" numFmtId="167" xfId="0" applyAlignment="1" applyBorder="1" applyFont="1" applyNumberFormat="1">
      <alignment vertical="center"/>
    </xf>
    <xf borderId="27" fillId="0" fontId="6" numFmtId="167" xfId="0" applyAlignment="1" applyBorder="1" applyFont="1" applyNumberFormat="1">
      <alignment vertical="center"/>
    </xf>
    <xf borderId="37" fillId="0" fontId="6" numFmtId="167" xfId="0" applyAlignment="1" applyBorder="1" applyFont="1" applyNumberFormat="1">
      <alignment vertical="center"/>
    </xf>
    <xf borderId="0" fillId="0" fontId="8" numFmtId="0" xfId="0" applyAlignment="1" applyFont="1">
      <alignment horizontal="center" shrinkToFit="0" vertical="center" wrapText="1"/>
    </xf>
    <xf borderId="11" fillId="0" fontId="8" numFmtId="0" xfId="0" applyAlignment="1" applyBorder="1" applyFont="1">
      <alignment horizontal="center" vertical="center"/>
    </xf>
    <xf borderId="37" fillId="0" fontId="21" numFmtId="167" xfId="0" applyAlignment="1" applyBorder="1" applyFont="1" applyNumberFormat="1">
      <alignment vertical="center"/>
    </xf>
    <xf borderId="11" fillId="0" fontId="6" numFmtId="167" xfId="0" applyAlignment="1" applyBorder="1" applyFont="1" applyNumberFormat="1">
      <alignment vertical="center"/>
    </xf>
    <xf borderId="0" fillId="0" fontId="8" numFmtId="0" xfId="0" applyAlignment="1" applyFont="1">
      <alignment horizontal="right" vertical="center"/>
    </xf>
    <xf borderId="0" fillId="0" fontId="8" numFmtId="0" xfId="0" applyAlignment="1" applyFont="1">
      <alignment horizontal="left" shrinkToFit="0" vertical="center" wrapText="1"/>
    </xf>
    <xf borderId="37" fillId="0" fontId="21" numFmtId="167" xfId="0" applyAlignment="1" applyBorder="1" applyFont="1" applyNumberFormat="1">
      <alignment horizontal="right" vertical="center"/>
    </xf>
    <xf borderId="29" fillId="0" fontId="21" numFmtId="167" xfId="0" applyAlignment="1" applyBorder="1" applyFont="1" applyNumberFormat="1">
      <alignment horizontal="right" vertical="center"/>
    </xf>
    <xf borderId="29" fillId="0" fontId="21" numFmtId="167" xfId="0" applyAlignment="1" applyBorder="1" applyFont="1" applyNumberFormat="1">
      <alignment vertical="center"/>
    </xf>
    <xf borderId="20" fillId="0" fontId="6" numFmtId="167" xfId="0" applyAlignment="1" applyBorder="1" applyFont="1" applyNumberFormat="1">
      <alignment vertical="center"/>
    </xf>
    <xf borderId="29" fillId="0" fontId="6" numFmtId="167" xfId="0" applyAlignment="1" applyBorder="1" applyFont="1" applyNumberFormat="1">
      <alignment vertical="center"/>
    </xf>
    <xf borderId="0" fillId="0" fontId="22" numFmtId="0" xfId="0" applyFont="1"/>
    <xf borderId="0" fillId="0" fontId="2" numFmtId="164" xfId="0" applyFont="1" applyNumberFormat="1"/>
    <xf borderId="0" fillId="0" fontId="20" numFmtId="0" xfId="0" applyAlignment="1" applyFont="1">
      <alignment vertical="center"/>
    </xf>
    <xf borderId="31" fillId="0" fontId="8" numFmtId="0" xfId="0" applyAlignment="1" applyBorder="1" applyFont="1">
      <alignment horizontal="center" vertical="center"/>
    </xf>
    <xf borderId="33" fillId="0" fontId="8" numFmtId="0" xfId="0" applyAlignment="1" applyBorder="1" applyFont="1">
      <alignment horizontal="center" textRotation="255" vertical="center"/>
    </xf>
    <xf borderId="26" fillId="0" fontId="8" numFmtId="0" xfId="0" applyAlignment="1" applyBorder="1" applyFont="1">
      <alignment horizontal="center" vertical="center"/>
    </xf>
    <xf borderId="27" fillId="0" fontId="8" numFmtId="0" xfId="0" applyAlignment="1" applyBorder="1" applyFont="1">
      <alignment horizontal="center" textRotation="255" vertical="center"/>
    </xf>
    <xf borderId="36" fillId="0" fontId="8" numFmtId="0" xfId="0" applyAlignment="1" applyBorder="1" applyFont="1">
      <alignment horizontal="center" vertical="center"/>
    </xf>
    <xf borderId="28" fillId="0" fontId="8" numFmtId="0" xfId="0" applyAlignment="1" applyBorder="1" applyFont="1">
      <alignment horizontal="center" textRotation="255" vertical="center"/>
    </xf>
    <xf borderId="41" fillId="0" fontId="8" numFmtId="0" xfId="0" applyAlignment="1" applyBorder="1" applyFont="1">
      <alignment horizontal="center" textRotation="255" vertical="center"/>
    </xf>
    <xf borderId="41" fillId="0" fontId="8" numFmtId="0" xfId="0" applyAlignment="1" applyBorder="1" applyFont="1">
      <alignment textRotation="255" vertical="center"/>
    </xf>
    <xf borderId="36" fillId="0" fontId="21" numFmtId="167" xfId="0" applyAlignment="1" applyBorder="1" applyFont="1" applyNumberFormat="1">
      <alignment vertical="center"/>
    </xf>
    <xf borderId="8" fillId="0" fontId="21" numFmtId="167" xfId="0" applyAlignment="1" applyBorder="1" applyFont="1" applyNumberFormat="1">
      <alignment vertical="center"/>
    </xf>
    <xf borderId="8" fillId="0" fontId="21" numFmtId="168" xfId="0" applyAlignment="1" applyBorder="1" applyFont="1" applyNumberFormat="1">
      <alignment vertical="center"/>
    </xf>
    <xf borderId="27" fillId="0" fontId="6" numFmtId="168" xfId="0" applyAlignment="1" applyBorder="1" applyFont="1" applyNumberFormat="1">
      <alignment vertical="center"/>
    </xf>
    <xf borderId="28" fillId="0" fontId="6" numFmtId="168" xfId="0" applyAlignment="1" applyBorder="1" applyFont="1" applyNumberFormat="1">
      <alignment vertical="center"/>
    </xf>
    <xf borderId="11" fillId="0" fontId="21" numFmtId="167" xfId="0" applyAlignment="1" applyBorder="1" applyFont="1" applyNumberFormat="1">
      <alignment vertical="center"/>
    </xf>
    <xf borderId="11" fillId="0" fontId="21" numFmtId="168" xfId="0" applyAlignment="1" applyBorder="1" applyFont="1" applyNumberFormat="1">
      <alignment vertical="center"/>
    </xf>
    <xf borderId="37" fillId="0" fontId="6" numFmtId="168" xfId="0" applyAlignment="1" applyBorder="1" applyFont="1" applyNumberFormat="1">
      <alignment vertical="center"/>
    </xf>
    <xf borderId="35" fillId="0" fontId="6" numFmtId="168" xfId="0" applyAlignment="1" applyBorder="1" applyFont="1" applyNumberFormat="1">
      <alignment vertical="center"/>
    </xf>
    <xf borderId="11" fillId="0" fontId="6" numFmtId="168" xfId="0" applyAlignment="1" applyBorder="1" applyFont="1" applyNumberFormat="1">
      <alignment vertical="center"/>
    </xf>
    <xf borderId="11" fillId="0" fontId="8" numFmtId="0" xfId="0" applyAlignment="1" applyBorder="1" applyFont="1">
      <alignment horizontal="right" vertical="center"/>
    </xf>
    <xf borderId="20" fillId="0" fontId="21" numFmtId="167" xfId="0" applyAlignment="1" applyBorder="1" applyFont="1" applyNumberFormat="1">
      <alignment vertical="center"/>
    </xf>
    <xf borderId="20" fillId="0" fontId="21" numFmtId="168" xfId="0" applyAlignment="1" applyBorder="1" applyFont="1" applyNumberFormat="1">
      <alignment vertical="center"/>
    </xf>
    <xf borderId="29" fillId="0" fontId="6" numFmtId="168" xfId="0" applyAlignment="1" applyBorder="1" applyFont="1" applyNumberFormat="1">
      <alignment vertical="center"/>
    </xf>
    <xf borderId="30" fillId="0" fontId="6" numFmtId="168" xfId="0" applyAlignment="1" applyBorder="1" applyFont="1" applyNumberFormat="1">
      <alignment vertical="center"/>
    </xf>
    <xf borderId="0" fillId="0" fontId="2" numFmtId="169" xfId="0" applyFont="1" applyNumberFormat="1"/>
    <xf borderId="41" fillId="0" fontId="4" numFmtId="167" xfId="0" applyAlignment="1" applyBorder="1" applyFont="1" applyNumberFormat="1">
      <alignment vertical="center"/>
    </xf>
    <xf borderId="36" fillId="0" fontId="4" numFmtId="167" xfId="0" applyAlignment="1" applyBorder="1" applyFont="1" applyNumberFormat="1">
      <alignment vertical="center"/>
    </xf>
    <xf borderId="27" fillId="0" fontId="4" numFmtId="167" xfId="0" applyAlignment="1" applyBorder="1" applyFont="1" applyNumberFormat="1">
      <alignment vertical="center"/>
    </xf>
    <xf borderId="37" fillId="0" fontId="4" numFmtId="167" xfId="0" applyAlignment="1" applyBorder="1" applyFont="1" applyNumberFormat="1">
      <alignment vertical="center"/>
    </xf>
    <xf borderId="37" fillId="0" fontId="2" numFmtId="167" xfId="0" applyAlignment="1" applyBorder="1" applyFont="1" applyNumberFormat="1">
      <alignment vertical="center"/>
    </xf>
    <xf borderId="28" fillId="0" fontId="4" numFmtId="167" xfId="0" applyAlignment="1" applyBorder="1" applyFont="1" applyNumberFormat="1">
      <alignment vertical="center"/>
    </xf>
    <xf borderId="35" fillId="0" fontId="4" numFmtId="167" xfId="0" applyAlignment="1" applyBorder="1" applyFont="1" applyNumberFormat="1">
      <alignment vertical="center"/>
    </xf>
    <xf borderId="0" fillId="0" fontId="8" numFmtId="0" xfId="0" applyAlignment="1" applyFont="1">
      <alignment horizontal="left" shrinkToFit="0" textRotation="255" vertical="center" wrapText="1"/>
    </xf>
    <xf borderId="37" fillId="0" fontId="4" numFmtId="167" xfId="0" applyAlignment="1" applyBorder="1" applyFont="1" applyNumberFormat="1">
      <alignment horizontal="right" vertical="center"/>
    </xf>
    <xf borderId="29" fillId="0" fontId="4" numFmtId="167" xfId="0" applyAlignment="1" applyBorder="1" applyFont="1" applyNumberFormat="1">
      <alignment vertical="center"/>
    </xf>
    <xf borderId="29" fillId="0" fontId="2" numFmtId="167" xfId="0" applyAlignment="1" applyBorder="1" applyFont="1" applyNumberFormat="1">
      <alignment vertical="center"/>
    </xf>
    <xf borderId="30" fillId="0" fontId="4" numFmtId="167" xfId="0" applyAlignment="1" applyBorder="1" applyFont="1" applyNumberFormat="1">
      <alignment vertical="center"/>
    </xf>
    <xf borderId="33" fillId="0" fontId="8" numFmtId="0" xfId="0" applyAlignment="1" applyBorder="1" applyFont="1">
      <alignment horizontal="center" shrinkToFit="0" vertical="center" wrapText="1"/>
    </xf>
    <xf borderId="36" fillId="0" fontId="8" numFmtId="0" xfId="0" applyAlignment="1" applyBorder="1" applyFont="1">
      <alignment horizontal="center" textRotation="255" vertical="center"/>
    </xf>
    <xf borderId="41" fillId="0" fontId="4" numFmtId="170" xfId="0" applyAlignment="1" applyBorder="1" applyFont="1" applyNumberFormat="1">
      <alignment vertical="center"/>
    </xf>
    <xf borderId="36" fillId="0" fontId="4" numFmtId="170" xfId="0" applyAlignment="1" applyBorder="1" applyFont="1" applyNumberFormat="1">
      <alignment vertical="center"/>
    </xf>
    <xf borderId="27" fillId="0" fontId="4" numFmtId="170" xfId="0" applyAlignment="1" applyBorder="1" applyFont="1" applyNumberFormat="1">
      <alignment vertical="center"/>
    </xf>
    <xf borderId="27" fillId="0" fontId="2" numFmtId="170" xfId="0" applyAlignment="1" applyBorder="1" applyFont="1" applyNumberFormat="1">
      <alignment vertical="center"/>
    </xf>
    <xf borderId="28" fillId="0" fontId="2" numFmtId="170" xfId="0" applyAlignment="1" applyBorder="1" applyFont="1" applyNumberFormat="1">
      <alignment vertical="center"/>
    </xf>
    <xf borderId="37" fillId="0" fontId="4" numFmtId="170" xfId="0" applyAlignment="1" applyBorder="1" applyFont="1" applyNumberFormat="1">
      <alignment vertical="center"/>
    </xf>
    <xf borderId="37" fillId="0" fontId="2" numFmtId="170" xfId="0" applyAlignment="1" applyBorder="1" applyFont="1" applyNumberFormat="1">
      <alignment vertical="center"/>
    </xf>
    <xf borderId="35" fillId="0" fontId="2" numFmtId="170" xfId="0" applyAlignment="1" applyBorder="1" applyFont="1" applyNumberFormat="1">
      <alignment vertical="center"/>
    </xf>
    <xf borderId="29" fillId="0" fontId="4" numFmtId="170" xfId="0" applyAlignment="1" applyBorder="1" applyFont="1" applyNumberFormat="1">
      <alignment vertical="center"/>
    </xf>
    <xf borderId="29" fillId="0" fontId="2" numFmtId="170" xfId="0" applyAlignment="1" applyBorder="1" applyFont="1" applyNumberFormat="1">
      <alignment vertical="center"/>
    </xf>
    <xf borderId="30" fillId="0" fontId="2" numFmtId="170" xfId="0" applyAlignment="1" applyBorder="1" applyFont="1" applyNumberFormat="1">
      <alignment vertical="center"/>
    </xf>
    <xf borderId="0" fillId="0" fontId="2" numFmtId="167" xfId="0" applyFont="1" applyNumberFormat="1"/>
    <xf borderId="41" fillId="0" fontId="4" numFmtId="168" xfId="0" applyAlignment="1" applyBorder="1" applyFont="1" applyNumberFormat="1">
      <alignment vertical="center"/>
    </xf>
    <xf borderId="36" fillId="0" fontId="4" numFmtId="168" xfId="0" applyAlignment="1" applyBorder="1" applyFont="1" applyNumberFormat="1">
      <alignment vertical="center"/>
    </xf>
    <xf borderId="0" fillId="0" fontId="2" numFmtId="168" xfId="0" applyFont="1" applyNumberFormat="1"/>
    <xf borderId="37" fillId="0" fontId="4" numFmtId="170" xfId="0" applyAlignment="1" applyBorder="1" applyFont="1" applyNumberFormat="1">
      <alignment horizontal="right" vertical="center"/>
    </xf>
    <xf borderId="37" fillId="0" fontId="23" numFmtId="168" xfId="0" applyAlignment="1" applyBorder="1" applyFont="1" applyNumberFormat="1">
      <alignment vertical="center"/>
    </xf>
    <xf borderId="37" fillId="0" fontId="24" numFmtId="168" xfId="0" applyAlignment="1" applyBorder="1" applyFont="1" applyNumberFormat="1">
      <alignment vertical="center"/>
    </xf>
    <xf borderId="35" fillId="0" fontId="4" numFmtId="168" xfId="0" applyAlignment="1" applyBorder="1" applyFont="1" applyNumberFormat="1">
      <alignment vertical="center"/>
    </xf>
    <xf borderId="37" fillId="0" fontId="4" numFmtId="168" xfId="0" applyAlignment="1" applyBorder="1" applyFont="1" applyNumberFormat="1">
      <alignment vertical="center"/>
    </xf>
    <xf borderId="11" fillId="0" fontId="24" numFmtId="168" xfId="0" applyAlignment="1" applyBorder="1" applyFont="1" applyNumberFormat="1">
      <alignment vertical="center"/>
    </xf>
    <xf borderId="0" fillId="0" fontId="8" numFmtId="0" xfId="0" applyAlignment="1" applyFont="1">
      <alignment vertical="center"/>
    </xf>
    <xf borderId="0" fillId="0" fontId="8" numFmtId="0" xfId="0" applyAlignment="1" applyFont="1">
      <alignment horizontal="left" shrinkToFit="1" vertical="center" wrapText="0"/>
    </xf>
    <xf borderId="29" fillId="0" fontId="4" numFmtId="168" xfId="0" applyAlignment="1" applyBorder="1" applyFont="1" applyNumberFormat="1">
      <alignment vertical="center"/>
    </xf>
    <xf borderId="29" fillId="0" fontId="23" numFmtId="168" xfId="0" applyAlignment="1" applyBorder="1" applyFont="1" applyNumberFormat="1">
      <alignment vertical="center"/>
    </xf>
    <xf borderId="29" fillId="0" fontId="24" numFmtId="168" xfId="0" applyAlignment="1" applyBorder="1" applyFont="1" applyNumberFormat="1">
      <alignment vertical="center"/>
    </xf>
    <xf borderId="30" fillId="0" fontId="4" numFmtId="168" xfId="0" applyAlignment="1" applyBorder="1" applyFont="1" applyNumberFormat="1">
      <alignment vertical="center"/>
    </xf>
    <xf borderId="0" fillId="0" fontId="24" numFmtId="0" xfId="0" applyFont="1"/>
    <xf borderId="41" fillId="0" fontId="8" numFmtId="0" xfId="0" applyAlignment="1" applyBorder="1" applyFont="1">
      <alignment horizontal="center" textRotation="255" vertical="top"/>
    </xf>
    <xf borderId="41" fillId="0" fontId="4" numFmtId="171" xfId="0" applyAlignment="1" applyBorder="1" applyFont="1" applyNumberFormat="1">
      <alignment vertical="center"/>
    </xf>
    <xf borderId="36" fillId="0" fontId="4" numFmtId="171" xfId="0" applyAlignment="1" applyBorder="1" applyFont="1" applyNumberFormat="1">
      <alignment vertical="center"/>
    </xf>
    <xf borderId="27" fillId="0" fontId="23" numFmtId="171" xfId="0" applyAlignment="1" applyBorder="1" applyFont="1" applyNumberFormat="1">
      <alignment vertical="center"/>
    </xf>
    <xf borderId="27" fillId="0" fontId="24" numFmtId="171" xfId="0" applyAlignment="1" applyBorder="1" applyFont="1" applyNumberFormat="1">
      <alignment vertical="center"/>
    </xf>
    <xf borderId="28" fillId="0" fontId="24" numFmtId="171" xfId="0" applyAlignment="1" applyBorder="1" applyFont="1" applyNumberFormat="1">
      <alignment vertical="center"/>
    </xf>
    <xf borderId="37" fillId="0" fontId="23" numFmtId="171" xfId="0" applyAlignment="1" applyBorder="1" applyFont="1" applyNumberFormat="1">
      <alignment vertical="center"/>
    </xf>
    <xf borderId="37" fillId="0" fontId="24" numFmtId="171" xfId="0" applyAlignment="1" applyBorder="1" applyFont="1" applyNumberFormat="1">
      <alignment vertical="center"/>
    </xf>
    <xf borderId="35" fillId="0" fontId="24" numFmtId="171" xfId="0" applyAlignment="1" applyBorder="1" applyFont="1" applyNumberFormat="1">
      <alignment vertical="center"/>
    </xf>
    <xf borderId="29" fillId="0" fontId="23" numFmtId="171" xfId="0" applyAlignment="1" applyBorder="1" applyFont="1" applyNumberFormat="1">
      <alignment vertical="center"/>
    </xf>
    <xf borderId="29" fillId="0" fontId="24" numFmtId="171" xfId="0" applyAlignment="1" applyBorder="1" applyFont="1" applyNumberFormat="1">
      <alignment vertical="center"/>
    </xf>
    <xf borderId="30" fillId="0" fontId="24" numFmtId="171" xfId="0" applyAlignment="1" applyBorder="1" applyFont="1" applyNumberFormat="1">
      <alignment vertical="center"/>
    </xf>
    <xf borderId="0" fillId="0" fontId="6" numFmtId="0" xfId="0" applyAlignment="1" applyFont="1">
      <alignment horizontal="left" vertical="center"/>
    </xf>
    <xf borderId="0" fillId="0" fontId="6" numFmtId="0" xfId="0" applyAlignment="1" applyFont="1">
      <alignment horizontal="left" shrinkToFit="0" vertical="center" wrapText="1"/>
    </xf>
    <xf borderId="29" fillId="0" fontId="4" numFmtId="167" xfId="0" applyAlignment="1" applyBorder="1" applyFont="1" applyNumberFormat="1">
      <alignment horizontal="right" vertical="center"/>
    </xf>
    <xf borderId="0" fillId="3" fontId="3" numFmtId="0" xfId="0" applyAlignment="1" applyFill="1" applyFont="1">
      <alignment vertical="center"/>
    </xf>
    <xf borderId="33" fillId="0" fontId="6" numFmtId="0" xfId="0" applyAlignment="1" applyBorder="1" applyFont="1">
      <alignment horizontal="center" shrinkToFit="0" textRotation="255" vertical="center" wrapText="1"/>
    </xf>
    <xf borderId="34" fillId="0" fontId="6" numFmtId="0" xfId="0" applyAlignment="1" applyBorder="1" applyFont="1">
      <alignment horizontal="center" textRotation="255" vertical="center"/>
    </xf>
    <xf borderId="41" fillId="3" fontId="25" numFmtId="3" xfId="0" applyAlignment="1" applyBorder="1" applyFont="1" applyNumberFormat="1">
      <alignment readingOrder="0"/>
    </xf>
    <xf borderId="23" fillId="0" fontId="25" numFmtId="0" xfId="0" applyBorder="1" applyFont="1"/>
    <xf borderId="25" fillId="0" fontId="25" numFmtId="3" xfId="0" applyBorder="1" applyFont="1" applyNumberFormat="1"/>
    <xf borderId="37" fillId="0" fontId="25" numFmtId="0" xfId="0" applyBorder="1" applyFont="1"/>
    <xf borderId="37" fillId="0" fontId="26" numFmtId="0" xfId="0" applyBorder="1" applyFont="1"/>
    <xf borderId="6" fillId="0" fontId="26" numFmtId="0" xfId="0" applyBorder="1" applyFont="1"/>
    <xf borderId="13" fillId="2" fontId="8" numFmtId="0" xfId="0" applyAlignment="1" applyBorder="1" applyFont="1">
      <alignment horizontal="center" shrinkToFit="0" vertical="center" wrapText="1"/>
    </xf>
    <xf borderId="37" fillId="0" fontId="25" numFmtId="167" xfId="0" applyAlignment="1" applyBorder="1" applyFont="1" applyNumberFormat="1">
      <alignment vertical="center"/>
    </xf>
    <xf borderId="37" fillId="0" fontId="26" numFmtId="167" xfId="0" applyAlignment="1" applyBorder="1" applyFont="1" applyNumberFormat="1">
      <alignment vertical="center"/>
    </xf>
    <xf borderId="12" fillId="0" fontId="26" numFmtId="167" xfId="0" applyAlignment="1" applyBorder="1" applyFont="1" applyNumberFormat="1">
      <alignment vertical="center"/>
    </xf>
    <xf borderId="37" fillId="0" fontId="25" numFmtId="0" xfId="0" applyAlignment="1" applyBorder="1" applyFont="1">
      <alignment horizontal="right"/>
    </xf>
    <xf borderId="37" fillId="0" fontId="26" numFmtId="0" xfId="0" applyAlignment="1" applyBorder="1" applyFont="1">
      <alignment horizontal="right"/>
    </xf>
    <xf borderId="37" fillId="0" fontId="26" numFmtId="0" xfId="0" applyAlignment="1" applyBorder="1" applyFont="1">
      <alignment horizontal="right" readingOrder="0"/>
    </xf>
    <xf borderId="6" fillId="0" fontId="26" numFmtId="0" xfId="0" applyAlignment="1" applyBorder="1" applyFont="1">
      <alignment horizontal="right"/>
    </xf>
    <xf borderId="37" fillId="0" fontId="25" numFmtId="0" xfId="0" applyAlignment="1" applyBorder="1" applyFont="1">
      <alignment horizontal="right" readingOrder="0"/>
    </xf>
    <xf borderId="6" fillId="0" fontId="26" numFmtId="0" xfId="0" applyAlignment="1" applyBorder="1" applyFont="1">
      <alignment horizontal="right" readingOrder="0"/>
    </xf>
    <xf borderId="49" fillId="2" fontId="8" numFmtId="0" xfId="0" applyAlignment="1" applyBorder="1" applyFont="1">
      <alignment horizontal="left" shrinkToFit="0" vertical="center" wrapText="1"/>
    </xf>
    <xf borderId="37" fillId="0" fontId="25" numFmtId="167" xfId="0" applyAlignment="1" applyBorder="1" applyFont="1" applyNumberFormat="1">
      <alignment horizontal="right" vertical="center"/>
    </xf>
    <xf borderId="37" fillId="0" fontId="26" numFmtId="167" xfId="0" applyAlignment="1" applyBorder="1" applyFont="1" applyNumberFormat="1">
      <alignment horizontal="right" vertical="center"/>
    </xf>
    <xf borderId="12" fillId="0" fontId="26" numFmtId="167" xfId="0" applyAlignment="1" applyBorder="1" applyFont="1" applyNumberFormat="1">
      <alignment horizontal="right" vertical="center"/>
    </xf>
    <xf borderId="50" fillId="0" fontId="7" numFmtId="0" xfId="0" applyBorder="1" applyFont="1"/>
    <xf borderId="49" fillId="2" fontId="8" numFmtId="0" xfId="0" applyAlignment="1" applyBorder="1" applyFont="1">
      <alignment horizontal="left" vertical="center"/>
    </xf>
    <xf borderId="37" fillId="0" fontId="25" numFmtId="3" xfId="0" applyAlignment="1" applyBorder="1" applyFont="1" applyNumberFormat="1">
      <alignment horizontal="right"/>
    </xf>
    <xf borderId="37" fillId="0" fontId="26" numFmtId="3" xfId="0" applyAlignment="1" applyBorder="1" applyFont="1" applyNumberFormat="1">
      <alignment horizontal="right"/>
    </xf>
    <xf borderId="29" fillId="0" fontId="25" numFmtId="3" xfId="0" applyAlignment="1" applyBorder="1" applyFont="1" applyNumberFormat="1">
      <alignment horizontal="right"/>
    </xf>
    <xf borderId="20" fillId="0" fontId="26" numFmtId="0" xfId="0" applyAlignment="1" applyBorder="1" applyFont="1">
      <alignment horizontal="right" readingOrder="0"/>
    </xf>
    <xf borderId="21" fillId="0" fontId="26" numFmtId="0" xfId="0" applyAlignment="1" applyBorder="1" applyFont="1">
      <alignment horizontal="right"/>
    </xf>
    <xf borderId="51" fillId="2" fontId="8" numFmtId="0" xfId="0" applyAlignment="1" applyBorder="1" applyFont="1">
      <alignment horizontal="center" vertical="center"/>
    </xf>
    <xf borderId="52" fillId="0" fontId="7" numFmtId="0" xfId="0" applyBorder="1" applyFont="1"/>
    <xf borderId="53" fillId="2" fontId="21" numFmtId="167" xfId="0" applyAlignment="1" applyBorder="1" applyFont="1" applyNumberFormat="1">
      <alignment horizontal="right" vertical="center"/>
    </xf>
    <xf borderId="53" fillId="2" fontId="21" numFmtId="167" xfId="0" applyAlignment="1" applyBorder="1" applyFont="1" applyNumberFormat="1">
      <alignment vertical="center"/>
    </xf>
    <xf borderId="54" fillId="2" fontId="6" numFmtId="167" xfId="0" applyAlignment="1" applyBorder="1" applyFont="1" applyNumberFormat="1">
      <alignment vertical="center"/>
    </xf>
    <xf borderId="53" fillId="2" fontId="6" numFmtId="167" xfId="0" applyAlignment="1" applyBorder="1" applyFont="1" applyNumberFormat="1">
      <alignment vertical="center"/>
    </xf>
    <xf borderId="18" fillId="0" fontId="21" numFmtId="167" xfId="0" applyAlignment="1" applyBorder="1" applyFont="1" applyNumberFormat="1">
      <alignment vertical="center"/>
    </xf>
    <xf borderId="18" fillId="0" fontId="2" numFmtId="0" xfId="0" applyBorder="1" applyFont="1"/>
    <xf borderId="31" fillId="0" fontId="2" numFmtId="0" xfId="0" applyAlignment="1" applyBorder="1" applyFont="1">
      <alignment horizontal="center" textRotation="255" vertical="center"/>
    </xf>
    <xf borderId="26" fillId="0" fontId="27" numFmtId="0" xfId="0" applyAlignment="1" applyBorder="1" applyFont="1">
      <alignment horizontal="center" vertical="center"/>
    </xf>
    <xf borderId="43" fillId="0" fontId="7" numFmtId="0" xfId="0" applyBorder="1" applyFont="1"/>
    <xf borderId="27" fillId="0" fontId="28" numFmtId="0" xfId="0" applyAlignment="1" applyBorder="1" applyFont="1">
      <alignment horizontal="center" textRotation="255" vertical="center"/>
    </xf>
    <xf borderId="45" fillId="0" fontId="8" numFmtId="0" xfId="0" applyAlignment="1" applyBorder="1" applyFont="1">
      <alignment horizontal="center" textRotation="255" vertical="center"/>
    </xf>
    <xf borderId="41" fillId="3" fontId="29" numFmtId="3" xfId="0" applyAlignment="1" applyBorder="1" applyFont="1" applyNumberFormat="1">
      <alignment horizontal="right" readingOrder="0"/>
    </xf>
    <xf borderId="41" fillId="0" fontId="25" numFmtId="3" xfId="0" applyAlignment="1" applyBorder="1" applyFont="1" applyNumberFormat="1">
      <alignment horizontal="right"/>
    </xf>
    <xf borderId="41" fillId="0" fontId="25" numFmtId="3" xfId="0" applyAlignment="1" applyBorder="1" applyFont="1" applyNumberFormat="1">
      <alignment horizontal="right" readingOrder="0"/>
    </xf>
    <xf borderId="23" fillId="0" fontId="25" numFmtId="0" xfId="0" applyAlignment="1" applyBorder="1" applyFont="1">
      <alignment horizontal="right"/>
    </xf>
    <xf borderId="25" fillId="0" fontId="25" numFmtId="0" xfId="0" applyAlignment="1" applyBorder="1" applyFont="1">
      <alignment horizontal="right" readingOrder="0"/>
    </xf>
    <xf borderId="41" fillId="0" fontId="29" numFmtId="3" xfId="0" applyAlignment="1" applyBorder="1" applyFont="1" applyNumberFormat="1">
      <alignment horizontal="right"/>
    </xf>
    <xf borderId="41" fillId="0" fontId="26" numFmtId="3" xfId="0" applyAlignment="1" applyBorder="1" applyFont="1" applyNumberFormat="1">
      <alignment horizontal="right"/>
    </xf>
    <xf borderId="41" fillId="0" fontId="26" numFmtId="3" xfId="0" applyAlignment="1" applyBorder="1" applyFont="1" applyNumberFormat="1">
      <alignment horizontal="right" readingOrder="0"/>
    </xf>
    <xf borderId="23" fillId="0" fontId="26" numFmtId="0" xfId="0" applyAlignment="1" applyBorder="1" applyFont="1">
      <alignment horizontal="right"/>
    </xf>
    <xf borderId="25" fillId="0" fontId="26" numFmtId="0" xfId="0" applyAlignment="1" applyBorder="1" applyFont="1">
      <alignment horizontal="right" readingOrder="0"/>
    </xf>
    <xf borderId="25" fillId="0" fontId="26" numFmtId="0" xfId="0" applyAlignment="1" applyBorder="1" applyFont="1">
      <alignment horizontal="right"/>
    </xf>
    <xf borderId="23" fillId="0" fontId="26" numFmtId="0" xfId="0" applyAlignment="1" applyBorder="1" applyFont="1">
      <alignment horizontal="right" readingOrder="0"/>
    </xf>
    <xf borderId="41" fillId="0" fontId="29" numFmtId="3" xfId="0" applyAlignment="1" applyBorder="1" applyFont="1" applyNumberFormat="1">
      <alignment horizontal="right" readingOrder="0"/>
    </xf>
    <xf borderId="55" fillId="0" fontId="29" numFmtId="3" xfId="0" applyAlignment="1" applyBorder="1" applyFont="1" applyNumberFormat="1">
      <alignment horizontal="right"/>
    </xf>
    <xf borderId="55" fillId="0" fontId="26" numFmtId="3" xfId="0" applyAlignment="1" applyBorder="1" applyFont="1" applyNumberFormat="1">
      <alignment horizontal="right" readingOrder="0"/>
    </xf>
    <xf borderId="56" fillId="0" fontId="26" numFmtId="0" xfId="0" applyAlignment="1" applyBorder="1" applyFont="1">
      <alignment horizontal="right" readingOrder="0"/>
    </xf>
    <xf borderId="57" fillId="0" fontId="26" numFmtId="0" xfId="0" applyAlignment="1" applyBorder="1" applyFont="1">
      <alignment horizontal="right" readingOrder="0"/>
    </xf>
    <xf borderId="54" fillId="2" fontId="21" numFmtId="167" xfId="0" applyAlignment="1" applyBorder="1" applyFont="1" applyNumberFormat="1">
      <alignment vertical="center"/>
    </xf>
    <xf borderId="54" fillId="2" fontId="21" numFmtId="168" xfId="0" applyAlignment="1" applyBorder="1" applyFont="1" applyNumberFormat="1">
      <alignment vertical="center"/>
    </xf>
    <xf borderId="53" fillId="2" fontId="6" numFmtId="168" xfId="0" applyAlignment="1" applyBorder="1" applyFont="1" applyNumberFormat="1">
      <alignment vertical="center"/>
    </xf>
    <xf borderId="58" fillId="2" fontId="6" numFmtId="168" xfId="0" applyAlignment="1" applyBorder="1" applyFont="1" applyNumberFormat="1">
      <alignment vertical="center"/>
    </xf>
    <xf borderId="33" fillId="0" fontId="6" numFmtId="0" xfId="0" applyAlignment="1" applyBorder="1" applyFont="1">
      <alignment horizontal="center" textRotation="255" vertical="center"/>
    </xf>
    <xf borderId="25" fillId="0" fontId="11" numFmtId="0" xfId="0" applyBorder="1" applyFont="1"/>
    <xf borderId="23" fillId="0" fontId="4" numFmtId="0" xfId="0" applyAlignment="1" applyBorder="1" applyFont="1">
      <alignment horizontal="right" readingOrder="0"/>
    </xf>
    <xf borderId="22" fillId="0" fontId="4" numFmtId="0" xfId="0" applyAlignment="1" applyBorder="1" applyFont="1">
      <alignment horizontal="right" readingOrder="0"/>
    </xf>
    <xf borderId="59" fillId="0" fontId="2" numFmtId="0" xfId="0" applyBorder="1" applyFont="1"/>
    <xf borderId="23" fillId="0" fontId="4" numFmtId="0" xfId="0" applyAlignment="1" applyBorder="1" applyFont="1">
      <alignment horizontal="right"/>
    </xf>
    <xf borderId="25" fillId="0" fontId="11" numFmtId="0" xfId="0" applyAlignment="1" applyBorder="1" applyFont="1">
      <alignment horizontal="right"/>
    </xf>
    <xf borderId="37" fillId="0" fontId="11" numFmtId="167" xfId="0" applyAlignment="1" applyBorder="1" applyFont="1" applyNumberFormat="1">
      <alignment horizontal="right" vertical="center"/>
    </xf>
    <xf borderId="35" fillId="0" fontId="4" numFmtId="167" xfId="0" applyAlignment="1" applyBorder="1" applyFont="1" applyNumberFormat="1">
      <alignment horizontal="right" vertical="center"/>
    </xf>
    <xf borderId="29" fillId="0" fontId="11" numFmtId="0" xfId="0" applyBorder="1" applyFont="1"/>
    <xf borderId="29" fillId="0" fontId="4" numFmtId="0" xfId="0" applyAlignment="1" applyBorder="1" applyFont="1">
      <alignment horizontal="right" readingOrder="0"/>
    </xf>
    <xf borderId="30" fillId="0" fontId="4" numFmtId="0" xfId="0" applyAlignment="1" applyBorder="1" applyFont="1">
      <alignment horizontal="right" readingOrder="0"/>
    </xf>
    <xf borderId="33" fillId="0" fontId="8" numFmtId="0" xfId="0" applyAlignment="1" applyBorder="1" applyFont="1">
      <alignment horizontal="center" shrinkToFit="0" textRotation="255" vertical="center" wrapText="1"/>
    </xf>
    <xf borderId="44" fillId="0" fontId="8" numFmtId="0" xfId="0" applyAlignment="1" applyBorder="1" applyFont="1">
      <alignment horizontal="center" textRotation="255" vertical="center"/>
    </xf>
    <xf borderId="23" fillId="0" fontId="11" numFmtId="0" xfId="0" applyAlignment="1" applyBorder="1" applyFont="1">
      <alignment horizontal="center"/>
    </xf>
    <xf borderId="23" fillId="0" fontId="11" numFmtId="0" xfId="0" applyAlignment="1" applyBorder="1" applyFont="1">
      <alignment horizontal="center" readingOrder="0"/>
    </xf>
    <xf borderId="25" fillId="0" fontId="11" numFmtId="0" xfId="0" applyAlignment="1" applyBorder="1" applyFont="1">
      <alignment horizontal="center" readingOrder="0"/>
    </xf>
    <xf borderId="37" fillId="0" fontId="11" numFmtId="0" xfId="0" applyBorder="1" applyFont="1"/>
    <xf borderId="37" fillId="0" fontId="4" numFmtId="0" xfId="0" applyAlignment="1" applyBorder="1" applyFont="1">
      <alignment horizontal="center" readingOrder="0"/>
    </xf>
    <xf borderId="11" fillId="0" fontId="4" numFmtId="0" xfId="0" applyAlignment="1" applyBorder="1" applyFont="1">
      <alignment horizontal="center" readingOrder="0"/>
    </xf>
    <xf borderId="11" fillId="0" fontId="2" numFmtId="0" xfId="0" applyAlignment="1" applyBorder="1" applyFont="1">
      <alignment horizontal="center" readingOrder="0"/>
    </xf>
    <xf borderId="6" fillId="0" fontId="2" numFmtId="0" xfId="0" applyAlignment="1" applyBorder="1" applyFont="1">
      <alignment horizontal="center" readingOrder="0"/>
    </xf>
    <xf borderId="37" fillId="0" fontId="4" numFmtId="0" xfId="0" applyAlignment="1" applyBorder="1" applyFont="1">
      <alignment horizontal="center"/>
    </xf>
    <xf borderId="35" fillId="0" fontId="4" numFmtId="0" xfId="0" applyAlignment="1" applyBorder="1" applyFont="1">
      <alignment horizontal="center" readingOrder="0"/>
    </xf>
    <xf borderId="35" fillId="0" fontId="4" numFmtId="0" xfId="0" applyAlignment="1" applyBorder="1" applyFont="1">
      <alignment horizontal="center"/>
    </xf>
    <xf borderId="29" fillId="0" fontId="4" numFmtId="0" xfId="0" applyAlignment="1" applyBorder="1" applyFont="1">
      <alignment horizontal="center" readingOrder="0"/>
    </xf>
    <xf borderId="30" fillId="0" fontId="4" numFmtId="0" xfId="0" applyAlignment="1" applyBorder="1" applyFont="1">
      <alignment horizontal="center" readingOrder="0"/>
    </xf>
    <xf borderId="0" fillId="0" fontId="13" numFmtId="0" xfId="0" applyAlignment="1" applyFont="1">
      <alignment vertical="center"/>
    </xf>
    <xf borderId="0" fillId="0" fontId="13" numFmtId="0" xfId="0" applyFont="1"/>
    <xf borderId="47" fillId="0" fontId="5" numFmtId="0" xfId="0" applyAlignment="1" applyBorder="1" applyFont="1">
      <alignment horizontal="center" vertical="center"/>
    </xf>
    <xf borderId="33" fillId="0" fontId="5" numFmtId="0" xfId="0" applyAlignment="1" applyBorder="1" applyFont="1">
      <alignment horizontal="center" textRotation="255" vertical="center"/>
    </xf>
    <xf borderId="26" fillId="0" fontId="5" numFmtId="0" xfId="0" applyAlignment="1" applyBorder="1" applyFont="1">
      <alignment horizontal="center" vertical="center"/>
    </xf>
    <xf borderId="34" fillId="0" fontId="5" numFmtId="0" xfId="0" applyAlignment="1" applyBorder="1" applyFont="1">
      <alignment horizontal="center" textRotation="255" vertical="center"/>
    </xf>
    <xf borderId="41" fillId="0" fontId="5" numFmtId="0" xfId="0" applyAlignment="1" applyBorder="1" applyFont="1">
      <alignment horizontal="center" textRotation="255" vertical="center"/>
    </xf>
    <xf borderId="22" fillId="0" fontId="19" numFmtId="0" xfId="0" applyAlignment="1" applyBorder="1" applyFont="1">
      <alignment horizontal="center" vertical="center"/>
    </xf>
    <xf borderId="25" fillId="0" fontId="17" numFmtId="0" xfId="0" applyAlignment="1" applyBorder="1" applyFont="1">
      <alignment horizontal="right"/>
    </xf>
    <xf borderId="0" fillId="0" fontId="15" numFmtId="168" xfId="0" applyFont="1" applyNumberFormat="1"/>
    <xf borderId="0" fillId="0" fontId="19" numFmtId="0" xfId="0" applyAlignment="1" applyFont="1">
      <alignment horizontal="left" textRotation="255" vertical="center"/>
    </xf>
    <xf borderId="0" fillId="0" fontId="19" numFmtId="0" xfId="0" applyAlignment="1" applyFont="1">
      <alignment horizontal="center" vertical="center"/>
    </xf>
    <xf borderId="41" fillId="0" fontId="30" numFmtId="3" xfId="0" applyAlignment="1" applyBorder="1" applyFont="1" applyNumberFormat="1">
      <alignment horizontal="right" readingOrder="0"/>
    </xf>
    <xf borderId="25" fillId="0" fontId="30" numFmtId="0" xfId="0" applyAlignment="1" applyBorder="1" applyFont="1">
      <alignment horizontal="right" readingOrder="0"/>
    </xf>
    <xf borderId="41" fillId="0" fontId="30" numFmtId="3" xfId="0" applyAlignment="1" applyBorder="1" applyFont="1" applyNumberFormat="1">
      <alignment horizontal="right"/>
    </xf>
    <xf borderId="25" fillId="0" fontId="30" numFmtId="0" xfId="0" applyAlignment="1" applyBorder="1" applyFont="1">
      <alignment horizontal="right"/>
    </xf>
    <xf borderId="0" fillId="0" fontId="19" numFmtId="0" xfId="0" applyAlignment="1" applyFont="1">
      <alignment horizontal="left" vertical="center"/>
    </xf>
    <xf borderId="0" fillId="0" fontId="19" numFmtId="0" xfId="0" applyAlignment="1" applyFont="1">
      <alignment vertical="center"/>
    </xf>
    <xf borderId="0" fillId="0" fontId="18" numFmtId="0" xfId="0" applyFont="1"/>
    <xf borderId="0" fillId="0" fontId="19" numFmtId="0" xfId="0" applyAlignment="1" applyFont="1">
      <alignment horizontal="left" shrinkToFit="1" vertical="center" wrapText="0"/>
    </xf>
    <xf borderId="18" fillId="0" fontId="19" numFmtId="0" xfId="0" applyAlignment="1" applyBorder="1" applyFont="1">
      <alignment horizontal="center" vertical="center"/>
    </xf>
    <xf borderId="29" fillId="0" fontId="17" numFmtId="0" xfId="0" applyAlignment="1" applyBorder="1" applyFont="1">
      <alignment horizontal="right"/>
    </xf>
    <xf borderId="29" fillId="0" fontId="30" numFmtId="0" xfId="0" applyAlignment="1" applyBorder="1" applyFont="1">
      <alignment horizontal="right" readingOrder="0"/>
    </xf>
    <xf borderId="21" fillId="0" fontId="30" numFmtId="0" xfId="0" applyAlignment="1" applyBorder="1" applyFont="1">
      <alignment horizontal="right" readingOrder="0"/>
    </xf>
    <xf borderId="33" fillId="0" fontId="19" numFmtId="0" xfId="0" applyAlignment="1" applyBorder="1" applyFont="1">
      <alignment horizontal="center" textRotation="255" vertical="center"/>
    </xf>
    <xf borderId="26" fillId="0" fontId="19" numFmtId="0" xfId="0" applyAlignment="1" applyBorder="1" applyFont="1">
      <alignment horizontal="center" vertical="center"/>
    </xf>
    <xf borderId="41" fillId="0" fontId="19" numFmtId="0" xfId="0" applyAlignment="1" applyBorder="1" applyFont="1">
      <alignment horizontal="center" textRotation="255" vertical="center"/>
    </xf>
    <xf borderId="41" fillId="0" fontId="19" numFmtId="0" xfId="0" applyAlignment="1" applyBorder="1" applyFont="1">
      <alignment horizontal="center" textRotation="255" vertical="top"/>
    </xf>
    <xf borderId="44" fillId="0" fontId="19" numFmtId="0" xfId="0" applyAlignment="1" applyBorder="1" applyFont="1">
      <alignment horizontal="center" textRotation="255" vertical="center"/>
    </xf>
    <xf borderId="44" fillId="0" fontId="30" numFmtId="0" xfId="0" applyAlignment="1" applyBorder="1" applyFont="1">
      <alignment horizontal="right" readingOrder="0"/>
    </xf>
    <xf borderId="29" fillId="0" fontId="17" numFmtId="0" xfId="0" applyBorder="1" applyFont="1"/>
    <xf borderId="41" fillId="0" fontId="11" numFmtId="0" xfId="0" applyAlignment="1" applyBorder="1" applyFont="1">
      <alignment horizontal="right"/>
    </xf>
    <xf borderId="37" fillId="0" fontId="11" numFmtId="0" xfId="0" applyAlignment="1" applyBorder="1" applyFont="1">
      <alignment horizontal="right" readingOrder="0"/>
    </xf>
    <xf borderId="37" fillId="0" fontId="4" numFmtId="0" xfId="0" applyAlignment="1" applyBorder="1" applyFont="1">
      <alignment horizontal="right" readingOrder="0"/>
    </xf>
    <xf borderId="12" fillId="0" fontId="4" numFmtId="0" xfId="0" applyAlignment="1" applyBorder="1" applyFont="1">
      <alignment horizontal="right" readingOrder="0"/>
    </xf>
    <xf borderId="37" fillId="0" fontId="11" numFmtId="0" xfId="0" applyAlignment="1" applyBorder="1" applyFont="1">
      <alignment horizontal="right"/>
    </xf>
    <xf borderId="37" fillId="0" fontId="4" numFmtId="0" xfId="0" applyAlignment="1" applyBorder="1" applyFont="1">
      <alignment horizontal="right"/>
    </xf>
    <xf borderId="12" fillId="0" fontId="4" numFmtId="0" xfId="0" applyAlignment="1" applyBorder="1" applyFont="1">
      <alignment horizontal="right"/>
    </xf>
    <xf borderId="29" fillId="0" fontId="11" numFmtId="0" xfId="0" applyAlignment="1" applyBorder="1" applyFont="1">
      <alignment horizontal="right" readingOrder="0"/>
    </xf>
    <xf borderId="46" fillId="0" fontId="4" numFmtId="0" xfId="0" applyAlignment="1" applyBorder="1" applyFont="1">
      <alignment horizontal="right" readingOrder="0"/>
    </xf>
    <xf borderId="48" fillId="0" fontId="31" numFmtId="0" xfId="0" applyAlignment="1" applyBorder="1" applyFont="1">
      <alignment horizontal="right"/>
    </xf>
    <xf borderId="48" fillId="0" fontId="31" numFmtId="0" xfId="0" applyAlignment="1" applyBorder="1" applyFont="1">
      <alignment horizontal="right" readingOrder="0"/>
    </xf>
    <xf borderId="60" fillId="0" fontId="31" numFmtId="0" xfId="0" applyAlignment="1" applyBorder="1" applyFont="1">
      <alignment horizontal="right" readingOrder="0"/>
    </xf>
    <xf borderId="0" fillId="0" fontId="31" numFmtId="0" xfId="0" applyAlignment="1" applyFont="1">
      <alignment horizontal="right" readingOrder="0"/>
    </xf>
    <xf borderId="0" fillId="0" fontId="2" numFmtId="0" xfId="0" applyAlignment="1" applyFont="1">
      <alignment horizontal="right" readingOrder="0"/>
    </xf>
    <xf borderId="0" fillId="0" fontId="31" numFmtId="0" xfId="0" applyAlignment="1" applyFont="1">
      <alignment horizontal="right"/>
    </xf>
    <xf borderId="18" fillId="0" fontId="31" numFmtId="0" xfId="0" applyAlignment="1" applyBorder="1" applyFont="1">
      <alignment horizontal="right" readingOrder="0"/>
    </xf>
    <xf borderId="18" fillId="0" fontId="2" numFmtId="0" xfId="0" applyAlignment="1" applyBorder="1" applyFont="1">
      <alignment horizontal="right" readingOrder="0"/>
    </xf>
    <xf borderId="44" fillId="0" fontId="11" numFmtId="3" xfId="0" applyBorder="1" applyFont="1" applyNumberFormat="1"/>
    <xf borderId="11" fillId="0" fontId="6" numFmtId="0" xfId="0" applyAlignment="1" applyBorder="1" applyFont="1">
      <alignment horizontal="left" vertical="center"/>
    </xf>
    <xf borderId="12" fillId="0" fontId="15" numFmtId="0" xfId="0" applyBorder="1" applyFont="1"/>
    <xf borderId="0" fillId="0" fontId="2" numFmtId="172" xfId="0" applyFont="1" applyNumberFormat="1"/>
    <xf borderId="20" fillId="0" fontId="6" numFmtId="0" xfId="0" applyAlignment="1" applyBorder="1" applyFont="1">
      <alignment horizontal="left" vertical="center"/>
    </xf>
    <xf borderId="46" fillId="0" fontId="15" numFmtId="0" xfId="0" applyBorder="1" applyFont="1"/>
    <xf borderId="44" fillId="0" fontId="11" numFmtId="0" xfId="0" applyBorder="1" applyFont="1"/>
    <xf borderId="12" fillId="0" fontId="2" numFmtId="0" xfId="0" applyBorder="1" applyFont="1"/>
    <xf borderId="46" fillId="0" fontId="2" numFmtId="0" xfId="0" applyBorder="1" applyFont="1"/>
    <xf borderId="61" fillId="4" fontId="4" numFmtId="165" xfId="0" applyAlignment="1" applyBorder="1" applyFill="1" applyFont="1" applyNumberFormat="1">
      <alignment vertical="center"/>
    </xf>
    <xf borderId="62" fillId="4" fontId="2" numFmtId="165" xfId="0" applyAlignment="1" applyBorder="1" applyFont="1" applyNumberFormat="1">
      <alignment vertical="center"/>
    </xf>
    <xf borderId="62" fillId="4" fontId="2" numFmtId="165" xfId="0" applyAlignment="1" applyBorder="1" applyFont="1" applyNumberFormat="1">
      <alignment horizontal="right" vertical="center"/>
    </xf>
    <xf borderId="58" fillId="4" fontId="2" numFmtId="165" xfId="0" applyAlignment="1" applyBorder="1" applyFont="1" applyNumberFormat="1">
      <alignment vertic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customschemas.google.com/relationships/workbookmetadata" Target="metadata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190500</xdr:colOff>
      <xdr:row>12</xdr:row>
      <xdr:rowOff>133350</xdr:rowOff>
    </xdr:from>
    <xdr:ext cx="114300" cy="2400300"/>
    <xdr:sp>
      <xdr:nvSpPr>
        <xdr:cNvPr id="3" name="Shape 3"/>
        <xdr:cNvSpPr/>
      </xdr:nvSpPr>
      <xdr:spPr>
        <a:xfrm>
          <a:off x="5293613" y="2584613"/>
          <a:ext cx="104775" cy="2390775"/>
        </a:xfrm>
        <a:prstGeom prst="leftBrace">
          <a:avLst>
            <a:gd fmla="val 427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952500</xdr:colOff>
      <xdr:row>18</xdr:row>
      <xdr:rowOff>114300</xdr:rowOff>
    </xdr:from>
    <xdr:ext cx="76200" cy="342900"/>
    <xdr:sp>
      <xdr:nvSpPr>
        <xdr:cNvPr id="4" name="Shape 4"/>
        <xdr:cNvSpPr/>
      </xdr:nvSpPr>
      <xdr:spPr>
        <a:xfrm>
          <a:off x="5312663" y="3613313"/>
          <a:ext cx="66675" cy="333375"/>
        </a:xfrm>
        <a:prstGeom prst="leftBrace">
          <a:avLst>
            <a:gd fmla="val 31481" name="adj1"/>
            <a:gd fmla="val 41667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12</xdr:row>
      <xdr:rowOff>57150</xdr:rowOff>
    </xdr:from>
    <xdr:ext cx="104775" cy="323850"/>
    <xdr:sp>
      <xdr:nvSpPr>
        <xdr:cNvPr id="11" name="Shape 11"/>
        <xdr:cNvSpPr/>
      </xdr:nvSpPr>
      <xdr:spPr>
        <a:xfrm>
          <a:off x="5298375" y="3622838"/>
          <a:ext cx="95250" cy="3143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8</xdr:row>
      <xdr:rowOff>104775</xdr:rowOff>
    </xdr:from>
    <xdr:ext cx="76200" cy="1438275"/>
    <xdr:sp>
      <xdr:nvSpPr>
        <xdr:cNvPr id="12" name="Shape 12"/>
        <xdr:cNvSpPr/>
      </xdr:nvSpPr>
      <xdr:spPr>
        <a:xfrm>
          <a:off x="5312663" y="3065625"/>
          <a:ext cx="66675" cy="1428750"/>
        </a:xfrm>
        <a:prstGeom prst="leftBrace">
          <a:avLst>
            <a:gd fmla="val 49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15</xdr:row>
      <xdr:rowOff>200025</xdr:rowOff>
    </xdr:from>
    <xdr:ext cx="66675" cy="371475"/>
    <xdr:sp>
      <xdr:nvSpPr>
        <xdr:cNvPr id="13" name="Shape 13"/>
        <xdr:cNvSpPr/>
      </xdr:nvSpPr>
      <xdr:spPr>
        <a:xfrm>
          <a:off x="5317425" y="3599025"/>
          <a:ext cx="57150" cy="361950"/>
        </a:xfrm>
        <a:prstGeom prst="leftBrace">
          <a:avLst>
            <a:gd fmla="val 6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17</xdr:row>
      <xdr:rowOff>152400</xdr:rowOff>
    </xdr:from>
    <xdr:ext cx="66675" cy="381000"/>
    <xdr:sp>
      <xdr:nvSpPr>
        <xdr:cNvPr id="14" name="Shape 14"/>
        <xdr:cNvSpPr/>
      </xdr:nvSpPr>
      <xdr:spPr>
        <a:xfrm>
          <a:off x="5317425" y="3594263"/>
          <a:ext cx="57150" cy="371475"/>
        </a:xfrm>
        <a:prstGeom prst="leftBrace">
          <a:avLst>
            <a:gd fmla="val 6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19</xdr:row>
      <xdr:rowOff>161925</xdr:rowOff>
    </xdr:from>
    <xdr:ext cx="57150" cy="1047750"/>
    <xdr:sp>
      <xdr:nvSpPr>
        <xdr:cNvPr id="15" name="Shape 15"/>
        <xdr:cNvSpPr/>
      </xdr:nvSpPr>
      <xdr:spPr>
        <a:xfrm>
          <a:off x="5322188" y="3260888"/>
          <a:ext cx="47625" cy="1038225"/>
        </a:xfrm>
        <a:prstGeom prst="leftBrace">
          <a:avLst>
            <a:gd fmla="val 50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12</xdr:row>
      <xdr:rowOff>57150</xdr:rowOff>
    </xdr:from>
    <xdr:ext cx="104775" cy="323850"/>
    <xdr:sp>
      <xdr:nvSpPr>
        <xdr:cNvPr id="11" name="Shape 11"/>
        <xdr:cNvSpPr/>
      </xdr:nvSpPr>
      <xdr:spPr>
        <a:xfrm>
          <a:off x="5298375" y="3622838"/>
          <a:ext cx="95250" cy="3143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8</xdr:row>
      <xdr:rowOff>104775</xdr:rowOff>
    </xdr:from>
    <xdr:ext cx="76200" cy="1438275"/>
    <xdr:sp>
      <xdr:nvSpPr>
        <xdr:cNvPr id="12" name="Shape 12"/>
        <xdr:cNvSpPr/>
      </xdr:nvSpPr>
      <xdr:spPr>
        <a:xfrm>
          <a:off x="5312663" y="3065625"/>
          <a:ext cx="66675" cy="1428750"/>
        </a:xfrm>
        <a:prstGeom prst="leftBrace">
          <a:avLst>
            <a:gd fmla="val 49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15</xdr:row>
      <xdr:rowOff>200025</xdr:rowOff>
    </xdr:from>
    <xdr:ext cx="66675" cy="371475"/>
    <xdr:sp>
      <xdr:nvSpPr>
        <xdr:cNvPr id="13" name="Shape 13"/>
        <xdr:cNvSpPr/>
      </xdr:nvSpPr>
      <xdr:spPr>
        <a:xfrm>
          <a:off x="5317425" y="3599025"/>
          <a:ext cx="57150" cy="361950"/>
        </a:xfrm>
        <a:prstGeom prst="leftBrace">
          <a:avLst>
            <a:gd fmla="val 6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17</xdr:row>
      <xdr:rowOff>152400</xdr:rowOff>
    </xdr:from>
    <xdr:ext cx="66675" cy="381000"/>
    <xdr:sp>
      <xdr:nvSpPr>
        <xdr:cNvPr id="14" name="Shape 14"/>
        <xdr:cNvSpPr/>
      </xdr:nvSpPr>
      <xdr:spPr>
        <a:xfrm>
          <a:off x="5317425" y="3594263"/>
          <a:ext cx="57150" cy="371475"/>
        </a:xfrm>
        <a:prstGeom prst="leftBrace">
          <a:avLst>
            <a:gd fmla="val 6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19</xdr:row>
      <xdr:rowOff>161925</xdr:rowOff>
    </xdr:from>
    <xdr:ext cx="57150" cy="1047750"/>
    <xdr:sp>
      <xdr:nvSpPr>
        <xdr:cNvPr id="15" name="Shape 15"/>
        <xdr:cNvSpPr/>
      </xdr:nvSpPr>
      <xdr:spPr>
        <a:xfrm>
          <a:off x="5322188" y="3260888"/>
          <a:ext cx="47625" cy="1038225"/>
        </a:xfrm>
        <a:prstGeom prst="leftBrace">
          <a:avLst>
            <a:gd fmla="val 50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12</xdr:row>
      <xdr:rowOff>57150</xdr:rowOff>
    </xdr:from>
    <xdr:ext cx="104775" cy="323850"/>
    <xdr:sp>
      <xdr:nvSpPr>
        <xdr:cNvPr id="11" name="Shape 11"/>
        <xdr:cNvSpPr/>
      </xdr:nvSpPr>
      <xdr:spPr>
        <a:xfrm>
          <a:off x="5298375" y="3622838"/>
          <a:ext cx="95250" cy="3143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8</xdr:row>
      <xdr:rowOff>104775</xdr:rowOff>
    </xdr:from>
    <xdr:ext cx="76200" cy="1438275"/>
    <xdr:sp>
      <xdr:nvSpPr>
        <xdr:cNvPr id="12" name="Shape 12"/>
        <xdr:cNvSpPr/>
      </xdr:nvSpPr>
      <xdr:spPr>
        <a:xfrm>
          <a:off x="5312663" y="3065625"/>
          <a:ext cx="66675" cy="1428750"/>
        </a:xfrm>
        <a:prstGeom prst="leftBrace">
          <a:avLst>
            <a:gd fmla="val 49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15</xdr:row>
      <xdr:rowOff>200025</xdr:rowOff>
    </xdr:from>
    <xdr:ext cx="66675" cy="371475"/>
    <xdr:sp>
      <xdr:nvSpPr>
        <xdr:cNvPr id="13" name="Shape 13"/>
        <xdr:cNvSpPr/>
      </xdr:nvSpPr>
      <xdr:spPr>
        <a:xfrm>
          <a:off x="5317425" y="3599025"/>
          <a:ext cx="57150" cy="361950"/>
        </a:xfrm>
        <a:prstGeom prst="leftBrace">
          <a:avLst>
            <a:gd fmla="val 6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17</xdr:row>
      <xdr:rowOff>152400</xdr:rowOff>
    </xdr:from>
    <xdr:ext cx="66675" cy="381000"/>
    <xdr:sp>
      <xdr:nvSpPr>
        <xdr:cNvPr id="14" name="Shape 14"/>
        <xdr:cNvSpPr/>
      </xdr:nvSpPr>
      <xdr:spPr>
        <a:xfrm>
          <a:off x="5317425" y="3594263"/>
          <a:ext cx="57150" cy="371475"/>
        </a:xfrm>
        <a:prstGeom prst="leftBrace">
          <a:avLst>
            <a:gd fmla="val 6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19</xdr:row>
      <xdr:rowOff>161925</xdr:rowOff>
    </xdr:from>
    <xdr:ext cx="57150" cy="1047750"/>
    <xdr:sp>
      <xdr:nvSpPr>
        <xdr:cNvPr id="15" name="Shape 15"/>
        <xdr:cNvSpPr/>
      </xdr:nvSpPr>
      <xdr:spPr>
        <a:xfrm>
          <a:off x="5322188" y="3260888"/>
          <a:ext cx="47625" cy="1038225"/>
        </a:xfrm>
        <a:prstGeom prst="leftBrace">
          <a:avLst>
            <a:gd fmla="val 50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12</xdr:row>
      <xdr:rowOff>57150</xdr:rowOff>
    </xdr:from>
    <xdr:ext cx="104775" cy="323850"/>
    <xdr:sp>
      <xdr:nvSpPr>
        <xdr:cNvPr id="11" name="Shape 11"/>
        <xdr:cNvSpPr/>
      </xdr:nvSpPr>
      <xdr:spPr>
        <a:xfrm>
          <a:off x="5298375" y="3622838"/>
          <a:ext cx="95250" cy="3143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8</xdr:row>
      <xdr:rowOff>104775</xdr:rowOff>
    </xdr:from>
    <xdr:ext cx="76200" cy="1438275"/>
    <xdr:sp>
      <xdr:nvSpPr>
        <xdr:cNvPr id="12" name="Shape 12"/>
        <xdr:cNvSpPr/>
      </xdr:nvSpPr>
      <xdr:spPr>
        <a:xfrm>
          <a:off x="5312663" y="3065625"/>
          <a:ext cx="66675" cy="1428750"/>
        </a:xfrm>
        <a:prstGeom prst="leftBrace">
          <a:avLst>
            <a:gd fmla="val 49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15</xdr:row>
      <xdr:rowOff>200025</xdr:rowOff>
    </xdr:from>
    <xdr:ext cx="66675" cy="371475"/>
    <xdr:sp>
      <xdr:nvSpPr>
        <xdr:cNvPr id="13" name="Shape 13"/>
        <xdr:cNvSpPr/>
      </xdr:nvSpPr>
      <xdr:spPr>
        <a:xfrm>
          <a:off x="5317425" y="3599025"/>
          <a:ext cx="57150" cy="361950"/>
        </a:xfrm>
        <a:prstGeom prst="leftBrace">
          <a:avLst>
            <a:gd fmla="val 6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17</xdr:row>
      <xdr:rowOff>152400</xdr:rowOff>
    </xdr:from>
    <xdr:ext cx="66675" cy="381000"/>
    <xdr:sp>
      <xdr:nvSpPr>
        <xdr:cNvPr id="14" name="Shape 14"/>
        <xdr:cNvSpPr/>
      </xdr:nvSpPr>
      <xdr:spPr>
        <a:xfrm>
          <a:off x="5317425" y="3594263"/>
          <a:ext cx="57150" cy="371475"/>
        </a:xfrm>
        <a:prstGeom prst="leftBrace">
          <a:avLst>
            <a:gd fmla="val 6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19</xdr:row>
      <xdr:rowOff>161925</xdr:rowOff>
    </xdr:from>
    <xdr:ext cx="57150" cy="1047750"/>
    <xdr:sp>
      <xdr:nvSpPr>
        <xdr:cNvPr id="15" name="Shape 15"/>
        <xdr:cNvSpPr/>
      </xdr:nvSpPr>
      <xdr:spPr>
        <a:xfrm>
          <a:off x="5322188" y="3260888"/>
          <a:ext cx="47625" cy="1038225"/>
        </a:xfrm>
        <a:prstGeom prst="leftBrace">
          <a:avLst>
            <a:gd fmla="val 50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12</xdr:row>
      <xdr:rowOff>57150</xdr:rowOff>
    </xdr:from>
    <xdr:ext cx="104775" cy="323850"/>
    <xdr:sp>
      <xdr:nvSpPr>
        <xdr:cNvPr id="11" name="Shape 11"/>
        <xdr:cNvSpPr/>
      </xdr:nvSpPr>
      <xdr:spPr>
        <a:xfrm>
          <a:off x="5298375" y="3622838"/>
          <a:ext cx="95250" cy="3143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8</xdr:row>
      <xdr:rowOff>104775</xdr:rowOff>
    </xdr:from>
    <xdr:ext cx="76200" cy="1438275"/>
    <xdr:sp>
      <xdr:nvSpPr>
        <xdr:cNvPr id="12" name="Shape 12"/>
        <xdr:cNvSpPr/>
      </xdr:nvSpPr>
      <xdr:spPr>
        <a:xfrm>
          <a:off x="5312663" y="3065625"/>
          <a:ext cx="66675" cy="1428750"/>
        </a:xfrm>
        <a:prstGeom prst="leftBrace">
          <a:avLst>
            <a:gd fmla="val 49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15</xdr:row>
      <xdr:rowOff>200025</xdr:rowOff>
    </xdr:from>
    <xdr:ext cx="66675" cy="371475"/>
    <xdr:sp>
      <xdr:nvSpPr>
        <xdr:cNvPr id="13" name="Shape 13"/>
        <xdr:cNvSpPr/>
      </xdr:nvSpPr>
      <xdr:spPr>
        <a:xfrm>
          <a:off x="5317425" y="3599025"/>
          <a:ext cx="57150" cy="361950"/>
        </a:xfrm>
        <a:prstGeom prst="leftBrace">
          <a:avLst>
            <a:gd fmla="val 6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17</xdr:row>
      <xdr:rowOff>152400</xdr:rowOff>
    </xdr:from>
    <xdr:ext cx="66675" cy="381000"/>
    <xdr:sp>
      <xdr:nvSpPr>
        <xdr:cNvPr id="14" name="Shape 14"/>
        <xdr:cNvSpPr/>
      </xdr:nvSpPr>
      <xdr:spPr>
        <a:xfrm>
          <a:off x="5317425" y="3594263"/>
          <a:ext cx="57150" cy="371475"/>
        </a:xfrm>
        <a:prstGeom prst="leftBrace">
          <a:avLst>
            <a:gd fmla="val 6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19</xdr:row>
      <xdr:rowOff>161925</xdr:rowOff>
    </xdr:from>
    <xdr:ext cx="57150" cy="1047750"/>
    <xdr:sp>
      <xdr:nvSpPr>
        <xdr:cNvPr id="15" name="Shape 15"/>
        <xdr:cNvSpPr/>
      </xdr:nvSpPr>
      <xdr:spPr>
        <a:xfrm>
          <a:off x="5322188" y="3260888"/>
          <a:ext cx="47625" cy="1038225"/>
        </a:xfrm>
        <a:prstGeom prst="leftBrace">
          <a:avLst>
            <a:gd fmla="val 50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12</xdr:row>
      <xdr:rowOff>57150</xdr:rowOff>
    </xdr:from>
    <xdr:ext cx="104775" cy="323850"/>
    <xdr:sp>
      <xdr:nvSpPr>
        <xdr:cNvPr id="11" name="Shape 11"/>
        <xdr:cNvSpPr/>
      </xdr:nvSpPr>
      <xdr:spPr>
        <a:xfrm>
          <a:off x="5298375" y="3622838"/>
          <a:ext cx="95250" cy="3143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8</xdr:row>
      <xdr:rowOff>104775</xdr:rowOff>
    </xdr:from>
    <xdr:ext cx="76200" cy="1438275"/>
    <xdr:sp>
      <xdr:nvSpPr>
        <xdr:cNvPr id="12" name="Shape 12"/>
        <xdr:cNvSpPr/>
      </xdr:nvSpPr>
      <xdr:spPr>
        <a:xfrm>
          <a:off x="5312663" y="3065625"/>
          <a:ext cx="66675" cy="1428750"/>
        </a:xfrm>
        <a:prstGeom prst="leftBrace">
          <a:avLst>
            <a:gd fmla="val 49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15</xdr:row>
      <xdr:rowOff>200025</xdr:rowOff>
    </xdr:from>
    <xdr:ext cx="66675" cy="371475"/>
    <xdr:sp>
      <xdr:nvSpPr>
        <xdr:cNvPr id="13" name="Shape 13"/>
        <xdr:cNvSpPr/>
      </xdr:nvSpPr>
      <xdr:spPr>
        <a:xfrm>
          <a:off x="5317425" y="3599025"/>
          <a:ext cx="57150" cy="361950"/>
        </a:xfrm>
        <a:prstGeom prst="leftBrace">
          <a:avLst>
            <a:gd fmla="val 6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400050</xdr:colOff>
      <xdr:row>17</xdr:row>
      <xdr:rowOff>152400</xdr:rowOff>
    </xdr:from>
    <xdr:ext cx="66675" cy="381000"/>
    <xdr:sp>
      <xdr:nvSpPr>
        <xdr:cNvPr id="14" name="Shape 14"/>
        <xdr:cNvSpPr/>
      </xdr:nvSpPr>
      <xdr:spPr>
        <a:xfrm>
          <a:off x="5317425" y="3594263"/>
          <a:ext cx="57150" cy="371475"/>
        </a:xfrm>
        <a:prstGeom prst="leftBrace">
          <a:avLst>
            <a:gd fmla="val 6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381000</xdr:colOff>
      <xdr:row>19</xdr:row>
      <xdr:rowOff>161925</xdr:rowOff>
    </xdr:from>
    <xdr:ext cx="57150" cy="1047750"/>
    <xdr:sp>
      <xdr:nvSpPr>
        <xdr:cNvPr id="15" name="Shape 15"/>
        <xdr:cNvSpPr/>
      </xdr:nvSpPr>
      <xdr:spPr>
        <a:xfrm>
          <a:off x="5322188" y="3260888"/>
          <a:ext cx="47625" cy="1038225"/>
        </a:xfrm>
        <a:prstGeom prst="leftBrace">
          <a:avLst>
            <a:gd fmla="val 50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323850</xdr:colOff>
      <xdr:row>11</xdr:row>
      <xdr:rowOff>209550</xdr:rowOff>
    </xdr:from>
    <xdr:ext cx="114300" cy="952500"/>
    <xdr:sp>
      <xdr:nvSpPr>
        <xdr:cNvPr id="16" name="Shape 16"/>
        <xdr:cNvSpPr/>
      </xdr:nvSpPr>
      <xdr:spPr>
        <a:xfrm>
          <a:off x="5293613" y="3308513"/>
          <a:ext cx="104775" cy="942975"/>
        </a:xfrm>
        <a:prstGeom prst="leftBrace">
          <a:avLst>
            <a:gd fmla="val 8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238125</xdr:rowOff>
    </xdr:from>
    <xdr:ext cx="95250" cy="933450"/>
    <xdr:sp>
      <xdr:nvSpPr>
        <xdr:cNvPr id="17" name="Shape 17"/>
        <xdr:cNvSpPr/>
      </xdr:nvSpPr>
      <xdr:spPr>
        <a:xfrm>
          <a:off x="5303138" y="3318038"/>
          <a:ext cx="85725" cy="923925"/>
        </a:xfrm>
        <a:prstGeom prst="leftBrace">
          <a:avLst>
            <a:gd fmla="val 9895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209550</xdr:rowOff>
    </xdr:from>
    <xdr:ext cx="114300" cy="952500"/>
    <xdr:sp>
      <xdr:nvSpPr>
        <xdr:cNvPr id="16" name="Shape 16"/>
        <xdr:cNvSpPr/>
      </xdr:nvSpPr>
      <xdr:spPr>
        <a:xfrm>
          <a:off x="5293613" y="3308513"/>
          <a:ext cx="104775" cy="942975"/>
        </a:xfrm>
        <a:prstGeom prst="leftBrace">
          <a:avLst>
            <a:gd fmla="val 8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238125</xdr:rowOff>
    </xdr:from>
    <xdr:ext cx="95250" cy="933450"/>
    <xdr:sp>
      <xdr:nvSpPr>
        <xdr:cNvPr id="17" name="Shape 17"/>
        <xdr:cNvSpPr/>
      </xdr:nvSpPr>
      <xdr:spPr>
        <a:xfrm>
          <a:off x="5303138" y="3318038"/>
          <a:ext cx="85725" cy="923925"/>
        </a:xfrm>
        <a:prstGeom prst="leftBrace">
          <a:avLst>
            <a:gd fmla="val 9895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209550</xdr:rowOff>
    </xdr:from>
    <xdr:ext cx="114300" cy="952500"/>
    <xdr:sp>
      <xdr:nvSpPr>
        <xdr:cNvPr id="16" name="Shape 16"/>
        <xdr:cNvSpPr/>
      </xdr:nvSpPr>
      <xdr:spPr>
        <a:xfrm>
          <a:off x="5293613" y="3308513"/>
          <a:ext cx="104775" cy="942975"/>
        </a:xfrm>
        <a:prstGeom prst="leftBrace">
          <a:avLst>
            <a:gd fmla="val 8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238125</xdr:rowOff>
    </xdr:from>
    <xdr:ext cx="95250" cy="933450"/>
    <xdr:sp>
      <xdr:nvSpPr>
        <xdr:cNvPr id="17" name="Shape 17"/>
        <xdr:cNvSpPr/>
      </xdr:nvSpPr>
      <xdr:spPr>
        <a:xfrm>
          <a:off x="5303138" y="3318038"/>
          <a:ext cx="85725" cy="923925"/>
        </a:xfrm>
        <a:prstGeom prst="leftBrace">
          <a:avLst>
            <a:gd fmla="val 9895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209550</xdr:rowOff>
    </xdr:from>
    <xdr:ext cx="114300" cy="952500"/>
    <xdr:sp>
      <xdr:nvSpPr>
        <xdr:cNvPr id="16" name="Shape 16"/>
        <xdr:cNvSpPr/>
      </xdr:nvSpPr>
      <xdr:spPr>
        <a:xfrm>
          <a:off x="5293613" y="3308513"/>
          <a:ext cx="104775" cy="942975"/>
        </a:xfrm>
        <a:prstGeom prst="leftBrace">
          <a:avLst>
            <a:gd fmla="val 8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238125</xdr:rowOff>
    </xdr:from>
    <xdr:ext cx="95250" cy="933450"/>
    <xdr:sp>
      <xdr:nvSpPr>
        <xdr:cNvPr id="17" name="Shape 17"/>
        <xdr:cNvSpPr/>
      </xdr:nvSpPr>
      <xdr:spPr>
        <a:xfrm>
          <a:off x="5303138" y="3318038"/>
          <a:ext cx="85725" cy="923925"/>
        </a:xfrm>
        <a:prstGeom prst="leftBrace">
          <a:avLst>
            <a:gd fmla="val 9895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323850</xdr:colOff>
      <xdr:row>11</xdr:row>
      <xdr:rowOff>133350</xdr:rowOff>
    </xdr:from>
    <xdr:ext cx="114300" cy="1219200"/>
    <xdr:sp>
      <xdr:nvSpPr>
        <xdr:cNvPr id="18" name="Shape 18"/>
        <xdr:cNvSpPr/>
      </xdr:nvSpPr>
      <xdr:spPr>
        <a:xfrm>
          <a:off x="5293613" y="3175163"/>
          <a:ext cx="104775" cy="1209675"/>
        </a:xfrm>
        <a:prstGeom prst="leftBrace">
          <a:avLst>
            <a:gd fmla="val 105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123825</xdr:rowOff>
    </xdr:from>
    <xdr:ext cx="76200" cy="1228725"/>
    <xdr:sp>
      <xdr:nvSpPr>
        <xdr:cNvPr id="19" name="Shape 19"/>
        <xdr:cNvSpPr/>
      </xdr:nvSpPr>
      <xdr:spPr>
        <a:xfrm>
          <a:off x="5312663" y="3170400"/>
          <a:ext cx="66675" cy="1219200"/>
        </a:xfrm>
        <a:prstGeom prst="leftBrace">
          <a:avLst>
            <a:gd fmla="val 17638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133350</xdr:rowOff>
    </xdr:from>
    <xdr:ext cx="114300" cy="1219200"/>
    <xdr:sp>
      <xdr:nvSpPr>
        <xdr:cNvPr id="18" name="Shape 18"/>
        <xdr:cNvSpPr/>
      </xdr:nvSpPr>
      <xdr:spPr>
        <a:xfrm>
          <a:off x="5293613" y="3175163"/>
          <a:ext cx="104775" cy="1209675"/>
        </a:xfrm>
        <a:prstGeom prst="leftBrace">
          <a:avLst>
            <a:gd fmla="val 105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123825</xdr:rowOff>
    </xdr:from>
    <xdr:ext cx="76200" cy="1228725"/>
    <xdr:sp>
      <xdr:nvSpPr>
        <xdr:cNvPr id="19" name="Shape 19"/>
        <xdr:cNvSpPr/>
      </xdr:nvSpPr>
      <xdr:spPr>
        <a:xfrm>
          <a:off x="5312663" y="3170400"/>
          <a:ext cx="66675" cy="1219200"/>
        </a:xfrm>
        <a:prstGeom prst="leftBrace">
          <a:avLst>
            <a:gd fmla="val 17638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133350</xdr:rowOff>
    </xdr:from>
    <xdr:ext cx="114300" cy="1219200"/>
    <xdr:sp>
      <xdr:nvSpPr>
        <xdr:cNvPr id="18" name="Shape 18"/>
        <xdr:cNvSpPr/>
      </xdr:nvSpPr>
      <xdr:spPr>
        <a:xfrm>
          <a:off x="5293613" y="3175163"/>
          <a:ext cx="104775" cy="1209675"/>
        </a:xfrm>
        <a:prstGeom prst="leftBrace">
          <a:avLst>
            <a:gd fmla="val 105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123825</xdr:rowOff>
    </xdr:from>
    <xdr:ext cx="76200" cy="1228725"/>
    <xdr:sp>
      <xdr:nvSpPr>
        <xdr:cNvPr id="19" name="Shape 19"/>
        <xdr:cNvSpPr/>
      </xdr:nvSpPr>
      <xdr:spPr>
        <a:xfrm>
          <a:off x="5312663" y="3170400"/>
          <a:ext cx="66675" cy="1219200"/>
        </a:xfrm>
        <a:prstGeom prst="leftBrace">
          <a:avLst>
            <a:gd fmla="val 17638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133350</xdr:rowOff>
    </xdr:from>
    <xdr:ext cx="114300" cy="1219200"/>
    <xdr:sp>
      <xdr:nvSpPr>
        <xdr:cNvPr id="18" name="Shape 18"/>
        <xdr:cNvSpPr/>
      </xdr:nvSpPr>
      <xdr:spPr>
        <a:xfrm>
          <a:off x="5293613" y="3175163"/>
          <a:ext cx="104775" cy="1209675"/>
        </a:xfrm>
        <a:prstGeom prst="leftBrace">
          <a:avLst>
            <a:gd fmla="val 105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123825</xdr:rowOff>
    </xdr:from>
    <xdr:ext cx="76200" cy="1228725"/>
    <xdr:sp>
      <xdr:nvSpPr>
        <xdr:cNvPr id="19" name="Shape 19"/>
        <xdr:cNvSpPr/>
      </xdr:nvSpPr>
      <xdr:spPr>
        <a:xfrm>
          <a:off x="5312663" y="3170400"/>
          <a:ext cx="66675" cy="1219200"/>
        </a:xfrm>
        <a:prstGeom prst="leftBrace">
          <a:avLst>
            <a:gd fmla="val 17638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561975</xdr:colOff>
      <xdr:row>9</xdr:row>
      <xdr:rowOff>152400</xdr:rowOff>
    </xdr:from>
    <xdr:ext cx="104775" cy="933450"/>
    <xdr:sp>
      <xdr:nvSpPr>
        <xdr:cNvPr id="20" name="Shape 20"/>
        <xdr:cNvSpPr/>
      </xdr:nvSpPr>
      <xdr:spPr>
        <a:xfrm>
          <a:off x="5298375" y="3318038"/>
          <a:ext cx="95250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17</xdr:row>
      <xdr:rowOff>161925</xdr:rowOff>
    </xdr:from>
    <xdr:ext cx="57150" cy="304800"/>
    <xdr:sp>
      <xdr:nvSpPr>
        <xdr:cNvPr id="21" name="Shape 21"/>
        <xdr:cNvSpPr/>
      </xdr:nvSpPr>
      <xdr:spPr>
        <a:xfrm flipH="1">
          <a:off x="5322188" y="3632363"/>
          <a:ext cx="47625" cy="295275"/>
        </a:xfrm>
        <a:prstGeom prst="leftBrace">
          <a:avLst>
            <a:gd fmla="val 3125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19</xdr:row>
      <xdr:rowOff>171450</xdr:rowOff>
    </xdr:from>
    <xdr:ext cx="57150" cy="1038225"/>
    <xdr:sp>
      <xdr:nvSpPr>
        <xdr:cNvPr id="22" name="Shape 22"/>
        <xdr:cNvSpPr/>
      </xdr:nvSpPr>
      <xdr:spPr>
        <a:xfrm>
          <a:off x="5322188" y="3265650"/>
          <a:ext cx="47625" cy="1028700"/>
        </a:xfrm>
        <a:prstGeom prst="leftBrace">
          <a:avLst>
            <a:gd fmla="val 4441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123825</xdr:rowOff>
    </xdr:from>
    <xdr:ext cx="161925" cy="1876425"/>
    <xdr:sp>
      <xdr:nvSpPr>
        <xdr:cNvPr id="23" name="Shape 23"/>
        <xdr:cNvSpPr/>
      </xdr:nvSpPr>
      <xdr:spPr>
        <a:xfrm>
          <a:off x="5269800" y="2846550"/>
          <a:ext cx="152400" cy="1866900"/>
        </a:xfrm>
        <a:prstGeom prst="leftBrace">
          <a:avLst>
            <a:gd fmla="val 3129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161925</xdr:rowOff>
    </xdr:from>
    <xdr:ext cx="133350" cy="2762250"/>
    <xdr:sp>
      <xdr:nvSpPr>
        <xdr:cNvPr id="24" name="Shape 24"/>
        <xdr:cNvSpPr/>
      </xdr:nvSpPr>
      <xdr:spPr>
        <a:xfrm>
          <a:off x="5284088" y="2403638"/>
          <a:ext cx="123825" cy="2752725"/>
        </a:xfrm>
        <a:prstGeom prst="leftBrace">
          <a:avLst>
            <a:gd fmla="val 5835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561975</xdr:colOff>
      <xdr:row>9</xdr:row>
      <xdr:rowOff>152400</xdr:rowOff>
    </xdr:from>
    <xdr:ext cx="104775" cy="933450"/>
    <xdr:sp>
      <xdr:nvSpPr>
        <xdr:cNvPr id="20" name="Shape 20"/>
        <xdr:cNvSpPr/>
      </xdr:nvSpPr>
      <xdr:spPr>
        <a:xfrm>
          <a:off x="5298375" y="3318038"/>
          <a:ext cx="95250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17</xdr:row>
      <xdr:rowOff>161925</xdr:rowOff>
    </xdr:from>
    <xdr:ext cx="57150" cy="304800"/>
    <xdr:sp>
      <xdr:nvSpPr>
        <xdr:cNvPr id="21" name="Shape 21"/>
        <xdr:cNvSpPr/>
      </xdr:nvSpPr>
      <xdr:spPr>
        <a:xfrm flipH="1">
          <a:off x="5322188" y="3632363"/>
          <a:ext cx="47625" cy="295275"/>
        </a:xfrm>
        <a:prstGeom prst="leftBrace">
          <a:avLst>
            <a:gd fmla="val 3125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19</xdr:row>
      <xdr:rowOff>171450</xdr:rowOff>
    </xdr:from>
    <xdr:ext cx="57150" cy="1038225"/>
    <xdr:sp>
      <xdr:nvSpPr>
        <xdr:cNvPr id="22" name="Shape 22"/>
        <xdr:cNvSpPr/>
      </xdr:nvSpPr>
      <xdr:spPr>
        <a:xfrm>
          <a:off x="5322188" y="3265650"/>
          <a:ext cx="47625" cy="1028700"/>
        </a:xfrm>
        <a:prstGeom prst="leftBrace">
          <a:avLst>
            <a:gd fmla="val 4441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123825</xdr:rowOff>
    </xdr:from>
    <xdr:ext cx="161925" cy="1876425"/>
    <xdr:sp>
      <xdr:nvSpPr>
        <xdr:cNvPr id="23" name="Shape 23"/>
        <xdr:cNvSpPr/>
      </xdr:nvSpPr>
      <xdr:spPr>
        <a:xfrm>
          <a:off x="5269800" y="2846550"/>
          <a:ext cx="152400" cy="1866900"/>
        </a:xfrm>
        <a:prstGeom prst="leftBrace">
          <a:avLst>
            <a:gd fmla="val 3129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161925</xdr:rowOff>
    </xdr:from>
    <xdr:ext cx="133350" cy="2762250"/>
    <xdr:sp>
      <xdr:nvSpPr>
        <xdr:cNvPr id="24" name="Shape 24"/>
        <xdr:cNvSpPr/>
      </xdr:nvSpPr>
      <xdr:spPr>
        <a:xfrm>
          <a:off x="5284088" y="2403638"/>
          <a:ext cx="123825" cy="2752725"/>
        </a:xfrm>
        <a:prstGeom prst="leftBrace">
          <a:avLst>
            <a:gd fmla="val 5835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561975</xdr:colOff>
      <xdr:row>9</xdr:row>
      <xdr:rowOff>152400</xdr:rowOff>
    </xdr:from>
    <xdr:ext cx="104775" cy="933450"/>
    <xdr:sp>
      <xdr:nvSpPr>
        <xdr:cNvPr id="20" name="Shape 20"/>
        <xdr:cNvSpPr/>
      </xdr:nvSpPr>
      <xdr:spPr>
        <a:xfrm>
          <a:off x="5298375" y="3318038"/>
          <a:ext cx="95250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17</xdr:row>
      <xdr:rowOff>161925</xdr:rowOff>
    </xdr:from>
    <xdr:ext cx="57150" cy="304800"/>
    <xdr:sp>
      <xdr:nvSpPr>
        <xdr:cNvPr id="21" name="Shape 21"/>
        <xdr:cNvSpPr/>
      </xdr:nvSpPr>
      <xdr:spPr>
        <a:xfrm flipH="1">
          <a:off x="5322188" y="3632363"/>
          <a:ext cx="47625" cy="295275"/>
        </a:xfrm>
        <a:prstGeom prst="leftBrace">
          <a:avLst>
            <a:gd fmla="val 3125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19</xdr:row>
      <xdr:rowOff>171450</xdr:rowOff>
    </xdr:from>
    <xdr:ext cx="57150" cy="1038225"/>
    <xdr:sp>
      <xdr:nvSpPr>
        <xdr:cNvPr id="22" name="Shape 22"/>
        <xdr:cNvSpPr/>
      </xdr:nvSpPr>
      <xdr:spPr>
        <a:xfrm>
          <a:off x="5322188" y="3265650"/>
          <a:ext cx="47625" cy="1028700"/>
        </a:xfrm>
        <a:prstGeom prst="leftBrace">
          <a:avLst>
            <a:gd fmla="val 4441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123825</xdr:rowOff>
    </xdr:from>
    <xdr:ext cx="161925" cy="1876425"/>
    <xdr:sp>
      <xdr:nvSpPr>
        <xdr:cNvPr id="23" name="Shape 23"/>
        <xdr:cNvSpPr/>
      </xdr:nvSpPr>
      <xdr:spPr>
        <a:xfrm>
          <a:off x="5269800" y="2846550"/>
          <a:ext cx="152400" cy="1866900"/>
        </a:xfrm>
        <a:prstGeom prst="leftBrace">
          <a:avLst>
            <a:gd fmla="val 3129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161925</xdr:rowOff>
    </xdr:from>
    <xdr:ext cx="133350" cy="2762250"/>
    <xdr:sp>
      <xdr:nvSpPr>
        <xdr:cNvPr id="24" name="Shape 24"/>
        <xdr:cNvSpPr/>
      </xdr:nvSpPr>
      <xdr:spPr>
        <a:xfrm>
          <a:off x="5284088" y="2403638"/>
          <a:ext cx="123825" cy="2752725"/>
        </a:xfrm>
        <a:prstGeom prst="leftBrace">
          <a:avLst>
            <a:gd fmla="val 5835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561975</xdr:colOff>
      <xdr:row>9</xdr:row>
      <xdr:rowOff>152400</xdr:rowOff>
    </xdr:from>
    <xdr:ext cx="104775" cy="933450"/>
    <xdr:sp>
      <xdr:nvSpPr>
        <xdr:cNvPr id="20" name="Shape 20"/>
        <xdr:cNvSpPr/>
      </xdr:nvSpPr>
      <xdr:spPr>
        <a:xfrm>
          <a:off x="5298375" y="3318038"/>
          <a:ext cx="95250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17</xdr:row>
      <xdr:rowOff>161925</xdr:rowOff>
    </xdr:from>
    <xdr:ext cx="57150" cy="304800"/>
    <xdr:sp>
      <xdr:nvSpPr>
        <xdr:cNvPr id="21" name="Shape 21"/>
        <xdr:cNvSpPr/>
      </xdr:nvSpPr>
      <xdr:spPr>
        <a:xfrm flipH="1">
          <a:off x="5322188" y="3632363"/>
          <a:ext cx="47625" cy="295275"/>
        </a:xfrm>
        <a:prstGeom prst="leftBrace">
          <a:avLst>
            <a:gd fmla="val 3125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19</xdr:row>
      <xdr:rowOff>171450</xdr:rowOff>
    </xdr:from>
    <xdr:ext cx="57150" cy="1038225"/>
    <xdr:sp>
      <xdr:nvSpPr>
        <xdr:cNvPr id="22" name="Shape 22"/>
        <xdr:cNvSpPr/>
      </xdr:nvSpPr>
      <xdr:spPr>
        <a:xfrm>
          <a:off x="5322188" y="3265650"/>
          <a:ext cx="47625" cy="1028700"/>
        </a:xfrm>
        <a:prstGeom prst="leftBrace">
          <a:avLst>
            <a:gd fmla="val 4441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123825</xdr:rowOff>
    </xdr:from>
    <xdr:ext cx="161925" cy="1876425"/>
    <xdr:sp>
      <xdr:nvSpPr>
        <xdr:cNvPr id="23" name="Shape 23"/>
        <xdr:cNvSpPr/>
      </xdr:nvSpPr>
      <xdr:spPr>
        <a:xfrm>
          <a:off x="5269800" y="2846550"/>
          <a:ext cx="152400" cy="1866900"/>
        </a:xfrm>
        <a:prstGeom prst="leftBrace">
          <a:avLst>
            <a:gd fmla="val 3129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161925</xdr:rowOff>
    </xdr:from>
    <xdr:ext cx="133350" cy="2762250"/>
    <xdr:sp>
      <xdr:nvSpPr>
        <xdr:cNvPr id="24" name="Shape 24"/>
        <xdr:cNvSpPr/>
      </xdr:nvSpPr>
      <xdr:spPr>
        <a:xfrm>
          <a:off x="5284088" y="2403638"/>
          <a:ext cx="123825" cy="2752725"/>
        </a:xfrm>
        <a:prstGeom prst="leftBrace">
          <a:avLst>
            <a:gd fmla="val 5835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571500</xdr:colOff>
      <xdr:row>9</xdr:row>
      <xdr:rowOff>161925</xdr:rowOff>
    </xdr:from>
    <xdr:ext cx="57150" cy="933450"/>
    <xdr:sp>
      <xdr:nvSpPr>
        <xdr:cNvPr id="25" name="Shape 25"/>
        <xdr:cNvSpPr/>
      </xdr:nvSpPr>
      <xdr:spPr>
        <a:xfrm>
          <a:off x="5322188" y="3318038"/>
          <a:ext cx="47625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581025</xdr:colOff>
      <xdr:row>19</xdr:row>
      <xdr:rowOff>161925</xdr:rowOff>
    </xdr:from>
    <xdr:ext cx="57150" cy="1047750"/>
    <xdr:sp>
      <xdr:nvSpPr>
        <xdr:cNvPr id="27" name="Shape 27"/>
        <xdr:cNvSpPr/>
      </xdr:nvSpPr>
      <xdr:spPr>
        <a:xfrm>
          <a:off x="5322188" y="3260888"/>
          <a:ext cx="47625" cy="1038225"/>
        </a:xfrm>
        <a:prstGeom prst="leftBrace">
          <a:avLst>
            <a:gd fmla="val 448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114300</xdr:rowOff>
    </xdr:from>
    <xdr:ext cx="161925" cy="1885950"/>
    <xdr:sp>
      <xdr:nvSpPr>
        <xdr:cNvPr id="28" name="Shape 28"/>
        <xdr:cNvSpPr/>
      </xdr:nvSpPr>
      <xdr:spPr>
        <a:xfrm>
          <a:off x="5269800" y="2841788"/>
          <a:ext cx="152400" cy="1876425"/>
        </a:xfrm>
        <a:prstGeom prst="leftBrace">
          <a:avLst>
            <a:gd fmla="val 3145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152400</xdr:rowOff>
    </xdr:from>
    <xdr:ext cx="133350" cy="2762250"/>
    <xdr:sp>
      <xdr:nvSpPr>
        <xdr:cNvPr id="29" name="Shape 29"/>
        <xdr:cNvSpPr/>
      </xdr:nvSpPr>
      <xdr:spPr>
        <a:xfrm>
          <a:off x="5284088" y="2403638"/>
          <a:ext cx="123825" cy="2752725"/>
        </a:xfrm>
        <a:prstGeom prst="leftBrace">
          <a:avLst>
            <a:gd fmla="val 5855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9</xdr:row>
      <xdr:rowOff>161925</xdr:rowOff>
    </xdr:from>
    <xdr:ext cx="57150" cy="933450"/>
    <xdr:sp>
      <xdr:nvSpPr>
        <xdr:cNvPr id="25" name="Shape 25"/>
        <xdr:cNvSpPr/>
      </xdr:nvSpPr>
      <xdr:spPr>
        <a:xfrm>
          <a:off x="5322188" y="3318038"/>
          <a:ext cx="47625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581025</xdr:colOff>
      <xdr:row>19</xdr:row>
      <xdr:rowOff>161925</xdr:rowOff>
    </xdr:from>
    <xdr:ext cx="57150" cy="1047750"/>
    <xdr:sp>
      <xdr:nvSpPr>
        <xdr:cNvPr id="27" name="Shape 27"/>
        <xdr:cNvSpPr/>
      </xdr:nvSpPr>
      <xdr:spPr>
        <a:xfrm>
          <a:off x="5322188" y="3260888"/>
          <a:ext cx="47625" cy="1038225"/>
        </a:xfrm>
        <a:prstGeom prst="leftBrace">
          <a:avLst>
            <a:gd fmla="val 448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114300</xdr:rowOff>
    </xdr:from>
    <xdr:ext cx="161925" cy="1885950"/>
    <xdr:sp>
      <xdr:nvSpPr>
        <xdr:cNvPr id="28" name="Shape 28"/>
        <xdr:cNvSpPr/>
      </xdr:nvSpPr>
      <xdr:spPr>
        <a:xfrm>
          <a:off x="5269800" y="2841788"/>
          <a:ext cx="152400" cy="1876425"/>
        </a:xfrm>
        <a:prstGeom prst="leftBrace">
          <a:avLst>
            <a:gd fmla="val 3145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152400</xdr:rowOff>
    </xdr:from>
    <xdr:ext cx="133350" cy="2762250"/>
    <xdr:sp>
      <xdr:nvSpPr>
        <xdr:cNvPr id="29" name="Shape 29"/>
        <xdr:cNvSpPr/>
      </xdr:nvSpPr>
      <xdr:spPr>
        <a:xfrm>
          <a:off x="5284088" y="2403638"/>
          <a:ext cx="123825" cy="2752725"/>
        </a:xfrm>
        <a:prstGeom prst="leftBrace">
          <a:avLst>
            <a:gd fmla="val 5855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9</xdr:row>
      <xdr:rowOff>161925</xdr:rowOff>
    </xdr:from>
    <xdr:ext cx="57150" cy="933450"/>
    <xdr:sp>
      <xdr:nvSpPr>
        <xdr:cNvPr id="25" name="Shape 25"/>
        <xdr:cNvSpPr/>
      </xdr:nvSpPr>
      <xdr:spPr>
        <a:xfrm>
          <a:off x="5322188" y="3318038"/>
          <a:ext cx="47625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581025</xdr:colOff>
      <xdr:row>19</xdr:row>
      <xdr:rowOff>161925</xdr:rowOff>
    </xdr:from>
    <xdr:ext cx="57150" cy="1047750"/>
    <xdr:sp>
      <xdr:nvSpPr>
        <xdr:cNvPr id="27" name="Shape 27"/>
        <xdr:cNvSpPr/>
      </xdr:nvSpPr>
      <xdr:spPr>
        <a:xfrm>
          <a:off x="5322188" y="3260888"/>
          <a:ext cx="47625" cy="1038225"/>
        </a:xfrm>
        <a:prstGeom prst="leftBrace">
          <a:avLst>
            <a:gd fmla="val 448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114300</xdr:rowOff>
    </xdr:from>
    <xdr:ext cx="161925" cy="1885950"/>
    <xdr:sp>
      <xdr:nvSpPr>
        <xdr:cNvPr id="28" name="Shape 28"/>
        <xdr:cNvSpPr/>
      </xdr:nvSpPr>
      <xdr:spPr>
        <a:xfrm>
          <a:off x="5269800" y="2841788"/>
          <a:ext cx="152400" cy="1876425"/>
        </a:xfrm>
        <a:prstGeom prst="leftBrace">
          <a:avLst>
            <a:gd fmla="val 3145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152400</xdr:rowOff>
    </xdr:from>
    <xdr:ext cx="133350" cy="2762250"/>
    <xdr:sp>
      <xdr:nvSpPr>
        <xdr:cNvPr id="29" name="Shape 29"/>
        <xdr:cNvSpPr/>
      </xdr:nvSpPr>
      <xdr:spPr>
        <a:xfrm>
          <a:off x="5284088" y="2403638"/>
          <a:ext cx="123825" cy="2752725"/>
        </a:xfrm>
        <a:prstGeom prst="leftBrace">
          <a:avLst>
            <a:gd fmla="val 5855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9</xdr:row>
      <xdr:rowOff>161925</xdr:rowOff>
    </xdr:from>
    <xdr:ext cx="57150" cy="933450"/>
    <xdr:sp>
      <xdr:nvSpPr>
        <xdr:cNvPr id="25" name="Shape 25"/>
        <xdr:cNvSpPr/>
      </xdr:nvSpPr>
      <xdr:spPr>
        <a:xfrm>
          <a:off x="5322188" y="3318038"/>
          <a:ext cx="47625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581025</xdr:colOff>
      <xdr:row>19</xdr:row>
      <xdr:rowOff>161925</xdr:rowOff>
    </xdr:from>
    <xdr:ext cx="57150" cy="1047750"/>
    <xdr:sp>
      <xdr:nvSpPr>
        <xdr:cNvPr id="27" name="Shape 27"/>
        <xdr:cNvSpPr/>
      </xdr:nvSpPr>
      <xdr:spPr>
        <a:xfrm>
          <a:off x="5322188" y="3260888"/>
          <a:ext cx="47625" cy="1038225"/>
        </a:xfrm>
        <a:prstGeom prst="leftBrace">
          <a:avLst>
            <a:gd fmla="val 448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114300</xdr:rowOff>
    </xdr:from>
    <xdr:ext cx="161925" cy="1885950"/>
    <xdr:sp>
      <xdr:nvSpPr>
        <xdr:cNvPr id="28" name="Shape 28"/>
        <xdr:cNvSpPr/>
      </xdr:nvSpPr>
      <xdr:spPr>
        <a:xfrm>
          <a:off x="5269800" y="2841788"/>
          <a:ext cx="152400" cy="1876425"/>
        </a:xfrm>
        <a:prstGeom prst="leftBrace">
          <a:avLst>
            <a:gd fmla="val 3145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152400</xdr:rowOff>
    </xdr:from>
    <xdr:ext cx="133350" cy="2762250"/>
    <xdr:sp>
      <xdr:nvSpPr>
        <xdr:cNvPr id="29" name="Shape 29"/>
        <xdr:cNvSpPr/>
      </xdr:nvSpPr>
      <xdr:spPr>
        <a:xfrm>
          <a:off x="5284088" y="2403638"/>
          <a:ext cx="123825" cy="2752725"/>
        </a:xfrm>
        <a:prstGeom prst="leftBrace">
          <a:avLst>
            <a:gd fmla="val 5855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600075</xdr:colOff>
      <xdr:row>9</xdr:row>
      <xdr:rowOff>47625</xdr:rowOff>
    </xdr:from>
    <xdr:ext cx="76200" cy="1009650"/>
    <xdr:sp>
      <xdr:nvSpPr>
        <xdr:cNvPr id="30" name="Shape 30"/>
        <xdr:cNvSpPr/>
      </xdr:nvSpPr>
      <xdr:spPr>
        <a:xfrm>
          <a:off x="5312663" y="3279938"/>
          <a:ext cx="66675" cy="1000125"/>
        </a:xfrm>
        <a:prstGeom prst="leftBrace">
          <a:avLst>
            <a:gd fmla="val 30975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590550</xdr:colOff>
      <xdr:row>6</xdr:row>
      <xdr:rowOff>66675</xdr:rowOff>
    </xdr:from>
    <xdr:ext cx="85725" cy="523875"/>
    <xdr:sp>
      <xdr:nvSpPr>
        <xdr:cNvPr id="31" name="Shape 31"/>
        <xdr:cNvSpPr/>
      </xdr:nvSpPr>
      <xdr:spPr>
        <a:xfrm>
          <a:off x="5307900" y="3522825"/>
          <a:ext cx="76200" cy="514350"/>
        </a:xfrm>
        <a:prstGeom prst="leftBrace">
          <a:avLst>
            <a:gd fmla="val 3606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571500</xdr:colOff>
      <xdr:row>8</xdr:row>
      <xdr:rowOff>57150</xdr:rowOff>
    </xdr:from>
    <xdr:ext cx="85725" cy="990600"/>
    <xdr:sp>
      <xdr:nvSpPr>
        <xdr:cNvPr id="32" name="Shape 32"/>
        <xdr:cNvSpPr/>
      </xdr:nvSpPr>
      <xdr:spPr>
        <a:xfrm>
          <a:off x="5307900" y="3289463"/>
          <a:ext cx="76200" cy="981075"/>
        </a:xfrm>
        <a:prstGeom prst="leftBrace">
          <a:avLst>
            <a:gd fmla="val 2604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571500</xdr:colOff>
      <xdr:row>5</xdr:row>
      <xdr:rowOff>57150</xdr:rowOff>
    </xdr:from>
    <xdr:ext cx="85725" cy="542925"/>
    <xdr:sp>
      <xdr:nvSpPr>
        <xdr:cNvPr id="34" name="Shape 34"/>
        <xdr:cNvSpPr/>
      </xdr:nvSpPr>
      <xdr:spPr>
        <a:xfrm>
          <a:off x="5307900" y="3513300"/>
          <a:ext cx="76200" cy="533400"/>
        </a:xfrm>
        <a:prstGeom prst="leftBrace">
          <a:avLst>
            <a:gd fmla="val 3743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35" name="Shape 35"/>
        <xdr:cNvSpPr/>
      </xdr:nvSpPr>
      <xdr:spPr>
        <a:xfrm>
          <a:off x="5298375" y="3065625"/>
          <a:ext cx="95250" cy="1428750"/>
        </a:xfrm>
        <a:prstGeom prst="leftBrace">
          <a:avLst>
            <a:gd fmla="val 31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36" name="Shape 36"/>
        <xdr:cNvSpPr/>
      </xdr:nvSpPr>
      <xdr:spPr>
        <a:xfrm>
          <a:off x="5303138" y="3599025"/>
          <a:ext cx="85725" cy="36195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37" name="Shape 37"/>
        <xdr:cNvSpPr/>
      </xdr:nvSpPr>
      <xdr:spPr>
        <a:xfrm>
          <a:off x="5303138" y="3594263"/>
          <a:ext cx="85725" cy="371475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35" name="Shape 35"/>
        <xdr:cNvSpPr/>
      </xdr:nvSpPr>
      <xdr:spPr>
        <a:xfrm>
          <a:off x="5298375" y="3065625"/>
          <a:ext cx="95250" cy="1428750"/>
        </a:xfrm>
        <a:prstGeom prst="leftBrace">
          <a:avLst>
            <a:gd fmla="val 31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36" name="Shape 36"/>
        <xdr:cNvSpPr/>
      </xdr:nvSpPr>
      <xdr:spPr>
        <a:xfrm>
          <a:off x="5303138" y="3599025"/>
          <a:ext cx="85725" cy="36195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37" name="Shape 37"/>
        <xdr:cNvSpPr/>
      </xdr:nvSpPr>
      <xdr:spPr>
        <a:xfrm>
          <a:off x="5303138" y="3594263"/>
          <a:ext cx="85725" cy="371475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35" name="Shape 35"/>
        <xdr:cNvSpPr/>
      </xdr:nvSpPr>
      <xdr:spPr>
        <a:xfrm>
          <a:off x="5298375" y="3065625"/>
          <a:ext cx="95250" cy="1428750"/>
        </a:xfrm>
        <a:prstGeom prst="leftBrace">
          <a:avLst>
            <a:gd fmla="val 31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36" name="Shape 36"/>
        <xdr:cNvSpPr/>
      </xdr:nvSpPr>
      <xdr:spPr>
        <a:xfrm>
          <a:off x="5303138" y="3599025"/>
          <a:ext cx="85725" cy="36195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37" name="Shape 37"/>
        <xdr:cNvSpPr/>
      </xdr:nvSpPr>
      <xdr:spPr>
        <a:xfrm>
          <a:off x="5303138" y="3594263"/>
          <a:ext cx="85725" cy="371475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35" name="Shape 35"/>
        <xdr:cNvSpPr/>
      </xdr:nvSpPr>
      <xdr:spPr>
        <a:xfrm>
          <a:off x="5298375" y="3065625"/>
          <a:ext cx="95250" cy="1428750"/>
        </a:xfrm>
        <a:prstGeom prst="leftBrace">
          <a:avLst>
            <a:gd fmla="val 31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36" name="Shape 36"/>
        <xdr:cNvSpPr/>
      </xdr:nvSpPr>
      <xdr:spPr>
        <a:xfrm>
          <a:off x="5303138" y="3599025"/>
          <a:ext cx="85725" cy="36195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37" name="Shape 37"/>
        <xdr:cNvSpPr/>
      </xdr:nvSpPr>
      <xdr:spPr>
        <a:xfrm>
          <a:off x="5303138" y="3594263"/>
          <a:ext cx="85725" cy="371475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35" name="Shape 35"/>
        <xdr:cNvSpPr/>
      </xdr:nvSpPr>
      <xdr:spPr>
        <a:xfrm>
          <a:off x="5298375" y="3065625"/>
          <a:ext cx="95250" cy="1428750"/>
        </a:xfrm>
        <a:prstGeom prst="leftBrace">
          <a:avLst>
            <a:gd fmla="val 31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36" name="Shape 36"/>
        <xdr:cNvSpPr/>
      </xdr:nvSpPr>
      <xdr:spPr>
        <a:xfrm>
          <a:off x="5303138" y="3599025"/>
          <a:ext cx="85725" cy="36195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37" name="Shape 37"/>
        <xdr:cNvSpPr/>
      </xdr:nvSpPr>
      <xdr:spPr>
        <a:xfrm>
          <a:off x="5303138" y="3594263"/>
          <a:ext cx="85725" cy="371475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35" name="Shape 35"/>
        <xdr:cNvSpPr/>
      </xdr:nvSpPr>
      <xdr:spPr>
        <a:xfrm>
          <a:off x="5298375" y="3065625"/>
          <a:ext cx="95250" cy="1428750"/>
        </a:xfrm>
        <a:prstGeom prst="leftBrace">
          <a:avLst>
            <a:gd fmla="val 31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36" name="Shape 36"/>
        <xdr:cNvSpPr/>
      </xdr:nvSpPr>
      <xdr:spPr>
        <a:xfrm>
          <a:off x="5303138" y="3599025"/>
          <a:ext cx="85725" cy="36195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37" name="Shape 37"/>
        <xdr:cNvSpPr/>
      </xdr:nvSpPr>
      <xdr:spPr>
        <a:xfrm>
          <a:off x="5303138" y="3594263"/>
          <a:ext cx="85725" cy="371475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35" name="Shape 35"/>
        <xdr:cNvSpPr/>
      </xdr:nvSpPr>
      <xdr:spPr>
        <a:xfrm>
          <a:off x="5298375" y="3065625"/>
          <a:ext cx="95250" cy="1428750"/>
        </a:xfrm>
        <a:prstGeom prst="leftBrace">
          <a:avLst>
            <a:gd fmla="val 31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36" name="Shape 36"/>
        <xdr:cNvSpPr/>
      </xdr:nvSpPr>
      <xdr:spPr>
        <a:xfrm>
          <a:off x="5303138" y="3599025"/>
          <a:ext cx="85725" cy="36195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37" name="Shape 37"/>
        <xdr:cNvSpPr/>
      </xdr:nvSpPr>
      <xdr:spPr>
        <a:xfrm>
          <a:off x="5303138" y="3594263"/>
          <a:ext cx="85725" cy="371475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35" name="Shape 35"/>
        <xdr:cNvSpPr/>
      </xdr:nvSpPr>
      <xdr:spPr>
        <a:xfrm>
          <a:off x="5298375" y="3065625"/>
          <a:ext cx="95250" cy="1428750"/>
        </a:xfrm>
        <a:prstGeom prst="leftBrace">
          <a:avLst>
            <a:gd fmla="val 31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36" name="Shape 36"/>
        <xdr:cNvSpPr/>
      </xdr:nvSpPr>
      <xdr:spPr>
        <a:xfrm>
          <a:off x="5303138" y="3599025"/>
          <a:ext cx="85725" cy="36195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37" name="Shape 37"/>
        <xdr:cNvSpPr/>
      </xdr:nvSpPr>
      <xdr:spPr>
        <a:xfrm>
          <a:off x="5303138" y="3594263"/>
          <a:ext cx="85725" cy="371475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457200</xdr:colOff>
      <xdr:row>20</xdr:row>
      <xdr:rowOff>104775</xdr:rowOff>
    </xdr:from>
    <xdr:ext cx="76200" cy="419100"/>
    <xdr:sp>
      <xdr:nvSpPr>
        <xdr:cNvPr id="38" name="Shape 38"/>
        <xdr:cNvSpPr/>
      </xdr:nvSpPr>
      <xdr:spPr>
        <a:xfrm>
          <a:off x="5312663" y="3575213"/>
          <a:ext cx="66675" cy="409575"/>
        </a:xfrm>
        <a:prstGeom prst="leftBrace">
          <a:avLst>
            <a:gd fmla="val 3315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12</xdr:row>
      <xdr:rowOff>85725</xdr:rowOff>
    </xdr:from>
    <xdr:ext cx="114300" cy="495300"/>
    <xdr:sp>
      <xdr:nvSpPr>
        <xdr:cNvPr id="39" name="Shape 39"/>
        <xdr:cNvSpPr/>
      </xdr:nvSpPr>
      <xdr:spPr>
        <a:xfrm>
          <a:off x="5293613" y="3537113"/>
          <a:ext cx="104775" cy="485775"/>
        </a:xfrm>
        <a:prstGeom prst="leftBrace">
          <a:avLst>
            <a:gd fmla="val 2932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323850</xdr:colOff>
      <xdr:row>11</xdr:row>
      <xdr:rowOff>209550</xdr:rowOff>
    </xdr:from>
    <xdr:ext cx="114300" cy="952500"/>
    <xdr:sp>
      <xdr:nvSpPr>
        <xdr:cNvPr id="16" name="Shape 16"/>
        <xdr:cNvSpPr/>
      </xdr:nvSpPr>
      <xdr:spPr>
        <a:xfrm>
          <a:off x="5293613" y="3308513"/>
          <a:ext cx="104775" cy="942975"/>
        </a:xfrm>
        <a:prstGeom prst="leftBrace">
          <a:avLst>
            <a:gd fmla="val 8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238125</xdr:rowOff>
    </xdr:from>
    <xdr:ext cx="95250" cy="933450"/>
    <xdr:sp>
      <xdr:nvSpPr>
        <xdr:cNvPr id="17" name="Shape 17"/>
        <xdr:cNvSpPr/>
      </xdr:nvSpPr>
      <xdr:spPr>
        <a:xfrm>
          <a:off x="5303138" y="3318038"/>
          <a:ext cx="85725" cy="923925"/>
        </a:xfrm>
        <a:prstGeom prst="leftBrace">
          <a:avLst>
            <a:gd fmla="val 9895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209550</xdr:rowOff>
    </xdr:from>
    <xdr:ext cx="114300" cy="952500"/>
    <xdr:sp>
      <xdr:nvSpPr>
        <xdr:cNvPr id="16" name="Shape 16"/>
        <xdr:cNvSpPr/>
      </xdr:nvSpPr>
      <xdr:spPr>
        <a:xfrm>
          <a:off x="5293613" y="3308513"/>
          <a:ext cx="104775" cy="942975"/>
        </a:xfrm>
        <a:prstGeom prst="leftBrace">
          <a:avLst>
            <a:gd fmla="val 8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238125</xdr:rowOff>
    </xdr:from>
    <xdr:ext cx="95250" cy="933450"/>
    <xdr:sp>
      <xdr:nvSpPr>
        <xdr:cNvPr id="17" name="Shape 17"/>
        <xdr:cNvSpPr/>
      </xdr:nvSpPr>
      <xdr:spPr>
        <a:xfrm>
          <a:off x="5303138" y="3318038"/>
          <a:ext cx="85725" cy="923925"/>
        </a:xfrm>
        <a:prstGeom prst="leftBrace">
          <a:avLst>
            <a:gd fmla="val 9895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209550</xdr:rowOff>
    </xdr:from>
    <xdr:ext cx="114300" cy="952500"/>
    <xdr:sp>
      <xdr:nvSpPr>
        <xdr:cNvPr id="16" name="Shape 16"/>
        <xdr:cNvSpPr/>
      </xdr:nvSpPr>
      <xdr:spPr>
        <a:xfrm>
          <a:off x="5293613" y="3308513"/>
          <a:ext cx="104775" cy="942975"/>
        </a:xfrm>
        <a:prstGeom prst="leftBrace">
          <a:avLst>
            <a:gd fmla="val 8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238125</xdr:rowOff>
    </xdr:from>
    <xdr:ext cx="95250" cy="933450"/>
    <xdr:sp>
      <xdr:nvSpPr>
        <xdr:cNvPr id="17" name="Shape 17"/>
        <xdr:cNvSpPr/>
      </xdr:nvSpPr>
      <xdr:spPr>
        <a:xfrm>
          <a:off x="5303138" y="3318038"/>
          <a:ext cx="85725" cy="923925"/>
        </a:xfrm>
        <a:prstGeom prst="leftBrace">
          <a:avLst>
            <a:gd fmla="val 9895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209550</xdr:rowOff>
    </xdr:from>
    <xdr:ext cx="114300" cy="952500"/>
    <xdr:sp>
      <xdr:nvSpPr>
        <xdr:cNvPr id="16" name="Shape 16"/>
        <xdr:cNvSpPr/>
      </xdr:nvSpPr>
      <xdr:spPr>
        <a:xfrm>
          <a:off x="5293613" y="3308513"/>
          <a:ext cx="104775" cy="942975"/>
        </a:xfrm>
        <a:prstGeom prst="leftBrace">
          <a:avLst>
            <a:gd fmla="val 81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238125</xdr:rowOff>
    </xdr:from>
    <xdr:ext cx="95250" cy="933450"/>
    <xdr:sp>
      <xdr:nvSpPr>
        <xdr:cNvPr id="17" name="Shape 17"/>
        <xdr:cNvSpPr/>
      </xdr:nvSpPr>
      <xdr:spPr>
        <a:xfrm>
          <a:off x="5303138" y="3318038"/>
          <a:ext cx="85725" cy="923925"/>
        </a:xfrm>
        <a:prstGeom prst="leftBrace">
          <a:avLst>
            <a:gd fmla="val 9895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323850</xdr:colOff>
      <xdr:row>11</xdr:row>
      <xdr:rowOff>133350</xdr:rowOff>
    </xdr:from>
    <xdr:ext cx="114300" cy="1219200"/>
    <xdr:sp>
      <xdr:nvSpPr>
        <xdr:cNvPr id="18" name="Shape 18"/>
        <xdr:cNvSpPr/>
      </xdr:nvSpPr>
      <xdr:spPr>
        <a:xfrm>
          <a:off x="5293613" y="3175163"/>
          <a:ext cx="104775" cy="1209675"/>
        </a:xfrm>
        <a:prstGeom prst="leftBrace">
          <a:avLst>
            <a:gd fmla="val 105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123825</xdr:rowOff>
    </xdr:from>
    <xdr:ext cx="76200" cy="1228725"/>
    <xdr:sp>
      <xdr:nvSpPr>
        <xdr:cNvPr id="19" name="Shape 19"/>
        <xdr:cNvSpPr/>
      </xdr:nvSpPr>
      <xdr:spPr>
        <a:xfrm>
          <a:off x="5312663" y="3170400"/>
          <a:ext cx="66675" cy="1219200"/>
        </a:xfrm>
        <a:prstGeom prst="leftBrace">
          <a:avLst>
            <a:gd fmla="val 17638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133350</xdr:rowOff>
    </xdr:from>
    <xdr:ext cx="114300" cy="1219200"/>
    <xdr:sp>
      <xdr:nvSpPr>
        <xdr:cNvPr id="18" name="Shape 18"/>
        <xdr:cNvSpPr/>
      </xdr:nvSpPr>
      <xdr:spPr>
        <a:xfrm>
          <a:off x="5293613" y="3175163"/>
          <a:ext cx="104775" cy="1209675"/>
        </a:xfrm>
        <a:prstGeom prst="leftBrace">
          <a:avLst>
            <a:gd fmla="val 105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123825</xdr:rowOff>
    </xdr:from>
    <xdr:ext cx="76200" cy="1228725"/>
    <xdr:sp>
      <xdr:nvSpPr>
        <xdr:cNvPr id="19" name="Shape 19"/>
        <xdr:cNvSpPr/>
      </xdr:nvSpPr>
      <xdr:spPr>
        <a:xfrm>
          <a:off x="5312663" y="3170400"/>
          <a:ext cx="66675" cy="1219200"/>
        </a:xfrm>
        <a:prstGeom prst="leftBrace">
          <a:avLst>
            <a:gd fmla="val 17638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133350</xdr:rowOff>
    </xdr:from>
    <xdr:ext cx="114300" cy="1219200"/>
    <xdr:sp>
      <xdr:nvSpPr>
        <xdr:cNvPr id="18" name="Shape 18"/>
        <xdr:cNvSpPr/>
      </xdr:nvSpPr>
      <xdr:spPr>
        <a:xfrm>
          <a:off x="5293613" y="3175163"/>
          <a:ext cx="104775" cy="1209675"/>
        </a:xfrm>
        <a:prstGeom prst="leftBrace">
          <a:avLst>
            <a:gd fmla="val 105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123825</xdr:rowOff>
    </xdr:from>
    <xdr:ext cx="76200" cy="1228725"/>
    <xdr:sp>
      <xdr:nvSpPr>
        <xdr:cNvPr id="19" name="Shape 19"/>
        <xdr:cNvSpPr/>
      </xdr:nvSpPr>
      <xdr:spPr>
        <a:xfrm>
          <a:off x="5312663" y="3170400"/>
          <a:ext cx="66675" cy="1219200"/>
        </a:xfrm>
        <a:prstGeom prst="leftBrace">
          <a:avLst>
            <a:gd fmla="val 17638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323850</xdr:colOff>
      <xdr:row>11</xdr:row>
      <xdr:rowOff>133350</xdr:rowOff>
    </xdr:from>
    <xdr:ext cx="114300" cy="1219200"/>
    <xdr:sp>
      <xdr:nvSpPr>
        <xdr:cNvPr id="18" name="Shape 18"/>
        <xdr:cNvSpPr/>
      </xdr:nvSpPr>
      <xdr:spPr>
        <a:xfrm>
          <a:off x="5293613" y="3175163"/>
          <a:ext cx="104775" cy="1209675"/>
        </a:xfrm>
        <a:prstGeom prst="leftBrace">
          <a:avLst>
            <a:gd fmla="val 10500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342900</xdr:colOff>
      <xdr:row>8</xdr:row>
      <xdr:rowOff>123825</xdr:rowOff>
    </xdr:from>
    <xdr:ext cx="76200" cy="1228725"/>
    <xdr:sp>
      <xdr:nvSpPr>
        <xdr:cNvPr id="19" name="Shape 19"/>
        <xdr:cNvSpPr/>
      </xdr:nvSpPr>
      <xdr:spPr>
        <a:xfrm>
          <a:off x="5312663" y="3170400"/>
          <a:ext cx="66675" cy="1219200"/>
        </a:xfrm>
        <a:prstGeom prst="leftBrace">
          <a:avLst>
            <a:gd fmla="val 17638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561975</xdr:colOff>
      <xdr:row>9</xdr:row>
      <xdr:rowOff>152400</xdr:rowOff>
    </xdr:from>
    <xdr:ext cx="104775" cy="933450"/>
    <xdr:sp>
      <xdr:nvSpPr>
        <xdr:cNvPr id="20" name="Shape 20"/>
        <xdr:cNvSpPr/>
      </xdr:nvSpPr>
      <xdr:spPr>
        <a:xfrm>
          <a:off x="5298375" y="3318038"/>
          <a:ext cx="95250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17</xdr:row>
      <xdr:rowOff>161925</xdr:rowOff>
    </xdr:from>
    <xdr:ext cx="57150" cy="304800"/>
    <xdr:sp>
      <xdr:nvSpPr>
        <xdr:cNvPr id="21" name="Shape 21"/>
        <xdr:cNvSpPr/>
      </xdr:nvSpPr>
      <xdr:spPr>
        <a:xfrm flipH="1">
          <a:off x="5322188" y="3632363"/>
          <a:ext cx="47625" cy="295275"/>
        </a:xfrm>
        <a:prstGeom prst="leftBrace">
          <a:avLst>
            <a:gd fmla="val 3125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19</xdr:row>
      <xdr:rowOff>171450</xdr:rowOff>
    </xdr:from>
    <xdr:ext cx="57150" cy="1038225"/>
    <xdr:sp>
      <xdr:nvSpPr>
        <xdr:cNvPr id="22" name="Shape 22"/>
        <xdr:cNvSpPr/>
      </xdr:nvSpPr>
      <xdr:spPr>
        <a:xfrm>
          <a:off x="5322188" y="3265650"/>
          <a:ext cx="47625" cy="1028700"/>
        </a:xfrm>
        <a:prstGeom prst="leftBrace">
          <a:avLst>
            <a:gd fmla="val 4441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123825</xdr:rowOff>
    </xdr:from>
    <xdr:ext cx="161925" cy="1876425"/>
    <xdr:sp>
      <xdr:nvSpPr>
        <xdr:cNvPr id="23" name="Shape 23"/>
        <xdr:cNvSpPr/>
      </xdr:nvSpPr>
      <xdr:spPr>
        <a:xfrm>
          <a:off x="5269800" y="2846550"/>
          <a:ext cx="152400" cy="1866900"/>
        </a:xfrm>
        <a:prstGeom prst="leftBrace">
          <a:avLst>
            <a:gd fmla="val 3129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161925</xdr:rowOff>
    </xdr:from>
    <xdr:ext cx="133350" cy="2762250"/>
    <xdr:sp>
      <xdr:nvSpPr>
        <xdr:cNvPr id="24" name="Shape 24"/>
        <xdr:cNvSpPr/>
      </xdr:nvSpPr>
      <xdr:spPr>
        <a:xfrm>
          <a:off x="5284088" y="2403638"/>
          <a:ext cx="123825" cy="2752725"/>
        </a:xfrm>
        <a:prstGeom prst="leftBrace">
          <a:avLst>
            <a:gd fmla="val 5835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561975</xdr:colOff>
      <xdr:row>9</xdr:row>
      <xdr:rowOff>152400</xdr:rowOff>
    </xdr:from>
    <xdr:ext cx="104775" cy="933450"/>
    <xdr:sp>
      <xdr:nvSpPr>
        <xdr:cNvPr id="20" name="Shape 20"/>
        <xdr:cNvSpPr/>
      </xdr:nvSpPr>
      <xdr:spPr>
        <a:xfrm>
          <a:off x="5298375" y="3318038"/>
          <a:ext cx="95250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17</xdr:row>
      <xdr:rowOff>161925</xdr:rowOff>
    </xdr:from>
    <xdr:ext cx="57150" cy="304800"/>
    <xdr:sp>
      <xdr:nvSpPr>
        <xdr:cNvPr id="21" name="Shape 21"/>
        <xdr:cNvSpPr/>
      </xdr:nvSpPr>
      <xdr:spPr>
        <a:xfrm flipH="1">
          <a:off x="5322188" y="3632363"/>
          <a:ext cx="47625" cy="295275"/>
        </a:xfrm>
        <a:prstGeom prst="leftBrace">
          <a:avLst>
            <a:gd fmla="val 3125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19</xdr:row>
      <xdr:rowOff>171450</xdr:rowOff>
    </xdr:from>
    <xdr:ext cx="57150" cy="1038225"/>
    <xdr:sp>
      <xdr:nvSpPr>
        <xdr:cNvPr id="22" name="Shape 22"/>
        <xdr:cNvSpPr/>
      </xdr:nvSpPr>
      <xdr:spPr>
        <a:xfrm>
          <a:off x="5322188" y="3265650"/>
          <a:ext cx="47625" cy="1028700"/>
        </a:xfrm>
        <a:prstGeom prst="leftBrace">
          <a:avLst>
            <a:gd fmla="val 4441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123825</xdr:rowOff>
    </xdr:from>
    <xdr:ext cx="161925" cy="1876425"/>
    <xdr:sp>
      <xdr:nvSpPr>
        <xdr:cNvPr id="23" name="Shape 23"/>
        <xdr:cNvSpPr/>
      </xdr:nvSpPr>
      <xdr:spPr>
        <a:xfrm>
          <a:off x="5269800" y="2846550"/>
          <a:ext cx="152400" cy="1866900"/>
        </a:xfrm>
        <a:prstGeom prst="leftBrace">
          <a:avLst>
            <a:gd fmla="val 3129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161925</xdr:rowOff>
    </xdr:from>
    <xdr:ext cx="133350" cy="2762250"/>
    <xdr:sp>
      <xdr:nvSpPr>
        <xdr:cNvPr id="24" name="Shape 24"/>
        <xdr:cNvSpPr/>
      </xdr:nvSpPr>
      <xdr:spPr>
        <a:xfrm>
          <a:off x="5284088" y="2403638"/>
          <a:ext cx="123825" cy="2752725"/>
        </a:xfrm>
        <a:prstGeom prst="leftBrace">
          <a:avLst>
            <a:gd fmla="val 5835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561975</xdr:colOff>
      <xdr:row>9</xdr:row>
      <xdr:rowOff>152400</xdr:rowOff>
    </xdr:from>
    <xdr:ext cx="104775" cy="933450"/>
    <xdr:sp>
      <xdr:nvSpPr>
        <xdr:cNvPr id="20" name="Shape 20"/>
        <xdr:cNvSpPr/>
      </xdr:nvSpPr>
      <xdr:spPr>
        <a:xfrm>
          <a:off x="5298375" y="3318038"/>
          <a:ext cx="95250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17</xdr:row>
      <xdr:rowOff>161925</xdr:rowOff>
    </xdr:from>
    <xdr:ext cx="57150" cy="304800"/>
    <xdr:sp>
      <xdr:nvSpPr>
        <xdr:cNvPr id="21" name="Shape 21"/>
        <xdr:cNvSpPr/>
      </xdr:nvSpPr>
      <xdr:spPr>
        <a:xfrm flipH="1">
          <a:off x="5322188" y="3632363"/>
          <a:ext cx="47625" cy="295275"/>
        </a:xfrm>
        <a:prstGeom prst="leftBrace">
          <a:avLst>
            <a:gd fmla="val 3125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19</xdr:row>
      <xdr:rowOff>171450</xdr:rowOff>
    </xdr:from>
    <xdr:ext cx="57150" cy="1038225"/>
    <xdr:sp>
      <xdr:nvSpPr>
        <xdr:cNvPr id="22" name="Shape 22"/>
        <xdr:cNvSpPr/>
      </xdr:nvSpPr>
      <xdr:spPr>
        <a:xfrm>
          <a:off x="5322188" y="3265650"/>
          <a:ext cx="47625" cy="1028700"/>
        </a:xfrm>
        <a:prstGeom prst="leftBrace">
          <a:avLst>
            <a:gd fmla="val 4441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123825</xdr:rowOff>
    </xdr:from>
    <xdr:ext cx="161925" cy="1876425"/>
    <xdr:sp>
      <xdr:nvSpPr>
        <xdr:cNvPr id="23" name="Shape 23"/>
        <xdr:cNvSpPr/>
      </xdr:nvSpPr>
      <xdr:spPr>
        <a:xfrm>
          <a:off x="5269800" y="2846550"/>
          <a:ext cx="152400" cy="1866900"/>
        </a:xfrm>
        <a:prstGeom prst="leftBrace">
          <a:avLst>
            <a:gd fmla="val 3129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161925</xdr:rowOff>
    </xdr:from>
    <xdr:ext cx="133350" cy="2762250"/>
    <xdr:sp>
      <xdr:nvSpPr>
        <xdr:cNvPr id="24" name="Shape 24"/>
        <xdr:cNvSpPr/>
      </xdr:nvSpPr>
      <xdr:spPr>
        <a:xfrm>
          <a:off x="5284088" y="2403638"/>
          <a:ext cx="123825" cy="2752725"/>
        </a:xfrm>
        <a:prstGeom prst="leftBrace">
          <a:avLst>
            <a:gd fmla="val 5835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561975</xdr:colOff>
      <xdr:row>9</xdr:row>
      <xdr:rowOff>152400</xdr:rowOff>
    </xdr:from>
    <xdr:ext cx="104775" cy="933450"/>
    <xdr:sp>
      <xdr:nvSpPr>
        <xdr:cNvPr id="20" name="Shape 20"/>
        <xdr:cNvSpPr/>
      </xdr:nvSpPr>
      <xdr:spPr>
        <a:xfrm>
          <a:off x="5298375" y="3318038"/>
          <a:ext cx="95250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17</xdr:row>
      <xdr:rowOff>161925</xdr:rowOff>
    </xdr:from>
    <xdr:ext cx="57150" cy="304800"/>
    <xdr:sp>
      <xdr:nvSpPr>
        <xdr:cNvPr id="21" name="Shape 21"/>
        <xdr:cNvSpPr/>
      </xdr:nvSpPr>
      <xdr:spPr>
        <a:xfrm flipH="1">
          <a:off x="5322188" y="3632363"/>
          <a:ext cx="47625" cy="295275"/>
        </a:xfrm>
        <a:prstGeom prst="leftBrace">
          <a:avLst>
            <a:gd fmla="val 3125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19</xdr:row>
      <xdr:rowOff>171450</xdr:rowOff>
    </xdr:from>
    <xdr:ext cx="57150" cy="1038225"/>
    <xdr:sp>
      <xdr:nvSpPr>
        <xdr:cNvPr id="22" name="Shape 22"/>
        <xdr:cNvSpPr/>
      </xdr:nvSpPr>
      <xdr:spPr>
        <a:xfrm>
          <a:off x="5322188" y="3265650"/>
          <a:ext cx="47625" cy="1028700"/>
        </a:xfrm>
        <a:prstGeom prst="leftBrace">
          <a:avLst>
            <a:gd fmla="val 4441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123825</xdr:rowOff>
    </xdr:from>
    <xdr:ext cx="161925" cy="1876425"/>
    <xdr:sp>
      <xdr:nvSpPr>
        <xdr:cNvPr id="23" name="Shape 23"/>
        <xdr:cNvSpPr/>
      </xdr:nvSpPr>
      <xdr:spPr>
        <a:xfrm>
          <a:off x="5269800" y="2846550"/>
          <a:ext cx="152400" cy="1866900"/>
        </a:xfrm>
        <a:prstGeom prst="leftBrace">
          <a:avLst>
            <a:gd fmla="val 3129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161925</xdr:rowOff>
    </xdr:from>
    <xdr:ext cx="133350" cy="2762250"/>
    <xdr:sp>
      <xdr:nvSpPr>
        <xdr:cNvPr id="24" name="Shape 24"/>
        <xdr:cNvSpPr/>
      </xdr:nvSpPr>
      <xdr:spPr>
        <a:xfrm>
          <a:off x="5284088" y="2403638"/>
          <a:ext cx="123825" cy="2752725"/>
        </a:xfrm>
        <a:prstGeom prst="leftBrace">
          <a:avLst>
            <a:gd fmla="val 5835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571500</xdr:colOff>
      <xdr:row>9</xdr:row>
      <xdr:rowOff>161925</xdr:rowOff>
    </xdr:from>
    <xdr:ext cx="57150" cy="933450"/>
    <xdr:sp>
      <xdr:nvSpPr>
        <xdr:cNvPr id="25" name="Shape 25"/>
        <xdr:cNvSpPr/>
      </xdr:nvSpPr>
      <xdr:spPr>
        <a:xfrm>
          <a:off x="5322188" y="3318038"/>
          <a:ext cx="47625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581025</xdr:colOff>
      <xdr:row>19</xdr:row>
      <xdr:rowOff>161925</xdr:rowOff>
    </xdr:from>
    <xdr:ext cx="57150" cy="1047750"/>
    <xdr:sp>
      <xdr:nvSpPr>
        <xdr:cNvPr id="27" name="Shape 27"/>
        <xdr:cNvSpPr/>
      </xdr:nvSpPr>
      <xdr:spPr>
        <a:xfrm>
          <a:off x="5322188" y="3260888"/>
          <a:ext cx="47625" cy="1038225"/>
        </a:xfrm>
        <a:prstGeom prst="leftBrace">
          <a:avLst>
            <a:gd fmla="val 448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114300</xdr:rowOff>
    </xdr:from>
    <xdr:ext cx="161925" cy="1885950"/>
    <xdr:sp>
      <xdr:nvSpPr>
        <xdr:cNvPr id="28" name="Shape 28"/>
        <xdr:cNvSpPr/>
      </xdr:nvSpPr>
      <xdr:spPr>
        <a:xfrm>
          <a:off x="5269800" y="2841788"/>
          <a:ext cx="152400" cy="1876425"/>
        </a:xfrm>
        <a:prstGeom prst="leftBrace">
          <a:avLst>
            <a:gd fmla="val 3145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152400</xdr:rowOff>
    </xdr:from>
    <xdr:ext cx="133350" cy="2762250"/>
    <xdr:sp>
      <xdr:nvSpPr>
        <xdr:cNvPr id="29" name="Shape 29"/>
        <xdr:cNvSpPr/>
      </xdr:nvSpPr>
      <xdr:spPr>
        <a:xfrm>
          <a:off x="5284088" y="2403638"/>
          <a:ext cx="123825" cy="2752725"/>
        </a:xfrm>
        <a:prstGeom prst="leftBrace">
          <a:avLst>
            <a:gd fmla="val 5855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9</xdr:row>
      <xdr:rowOff>161925</xdr:rowOff>
    </xdr:from>
    <xdr:ext cx="57150" cy="933450"/>
    <xdr:sp>
      <xdr:nvSpPr>
        <xdr:cNvPr id="25" name="Shape 25"/>
        <xdr:cNvSpPr/>
      </xdr:nvSpPr>
      <xdr:spPr>
        <a:xfrm>
          <a:off x="5322188" y="3318038"/>
          <a:ext cx="47625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581025</xdr:colOff>
      <xdr:row>19</xdr:row>
      <xdr:rowOff>161925</xdr:rowOff>
    </xdr:from>
    <xdr:ext cx="57150" cy="1047750"/>
    <xdr:sp>
      <xdr:nvSpPr>
        <xdr:cNvPr id="27" name="Shape 27"/>
        <xdr:cNvSpPr/>
      </xdr:nvSpPr>
      <xdr:spPr>
        <a:xfrm>
          <a:off x="5322188" y="3260888"/>
          <a:ext cx="47625" cy="1038225"/>
        </a:xfrm>
        <a:prstGeom prst="leftBrace">
          <a:avLst>
            <a:gd fmla="val 448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114300</xdr:rowOff>
    </xdr:from>
    <xdr:ext cx="161925" cy="1885950"/>
    <xdr:sp>
      <xdr:nvSpPr>
        <xdr:cNvPr id="28" name="Shape 28"/>
        <xdr:cNvSpPr/>
      </xdr:nvSpPr>
      <xdr:spPr>
        <a:xfrm>
          <a:off x="5269800" y="2841788"/>
          <a:ext cx="152400" cy="1876425"/>
        </a:xfrm>
        <a:prstGeom prst="leftBrace">
          <a:avLst>
            <a:gd fmla="val 3145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152400</xdr:rowOff>
    </xdr:from>
    <xdr:ext cx="133350" cy="2762250"/>
    <xdr:sp>
      <xdr:nvSpPr>
        <xdr:cNvPr id="29" name="Shape 29"/>
        <xdr:cNvSpPr/>
      </xdr:nvSpPr>
      <xdr:spPr>
        <a:xfrm>
          <a:off x="5284088" y="2403638"/>
          <a:ext cx="123825" cy="2752725"/>
        </a:xfrm>
        <a:prstGeom prst="leftBrace">
          <a:avLst>
            <a:gd fmla="val 5855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9</xdr:row>
      <xdr:rowOff>161925</xdr:rowOff>
    </xdr:from>
    <xdr:ext cx="57150" cy="933450"/>
    <xdr:sp>
      <xdr:nvSpPr>
        <xdr:cNvPr id="25" name="Shape 25"/>
        <xdr:cNvSpPr/>
      </xdr:nvSpPr>
      <xdr:spPr>
        <a:xfrm>
          <a:off x="5322188" y="3318038"/>
          <a:ext cx="47625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581025</xdr:colOff>
      <xdr:row>19</xdr:row>
      <xdr:rowOff>161925</xdr:rowOff>
    </xdr:from>
    <xdr:ext cx="57150" cy="1047750"/>
    <xdr:sp>
      <xdr:nvSpPr>
        <xdr:cNvPr id="27" name="Shape 27"/>
        <xdr:cNvSpPr/>
      </xdr:nvSpPr>
      <xdr:spPr>
        <a:xfrm>
          <a:off x="5322188" y="3260888"/>
          <a:ext cx="47625" cy="1038225"/>
        </a:xfrm>
        <a:prstGeom prst="leftBrace">
          <a:avLst>
            <a:gd fmla="val 448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114300</xdr:rowOff>
    </xdr:from>
    <xdr:ext cx="161925" cy="1885950"/>
    <xdr:sp>
      <xdr:nvSpPr>
        <xdr:cNvPr id="28" name="Shape 28"/>
        <xdr:cNvSpPr/>
      </xdr:nvSpPr>
      <xdr:spPr>
        <a:xfrm>
          <a:off x="5269800" y="2841788"/>
          <a:ext cx="152400" cy="1876425"/>
        </a:xfrm>
        <a:prstGeom prst="leftBrace">
          <a:avLst>
            <a:gd fmla="val 3145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152400</xdr:rowOff>
    </xdr:from>
    <xdr:ext cx="133350" cy="2762250"/>
    <xdr:sp>
      <xdr:nvSpPr>
        <xdr:cNvPr id="29" name="Shape 29"/>
        <xdr:cNvSpPr/>
      </xdr:nvSpPr>
      <xdr:spPr>
        <a:xfrm>
          <a:off x="5284088" y="2403638"/>
          <a:ext cx="123825" cy="2752725"/>
        </a:xfrm>
        <a:prstGeom prst="leftBrace">
          <a:avLst>
            <a:gd fmla="val 5855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571500</xdr:colOff>
      <xdr:row>9</xdr:row>
      <xdr:rowOff>161925</xdr:rowOff>
    </xdr:from>
    <xdr:ext cx="57150" cy="933450"/>
    <xdr:sp>
      <xdr:nvSpPr>
        <xdr:cNvPr id="25" name="Shape 25"/>
        <xdr:cNvSpPr/>
      </xdr:nvSpPr>
      <xdr:spPr>
        <a:xfrm>
          <a:off x="5322188" y="3318038"/>
          <a:ext cx="47625" cy="923925"/>
        </a:xfrm>
        <a:prstGeom prst="leftBrace">
          <a:avLst>
            <a:gd fmla="val 2963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581025</xdr:colOff>
      <xdr:row>19</xdr:row>
      <xdr:rowOff>161925</xdr:rowOff>
    </xdr:from>
    <xdr:ext cx="57150" cy="1047750"/>
    <xdr:sp>
      <xdr:nvSpPr>
        <xdr:cNvPr id="27" name="Shape 27"/>
        <xdr:cNvSpPr/>
      </xdr:nvSpPr>
      <xdr:spPr>
        <a:xfrm>
          <a:off x="5322188" y="3260888"/>
          <a:ext cx="47625" cy="1038225"/>
        </a:xfrm>
        <a:prstGeom prst="leftBrace">
          <a:avLst>
            <a:gd fmla="val 448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6</xdr:row>
      <xdr:rowOff>114300</xdr:rowOff>
    </xdr:from>
    <xdr:ext cx="161925" cy="1885950"/>
    <xdr:sp>
      <xdr:nvSpPr>
        <xdr:cNvPr id="28" name="Shape 28"/>
        <xdr:cNvSpPr/>
      </xdr:nvSpPr>
      <xdr:spPr>
        <a:xfrm>
          <a:off x="5269800" y="2841788"/>
          <a:ext cx="152400" cy="1876425"/>
        </a:xfrm>
        <a:prstGeom prst="leftBrace">
          <a:avLst>
            <a:gd fmla="val 3145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15</xdr:row>
      <xdr:rowOff>152400</xdr:rowOff>
    </xdr:from>
    <xdr:ext cx="133350" cy="2762250"/>
    <xdr:sp>
      <xdr:nvSpPr>
        <xdr:cNvPr id="29" name="Shape 29"/>
        <xdr:cNvSpPr/>
      </xdr:nvSpPr>
      <xdr:spPr>
        <a:xfrm>
          <a:off x="5284088" y="2403638"/>
          <a:ext cx="123825" cy="2752725"/>
        </a:xfrm>
        <a:prstGeom prst="leftBrace">
          <a:avLst>
            <a:gd fmla="val 58556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590550</xdr:colOff>
      <xdr:row>17</xdr:row>
      <xdr:rowOff>161925</xdr:rowOff>
    </xdr:from>
    <xdr:ext cx="57150" cy="295275"/>
    <xdr:sp>
      <xdr:nvSpPr>
        <xdr:cNvPr id="26" name="Shape 26"/>
        <xdr:cNvSpPr/>
      </xdr:nvSpPr>
      <xdr:spPr>
        <a:xfrm flipH="1">
          <a:off x="5322188" y="3637125"/>
          <a:ext cx="47625" cy="285750"/>
        </a:xfrm>
        <a:prstGeom prst="leftBrace">
          <a:avLst>
            <a:gd fmla="val 3020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600075</xdr:colOff>
      <xdr:row>9</xdr:row>
      <xdr:rowOff>47625</xdr:rowOff>
    </xdr:from>
    <xdr:ext cx="76200" cy="1009650"/>
    <xdr:sp>
      <xdr:nvSpPr>
        <xdr:cNvPr id="30" name="Shape 30"/>
        <xdr:cNvSpPr/>
      </xdr:nvSpPr>
      <xdr:spPr>
        <a:xfrm>
          <a:off x="5312663" y="3279938"/>
          <a:ext cx="66675" cy="1000125"/>
        </a:xfrm>
        <a:prstGeom prst="leftBrace">
          <a:avLst>
            <a:gd fmla="val 30975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590550</xdr:colOff>
      <xdr:row>6</xdr:row>
      <xdr:rowOff>66675</xdr:rowOff>
    </xdr:from>
    <xdr:ext cx="85725" cy="523875"/>
    <xdr:sp>
      <xdr:nvSpPr>
        <xdr:cNvPr id="31" name="Shape 31"/>
        <xdr:cNvSpPr/>
      </xdr:nvSpPr>
      <xdr:spPr>
        <a:xfrm>
          <a:off x="5307900" y="3522825"/>
          <a:ext cx="76200" cy="514350"/>
        </a:xfrm>
        <a:prstGeom prst="leftBrace">
          <a:avLst>
            <a:gd fmla="val 3606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600075</xdr:colOff>
      <xdr:row>9</xdr:row>
      <xdr:rowOff>47625</xdr:rowOff>
    </xdr:from>
    <xdr:ext cx="76200" cy="1009650"/>
    <xdr:sp>
      <xdr:nvSpPr>
        <xdr:cNvPr id="30" name="Shape 30"/>
        <xdr:cNvSpPr/>
      </xdr:nvSpPr>
      <xdr:spPr>
        <a:xfrm>
          <a:off x="5312663" y="3279938"/>
          <a:ext cx="66675" cy="1000125"/>
        </a:xfrm>
        <a:prstGeom prst="leftBrace">
          <a:avLst>
            <a:gd fmla="val 30975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590550</xdr:colOff>
      <xdr:row>6</xdr:row>
      <xdr:rowOff>66675</xdr:rowOff>
    </xdr:from>
    <xdr:ext cx="85725" cy="523875"/>
    <xdr:sp>
      <xdr:nvSpPr>
        <xdr:cNvPr id="31" name="Shape 31"/>
        <xdr:cNvSpPr/>
      </xdr:nvSpPr>
      <xdr:spPr>
        <a:xfrm>
          <a:off x="5307900" y="3522825"/>
          <a:ext cx="76200" cy="514350"/>
        </a:xfrm>
        <a:prstGeom prst="leftBrace">
          <a:avLst>
            <a:gd fmla="val 36069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571500</xdr:colOff>
      <xdr:row>8</xdr:row>
      <xdr:rowOff>57150</xdr:rowOff>
    </xdr:from>
    <xdr:ext cx="85725" cy="933450"/>
    <xdr:sp>
      <xdr:nvSpPr>
        <xdr:cNvPr id="40" name="Shape 40"/>
        <xdr:cNvSpPr/>
      </xdr:nvSpPr>
      <xdr:spPr>
        <a:xfrm>
          <a:off x="5307900" y="3318038"/>
          <a:ext cx="76200" cy="923925"/>
        </a:xfrm>
        <a:prstGeom prst="leftBrace">
          <a:avLst>
            <a:gd fmla="val 26040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571500</xdr:colOff>
      <xdr:row>5</xdr:row>
      <xdr:rowOff>57150</xdr:rowOff>
    </xdr:from>
    <xdr:ext cx="85725" cy="428625"/>
    <xdr:sp>
      <xdr:nvSpPr>
        <xdr:cNvPr id="41" name="Shape 41"/>
        <xdr:cNvSpPr/>
      </xdr:nvSpPr>
      <xdr:spPr>
        <a:xfrm>
          <a:off x="5307900" y="3570450"/>
          <a:ext cx="76200" cy="419100"/>
        </a:xfrm>
        <a:prstGeom prst="leftBrace">
          <a:avLst>
            <a:gd fmla="val 3743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-19050</xdr:colOff>
      <xdr:row>14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438150</xdr:colOff>
      <xdr:row>14</xdr:row>
      <xdr:rowOff>-19050</xdr:rowOff>
    </xdr:from>
    <xdr:ext cx="47625" cy="47625"/>
    <xdr:sp>
      <xdr:nvSpPr>
        <xdr:cNvPr id="33" name="Shape 33"/>
        <xdr:cNvSpPr/>
      </xdr:nvSpPr>
      <xdr:spPr>
        <a:xfrm rot="10800000"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5" name="Shape 5"/>
        <xdr:cNvSpPr/>
      </xdr:nvSpPr>
      <xdr:spPr>
        <a:xfrm>
          <a:off x="5298375" y="3065625"/>
          <a:ext cx="95250" cy="1428750"/>
        </a:xfrm>
        <a:prstGeom prst="leftBrace">
          <a:avLst>
            <a:gd fmla="val 33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6" name="Shape 6"/>
        <xdr:cNvSpPr/>
      </xdr:nvSpPr>
      <xdr:spPr>
        <a:xfrm>
          <a:off x="5303138" y="3599025"/>
          <a:ext cx="85725" cy="361950"/>
        </a:xfrm>
        <a:prstGeom prst="leftBrace">
          <a:avLst>
            <a:gd fmla="val 3854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7" name="Shape 7"/>
        <xdr:cNvSpPr/>
      </xdr:nvSpPr>
      <xdr:spPr>
        <a:xfrm>
          <a:off x="5303138" y="3594263"/>
          <a:ext cx="85725" cy="371475"/>
        </a:xfrm>
        <a:prstGeom prst="leftBrace">
          <a:avLst>
            <a:gd fmla="val 3958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18</xdr:row>
      <xdr:rowOff>152400</xdr:rowOff>
    </xdr:from>
    <xdr:ext cx="104775" cy="1047750"/>
    <xdr:sp>
      <xdr:nvSpPr>
        <xdr:cNvPr id="8" name="Shape 8"/>
        <xdr:cNvSpPr/>
      </xdr:nvSpPr>
      <xdr:spPr>
        <a:xfrm>
          <a:off x="5298375" y="3260888"/>
          <a:ext cx="95250" cy="1038225"/>
        </a:xfrm>
        <a:prstGeom prst="leftBrace">
          <a:avLst>
            <a:gd fmla="val 3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-19050</xdr:colOff>
      <xdr:row>24</xdr:row>
      <xdr:rowOff>-19050</xdr:rowOff>
    </xdr:from>
    <xdr:ext cx="47625" cy="47625"/>
    <xdr:sp>
      <xdr:nvSpPr>
        <xdr:cNvPr id="10" name="Shape 10"/>
        <xdr:cNvSpPr/>
      </xdr:nvSpPr>
      <xdr:spPr>
        <a:xfrm>
          <a:off x="5326950" y="3760950"/>
          <a:ext cx="38100" cy="38100"/>
        </a:xfrm>
        <a:prstGeom prst="leftBrace">
          <a:avLst>
            <a:gd fmla="val -2147483648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5" name="Shape 5"/>
        <xdr:cNvSpPr/>
      </xdr:nvSpPr>
      <xdr:spPr>
        <a:xfrm>
          <a:off x="5298375" y="3065625"/>
          <a:ext cx="95250" cy="1428750"/>
        </a:xfrm>
        <a:prstGeom prst="leftBrace">
          <a:avLst>
            <a:gd fmla="val 33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6" name="Shape 6"/>
        <xdr:cNvSpPr/>
      </xdr:nvSpPr>
      <xdr:spPr>
        <a:xfrm>
          <a:off x="5303138" y="3599025"/>
          <a:ext cx="85725" cy="361950"/>
        </a:xfrm>
        <a:prstGeom prst="leftBrace">
          <a:avLst>
            <a:gd fmla="val 3854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7" name="Shape 7"/>
        <xdr:cNvSpPr/>
      </xdr:nvSpPr>
      <xdr:spPr>
        <a:xfrm>
          <a:off x="5303138" y="3594263"/>
          <a:ext cx="85725" cy="371475"/>
        </a:xfrm>
        <a:prstGeom prst="leftBrace">
          <a:avLst>
            <a:gd fmla="val 3958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18</xdr:row>
      <xdr:rowOff>152400</xdr:rowOff>
    </xdr:from>
    <xdr:ext cx="104775" cy="1047750"/>
    <xdr:sp>
      <xdr:nvSpPr>
        <xdr:cNvPr id="8" name="Shape 8"/>
        <xdr:cNvSpPr/>
      </xdr:nvSpPr>
      <xdr:spPr>
        <a:xfrm>
          <a:off x="5298375" y="3260888"/>
          <a:ext cx="95250" cy="1038225"/>
        </a:xfrm>
        <a:prstGeom prst="leftBrace">
          <a:avLst>
            <a:gd fmla="val 3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5" name="Shape 5"/>
        <xdr:cNvSpPr/>
      </xdr:nvSpPr>
      <xdr:spPr>
        <a:xfrm>
          <a:off x="5298375" y="3065625"/>
          <a:ext cx="95250" cy="1428750"/>
        </a:xfrm>
        <a:prstGeom prst="leftBrace">
          <a:avLst>
            <a:gd fmla="val 33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6" name="Shape 6"/>
        <xdr:cNvSpPr/>
      </xdr:nvSpPr>
      <xdr:spPr>
        <a:xfrm>
          <a:off x="5303138" y="3599025"/>
          <a:ext cx="85725" cy="361950"/>
        </a:xfrm>
        <a:prstGeom prst="leftBrace">
          <a:avLst>
            <a:gd fmla="val 3854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7" name="Shape 7"/>
        <xdr:cNvSpPr/>
      </xdr:nvSpPr>
      <xdr:spPr>
        <a:xfrm>
          <a:off x="5303138" y="3594263"/>
          <a:ext cx="85725" cy="371475"/>
        </a:xfrm>
        <a:prstGeom prst="leftBrace">
          <a:avLst>
            <a:gd fmla="val 3958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18</xdr:row>
      <xdr:rowOff>152400</xdr:rowOff>
    </xdr:from>
    <xdr:ext cx="104775" cy="1047750"/>
    <xdr:sp>
      <xdr:nvSpPr>
        <xdr:cNvPr id="8" name="Shape 8"/>
        <xdr:cNvSpPr/>
      </xdr:nvSpPr>
      <xdr:spPr>
        <a:xfrm>
          <a:off x="5298375" y="3260888"/>
          <a:ext cx="95250" cy="1038225"/>
        </a:xfrm>
        <a:prstGeom prst="leftBrace">
          <a:avLst>
            <a:gd fmla="val 3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7</xdr:row>
      <xdr:rowOff>114300</xdr:rowOff>
    </xdr:from>
    <xdr:ext cx="104775" cy="1438275"/>
    <xdr:sp>
      <xdr:nvSpPr>
        <xdr:cNvPr id="5" name="Shape 5"/>
        <xdr:cNvSpPr/>
      </xdr:nvSpPr>
      <xdr:spPr>
        <a:xfrm>
          <a:off x="5298375" y="3065625"/>
          <a:ext cx="95250" cy="1428750"/>
        </a:xfrm>
        <a:prstGeom prst="leftBrace">
          <a:avLst>
            <a:gd fmla="val 33111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14</xdr:row>
      <xdr:rowOff>152400</xdr:rowOff>
    </xdr:from>
    <xdr:ext cx="95250" cy="371475"/>
    <xdr:sp>
      <xdr:nvSpPr>
        <xdr:cNvPr id="6" name="Shape 6"/>
        <xdr:cNvSpPr/>
      </xdr:nvSpPr>
      <xdr:spPr>
        <a:xfrm>
          <a:off x="5303138" y="3599025"/>
          <a:ext cx="85725" cy="361950"/>
        </a:xfrm>
        <a:prstGeom prst="leftBrace">
          <a:avLst>
            <a:gd fmla="val 38542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438150</xdr:colOff>
      <xdr:row>16</xdr:row>
      <xdr:rowOff>133350</xdr:rowOff>
    </xdr:from>
    <xdr:ext cx="95250" cy="381000"/>
    <xdr:sp>
      <xdr:nvSpPr>
        <xdr:cNvPr id="7" name="Shape 7"/>
        <xdr:cNvSpPr/>
      </xdr:nvSpPr>
      <xdr:spPr>
        <a:xfrm>
          <a:off x="5303138" y="3594263"/>
          <a:ext cx="85725" cy="371475"/>
        </a:xfrm>
        <a:prstGeom prst="leftBrace">
          <a:avLst>
            <a:gd fmla="val 3958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428625</xdr:colOff>
      <xdr:row>18</xdr:row>
      <xdr:rowOff>152400</xdr:rowOff>
    </xdr:from>
    <xdr:ext cx="104775" cy="1047750"/>
    <xdr:sp>
      <xdr:nvSpPr>
        <xdr:cNvPr id="8" name="Shape 8"/>
        <xdr:cNvSpPr/>
      </xdr:nvSpPr>
      <xdr:spPr>
        <a:xfrm>
          <a:off x="5298375" y="3260888"/>
          <a:ext cx="95250" cy="1038225"/>
        </a:xfrm>
        <a:prstGeom prst="leftBrace">
          <a:avLst>
            <a:gd fmla="val 33333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11</xdr:row>
      <xdr:rowOff>76200</xdr:rowOff>
    </xdr:from>
    <xdr:ext cx="66675" cy="285750"/>
    <xdr:sp>
      <xdr:nvSpPr>
        <xdr:cNvPr id="9" name="Shape 9"/>
        <xdr:cNvSpPr/>
      </xdr:nvSpPr>
      <xdr:spPr>
        <a:xfrm>
          <a:off x="5317425" y="3641888"/>
          <a:ext cx="57150" cy="276225"/>
        </a:xfrm>
        <a:prstGeom prst="leftBrace">
          <a:avLst>
            <a:gd fmla="val 46667" name="adj1"/>
            <a:gd fmla="val 50000" name="adj2"/>
          </a:avLst>
        </a:prstGeom>
        <a:noFill/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2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3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4.86"/>
    <col customWidth="1" min="2" max="2" width="13.71"/>
    <col customWidth="1" min="3" max="3" width="24.43"/>
    <col customWidth="1" min="4" max="14" width="5.71"/>
    <col customWidth="1" min="15" max="16" width="9.0"/>
    <col customWidth="1" min="17" max="25" width="8.71"/>
  </cols>
  <sheetData>
    <row r="1" ht="26.25" customHeight="1">
      <c r="A1" s="1" t="s">
        <v>0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8.75" customHeight="1">
      <c r="A2" s="3" t="s">
        <v>1</v>
      </c>
      <c r="B2" s="4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13.5" customHeight="1">
      <c r="A3" s="5"/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6" t="s">
        <v>2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ht="24.0" customHeight="1">
      <c r="A4" s="7" t="s">
        <v>3</v>
      </c>
      <c r="B4" s="8"/>
      <c r="C4" s="9"/>
      <c r="D4" s="10" t="s">
        <v>4</v>
      </c>
      <c r="E4" s="11" t="s">
        <v>5</v>
      </c>
      <c r="F4" s="11" t="s">
        <v>6</v>
      </c>
      <c r="G4" s="11" t="s">
        <v>7</v>
      </c>
      <c r="H4" s="11" t="s">
        <v>8</v>
      </c>
      <c r="I4" s="11" t="s">
        <v>9</v>
      </c>
      <c r="J4" s="11" t="s">
        <v>10</v>
      </c>
      <c r="K4" s="11" t="s">
        <v>11</v>
      </c>
      <c r="L4" s="11" t="s">
        <v>12</v>
      </c>
      <c r="M4" s="11" t="s">
        <v>13</v>
      </c>
      <c r="N4" s="12" t="s">
        <v>14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ht="22.5" customHeight="1">
      <c r="A5" s="13" t="s">
        <v>15</v>
      </c>
      <c r="C5" s="14"/>
      <c r="D5" s="15">
        <v>198.0</v>
      </c>
      <c r="E5" s="16">
        <v>39.0</v>
      </c>
      <c r="F5" s="16">
        <v>22.0</v>
      </c>
      <c r="G5" s="16">
        <v>24.0</v>
      </c>
      <c r="H5" s="16">
        <v>19.0</v>
      </c>
      <c r="I5" s="16">
        <v>16.0</v>
      </c>
      <c r="J5" s="16">
        <v>16.0</v>
      </c>
      <c r="K5" s="16">
        <v>12.0</v>
      </c>
      <c r="L5" s="16">
        <v>13.0</v>
      </c>
      <c r="M5" s="16">
        <v>23.0</v>
      </c>
      <c r="N5" s="17">
        <v>14.0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ht="22.5" customHeight="1">
      <c r="A6" s="13" t="s">
        <v>16</v>
      </c>
      <c r="C6" s="14"/>
      <c r="D6" s="18">
        <v>1494.0</v>
      </c>
      <c r="E6" s="19">
        <v>434.0</v>
      </c>
      <c r="F6" s="19">
        <v>194.0</v>
      </c>
      <c r="G6" s="19">
        <v>145.0</v>
      </c>
      <c r="H6" s="19">
        <v>114.0</v>
      </c>
      <c r="I6" s="19">
        <v>86.0</v>
      </c>
      <c r="J6" s="19">
        <v>149.0</v>
      </c>
      <c r="K6" s="19">
        <v>62.0</v>
      </c>
      <c r="L6" s="19">
        <v>77.0</v>
      </c>
      <c r="M6" s="19">
        <v>152.0</v>
      </c>
      <c r="N6" s="20">
        <v>81.0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ht="22.5" customHeight="1">
      <c r="A7" s="13" t="s">
        <v>17</v>
      </c>
      <c r="C7" s="14"/>
      <c r="D7" s="18">
        <v>1190.0</v>
      </c>
      <c r="E7" s="19">
        <v>279.0</v>
      </c>
      <c r="F7" s="19">
        <v>162.0</v>
      </c>
      <c r="G7" s="19">
        <v>137.0</v>
      </c>
      <c r="H7" s="19">
        <v>98.0</v>
      </c>
      <c r="I7" s="19">
        <v>58.0</v>
      </c>
      <c r="J7" s="19">
        <v>127.0</v>
      </c>
      <c r="K7" s="19">
        <v>58.0</v>
      </c>
      <c r="L7" s="19">
        <v>63.0</v>
      </c>
      <c r="M7" s="19">
        <v>132.0</v>
      </c>
      <c r="N7" s="20">
        <v>76.0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ht="22.5" customHeight="1">
      <c r="A8" s="13" t="s">
        <v>18</v>
      </c>
      <c r="C8" s="14"/>
      <c r="D8" s="21">
        <v>31.0</v>
      </c>
      <c r="E8" s="19">
        <v>5.0</v>
      </c>
      <c r="F8" s="19">
        <v>4.0</v>
      </c>
      <c r="G8" s="19">
        <v>3.0</v>
      </c>
      <c r="H8" s="19">
        <v>6.0</v>
      </c>
      <c r="I8" s="19">
        <v>3.0</v>
      </c>
      <c r="J8" s="22" t="s">
        <v>19</v>
      </c>
      <c r="K8" s="19">
        <v>3.0</v>
      </c>
      <c r="L8" s="19">
        <v>1.0</v>
      </c>
      <c r="M8" s="23">
        <v>4.0</v>
      </c>
      <c r="N8" s="24">
        <v>2.0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ht="22.5" customHeight="1">
      <c r="A9" s="13" t="s">
        <v>20</v>
      </c>
      <c r="C9" s="14"/>
      <c r="D9" s="18">
        <v>2426.0</v>
      </c>
      <c r="E9" s="19">
        <v>546.0</v>
      </c>
      <c r="F9" s="19">
        <v>324.0</v>
      </c>
      <c r="G9" s="19">
        <v>289.0</v>
      </c>
      <c r="H9" s="19">
        <v>267.0</v>
      </c>
      <c r="I9" s="19">
        <v>114.0</v>
      </c>
      <c r="J9" s="19">
        <v>260.0</v>
      </c>
      <c r="K9" s="19">
        <v>79.0</v>
      </c>
      <c r="L9" s="19">
        <v>148.0</v>
      </c>
      <c r="M9" s="19">
        <v>270.0</v>
      </c>
      <c r="N9" s="20">
        <v>129.0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ht="22.5" customHeight="1">
      <c r="A10" s="13" t="s">
        <v>21</v>
      </c>
      <c r="D10" s="21">
        <v>537.0</v>
      </c>
      <c r="E10" s="19">
        <v>62.0</v>
      </c>
      <c r="F10" s="19">
        <v>79.0</v>
      </c>
      <c r="G10" s="19">
        <v>78.0</v>
      </c>
      <c r="H10" s="19">
        <v>72.0</v>
      </c>
      <c r="I10" s="19">
        <v>11.0</v>
      </c>
      <c r="J10" s="19">
        <v>62.0</v>
      </c>
      <c r="K10" s="19">
        <v>30.0</v>
      </c>
      <c r="L10" s="19">
        <v>34.0</v>
      </c>
      <c r="M10" s="23">
        <v>70.0</v>
      </c>
      <c r="N10" s="24">
        <v>39.0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ht="22.5" customHeight="1">
      <c r="A11" s="13" t="s">
        <v>22</v>
      </c>
      <c r="D11" s="21">
        <v>25.0</v>
      </c>
      <c r="E11" s="19">
        <v>10.0</v>
      </c>
      <c r="F11" s="19">
        <v>3.0</v>
      </c>
      <c r="G11" s="19">
        <v>6.0</v>
      </c>
      <c r="H11" s="19">
        <v>1.0</v>
      </c>
      <c r="I11" s="19">
        <v>2.0</v>
      </c>
      <c r="J11" s="19">
        <v>1.0</v>
      </c>
      <c r="K11" s="19">
        <v>1.0</v>
      </c>
      <c r="L11" s="22" t="s">
        <v>19</v>
      </c>
      <c r="M11" s="22" t="s">
        <v>19</v>
      </c>
      <c r="N11" s="20">
        <v>1.0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ht="22.5" customHeight="1">
      <c r="A12" s="13" t="s">
        <v>23</v>
      </c>
      <c r="D12" s="21">
        <v>857.0</v>
      </c>
      <c r="E12" s="19">
        <v>193.0</v>
      </c>
      <c r="F12" s="19">
        <v>114.0</v>
      </c>
      <c r="G12" s="19">
        <v>106.0</v>
      </c>
      <c r="H12" s="19">
        <v>83.0</v>
      </c>
      <c r="I12" s="19">
        <v>45.0</v>
      </c>
      <c r="J12" s="19">
        <v>90.0</v>
      </c>
      <c r="K12" s="19">
        <v>29.0</v>
      </c>
      <c r="L12" s="19">
        <v>42.0</v>
      </c>
      <c r="M12" s="19">
        <v>95.0</v>
      </c>
      <c r="N12" s="20">
        <v>60.0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ht="22.5" customHeight="1">
      <c r="A13" s="25" t="s">
        <v>24</v>
      </c>
      <c r="B13" s="13" t="s">
        <v>25</v>
      </c>
      <c r="D13" s="26" t="s">
        <v>19</v>
      </c>
      <c r="E13" s="22" t="s">
        <v>19</v>
      </c>
      <c r="F13" s="22" t="s">
        <v>19</v>
      </c>
      <c r="G13" s="22" t="s">
        <v>19</v>
      </c>
      <c r="H13" s="22" t="s">
        <v>19</v>
      </c>
      <c r="I13" s="22" t="s">
        <v>19</v>
      </c>
      <c r="J13" s="22" t="s">
        <v>19</v>
      </c>
      <c r="K13" s="22" t="s">
        <v>19</v>
      </c>
      <c r="L13" s="22" t="s">
        <v>19</v>
      </c>
      <c r="M13" s="22" t="s">
        <v>19</v>
      </c>
      <c r="N13" s="27" t="s">
        <v>19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ht="22.5" customHeight="1">
      <c r="B14" s="13" t="s">
        <v>26</v>
      </c>
      <c r="D14" s="21">
        <v>43.0</v>
      </c>
      <c r="E14" s="19">
        <v>17.0</v>
      </c>
      <c r="F14" s="19">
        <v>4.0</v>
      </c>
      <c r="G14" s="19">
        <v>5.0</v>
      </c>
      <c r="H14" s="19">
        <v>3.0</v>
      </c>
      <c r="I14" s="19">
        <v>4.0</v>
      </c>
      <c r="J14" s="19">
        <v>4.0</v>
      </c>
      <c r="K14" s="22" t="s">
        <v>19</v>
      </c>
      <c r="L14" s="22" t="s">
        <v>19</v>
      </c>
      <c r="M14" s="19">
        <v>3.0</v>
      </c>
      <c r="N14" s="20">
        <v>3.0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ht="22.5" customHeight="1">
      <c r="B15" s="13" t="s">
        <v>27</v>
      </c>
      <c r="D15" s="26" t="s">
        <v>19</v>
      </c>
      <c r="E15" s="22" t="s">
        <v>19</v>
      </c>
      <c r="F15" s="22" t="s">
        <v>19</v>
      </c>
      <c r="G15" s="22" t="s">
        <v>19</v>
      </c>
      <c r="H15" s="22" t="s">
        <v>19</v>
      </c>
      <c r="I15" s="22" t="s">
        <v>19</v>
      </c>
      <c r="J15" s="22" t="s">
        <v>19</v>
      </c>
      <c r="K15" s="22" t="s">
        <v>19</v>
      </c>
      <c r="L15" s="22" t="s">
        <v>19</v>
      </c>
      <c r="M15" s="22" t="s">
        <v>19</v>
      </c>
      <c r="N15" s="27" t="s">
        <v>19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ht="22.5" customHeight="1">
      <c r="B16" s="13" t="s">
        <v>28</v>
      </c>
      <c r="D16" s="21">
        <v>43.0</v>
      </c>
      <c r="E16" s="19">
        <v>17.0</v>
      </c>
      <c r="F16" s="19">
        <v>4.0</v>
      </c>
      <c r="G16" s="19">
        <v>5.0</v>
      </c>
      <c r="H16" s="19">
        <v>3.0</v>
      </c>
      <c r="I16" s="19">
        <v>4.0</v>
      </c>
      <c r="J16" s="19">
        <v>4.0</v>
      </c>
      <c r="K16" s="22" t="s">
        <v>19</v>
      </c>
      <c r="L16" s="22" t="s">
        <v>19</v>
      </c>
      <c r="M16" s="19">
        <v>3.0</v>
      </c>
      <c r="N16" s="20">
        <v>3.0</v>
      </c>
      <c r="O16" s="2"/>
      <c r="Q16" s="2"/>
      <c r="R16" s="2"/>
      <c r="S16" s="2"/>
      <c r="T16" s="2"/>
      <c r="U16" s="2"/>
      <c r="V16" s="2"/>
      <c r="W16" s="2"/>
      <c r="X16" s="2"/>
      <c r="Y16" s="2"/>
    </row>
    <row r="17" ht="22.5" customHeight="1">
      <c r="B17" s="13" t="s">
        <v>29</v>
      </c>
      <c r="D17" s="21">
        <v>263.0</v>
      </c>
      <c r="E17" s="19">
        <v>78.0</v>
      </c>
      <c r="F17" s="19">
        <v>44.0</v>
      </c>
      <c r="G17" s="19">
        <v>46.0</v>
      </c>
      <c r="H17" s="19">
        <v>49.0</v>
      </c>
      <c r="I17" s="19">
        <v>8.0</v>
      </c>
      <c r="J17" s="19">
        <v>9.0</v>
      </c>
      <c r="K17" s="19">
        <v>5.0</v>
      </c>
      <c r="L17" s="19">
        <v>3.0</v>
      </c>
      <c r="M17" s="19">
        <v>18.0</v>
      </c>
      <c r="N17" s="20">
        <v>3.0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ht="22.5" customHeight="1">
      <c r="B18" s="13" t="s">
        <v>30</v>
      </c>
      <c r="C18" s="13"/>
      <c r="D18" s="21">
        <v>401.0</v>
      </c>
      <c r="E18" s="19">
        <v>81.0</v>
      </c>
      <c r="F18" s="19">
        <v>54.0</v>
      </c>
      <c r="G18" s="19">
        <v>49.0</v>
      </c>
      <c r="H18" s="19">
        <v>40.0</v>
      </c>
      <c r="I18" s="19">
        <v>23.0</v>
      </c>
      <c r="J18" s="19">
        <v>38.0</v>
      </c>
      <c r="K18" s="19">
        <v>19.0</v>
      </c>
      <c r="L18" s="19">
        <v>27.0</v>
      </c>
      <c r="M18" s="19">
        <v>45.0</v>
      </c>
      <c r="N18" s="20">
        <v>25.0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ht="22.5" customHeight="1">
      <c r="B19" s="28" t="s">
        <v>31</v>
      </c>
      <c r="C19" s="13" t="s">
        <v>32</v>
      </c>
      <c r="D19" s="21">
        <v>5.0</v>
      </c>
      <c r="E19" s="22" t="s">
        <v>19</v>
      </c>
      <c r="F19" s="19">
        <v>3.0</v>
      </c>
      <c r="G19" s="22" t="s">
        <v>19</v>
      </c>
      <c r="H19" s="22" t="s">
        <v>19</v>
      </c>
      <c r="I19" s="22" t="s">
        <v>19</v>
      </c>
      <c r="J19" s="22" t="s">
        <v>19</v>
      </c>
      <c r="K19" s="19">
        <v>1.0</v>
      </c>
      <c r="L19" s="19">
        <v>1.0</v>
      </c>
      <c r="M19" s="22" t="s">
        <v>19</v>
      </c>
      <c r="N19" s="27" t="s">
        <v>19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ht="22.5" customHeight="1">
      <c r="C20" s="13" t="s">
        <v>33</v>
      </c>
      <c r="D20" s="26" t="s">
        <v>19</v>
      </c>
      <c r="E20" s="22" t="s">
        <v>19</v>
      </c>
      <c r="F20" s="22" t="s">
        <v>19</v>
      </c>
      <c r="G20" s="22" t="s">
        <v>19</v>
      </c>
      <c r="H20" s="22" t="s">
        <v>19</v>
      </c>
      <c r="I20" s="22" t="s">
        <v>19</v>
      </c>
      <c r="J20" s="22" t="s">
        <v>19</v>
      </c>
      <c r="K20" s="22" t="s">
        <v>19</v>
      </c>
      <c r="L20" s="22" t="s">
        <v>19</v>
      </c>
      <c r="M20" s="22" t="s">
        <v>19</v>
      </c>
      <c r="N20" s="27" t="s">
        <v>19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22.5" customHeight="1">
      <c r="B21" s="13" t="s">
        <v>34</v>
      </c>
      <c r="D21" s="21">
        <v>50.0</v>
      </c>
      <c r="E21" s="19">
        <v>1.0</v>
      </c>
      <c r="F21" s="19">
        <v>8.0</v>
      </c>
      <c r="G21" s="19">
        <v>12.0</v>
      </c>
      <c r="H21" s="19">
        <v>9.0</v>
      </c>
      <c r="I21" s="19">
        <v>1.0</v>
      </c>
      <c r="J21" s="19">
        <v>5.0</v>
      </c>
      <c r="K21" s="19">
        <v>5.0</v>
      </c>
      <c r="L21" s="19">
        <v>3.0</v>
      </c>
      <c r="M21" s="19">
        <v>2.0</v>
      </c>
      <c r="N21" s="20">
        <v>4.0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22.5" hidden="1" customHeight="1">
      <c r="A22" s="29" t="s">
        <v>35</v>
      </c>
      <c r="B22" s="30"/>
      <c r="C22" s="30"/>
      <c r="D22" s="31"/>
      <c r="E22" s="32"/>
      <c r="F22" s="32"/>
      <c r="G22" s="32"/>
      <c r="H22" s="32"/>
      <c r="I22" s="32"/>
      <c r="J22" s="32"/>
      <c r="K22" s="32"/>
      <c r="L22" s="32"/>
      <c r="M22" s="32"/>
      <c r="N22" s="33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22.5" hidden="1" customHeight="1">
      <c r="A23" s="29" t="s">
        <v>36</v>
      </c>
      <c r="B23" s="30"/>
      <c r="C23" s="30"/>
      <c r="D23" s="31"/>
      <c r="E23" s="32"/>
      <c r="F23" s="32"/>
      <c r="G23" s="32"/>
      <c r="H23" s="32"/>
      <c r="I23" s="32"/>
      <c r="J23" s="32"/>
      <c r="K23" s="32"/>
      <c r="L23" s="32"/>
      <c r="M23" s="32"/>
      <c r="N23" s="33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22.5" hidden="1" customHeight="1">
      <c r="A24" s="29" t="s">
        <v>37</v>
      </c>
      <c r="B24" s="30"/>
      <c r="C24" s="30"/>
      <c r="D24" s="31"/>
      <c r="E24" s="32"/>
      <c r="F24" s="32"/>
      <c r="G24" s="32"/>
      <c r="H24" s="32"/>
      <c r="I24" s="32"/>
      <c r="J24" s="32"/>
      <c r="K24" s="32"/>
      <c r="L24" s="32"/>
      <c r="M24" s="32"/>
      <c r="N24" s="33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22.5" hidden="1" customHeight="1">
      <c r="A25" s="29" t="s">
        <v>38</v>
      </c>
      <c r="B25" s="30"/>
      <c r="C25" s="30"/>
      <c r="D25" s="31"/>
      <c r="E25" s="32"/>
      <c r="F25" s="32"/>
      <c r="G25" s="32"/>
      <c r="H25" s="32"/>
      <c r="I25" s="32"/>
      <c r="J25" s="32"/>
      <c r="K25" s="32"/>
      <c r="L25" s="32"/>
      <c r="M25" s="32"/>
      <c r="N25" s="33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22.5" customHeight="1">
      <c r="A26" s="13" t="s">
        <v>39</v>
      </c>
      <c r="D26" s="18">
        <v>1694.0</v>
      </c>
      <c r="E26" s="19">
        <v>402.0</v>
      </c>
      <c r="F26" s="19">
        <v>179.0</v>
      </c>
      <c r="G26" s="19">
        <v>184.0</v>
      </c>
      <c r="H26" s="19">
        <v>144.0</v>
      </c>
      <c r="I26" s="19">
        <v>60.0</v>
      </c>
      <c r="J26" s="19">
        <v>95.0</v>
      </c>
      <c r="K26" s="19">
        <v>49.0</v>
      </c>
      <c r="L26" s="19">
        <v>41.0</v>
      </c>
      <c r="M26" s="19">
        <v>99.0</v>
      </c>
      <c r="N26" s="20">
        <v>45.0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22.5" customHeight="1">
      <c r="A27" s="13" t="s">
        <v>40</v>
      </c>
      <c r="D27" s="18">
        <v>5038.0</v>
      </c>
      <c r="E27" s="34">
        <v>403.0</v>
      </c>
      <c r="F27" s="19">
        <v>224.0</v>
      </c>
      <c r="G27" s="19">
        <v>217.0</v>
      </c>
      <c r="H27" s="19">
        <v>188.0</v>
      </c>
      <c r="I27" s="19">
        <v>93.0</v>
      </c>
      <c r="J27" s="19">
        <v>161.0</v>
      </c>
      <c r="K27" s="19">
        <v>58.0</v>
      </c>
      <c r="L27" s="19">
        <v>82.0</v>
      </c>
      <c r="M27" s="19">
        <v>154.0</v>
      </c>
      <c r="N27" s="20">
        <v>101.0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22.5" customHeight="1">
      <c r="A28" s="13" t="s">
        <v>41</v>
      </c>
      <c r="D28" s="21">
        <v>9.0</v>
      </c>
      <c r="E28" s="19">
        <v>4.0</v>
      </c>
      <c r="F28" s="19">
        <v>3.0</v>
      </c>
      <c r="G28" s="19">
        <v>1.0</v>
      </c>
      <c r="H28" s="19">
        <v>1.0</v>
      </c>
      <c r="I28" s="22" t="s">
        <v>19</v>
      </c>
      <c r="J28" s="22" t="s">
        <v>19</v>
      </c>
      <c r="K28" s="22" t="s">
        <v>19</v>
      </c>
      <c r="L28" s="22" t="s">
        <v>19</v>
      </c>
      <c r="M28" s="22" t="s">
        <v>19</v>
      </c>
      <c r="N28" s="27" t="s">
        <v>19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22.5" customHeight="1">
      <c r="A29" s="13" t="s">
        <v>42</v>
      </c>
      <c r="D29" s="21">
        <v>870.0</v>
      </c>
      <c r="E29" s="19">
        <v>235.0</v>
      </c>
      <c r="F29" s="19">
        <v>102.0</v>
      </c>
      <c r="G29" s="19">
        <v>161.0</v>
      </c>
      <c r="H29" s="19">
        <v>155.0</v>
      </c>
      <c r="I29" s="19">
        <v>30.0</v>
      </c>
      <c r="J29" s="19">
        <v>52.0</v>
      </c>
      <c r="K29" s="19">
        <v>16.0</v>
      </c>
      <c r="L29" s="19">
        <v>16.0</v>
      </c>
      <c r="M29" s="19">
        <v>75.0</v>
      </c>
      <c r="N29" s="20">
        <v>28.0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22.5" customHeight="1">
      <c r="A30" s="13" t="s">
        <v>43</v>
      </c>
      <c r="D30" s="21">
        <v>8.0</v>
      </c>
      <c r="E30" s="19">
        <v>1.0</v>
      </c>
      <c r="F30" s="22" t="s">
        <v>19</v>
      </c>
      <c r="G30" s="19">
        <v>1.0</v>
      </c>
      <c r="H30" s="19">
        <v>2.0</v>
      </c>
      <c r="I30" s="22" t="s">
        <v>19</v>
      </c>
      <c r="J30" s="19">
        <v>1.0</v>
      </c>
      <c r="K30" s="22" t="s">
        <v>19</v>
      </c>
      <c r="L30" s="22" t="s">
        <v>19</v>
      </c>
      <c r="M30" s="19">
        <v>3.0</v>
      </c>
      <c r="N30" s="27" t="s">
        <v>19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22.5" customHeight="1">
      <c r="A31" s="13" t="s">
        <v>44</v>
      </c>
      <c r="D31" s="21">
        <v>792.0</v>
      </c>
      <c r="E31" s="19">
        <v>182.0</v>
      </c>
      <c r="F31" s="19">
        <v>104.0</v>
      </c>
      <c r="G31" s="19">
        <v>92.0</v>
      </c>
      <c r="H31" s="19">
        <v>82.0</v>
      </c>
      <c r="I31" s="19">
        <v>39.0</v>
      </c>
      <c r="J31" s="19">
        <v>83.0</v>
      </c>
      <c r="K31" s="19">
        <v>28.0</v>
      </c>
      <c r="L31" s="19">
        <v>41.0</v>
      </c>
      <c r="M31" s="19">
        <v>87.0</v>
      </c>
      <c r="N31" s="20">
        <v>54.0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22.5" customHeight="1">
      <c r="A32" s="13" t="s">
        <v>45</v>
      </c>
      <c r="D32" s="21">
        <v>3.0</v>
      </c>
      <c r="E32" s="19">
        <v>1.0</v>
      </c>
      <c r="F32" s="19">
        <v>1.0</v>
      </c>
      <c r="G32" s="22" t="s">
        <v>19</v>
      </c>
      <c r="H32" s="22" t="s">
        <v>19</v>
      </c>
      <c r="I32" s="22" t="s">
        <v>19</v>
      </c>
      <c r="J32" s="22" t="s">
        <v>19</v>
      </c>
      <c r="K32" s="22" t="s">
        <v>19</v>
      </c>
      <c r="L32" s="19">
        <v>1.0</v>
      </c>
      <c r="M32" s="22" t="s">
        <v>19</v>
      </c>
      <c r="N32" s="27" t="s">
        <v>19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22.5" customHeight="1">
      <c r="A33" s="13" t="s">
        <v>46</v>
      </c>
      <c r="D33" s="21">
        <v>15.0</v>
      </c>
      <c r="E33" s="19">
        <v>3.0</v>
      </c>
      <c r="F33" s="19">
        <v>1.0</v>
      </c>
      <c r="G33" s="19">
        <v>2.0</v>
      </c>
      <c r="H33" s="19">
        <v>4.0</v>
      </c>
      <c r="I33" s="19">
        <v>1.0</v>
      </c>
      <c r="J33" s="22" t="s">
        <v>19</v>
      </c>
      <c r="K33" s="22" t="s">
        <v>19</v>
      </c>
      <c r="L33" s="22" t="s">
        <v>19</v>
      </c>
      <c r="M33" s="19">
        <v>3.0</v>
      </c>
      <c r="N33" s="20">
        <v>1.0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22.5" customHeight="1">
      <c r="A34" s="35" t="s">
        <v>47</v>
      </c>
      <c r="B34" s="36"/>
      <c r="C34" s="36"/>
      <c r="D34" s="37" t="s">
        <v>19</v>
      </c>
      <c r="E34" s="38" t="s">
        <v>19</v>
      </c>
      <c r="F34" s="38" t="s">
        <v>19</v>
      </c>
      <c r="G34" s="38" t="s">
        <v>19</v>
      </c>
      <c r="H34" s="38" t="s">
        <v>19</v>
      </c>
      <c r="I34" s="38" t="s">
        <v>19</v>
      </c>
      <c r="J34" s="38" t="s">
        <v>19</v>
      </c>
      <c r="K34" s="38" t="s">
        <v>19</v>
      </c>
      <c r="L34" s="38" t="s">
        <v>19</v>
      </c>
      <c r="M34" s="38" t="s">
        <v>19</v>
      </c>
      <c r="N34" s="39" t="s">
        <v>19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7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40" t="s">
        <v>48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31">
    <mergeCell ref="A1:N1"/>
    <mergeCell ref="A4:C4"/>
    <mergeCell ref="A5:C5"/>
    <mergeCell ref="A6:C6"/>
    <mergeCell ref="A7:C7"/>
    <mergeCell ref="A8:C8"/>
    <mergeCell ref="A9:C9"/>
    <mergeCell ref="B16:C16"/>
    <mergeCell ref="B17:C17"/>
    <mergeCell ref="B19:B20"/>
    <mergeCell ref="B21:C21"/>
    <mergeCell ref="A10:C10"/>
    <mergeCell ref="A11:C11"/>
    <mergeCell ref="A12:C12"/>
    <mergeCell ref="A13:A21"/>
    <mergeCell ref="B13:C13"/>
    <mergeCell ref="B14:C14"/>
    <mergeCell ref="B15:C15"/>
    <mergeCell ref="A29:C29"/>
    <mergeCell ref="A30:C30"/>
    <mergeCell ref="A31:C31"/>
    <mergeCell ref="A32:C32"/>
    <mergeCell ref="A33:C33"/>
    <mergeCell ref="A34:C34"/>
    <mergeCell ref="A22:C22"/>
    <mergeCell ref="A23:C23"/>
    <mergeCell ref="A24:C24"/>
    <mergeCell ref="A25:C25"/>
    <mergeCell ref="A26:C26"/>
    <mergeCell ref="A27:C27"/>
    <mergeCell ref="A28:C28"/>
  </mergeCells>
  <printOptions horizontalCentered="1"/>
  <pageMargins bottom="0.5905511811023623" footer="0.0" header="0.0" left="0.5905511811023623" right="0.5905511811023623" top="0.7086614173228347"/>
  <pageSetup paperSize="9" scale="90" orientation="portrait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6.29"/>
    <col customWidth="1" min="2" max="2" width="13.86"/>
    <col customWidth="1" min="3" max="3" width="5.43"/>
    <col customWidth="1" min="4" max="4" width="0.86"/>
    <col customWidth="1" min="5" max="6" width="5.29"/>
    <col customWidth="1" min="7" max="7" width="4.0"/>
    <col customWidth="1" min="8" max="11" width="2.43"/>
    <col customWidth="1" min="12" max="12" width="3.14"/>
    <col customWidth="1" min="13" max="13" width="2.43"/>
    <col customWidth="1" min="14" max="14" width="3.14"/>
    <col customWidth="1" min="15" max="17" width="2.43"/>
    <col customWidth="1" min="18" max="18" width="3.14"/>
    <col customWidth="1" min="19" max="19" width="2.43"/>
    <col customWidth="1" min="20" max="21" width="3.14"/>
    <col customWidth="1" min="22" max="25" width="2.43"/>
    <col customWidth="1" min="26" max="26" width="3.14"/>
    <col customWidth="1" min="27" max="27" width="2.43"/>
    <col customWidth="1" min="28" max="28" width="3.14"/>
    <col customWidth="1" min="29" max="30" width="2.43"/>
    <col customWidth="1" min="31" max="31" width="3.14"/>
    <col customWidth="1" min="32" max="33" width="3.43"/>
  </cols>
  <sheetData>
    <row r="1" ht="18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ht="18.75" customHeight="1">
      <c r="A2" s="211" t="s">
        <v>131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58" t="s">
        <v>107</v>
      </c>
    </row>
    <row r="4" ht="24.0" customHeight="1">
      <c r="A4" s="183" t="s">
        <v>81</v>
      </c>
      <c r="B4" s="184"/>
      <c r="C4" s="90"/>
      <c r="D4" s="137"/>
      <c r="E4" s="212" t="s">
        <v>132</v>
      </c>
      <c r="F4" s="213" t="s">
        <v>133</v>
      </c>
      <c r="G4" s="213" t="s">
        <v>134</v>
      </c>
      <c r="H4" s="214" t="s">
        <v>135</v>
      </c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9"/>
      <c r="AF4" s="214" t="s">
        <v>136</v>
      </c>
      <c r="AG4" s="9"/>
    </row>
    <row r="5" ht="19.5" customHeight="1">
      <c r="C5" s="93"/>
      <c r="D5" s="151"/>
      <c r="E5" s="93"/>
      <c r="F5" s="97"/>
      <c r="G5" s="97"/>
      <c r="H5" s="215" t="s">
        <v>137</v>
      </c>
      <c r="I5" s="215" t="s">
        <v>138</v>
      </c>
      <c r="J5" s="215" t="s">
        <v>139</v>
      </c>
      <c r="K5" s="215" t="s">
        <v>140</v>
      </c>
      <c r="L5" s="215" t="s">
        <v>141</v>
      </c>
      <c r="M5" s="215" t="s">
        <v>142</v>
      </c>
      <c r="N5" s="215" t="s">
        <v>143</v>
      </c>
      <c r="O5" s="215" t="s">
        <v>144</v>
      </c>
      <c r="P5" s="215" t="s">
        <v>145</v>
      </c>
      <c r="Q5" s="215" t="s">
        <v>146</v>
      </c>
      <c r="R5" s="215" t="s">
        <v>147</v>
      </c>
      <c r="S5" s="215" t="s">
        <v>148</v>
      </c>
      <c r="T5" s="215" t="s">
        <v>149</v>
      </c>
      <c r="U5" s="216" t="s">
        <v>94</v>
      </c>
      <c r="V5" s="191"/>
      <c r="W5" s="191"/>
      <c r="X5" s="191"/>
      <c r="Y5" s="191"/>
      <c r="Z5" s="191"/>
      <c r="AA5" s="191"/>
      <c r="AB5" s="191"/>
      <c r="AC5" s="191"/>
      <c r="AD5" s="191"/>
      <c r="AE5" s="42"/>
      <c r="AF5" s="215" t="s">
        <v>150</v>
      </c>
      <c r="AG5" s="217" t="s">
        <v>151</v>
      </c>
    </row>
    <row r="6" ht="138.75" customHeight="1">
      <c r="A6" s="187"/>
      <c r="B6" s="187"/>
      <c r="C6" s="99"/>
      <c r="D6" s="188"/>
      <c r="E6" s="99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218" t="s">
        <v>4</v>
      </c>
      <c r="V6" s="219" t="s">
        <v>152</v>
      </c>
      <c r="W6" s="219" t="s">
        <v>153</v>
      </c>
      <c r="X6" s="219" t="s">
        <v>154</v>
      </c>
      <c r="Y6" s="219" t="s">
        <v>155</v>
      </c>
      <c r="Z6" s="219" t="s">
        <v>156</v>
      </c>
      <c r="AA6" s="219" t="s">
        <v>157</v>
      </c>
      <c r="AB6" s="219" t="s">
        <v>158</v>
      </c>
      <c r="AC6" s="219" t="s">
        <v>159</v>
      </c>
      <c r="AD6" s="219" t="s">
        <v>160</v>
      </c>
      <c r="AE6" s="219" t="s">
        <v>94</v>
      </c>
      <c r="AF6" s="101"/>
      <c r="AG6" s="98"/>
    </row>
    <row r="7" ht="18.0" customHeight="1">
      <c r="A7" s="190" t="s">
        <v>112</v>
      </c>
      <c r="B7" s="191"/>
      <c r="C7" s="42"/>
      <c r="D7" s="192"/>
      <c r="E7" s="193">
        <f t="shared" ref="E7:AG7" si="1">SUM(E8:E24)</f>
        <v>0</v>
      </c>
      <c r="F7" s="193">
        <f t="shared" si="1"/>
        <v>0</v>
      </c>
      <c r="G7" s="193">
        <f t="shared" si="1"/>
        <v>0</v>
      </c>
      <c r="H7" s="193">
        <f t="shared" si="1"/>
        <v>0</v>
      </c>
      <c r="I7" s="193">
        <f t="shared" si="1"/>
        <v>0</v>
      </c>
      <c r="J7" s="193">
        <f t="shared" si="1"/>
        <v>0</v>
      </c>
      <c r="K7" s="193">
        <f t="shared" si="1"/>
        <v>0</v>
      </c>
      <c r="L7" s="193">
        <f t="shared" si="1"/>
        <v>0</v>
      </c>
      <c r="M7" s="193">
        <f t="shared" si="1"/>
        <v>0</v>
      </c>
      <c r="N7" s="193">
        <f t="shared" si="1"/>
        <v>0</v>
      </c>
      <c r="O7" s="193">
        <f t="shared" si="1"/>
        <v>0</v>
      </c>
      <c r="P7" s="193">
        <f t="shared" si="1"/>
        <v>0</v>
      </c>
      <c r="Q7" s="193">
        <f t="shared" si="1"/>
        <v>0</v>
      </c>
      <c r="R7" s="193">
        <f t="shared" si="1"/>
        <v>0</v>
      </c>
      <c r="S7" s="193">
        <f t="shared" si="1"/>
        <v>0</v>
      </c>
      <c r="T7" s="193">
        <f t="shared" si="1"/>
        <v>0</v>
      </c>
      <c r="U7" s="193">
        <f t="shared" si="1"/>
        <v>0</v>
      </c>
      <c r="V7" s="193">
        <f t="shared" si="1"/>
        <v>0</v>
      </c>
      <c r="W7" s="193">
        <f t="shared" si="1"/>
        <v>0</v>
      </c>
      <c r="X7" s="193">
        <f t="shared" si="1"/>
        <v>0</v>
      </c>
      <c r="Y7" s="193">
        <f t="shared" si="1"/>
        <v>0</v>
      </c>
      <c r="Z7" s="193">
        <f t="shared" si="1"/>
        <v>0</v>
      </c>
      <c r="AA7" s="193">
        <f t="shared" si="1"/>
        <v>0</v>
      </c>
      <c r="AB7" s="193">
        <f t="shared" si="1"/>
        <v>0</v>
      </c>
      <c r="AC7" s="193">
        <f t="shared" si="1"/>
        <v>0</v>
      </c>
      <c r="AD7" s="193">
        <f t="shared" si="1"/>
        <v>0</v>
      </c>
      <c r="AE7" s="193">
        <f t="shared" si="1"/>
        <v>0</v>
      </c>
      <c r="AF7" s="193">
        <f t="shared" si="1"/>
        <v>0</v>
      </c>
      <c r="AG7" s="220">
        <f t="shared" si="1"/>
        <v>0</v>
      </c>
    </row>
    <row r="8" ht="18.0" customHeight="1">
      <c r="A8" s="13" t="s">
        <v>113</v>
      </c>
      <c r="D8" s="194"/>
      <c r="E8" s="195"/>
      <c r="F8" s="221"/>
      <c r="G8" s="222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4"/>
    </row>
    <row r="9" ht="18.0" customHeight="1">
      <c r="A9" s="28" t="s">
        <v>114</v>
      </c>
      <c r="B9" s="198" t="s">
        <v>115</v>
      </c>
      <c r="D9" s="199"/>
      <c r="E9" s="200"/>
      <c r="F9" s="225"/>
      <c r="G9" s="226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8"/>
    </row>
    <row r="10" ht="18.0" customHeight="1">
      <c r="B10" s="13" t="s">
        <v>161</v>
      </c>
      <c r="D10" s="199"/>
      <c r="E10" s="200"/>
      <c r="F10" s="225"/>
      <c r="G10" s="226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7"/>
      <c r="AG10" s="228"/>
    </row>
    <row r="11" ht="18.0" customHeight="1">
      <c r="B11" s="13" t="s">
        <v>29</v>
      </c>
      <c r="D11" s="199"/>
      <c r="E11" s="200"/>
      <c r="F11" s="225"/>
      <c r="G11" s="226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9"/>
      <c r="W11" s="229"/>
      <c r="X11" s="227"/>
      <c r="Y11" s="227"/>
      <c r="Z11" s="227"/>
      <c r="AA11" s="227"/>
      <c r="AB11" s="227"/>
      <c r="AC11" s="227"/>
      <c r="AD11" s="227"/>
      <c r="AE11" s="227"/>
      <c r="AF11" s="227"/>
      <c r="AG11" s="228"/>
    </row>
    <row r="12" ht="18.0" customHeight="1">
      <c r="B12" s="13" t="s">
        <v>30</v>
      </c>
      <c r="C12" s="13"/>
      <c r="D12" s="199"/>
      <c r="E12" s="200"/>
      <c r="F12" s="225"/>
      <c r="G12" s="226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8"/>
    </row>
    <row r="13" ht="18.0" customHeight="1">
      <c r="B13" s="13" t="s">
        <v>117</v>
      </c>
      <c r="C13" s="202" t="s">
        <v>162</v>
      </c>
      <c r="D13" s="230"/>
      <c r="E13" s="200"/>
      <c r="F13" s="225"/>
      <c r="G13" s="226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8"/>
    </row>
    <row r="14" ht="18.0" customHeight="1">
      <c r="C14" s="202" t="s">
        <v>163</v>
      </c>
      <c r="D14" s="230"/>
      <c r="E14" s="200"/>
      <c r="F14" s="225"/>
      <c r="G14" s="226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8"/>
    </row>
    <row r="15" ht="27.0" customHeight="1">
      <c r="B15" s="13" t="s">
        <v>34</v>
      </c>
      <c r="D15" s="13"/>
      <c r="E15" s="200"/>
      <c r="F15" s="225"/>
      <c r="G15" s="226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8"/>
    </row>
    <row r="16" ht="27.0" customHeight="1">
      <c r="A16" s="203" t="s">
        <v>120</v>
      </c>
      <c r="B16" s="13" t="s">
        <v>125</v>
      </c>
      <c r="D16" s="13"/>
      <c r="E16" s="200"/>
      <c r="F16" s="225"/>
      <c r="G16" s="226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8"/>
    </row>
    <row r="17" ht="27.0" customHeight="1">
      <c r="B17" s="13" t="s">
        <v>122</v>
      </c>
      <c r="D17" s="13"/>
      <c r="E17" s="204"/>
      <c r="F17" s="225"/>
      <c r="G17" s="226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8"/>
    </row>
    <row r="18" ht="27.0" customHeight="1">
      <c r="A18" s="28" t="s">
        <v>123</v>
      </c>
      <c r="B18" s="13" t="s">
        <v>125</v>
      </c>
      <c r="D18" s="13"/>
      <c r="E18" s="200"/>
      <c r="F18" s="225"/>
      <c r="G18" s="226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8"/>
    </row>
    <row r="19" ht="27.0" customHeight="1">
      <c r="B19" s="13" t="s">
        <v>122</v>
      </c>
      <c r="D19" s="13"/>
      <c r="E19" s="204"/>
      <c r="F19" s="225"/>
      <c r="G19" s="226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8"/>
    </row>
    <row r="20" ht="27.0" customHeight="1">
      <c r="A20" s="203" t="s">
        <v>124</v>
      </c>
      <c r="B20" s="198" t="s">
        <v>125</v>
      </c>
      <c r="D20" s="13"/>
      <c r="E20" s="200"/>
      <c r="F20" s="225"/>
      <c r="G20" s="226"/>
      <c r="H20" s="229"/>
      <c r="I20" s="227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7"/>
      <c r="AG20" s="228"/>
    </row>
    <row r="21" ht="27.0" customHeight="1">
      <c r="B21" s="198" t="s">
        <v>126</v>
      </c>
      <c r="D21" s="13"/>
      <c r="E21" s="200"/>
      <c r="F21" s="225"/>
      <c r="G21" s="226"/>
      <c r="H21" s="229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8"/>
    </row>
    <row r="22" ht="27.0" customHeight="1">
      <c r="B22" s="13" t="s">
        <v>127</v>
      </c>
      <c r="D22" s="13"/>
      <c r="E22" s="200"/>
      <c r="F22" s="225"/>
      <c r="G22" s="226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8"/>
    </row>
    <row r="23" ht="27.0" customHeight="1">
      <c r="B23" s="13" t="s">
        <v>128</v>
      </c>
      <c r="D23" s="13"/>
      <c r="E23" s="200"/>
      <c r="F23" s="225"/>
      <c r="G23" s="226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8"/>
    </row>
    <row r="24" ht="27.0" customHeight="1">
      <c r="A24" s="35" t="s">
        <v>129</v>
      </c>
      <c r="B24" s="36"/>
      <c r="C24" s="36"/>
      <c r="D24" s="35"/>
      <c r="E24" s="205"/>
      <c r="F24" s="231"/>
      <c r="G24" s="232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4"/>
    </row>
    <row r="25" ht="7.5" customHeight="1">
      <c r="A25" s="156"/>
      <c r="B25" s="156"/>
      <c r="C25" s="156"/>
      <c r="D25" s="156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ht="13.5" customHeight="1">
      <c r="A26" s="209"/>
      <c r="B26" s="156"/>
      <c r="C26" s="156"/>
      <c r="D26" s="156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0"/>
      <c r="AG26" s="40" t="s">
        <v>130</v>
      </c>
    </row>
    <row r="27" ht="13.5" customHeight="1">
      <c r="A27" s="2"/>
      <c r="B27" s="2"/>
      <c r="C27" s="2"/>
      <c r="D27" s="2"/>
      <c r="E27" s="2"/>
      <c r="F27" s="235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</sheetData>
  <mergeCells count="42">
    <mergeCell ref="I5:I6"/>
    <mergeCell ref="J5:J6"/>
    <mergeCell ref="A7:C7"/>
    <mergeCell ref="A8:C8"/>
    <mergeCell ref="A9:A15"/>
    <mergeCell ref="B9:C9"/>
    <mergeCell ref="B10:C10"/>
    <mergeCell ref="B15:C15"/>
    <mergeCell ref="A18:A19"/>
    <mergeCell ref="A20:A23"/>
    <mergeCell ref="B20:C20"/>
    <mergeCell ref="B21:C21"/>
    <mergeCell ref="B22:C22"/>
    <mergeCell ref="B23:C23"/>
    <mergeCell ref="A24:C24"/>
    <mergeCell ref="B11:C11"/>
    <mergeCell ref="B13:B14"/>
    <mergeCell ref="A16:A17"/>
    <mergeCell ref="B16:C16"/>
    <mergeCell ref="B17:C17"/>
    <mergeCell ref="B18:C18"/>
    <mergeCell ref="B19:C19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F4:AG4"/>
    <mergeCell ref="AF5:AF6"/>
    <mergeCell ref="AG5:AG6"/>
    <mergeCell ref="A4:C6"/>
    <mergeCell ref="E4:E6"/>
    <mergeCell ref="F4:F6"/>
    <mergeCell ref="G4:G6"/>
    <mergeCell ref="H4:AE4"/>
    <mergeCell ref="H5:H6"/>
    <mergeCell ref="U5:AE5"/>
  </mergeCells>
  <printOptions horizontalCentered="1"/>
  <pageMargins bottom="0.7874015748031497" footer="0.0" header="0.0" left="0.31496062992125984" right="0.31496062992125984" top="0.7874015748031497"/>
  <pageSetup paperSize="9" scale="88" orientation="portrait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 fitToPage="1"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2.57"/>
    <col customWidth="1" min="3" max="3" width="0.86"/>
    <col customWidth="1" min="4" max="4" width="6.43"/>
    <col customWidth="1" min="5" max="15" width="5.14"/>
    <col customWidth="1" min="16" max="16" width="5.86"/>
    <col customWidth="1" min="17" max="18" width="3.0"/>
    <col customWidth="1" min="19" max="19" width="9.0"/>
    <col customWidth="1" min="20" max="26" width="8.71"/>
  </cols>
  <sheetData>
    <row r="1" ht="18.75" customHeight="1">
      <c r="A1" s="3" t="s">
        <v>164</v>
      </c>
      <c r="B1" s="3"/>
      <c r="C1" s="3"/>
      <c r="D1" s="3"/>
      <c r="E1" s="3"/>
      <c r="F1" s="56"/>
      <c r="G1" s="56"/>
      <c r="H1" s="5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165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58" t="s">
        <v>107</v>
      </c>
      <c r="Q3" s="2"/>
      <c r="R3" s="2"/>
      <c r="S3" s="2"/>
      <c r="T3" s="2"/>
      <c r="U3" s="2"/>
      <c r="V3" s="2"/>
      <c r="W3" s="2"/>
      <c r="X3" s="2"/>
      <c r="Y3" s="2"/>
      <c r="Z3" s="2"/>
    </row>
    <row r="4" ht="24.0" customHeight="1">
      <c r="A4" s="183" t="s">
        <v>81</v>
      </c>
      <c r="B4" s="90"/>
      <c r="C4" s="137"/>
      <c r="D4" s="185" t="s">
        <v>166</v>
      </c>
      <c r="E4" s="60" t="s">
        <v>110</v>
      </c>
      <c r="F4" s="8"/>
      <c r="G4" s="8"/>
      <c r="H4" s="8"/>
      <c r="I4" s="8"/>
      <c r="J4" s="8"/>
      <c r="K4" s="8"/>
      <c r="L4" s="8"/>
      <c r="M4" s="8"/>
      <c r="N4" s="8"/>
      <c r="O4" s="9"/>
      <c r="P4" s="186" t="s">
        <v>111</v>
      </c>
      <c r="Q4" s="2"/>
      <c r="R4" s="2"/>
      <c r="S4" s="2"/>
      <c r="T4" s="2"/>
      <c r="U4" s="2"/>
      <c r="V4" s="2"/>
      <c r="W4" s="2"/>
      <c r="X4" s="2"/>
      <c r="Y4" s="2"/>
      <c r="Z4" s="2"/>
    </row>
    <row r="5" ht="93.0" customHeight="1">
      <c r="A5" s="187"/>
      <c r="B5" s="99"/>
      <c r="C5" s="188"/>
      <c r="D5" s="101"/>
      <c r="E5" s="189" t="s">
        <v>4</v>
      </c>
      <c r="F5" s="189" t="s">
        <v>5</v>
      </c>
      <c r="G5" s="189" t="s">
        <v>6</v>
      </c>
      <c r="H5" s="189" t="s">
        <v>7</v>
      </c>
      <c r="I5" s="189" t="s">
        <v>8</v>
      </c>
      <c r="J5" s="189" t="s">
        <v>9</v>
      </c>
      <c r="K5" s="189" t="s">
        <v>10</v>
      </c>
      <c r="L5" s="189" t="s">
        <v>11</v>
      </c>
      <c r="M5" s="189" t="s">
        <v>12</v>
      </c>
      <c r="N5" s="189" t="s">
        <v>13</v>
      </c>
      <c r="O5" s="189" t="s">
        <v>14</v>
      </c>
      <c r="P5" s="98"/>
      <c r="Q5" s="2"/>
      <c r="R5" s="2"/>
      <c r="S5" s="2"/>
      <c r="T5" s="2"/>
      <c r="U5" s="2"/>
      <c r="V5" s="2"/>
      <c r="W5" s="2"/>
      <c r="X5" s="2"/>
      <c r="Y5" s="2"/>
      <c r="Z5" s="2"/>
    </row>
    <row r="6" ht="36.0" customHeight="1">
      <c r="A6" s="190" t="s">
        <v>167</v>
      </c>
      <c r="B6" s="42"/>
      <c r="C6" s="192"/>
      <c r="D6" s="236">
        <f t="shared" ref="D6:O6" si="1">SUM(D7:D16)</f>
        <v>0</v>
      </c>
      <c r="E6" s="236">
        <f t="shared" si="1"/>
        <v>0</v>
      </c>
      <c r="F6" s="236">
        <f t="shared" si="1"/>
        <v>0</v>
      </c>
      <c r="G6" s="236">
        <f t="shared" si="1"/>
        <v>0</v>
      </c>
      <c r="H6" s="236">
        <f t="shared" si="1"/>
        <v>0</v>
      </c>
      <c r="I6" s="236">
        <f t="shared" si="1"/>
        <v>0</v>
      </c>
      <c r="J6" s="236">
        <f t="shared" si="1"/>
        <v>0</v>
      </c>
      <c r="K6" s="236">
        <f t="shared" si="1"/>
        <v>0</v>
      </c>
      <c r="L6" s="236">
        <f t="shared" si="1"/>
        <v>0</v>
      </c>
      <c r="M6" s="236">
        <f t="shared" si="1"/>
        <v>0</v>
      </c>
      <c r="N6" s="236">
        <f t="shared" si="1"/>
        <v>0</v>
      </c>
      <c r="O6" s="236">
        <f t="shared" si="1"/>
        <v>0</v>
      </c>
      <c r="P6" s="237">
        <v>214.0</v>
      </c>
      <c r="Q6" s="2"/>
      <c r="R6" s="2"/>
      <c r="S6" s="2"/>
      <c r="T6" s="2"/>
      <c r="U6" s="2"/>
      <c r="V6" s="2"/>
      <c r="W6" s="2"/>
      <c r="X6" s="2"/>
      <c r="Y6" s="2"/>
      <c r="Z6" s="2"/>
    </row>
    <row r="7" ht="36.0" customHeight="1">
      <c r="A7" s="13" t="s">
        <v>168</v>
      </c>
      <c r="C7" s="13"/>
      <c r="D7" s="238"/>
      <c r="E7" s="239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1">
        <v>1.0</v>
      </c>
      <c r="Q7" s="2"/>
      <c r="R7" s="2"/>
      <c r="S7" s="2"/>
      <c r="T7" s="2"/>
      <c r="U7" s="2"/>
      <c r="V7" s="2"/>
      <c r="W7" s="2"/>
      <c r="X7" s="2"/>
      <c r="Y7" s="2"/>
      <c r="Z7" s="2"/>
    </row>
    <row r="8" ht="36.0" customHeight="1">
      <c r="A8" s="13" t="s">
        <v>169</v>
      </c>
      <c r="C8" s="13"/>
      <c r="D8" s="239"/>
      <c r="E8" s="239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2">
        <v>1.0</v>
      </c>
      <c r="Q8" s="2"/>
      <c r="R8" s="2"/>
      <c r="S8" s="2"/>
      <c r="T8" s="2"/>
      <c r="U8" s="2"/>
      <c r="V8" s="2"/>
      <c r="W8" s="2"/>
      <c r="X8" s="2"/>
      <c r="Y8" s="2"/>
      <c r="Z8" s="2"/>
    </row>
    <row r="9" ht="36.0" customHeight="1">
      <c r="A9" s="25" t="s">
        <v>170</v>
      </c>
      <c r="B9" s="13" t="s">
        <v>171</v>
      </c>
      <c r="C9" s="13"/>
      <c r="D9" s="239"/>
      <c r="E9" s="239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2">
        <v>119.0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ht="36.0" customHeight="1">
      <c r="B10" s="13" t="s">
        <v>172</v>
      </c>
      <c r="C10" s="13"/>
      <c r="D10" s="239"/>
      <c r="E10" s="239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2">
        <v>3.0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36.0" customHeight="1">
      <c r="B11" s="13" t="s">
        <v>173</v>
      </c>
      <c r="C11" s="13"/>
      <c r="D11" s="239"/>
      <c r="E11" s="239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2">
        <v>3.0</v>
      </c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36.0" customHeight="1">
      <c r="A12" s="243" t="s">
        <v>174</v>
      </c>
      <c r="B12" s="13" t="s">
        <v>175</v>
      </c>
      <c r="C12" s="13"/>
      <c r="D12" s="239"/>
      <c r="E12" s="239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2">
        <v>0.0</v>
      </c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36.0" customHeight="1">
      <c r="B13" s="13" t="s">
        <v>176</v>
      </c>
      <c r="C13" s="13"/>
      <c r="D13" s="239"/>
      <c r="E13" s="239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2">
        <v>0.0</v>
      </c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36.0" customHeight="1">
      <c r="B14" s="13" t="s">
        <v>177</v>
      </c>
      <c r="C14" s="13"/>
      <c r="D14" s="239"/>
      <c r="E14" s="239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2">
        <v>0.0</v>
      </c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36.0" customHeight="1">
      <c r="A15" s="198" t="s">
        <v>178</v>
      </c>
      <c r="C15" s="13"/>
      <c r="D15" s="244"/>
      <c r="E15" s="239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2">
        <v>87.0</v>
      </c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36.0" customHeight="1">
      <c r="A16" s="35" t="s">
        <v>179</v>
      </c>
      <c r="B16" s="36"/>
      <c r="C16" s="35"/>
      <c r="D16" s="245"/>
      <c r="E16" s="245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7">
        <v>0.0</v>
      </c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6.5" customHeight="1">
      <c r="A17" s="209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40" t="s">
        <v>130</v>
      </c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8:B8"/>
    <mergeCell ref="A9:A11"/>
    <mergeCell ref="A12:A14"/>
    <mergeCell ref="A15:B15"/>
    <mergeCell ref="A16:B16"/>
    <mergeCell ref="A2:H2"/>
    <mergeCell ref="A4:B5"/>
    <mergeCell ref="D4:D5"/>
    <mergeCell ref="E4:O4"/>
    <mergeCell ref="P4:P5"/>
    <mergeCell ref="A6:B6"/>
    <mergeCell ref="A7:B7"/>
  </mergeCells>
  <printOptions horizontalCentered="1"/>
  <pageMargins bottom="0.7874015748031497" footer="0.0" header="0.0" left="0.5905511811023623" right="0.5905511811023623" top="0.7874015748031497"/>
  <pageSetup paperSize="9" orientation="portrait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 fitToPage="1"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2.29"/>
    <col customWidth="1" min="3" max="3" width="0.86"/>
    <col customWidth="1" min="4" max="4" width="6.43"/>
    <col customWidth="1" min="5" max="5" width="4.71"/>
    <col customWidth="1" min="6" max="18" width="4.43"/>
    <col customWidth="1" min="19" max="26" width="8.71"/>
  </cols>
  <sheetData>
    <row r="1" ht="18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180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8" t="s">
        <v>107</v>
      </c>
      <c r="S3" s="2"/>
      <c r="T3" s="2"/>
      <c r="U3" s="2"/>
      <c r="V3" s="2"/>
      <c r="W3" s="2"/>
      <c r="X3" s="2"/>
      <c r="Y3" s="2"/>
      <c r="Z3" s="2"/>
    </row>
    <row r="4" ht="22.5" customHeight="1">
      <c r="A4" s="183" t="s">
        <v>81</v>
      </c>
      <c r="B4" s="90"/>
      <c r="C4" s="137"/>
      <c r="D4" s="248" t="s">
        <v>109</v>
      </c>
      <c r="E4" s="213" t="s">
        <v>133</v>
      </c>
      <c r="F4" s="213" t="s">
        <v>134</v>
      </c>
      <c r="G4" s="214" t="s">
        <v>135</v>
      </c>
      <c r="H4" s="8"/>
      <c r="I4" s="8"/>
      <c r="J4" s="8"/>
      <c r="K4" s="8"/>
      <c r="L4" s="8"/>
      <c r="M4" s="8"/>
      <c r="N4" s="8"/>
      <c r="O4" s="8"/>
      <c r="P4" s="9"/>
      <c r="Q4" s="214" t="s">
        <v>136</v>
      </c>
      <c r="R4" s="9"/>
      <c r="S4" s="2"/>
      <c r="T4" s="2"/>
      <c r="U4" s="2"/>
      <c r="V4" s="2"/>
      <c r="W4" s="2"/>
      <c r="X4" s="2"/>
      <c r="Y4" s="2"/>
      <c r="Z4" s="2"/>
    </row>
    <row r="5" ht="135.0" customHeight="1">
      <c r="A5" s="187"/>
      <c r="B5" s="99"/>
      <c r="C5" s="188"/>
      <c r="D5" s="101"/>
      <c r="E5" s="101"/>
      <c r="F5" s="101"/>
      <c r="G5" s="218" t="s">
        <v>181</v>
      </c>
      <c r="H5" s="218" t="s">
        <v>182</v>
      </c>
      <c r="I5" s="218" t="s">
        <v>183</v>
      </c>
      <c r="J5" s="218" t="s">
        <v>184</v>
      </c>
      <c r="K5" s="218" t="s">
        <v>185</v>
      </c>
      <c r="L5" s="218" t="s">
        <v>186</v>
      </c>
      <c r="M5" s="218" t="s">
        <v>187</v>
      </c>
      <c r="N5" s="218" t="s">
        <v>188</v>
      </c>
      <c r="O5" s="218" t="s">
        <v>189</v>
      </c>
      <c r="P5" s="218" t="s">
        <v>94</v>
      </c>
      <c r="Q5" s="218" t="s">
        <v>150</v>
      </c>
      <c r="R5" s="249" t="s">
        <v>151</v>
      </c>
      <c r="S5" s="2"/>
      <c r="T5" s="2"/>
      <c r="U5" s="2"/>
      <c r="V5" s="2"/>
      <c r="W5" s="2"/>
      <c r="X5" s="2"/>
      <c r="Y5" s="2"/>
      <c r="Z5" s="2"/>
    </row>
    <row r="6" ht="40.5" customHeight="1">
      <c r="A6" s="190" t="s">
        <v>167</v>
      </c>
      <c r="B6" s="42"/>
      <c r="C6" s="192"/>
      <c r="D6" s="250">
        <f t="shared" ref="D6:R6" si="1">SUM(D7:D16)</f>
        <v>0</v>
      </c>
      <c r="E6" s="250">
        <f t="shared" si="1"/>
        <v>0</v>
      </c>
      <c r="F6" s="250">
        <f t="shared" si="1"/>
        <v>0</v>
      </c>
      <c r="G6" s="250">
        <f t="shared" si="1"/>
        <v>0</v>
      </c>
      <c r="H6" s="250">
        <f t="shared" si="1"/>
        <v>0</v>
      </c>
      <c r="I6" s="250">
        <f t="shared" si="1"/>
        <v>0</v>
      </c>
      <c r="J6" s="250">
        <f t="shared" si="1"/>
        <v>0</v>
      </c>
      <c r="K6" s="250">
        <f t="shared" si="1"/>
        <v>0</v>
      </c>
      <c r="L6" s="250">
        <f t="shared" si="1"/>
        <v>0</v>
      </c>
      <c r="M6" s="250">
        <f t="shared" si="1"/>
        <v>0</v>
      </c>
      <c r="N6" s="250">
        <f t="shared" si="1"/>
        <v>0</v>
      </c>
      <c r="O6" s="250">
        <f t="shared" si="1"/>
        <v>0</v>
      </c>
      <c r="P6" s="250">
        <f t="shared" si="1"/>
        <v>0</v>
      </c>
      <c r="Q6" s="250">
        <f t="shared" si="1"/>
        <v>0</v>
      </c>
      <c r="R6" s="251">
        <f t="shared" si="1"/>
        <v>0</v>
      </c>
      <c r="S6" s="2"/>
      <c r="T6" s="2"/>
      <c r="U6" s="2"/>
      <c r="V6" s="2"/>
      <c r="W6" s="2"/>
      <c r="X6" s="2"/>
      <c r="Y6" s="2"/>
      <c r="Z6" s="2"/>
    </row>
    <row r="7" ht="40.5" customHeight="1">
      <c r="A7" s="13" t="s">
        <v>168</v>
      </c>
      <c r="C7" s="13"/>
      <c r="D7" s="238"/>
      <c r="E7" s="239"/>
      <c r="F7" s="252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4"/>
      <c r="S7" s="2"/>
      <c r="T7" s="2"/>
      <c r="U7" s="2"/>
      <c r="V7" s="2"/>
      <c r="W7" s="2"/>
      <c r="X7" s="2"/>
      <c r="Y7" s="2"/>
      <c r="Z7" s="2"/>
    </row>
    <row r="8" ht="40.5" customHeight="1">
      <c r="A8" s="13" t="s">
        <v>169</v>
      </c>
      <c r="C8" s="13"/>
      <c r="D8" s="239"/>
      <c r="E8" s="239"/>
      <c r="F8" s="255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7"/>
      <c r="S8" s="2"/>
      <c r="T8" s="2"/>
      <c r="U8" s="2"/>
      <c r="V8" s="2"/>
      <c r="W8" s="2"/>
      <c r="X8" s="2"/>
      <c r="Y8" s="2"/>
      <c r="Z8" s="2"/>
    </row>
    <row r="9" ht="40.5" customHeight="1">
      <c r="A9" s="25" t="s">
        <v>170</v>
      </c>
      <c r="B9" s="13" t="s">
        <v>171</v>
      </c>
      <c r="C9" s="13"/>
      <c r="D9" s="239"/>
      <c r="E9" s="239"/>
      <c r="F9" s="255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7"/>
      <c r="S9" s="2"/>
      <c r="T9" s="2"/>
      <c r="U9" s="2"/>
      <c r="V9" s="2"/>
      <c r="W9" s="2"/>
      <c r="X9" s="2"/>
      <c r="Y9" s="2"/>
      <c r="Z9" s="2"/>
    </row>
    <row r="10" ht="40.5" customHeight="1">
      <c r="B10" s="13" t="s">
        <v>172</v>
      </c>
      <c r="C10" s="13"/>
      <c r="D10" s="239"/>
      <c r="E10" s="239"/>
      <c r="F10" s="255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7"/>
      <c r="S10" s="2"/>
      <c r="T10" s="2"/>
      <c r="U10" s="2"/>
      <c r="V10" s="2"/>
      <c r="W10" s="2"/>
      <c r="X10" s="2"/>
      <c r="Y10" s="2"/>
      <c r="Z10" s="2"/>
    </row>
    <row r="11" ht="40.5" customHeight="1">
      <c r="B11" s="13" t="s">
        <v>173</v>
      </c>
      <c r="C11" s="13"/>
      <c r="D11" s="239"/>
      <c r="E11" s="239"/>
      <c r="F11" s="255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7"/>
      <c r="S11" s="2"/>
      <c r="T11" s="2"/>
      <c r="U11" s="2"/>
      <c r="V11" s="2"/>
      <c r="W11" s="2"/>
      <c r="X11" s="2"/>
      <c r="Y11" s="2"/>
      <c r="Z11" s="2"/>
    </row>
    <row r="12" ht="40.5" customHeight="1">
      <c r="A12" s="243" t="s">
        <v>174</v>
      </c>
      <c r="B12" s="13" t="s">
        <v>175</v>
      </c>
      <c r="C12" s="13"/>
      <c r="D12" s="239"/>
      <c r="E12" s="239"/>
      <c r="F12" s="255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7"/>
      <c r="S12" s="2"/>
      <c r="T12" s="2"/>
      <c r="U12" s="2"/>
      <c r="V12" s="2"/>
      <c r="W12" s="2"/>
      <c r="X12" s="2"/>
      <c r="Y12" s="2"/>
      <c r="Z12" s="2"/>
    </row>
    <row r="13" ht="40.5" customHeight="1">
      <c r="B13" s="13" t="s">
        <v>176</v>
      </c>
      <c r="C13" s="13"/>
      <c r="D13" s="239"/>
      <c r="E13" s="239"/>
      <c r="F13" s="255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7"/>
      <c r="S13" s="2"/>
      <c r="T13" s="2"/>
      <c r="U13" s="2"/>
      <c r="V13" s="2"/>
      <c r="W13" s="2"/>
      <c r="X13" s="2"/>
      <c r="Y13" s="2"/>
      <c r="Z13" s="2"/>
    </row>
    <row r="14" ht="40.5" customHeight="1">
      <c r="B14" s="13" t="s">
        <v>177</v>
      </c>
      <c r="C14" s="13"/>
      <c r="D14" s="239"/>
      <c r="E14" s="239"/>
      <c r="F14" s="255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7"/>
      <c r="S14" s="2"/>
      <c r="T14" s="2"/>
      <c r="U14" s="2"/>
      <c r="V14" s="2"/>
      <c r="W14" s="2"/>
      <c r="X14" s="2"/>
      <c r="Y14" s="2"/>
      <c r="Z14" s="2"/>
    </row>
    <row r="15" ht="40.5" customHeight="1">
      <c r="A15" s="198" t="s">
        <v>178</v>
      </c>
      <c r="C15" s="13"/>
      <c r="D15" s="244"/>
      <c r="E15" s="239"/>
      <c r="F15" s="255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7"/>
      <c r="S15" s="2"/>
      <c r="T15" s="2"/>
      <c r="U15" s="2"/>
      <c r="V15" s="2"/>
      <c r="W15" s="2"/>
      <c r="X15" s="2"/>
      <c r="Y15" s="2"/>
      <c r="Z15" s="2"/>
    </row>
    <row r="16" ht="40.5" customHeight="1">
      <c r="A16" s="35" t="s">
        <v>179</v>
      </c>
      <c r="B16" s="36"/>
      <c r="C16" s="35"/>
      <c r="D16" s="245"/>
      <c r="E16" s="245"/>
      <c r="F16" s="258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60"/>
      <c r="S16" s="2"/>
      <c r="T16" s="2"/>
      <c r="U16" s="2"/>
      <c r="V16" s="2"/>
      <c r="W16" s="2"/>
      <c r="X16" s="2"/>
      <c r="Y16" s="2"/>
      <c r="Z16" s="2"/>
    </row>
    <row r="17" ht="16.5" customHeight="1">
      <c r="A17" s="209"/>
      <c r="B17" s="156"/>
      <c r="C17" s="15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40" t="s">
        <v>130</v>
      </c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6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A7:B7"/>
    <mergeCell ref="A8:B8"/>
    <mergeCell ref="A9:A11"/>
    <mergeCell ref="A12:A14"/>
    <mergeCell ref="A15:B15"/>
    <mergeCell ref="A16:B16"/>
    <mergeCell ref="A4:B5"/>
    <mergeCell ref="D4:D5"/>
    <mergeCell ref="E4:E5"/>
    <mergeCell ref="F4:F5"/>
    <mergeCell ref="G4:P4"/>
    <mergeCell ref="Q4:R4"/>
    <mergeCell ref="A6:B6"/>
  </mergeCells>
  <printOptions horizontalCentered="1"/>
  <pageMargins bottom="0.7874015748031497" footer="0.0" header="0.0" left="0.7086614173228347" right="0.7086614173228347" top="0.7874015748031497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 fitToPage="1"/>
  </sheetPr>
  <sheetViews>
    <sheetView workbookViewId="0"/>
  </sheetViews>
  <sheetFormatPr customHeight="1" defaultColWidth="14.43" defaultRowHeight="15.0"/>
  <cols>
    <col customWidth="1" min="1" max="1" width="5.57"/>
    <col customWidth="1" min="2" max="2" width="9.14"/>
    <col customWidth="1" min="3" max="3" width="13.43"/>
    <col customWidth="1" min="4" max="4" width="0.29"/>
    <col customWidth="1" min="5" max="5" width="6.43"/>
    <col customWidth="1" min="6" max="6" width="6.14"/>
    <col customWidth="1" min="7" max="16" width="4.43"/>
    <col customWidth="1" min="17" max="17" width="5.14"/>
    <col customWidth="1" min="18" max="19" width="9.0"/>
    <col customWidth="1" min="20" max="26" width="8.71"/>
  </cols>
  <sheetData>
    <row r="1" ht="18.75" customHeight="1">
      <c r="A1" s="3" t="s">
        <v>190</v>
      </c>
      <c r="B1" s="4"/>
      <c r="C1" s="4"/>
      <c r="D1" s="4"/>
      <c r="E1" s="4"/>
      <c r="F1" s="4"/>
      <c r="G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191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58" t="s">
        <v>107</v>
      </c>
      <c r="R3" s="2"/>
      <c r="S3" s="2"/>
      <c r="T3" s="2"/>
      <c r="U3" s="2"/>
      <c r="V3" s="2"/>
      <c r="W3" s="2"/>
      <c r="X3" s="2"/>
      <c r="Y3" s="2"/>
      <c r="Z3" s="2"/>
    </row>
    <row r="4" ht="24.0" customHeight="1">
      <c r="A4" s="183" t="s">
        <v>81</v>
      </c>
      <c r="B4" s="184"/>
      <c r="C4" s="90"/>
      <c r="D4" s="137"/>
      <c r="E4" s="185" t="s">
        <v>192</v>
      </c>
      <c r="F4" s="60" t="s">
        <v>193</v>
      </c>
      <c r="G4" s="8"/>
      <c r="H4" s="8"/>
      <c r="I4" s="8"/>
      <c r="J4" s="8"/>
      <c r="K4" s="8"/>
      <c r="L4" s="8"/>
      <c r="M4" s="8"/>
      <c r="N4" s="8"/>
      <c r="O4" s="8"/>
      <c r="P4" s="9"/>
      <c r="Q4" s="186" t="s">
        <v>194</v>
      </c>
      <c r="R4" s="2"/>
      <c r="S4" s="2"/>
      <c r="T4" s="2"/>
      <c r="U4" s="2"/>
      <c r="V4" s="2"/>
      <c r="W4" s="2"/>
      <c r="X4" s="2"/>
      <c r="Y4" s="2"/>
      <c r="Z4" s="2"/>
    </row>
    <row r="5" ht="102.75" customHeight="1">
      <c r="A5" s="187"/>
      <c r="B5" s="187"/>
      <c r="C5" s="99"/>
      <c r="D5" s="188"/>
      <c r="E5" s="101"/>
      <c r="F5" s="189" t="s">
        <v>4</v>
      </c>
      <c r="G5" s="189" t="s">
        <v>5</v>
      </c>
      <c r="H5" s="189" t="s">
        <v>6</v>
      </c>
      <c r="I5" s="189" t="s">
        <v>7</v>
      </c>
      <c r="J5" s="189" t="s">
        <v>8</v>
      </c>
      <c r="K5" s="189" t="s">
        <v>9</v>
      </c>
      <c r="L5" s="189" t="s">
        <v>10</v>
      </c>
      <c r="M5" s="189" t="s">
        <v>11</v>
      </c>
      <c r="N5" s="189" t="s">
        <v>12</v>
      </c>
      <c r="O5" s="189" t="s">
        <v>13</v>
      </c>
      <c r="P5" s="189" t="s">
        <v>14</v>
      </c>
      <c r="Q5" s="98"/>
      <c r="R5" s="2"/>
      <c r="S5" s="2"/>
      <c r="T5" s="2"/>
      <c r="U5" s="2"/>
      <c r="V5" s="2"/>
      <c r="W5" s="2"/>
      <c r="X5" s="2"/>
      <c r="Y5" s="2"/>
      <c r="Z5" s="2"/>
    </row>
    <row r="6" ht="18.0" customHeight="1">
      <c r="A6" s="190" t="s">
        <v>4</v>
      </c>
      <c r="B6" s="191"/>
      <c r="C6" s="42"/>
      <c r="D6" s="192"/>
      <c r="E6" s="262">
        <f>SUM(E7:E24)</f>
        <v>0</v>
      </c>
      <c r="F6" s="262">
        <f t="shared" ref="F6:P6" si="1">SUM(F8:F24)</f>
        <v>0</v>
      </c>
      <c r="G6" s="262">
        <f t="shared" si="1"/>
        <v>0</v>
      </c>
      <c r="H6" s="262">
        <f t="shared" si="1"/>
        <v>0</v>
      </c>
      <c r="I6" s="262">
        <f t="shared" si="1"/>
        <v>0</v>
      </c>
      <c r="J6" s="262">
        <f t="shared" si="1"/>
        <v>0</v>
      </c>
      <c r="K6" s="262">
        <f t="shared" si="1"/>
        <v>0</v>
      </c>
      <c r="L6" s="262">
        <f t="shared" si="1"/>
        <v>0</v>
      </c>
      <c r="M6" s="262">
        <f t="shared" si="1"/>
        <v>0</v>
      </c>
      <c r="N6" s="262">
        <f t="shared" si="1"/>
        <v>0</v>
      </c>
      <c r="O6" s="262">
        <f t="shared" si="1"/>
        <v>0</v>
      </c>
      <c r="P6" s="262">
        <f t="shared" si="1"/>
        <v>0</v>
      </c>
      <c r="Q6" s="263">
        <f>SUM(Q7:Q24)</f>
        <v>992</v>
      </c>
      <c r="R6" s="264"/>
      <c r="S6" s="2"/>
      <c r="T6" s="2"/>
      <c r="U6" s="2"/>
      <c r="V6" s="2"/>
      <c r="W6" s="2"/>
      <c r="X6" s="2"/>
      <c r="Y6" s="2"/>
      <c r="Z6" s="2"/>
    </row>
    <row r="7" ht="18.0" customHeight="1">
      <c r="A7" s="25" t="s">
        <v>195</v>
      </c>
      <c r="B7" s="13" t="s">
        <v>196</v>
      </c>
      <c r="D7" s="199"/>
      <c r="E7" s="265"/>
      <c r="F7" s="266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8">
        <v>0.0</v>
      </c>
      <c r="R7" s="2"/>
      <c r="S7" s="2"/>
      <c r="T7" s="2"/>
      <c r="U7" s="2"/>
      <c r="V7" s="2"/>
      <c r="W7" s="2"/>
      <c r="X7" s="2"/>
      <c r="Y7" s="2"/>
      <c r="Z7" s="2"/>
    </row>
    <row r="8" ht="18.0" customHeight="1">
      <c r="B8" s="13" t="s">
        <v>197</v>
      </c>
      <c r="D8" s="199"/>
      <c r="E8" s="269"/>
      <c r="F8" s="266"/>
      <c r="G8" s="267"/>
      <c r="H8" s="267"/>
      <c r="I8" s="267"/>
      <c r="J8" s="267"/>
      <c r="K8" s="267"/>
      <c r="L8" s="267"/>
      <c r="M8" s="270"/>
      <c r="N8" s="267"/>
      <c r="O8" s="270"/>
      <c r="P8" s="267"/>
      <c r="Q8" s="268">
        <v>14.0</v>
      </c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B9" s="13" t="s">
        <v>198</v>
      </c>
      <c r="D9" s="199"/>
      <c r="E9" s="269"/>
      <c r="F9" s="266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8">
        <v>310.0</v>
      </c>
      <c r="R9" s="2"/>
      <c r="S9" s="2"/>
      <c r="T9" s="2"/>
      <c r="U9" s="2"/>
      <c r="V9" s="2"/>
      <c r="W9" s="2"/>
      <c r="X9" s="2"/>
      <c r="Y9" s="2"/>
      <c r="Z9" s="2"/>
    </row>
    <row r="10" ht="18.0" customHeight="1">
      <c r="B10" s="28" t="s">
        <v>199</v>
      </c>
      <c r="C10" s="13" t="s">
        <v>200</v>
      </c>
      <c r="D10" s="199"/>
      <c r="E10" s="269"/>
      <c r="F10" s="266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8">
        <v>144.0</v>
      </c>
      <c r="R10" s="2"/>
      <c r="S10" s="2"/>
      <c r="T10" s="2"/>
      <c r="U10" s="2"/>
      <c r="V10" s="2"/>
      <c r="W10" s="2"/>
      <c r="X10" s="2"/>
      <c r="Y10" s="2"/>
      <c r="Z10" s="2"/>
    </row>
    <row r="11" ht="18.0" customHeight="1">
      <c r="C11" s="13" t="s">
        <v>16</v>
      </c>
      <c r="D11" s="199"/>
      <c r="E11" s="269"/>
      <c r="F11" s="266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8">
        <v>4.0</v>
      </c>
      <c r="R11" s="2"/>
      <c r="S11" s="264"/>
      <c r="T11" s="2"/>
      <c r="U11" s="2"/>
      <c r="V11" s="2"/>
      <c r="W11" s="2"/>
      <c r="X11" s="2"/>
      <c r="Y11" s="2"/>
      <c r="Z11" s="2"/>
    </row>
    <row r="12" ht="18.0" customHeight="1">
      <c r="C12" s="13" t="s">
        <v>17</v>
      </c>
      <c r="D12" s="199"/>
      <c r="E12" s="269"/>
      <c r="F12" s="266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8">
        <v>0.0</v>
      </c>
      <c r="R12" s="2"/>
      <c r="S12" s="2"/>
      <c r="T12" s="2"/>
      <c r="U12" s="2"/>
      <c r="V12" s="2"/>
      <c r="W12" s="2"/>
      <c r="X12" s="2"/>
      <c r="Y12" s="2"/>
      <c r="Z12" s="2"/>
    </row>
    <row r="13" ht="18.0" customHeight="1">
      <c r="C13" s="271" t="s">
        <v>201</v>
      </c>
      <c r="D13" s="199"/>
      <c r="E13" s="269"/>
      <c r="F13" s="266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8">
        <v>0.0</v>
      </c>
      <c r="R13" s="2"/>
      <c r="S13" s="2"/>
      <c r="T13" s="2"/>
      <c r="U13" s="2"/>
      <c r="V13" s="2"/>
      <c r="W13" s="2"/>
      <c r="X13" s="2"/>
      <c r="Y13" s="2"/>
      <c r="Z13" s="2"/>
    </row>
    <row r="14" ht="18.0" customHeight="1">
      <c r="C14" s="271" t="s">
        <v>202</v>
      </c>
      <c r="D14" s="13"/>
      <c r="E14" s="269"/>
      <c r="F14" s="266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8">
        <v>0.0</v>
      </c>
      <c r="R14" s="2"/>
      <c r="S14" s="2"/>
      <c r="T14" s="2"/>
      <c r="U14" s="2"/>
      <c r="V14" s="2"/>
      <c r="W14" s="2"/>
      <c r="X14" s="2"/>
      <c r="Y14" s="2"/>
      <c r="Z14" s="2"/>
    </row>
    <row r="15" ht="27.0" customHeight="1">
      <c r="B15" s="13" t="s">
        <v>203</v>
      </c>
      <c r="D15" s="13"/>
      <c r="E15" s="269"/>
      <c r="F15" s="266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8">
        <v>2.0</v>
      </c>
      <c r="R15" s="2"/>
      <c r="S15" s="2"/>
      <c r="T15" s="2"/>
      <c r="U15" s="2"/>
      <c r="V15" s="2"/>
      <c r="W15" s="2"/>
      <c r="X15" s="2"/>
      <c r="Y15" s="2"/>
      <c r="Z15" s="2"/>
    </row>
    <row r="16" ht="27.0" customHeight="1">
      <c r="A16" s="25" t="s">
        <v>204</v>
      </c>
      <c r="B16" s="13" t="s">
        <v>197</v>
      </c>
      <c r="D16" s="13"/>
      <c r="E16" s="265"/>
      <c r="F16" s="266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8">
        <v>0.0</v>
      </c>
      <c r="R16" s="2"/>
      <c r="S16" s="2"/>
      <c r="T16" s="2"/>
      <c r="U16" s="2"/>
      <c r="V16" s="2"/>
      <c r="W16" s="2"/>
      <c r="X16" s="2"/>
      <c r="Y16" s="2"/>
      <c r="Z16" s="2"/>
    </row>
    <row r="17" ht="27.0" customHeight="1">
      <c r="B17" s="13" t="s">
        <v>198</v>
      </c>
      <c r="D17" s="13"/>
      <c r="E17" s="265"/>
      <c r="F17" s="266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8">
        <v>2.0</v>
      </c>
      <c r="R17" s="2"/>
      <c r="S17" s="2"/>
      <c r="T17" s="2"/>
      <c r="U17" s="2"/>
      <c r="V17" s="2"/>
      <c r="W17" s="2"/>
      <c r="X17" s="2"/>
      <c r="Y17" s="2"/>
      <c r="Z17" s="2"/>
    </row>
    <row r="18" ht="27.0" customHeight="1">
      <c r="B18" s="272" t="s">
        <v>205</v>
      </c>
      <c r="C18" s="13" t="s">
        <v>113</v>
      </c>
      <c r="D18" s="13"/>
      <c r="E18" s="269"/>
      <c r="F18" s="266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8">
        <v>316.0</v>
      </c>
      <c r="R18" s="2"/>
      <c r="S18" s="2"/>
      <c r="T18" s="2"/>
      <c r="U18" s="2"/>
      <c r="V18" s="2"/>
      <c r="W18" s="2"/>
      <c r="X18" s="2"/>
      <c r="Y18" s="2"/>
      <c r="Z18" s="2"/>
    </row>
    <row r="19" ht="27.0" customHeight="1">
      <c r="C19" s="13" t="s">
        <v>29</v>
      </c>
      <c r="D19" s="13"/>
      <c r="E19" s="269"/>
      <c r="F19" s="266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8">
        <v>49.0</v>
      </c>
      <c r="R19" s="2"/>
      <c r="S19" s="2"/>
      <c r="T19" s="2"/>
      <c r="U19" s="2"/>
      <c r="V19" s="2"/>
      <c r="W19" s="2"/>
      <c r="X19" s="2"/>
      <c r="Y19" s="2"/>
      <c r="Z19" s="2"/>
    </row>
    <row r="20" ht="27.0" customHeight="1">
      <c r="B20" s="28" t="s">
        <v>199</v>
      </c>
      <c r="C20" s="13" t="s">
        <v>200</v>
      </c>
      <c r="D20" s="13"/>
      <c r="E20" s="265"/>
      <c r="F20" s="266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8">
        <v>150.0</v>
      </c>
      <c r="R20" s="2"/>
      <c r="S20" s="2"/>
      <c r="T20" s="2"/>
      <c r="U20" s="2"/>
      <c r="V20" s="2"/>
      <c r="W20" s="2"/>
      <c r="X20" s="2"/>
      <c r="Y20" s="2"/>
      <c r="Z20" s="2"/>
    </row>
    <row r="21" ht="27.0" customHeight="1">
      <c r="C21" s="13" t="s">
        <v>16</v>
      </c>
      <c r="D21" s="13"/>
      <c r="E21" s="265"/>
      <c r="F21" s="266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8">
        <v>1.0</v>
      </c>
      <c r="R21" s="2"/>
      <c r="S21" s="2"/>
      <c r="T21" s="2"/>
      <c r="U21" s="2"/>
      <c r="V21" s="2"/>
      <c r="W21" s="2"/>
      <c r="X21" s="2"/>
      <c r="Y21" s="2"/>
      <c r="Z21" s="2"/>
    </row>
    <row r="22" ht="27.0" customHeight="1">
      <c r="C22" s="13" t="s">
        <v>17</v>
      </c>
      <c r="D22" s="13"/>
      <c r="E22" s="265"/>
      <c r="F22" s="266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8">
        <v>0.0</v>
      </c>
      <c r="R22" s="2"/>
      <c r="S22" s="2"/>
      <c r="T22" s="2"/>
      <c r="U22" s="2"/>
      <c r="V22" s="2"/>
      <c r="W22" s="2"/>
      <c r="X22" s="2"/>
      <c r="Y22" s="2"/>
      <c r="Z22" s="2"/>
    </row>
    <row r="23" ht="27.0" customHeight="1">
      <c r="C23" s="271" t="s">
        <v>201</v>
      </c>
      <c r="D23" s="13"/>
      <c r="E23" s="265"/>
      <c r="F23" s="266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8">
        <v>0.0</v>
      </c>
      <c r="R23" s="2"/>
      <c r="S23" s="2"/>
      <c r="T23" s="2"/>
      <c r="U23" s="2"/>
      <c r="V23" s="2"/>
      <c r="W23" s="2"/>
      <c r="X23" s="2"/>
      <c r="Y23" s="2"/>
      <c r="Z23" s="2"/>
    </row>
    <row r="24" ht="27.0" customHeight="1">
      <c r="A24" s="36"/>
      <c r="B24" s="35" t="s">
        <v>206</v>
      </c>
      <c r="C24" s="36"/>
      <c r="D24" s="35"/>
      <c r="E24" s="273"/>
      <c r="F24" s="274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6">
        <v>0.0</v>
      </c>
      <c r="R24" s="2"/>
      <c r="S24" s="2"/>
      <c r="T24" s="2"/>
      <c r="U24" s="2"/>
      <c r="V24" s="2"/>
      <c r="W24" s="2"/>
      <c r="X24" s="2"/>
      <c r="Y24" s="2"/>
      <c r="Z24" s="2"/>
    </row>
    <row r="25" ht="16.5" customHeight="1">
      <c r="A25" s="277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40" t="s">
        <v>130</v>
      </c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77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7">
    <mergeCell ref="B8:C8"/>
    <mergeCell ref="B9:C9"/>
    <mergeCell ref="B10:B14"/>
    <mergeCell ref="B15:C15"/>
    <mergeCell ref="A16:A24"/>
    <mergeCell ref="B16:C16"/>
    <mergeCell ref="B17:C17"/>
    <mergeCell ref="B18:B19"/>
    <mergeCell ref="B20:B23"/>
    <mergeCell ref="B24:C24"/>
    <mergeCell ref="A4:C5"/>
    <mergeCell ref="E4:E5"/>
    <mergeCell ref="F4:P4"/>
    <mergeCell ref="Q4:Q5"/>
    <mergeCell ref="A6:C6"/>
    <mergeCell ref="A7:A15"/>
    <mergeCell ref="B7:C7"/>
  </mergeCells>
  <printOptions horizontalCentered="1"/>
  <pageMargins bottom="0.7874015748031497" footer="0.0" header="0.0" left="0.6299212598425197" right="0.6299212598425197" top="0.7874015748031497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 fitToPage="1"/>
  </sheetPr>
  <sheetViews>
    <sheetView workbookViewId="0"/>
  </sheetViews>
  <sheetFormatPr customHeight="1" defaultColWidth="14.43" defaultRowHeight="15.0"/>
  <cols>
    <col customWidth="1" min="1" max="1" width="5.43"/>
    <col customWidth="1" min="2" max="2" width="9.14"/>
    <col customWidth="1" min="3" max="3" width="13.43"/>
    <col customWidth="1" min="4" max="4" width="0.86"/>
    <col customWidth="1" min="5" max="5" width="6.86"/>
    <col customWidth="1" min="6" max="6" width="6.57"/>
    <col customWidth="1" min="7" max="7" width="3.57"/>
    <col customWidth="1" min="8" max="19" width="3.29"/>
    <col customWidth="1" min="20" max="21" width="3.57"/>
    <col customWidth="1" min="22" max="26" width="8.71"/>
  </cols>
  <sheetData>
    <row r="1" ht="18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207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58" t="s">
        <v>107</v>
      </c>
      <c r="V3" s="2"/>
      <c r="W3" s="2"/>
      <c r="X3" s="2"/>
      <c r="Y3" s="2"/>
      <c r="Z3" s="2"/>
    </row>
    <row r="4" ht="24.0" customHeight="1">
      <c r="A4" s="183" t="s">
        <v>81</v>
      </c>
      <c r="B4" s="184"/>
      <c r="C4" s="90"/>
      <c r="D4" s="137"/>
      <c r="E4" s="185" t="s">
        <v>166</v>
      </c>
      <c r="F4" s="213" t="s">
        <v>193</v>
      </c>
      <c r="G4" s="213" t="s">
        <v>208</v>
      </c>
      <c r="H4" s="214" t="s">
        <v>135</v>
      </c>
      <c r="I4" s="8"/>
      <c r="J4" s="8"/>
      <c r="K4" s="8"/>
      <c r="L4" s="8"/>
      <c r="M4" s="8"/>
      <c r="N4" s="8"/>
      <c r="O4" s="8"/>
      <c r="P4" s="8"/>
      <c r="Q4" s="8"/>
      <c r="R4" s="8"/>
      <c r="S4" s="9"/>
      <c r="T4" s="214" t="s">
        <v>136</v>
      </c>
      <c r="U4" s="9"/>
      <c r="V4" s="2"/>
      <c r="W4" s="2"/>
      <c r="X4" s="2"/>
      <c r="Y4" s="2"/>
      <c r="Z4" s="2"/>
    </row>
    <row r="5" ht="138.75" customHeight="1">
      <c r="A5" s="187"/>
      <c r="B5" s="187"/>
      <c r="C5" s="99"/>
      <c r="D5" s="188"/>
      <c r="E5" s="101"/>
      <c r="F5" s="101"/>
      <c r="G5" s="101"/>
      <c r="H5" s="218" t="s">
        <v>209</v>
      </c>
      <c r="I5" s="218" t="s">
        <v>210</v>
      </c>
      <c r="J5" s="218" t="s">
        <v>211</v>
      </c>
      <c r="K5" s="218" t="s">
        <v>212</v>
      </c>
      <c r="L5" s="218" t="s">
        <v>213</v>
      </c>
      <c r="M5" s="218" t="s">
        <v>214</v>
      </c>
      <c r="N5" s="218" t="s">
        <v>185</v>
      </c>
      <c r="O5" s="218" t="s">
        <v>215</v>
      </c>
      <c r="P5" s="278" t="s">
        <v>216</v>
      </c>
      <c r="Q5" s="218" t="s">
        <v>217</v>
      </c>
      <c r="R5" s="218" t="s">
        <v>218</v>
      </c>
      <c r="S5" s="218" t="s">
        <v>94</v>
      </c>
      <c r="T5" s="218" t="s">
        <v>150</v>
      </c>
      <c r="U5" s="249" t="s">
        <v>151</v>
      </c>
      <c r="V5" s="2"/>
      <c r="W5" s="2"/>
      <c r="X5" s="2"/>
      <c r="Y5" s="2"/>
      <c r="Z5" s="2"/>
    </row>
    <row r="6" ht="18.0" customHeight="1">
      <c r="A6" s="190" t="s">
        <v>4</v>
      </c>
      <c r="B6" s="191"/>
      <c r="C6" s="42"/>
      <c r="D6" s="192"/>
      <c r="E6" s="279">
        <f t="shared" ref="E6:U6" si="1">SUM(E7:E24)</f>
        <v>0</v>
      </c>
      <c r="F6" s="279">
        <f t="shared" si="1"/>
        <v>0</v>
      </c>
      <c r="G6" s="279">
        <f t="shared" si="1"/>
        <v>0</v>
      </c>
      <c r="H6" s="279">
        <f t="shared" si="1"/>
        <v>0</v>
      </c>
      <c r="I6" s="279">
        <f t="shared" si="1"/>
        <v>0</v>
      </c>
      <c r="J6" s="279">
        <f t="shared" si="1"/>
        <v>0</v>
      </c>
      <c r="K6" s="279">
        <f t="shared" si="1"/>
        <v>0</v>
      </c>
      <c r="L6" s="279">
        <f t="shared" si="1"/>
        <v>0</v>
      </c>
      <c r="M6" s="279">
        <f t="shared" si="1"/>
        <v>0</v>
      </c>
      <c r="N6" s="279">
        <f t="shared" si="1"/>
        <v>0</v>
      </c>
      <c r="O6" s="279">
        <f t="shared" si="1"/>
        <v>0</v>
      </c>
      <c r="P6" s="279">
        <f t="shared" si="1"/>
        <v>0</v>
      </c>
      <c r="Q6" s="279">
        <f t="shared" si="1"/>
        <v>0</v>
      </c>
      <c r="R6" s="279">
        <f t="shared" si="1"/>
        <v>0</v>
      </c>
      <c r="S6" s="279">
        <f t="shared" si="1"/>
        <v>0</v>
      </c>
      <c r="T6" s="279">
        <f t="shared" si="1"/>
        <v>0</v>
      </c>
      <c r="U6" s="280">
        <f t="shared" si="1"/>
        <v>0</v>
      </c>
      <c r="V6" s="2"/>
      <c r="W6" s="2"/>
      <c r="X6" s="2"/>
      <c r="Y6" s="2"/>
      <c r="Z6" s="2"/>
    </row>
    <row r="7" ht="18.0" customHeight="1">
      <c r="A7" s="25" t="s">
        <v>195</v>
      </c>
      <c r="B7" s="13" t="s">
        <v>196</v>
      </c>
      <c r="D7" s="199"/>
      <c r="E7" s="265"/>
      <c r="F7" s="266"/>
      <c r="G7" s="281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3"/>
      <c r="V7" s="2"/>
      <c r="W7" s="2"/>
      <c r="X7" s="2"/>
      <c r="Y7" s="2"/>
      <c r="Z7" s="2"/>
    </row>
    <row r="8" ht="18.0" customHeight="1">
      <c r="B8" s="13" t="s">
        <v>197</v>
      </c>
      <c r="D8" s="199"/>
      <c r="E8" s="269"/>
      <c r="F8" s="266"/>
      <c r="G8" s="284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6"/>
      <c r="V8" s="2"/>
      <c r="W8" s="2"/>
      <c r="X8" s="2"/>
      <c r="Y8" s="2"/>
      <c r="Z8" s="2"/>
    </row>
    <row r="9" ht="18.0" customHeight="1">
      <c r="B9" s="13" t="s">
        <v>198</v>
      </c>
      <c r="D9" s="13"/>
      <c r="E9" s="269"/>
      <c r="F9" s="266"/>
      <c r="G9" s="284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6"/>
      <c r="V9" s="2"/>
      <c r="W9" s="2"/>
      <c r="X9" s="2"/>
      <c r="Y9" s="2"/>
      <c r="Z9" s="2"/>
    </row>
    <row r="10" ht="18.0" customHeight="1">
      <c r="B10" s="28" t="s">
        <v>199</v>
      </c>
      <c r="C10" s="13" t="s">
        <v>200</v>
      </c>
      <c r="D10" s="13"/>
      <c r="E10" s="269"/>
      <c r="F10" s="266"/>
      <c r="G10" s="284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6"/>
      <c r="V10" s="2"/>
      <c r="W10" s="2"/>
      <c r="X10" s="2"/>
      <c r="Y10" s="2"/>
      <c r="Z10" s="2"/>
    </row>
    <row r="11" ht="18.0" customHeight="1">
      <c r="C11" s="13" t="s">
        <v>16</v>
      </c>
      <c r="D11" s="13"/>
      <c r="E11" s="269"/>
      <c r="F11" s="266"/>
      <c r="G11" s="284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6"/>
      <c r="V11" s="2"/>
      <c r="W11" s="2"/>
      <c r="X11" s="2"/>
      <c r="Y11" s="2"/>
      <c r="Z11" s="2"/>
    </row>
    <row r="12" ht="18.0" customHeight="1">
      <c r="C12" s="13" t="s">
        <v>17</v>
      </c>
      <c r="D12" s="13"/>
      <c r="E12" s="269"/>
      <c r="F12" s="266"/>
      <c r="G12" s="284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6"/>
      <c r="V12" s="2"/>
      <c r="W12" s="2"/>
      <c r="X12" s="2"/>
      <c r="Y12" s="2"/>
      <c r="Z12" s="2"/>
    </row>
    <row r="13" ht="18.0" customHeight="1">
      <c r="C13" s="271" t="s">
        <v>201</v>
      </c>
      <c r="D13" s="271"/>
      <c r="E13" s="269"/>
      <c r="F13" s="266"/>
      <c r="G13" s="284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6"/>
      <c r="V13" s="2"/>
      <c r="W13" s="2"/>
      <c r="X13" s="2"/>
      <c r="Y13" s="2"/>
      <c r="Z13" s="2"/>
    </row>
    <row r="14" ht="18.0" customHeight="1">
      <c r="C14" s="271" t="s">
        <v>202</v>
      </c>
      <c r="D14" s="271"/>
      <c r="E14" s="269"/>
      <c r="F14" s="266"/>
      <c r="G14" s="284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6"/>
      <c r="V14" s="2"/>
      <c r="W14" s="2"/>
      <c r="X14" s="2"/>
      <c r="Y14" s="2"/>
      <c r="Z14" s="2"/>
    </row>
    <row r="15" ht="27.0" customHeight="1">
      <c r="B15" s="13" t="s">
        <v>203</v>
      </c>
      <c r="D15" s="13"/>
      <c r="E15" s="269"/>
      <c r="F15" s="266"/>
      <c r="G15" s="284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6"/>
      <c r="V15" s="2"/>
      <c r="W15" s="2"/>
      <c r="X15" s="2"/>
      <c r="Y15" s="2"/>
      <c r="Z15" s="2"/>
    </row>
    <row r="16" ht="27.0" customHeight="1">
      <c r="A16" s="25" t="s">
        <v>204</v>
      </c>
      <c r="B16" s="13" t="s">
        <v>197</v>
      </c>
      <c r="D16" s="13"/>
      <c r="E16" s="265"/>
      <c r="F16" s="266"/>
      <c r="G16" s="284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6"/>
      <c r="V16" s="2"/>
      <c r="W16" s="2"/>
      <c r="X16" s="2"/>
      <c r="Y16" s="2"/>
      <c r="Z16" s="2"/>
    </row>
    <row r="17" ht="27.0" customHeight="1">
      <c r="B17" s="13" t="s">
        <v>198</v>
      </c>
      <c r="D17" s="13"/>
      <c r="E17" s="265"/>
      <c r="F17" s="266"/>
      <c r="G17" s="284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6"/>
      <c r="V17" s="2"/>
      <c r="W17" s="2"/>
      <c r="X17" s="2"/>
      <c r="Y17" s="2"/>
      <c r="Z17" s="2"/>
    </row>
    <row r="18" ht="27.0" customHeight="1">
      <c r="B18" s="272" t="s">
        <v>205</v>
      </c>
      <c r="C18" s="13" t="s">
        <v>113</v>
      </c>
      <c r="D18" s="13"/>
      <c r="E18" s="269"/>
      <c r="F18" s="266"/>
      <c r="G18" s="284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6"/>
      <c r="V18" s="2"/>
      <c r="W18" s="2"/>
      <c r="X18" s="2"/>
      <c r="Y18" s="2"/>
      <c r="Z18" s="2"/>
    </row>
    <row r="19" ht="27.0" customHeight="1">
      <c r="C19" s="13" t="s">
        <v>29</v>
      </c>
      <c r="D19" s="13"/>
      <c r="E19" s="269"/>
      <c r="F19" s="266"/>
      <c r="G19" s="284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6"/>
      <c r="V19" s="2"/>
      <c r="W19" s="2"/>
      <c r="X19" s="2"/>
      <c r="Y19" s="2"/>
      <c r="Z19" s="2"/>
    </row>
    <row r="20" ht="27.0" customHeight="1">
      <c r="B20" s="28" t="s">
        <v>199</v>
      </c>
      <c r="C20" s="13" t="s">
        <v>200</v>
      </c>
      <c r="D20" s="13"/>
      <c r="E20" s="265"/>
      <c r="F20" s="266"/>
      <c r="G20" s="284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6"/>
      <c r="V20" s="2"/>
      <c r="W20" s="2"/>
      <c r="X20" s="2"/>
      <c r="Y20" s="2"/>
      <c r="Z20" s="2"/>
    </row>
    <row r="21" ht="27.0" customHeight="1">
      <c r="C21" s="13" t="s">
        <v>16</v>
      </c>
      <c r="D21" s="13"/>
      <c r="E21" s="265"/>
      <c r="F21" s="266"/>
      <c r="G21" s="284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6"/>
      <c r="V21" s="2"/>
      <c r="W21" s="2"/>
      <c r="X21" s="2"/>
      <c r="Y21" s="2"/>
      <c r="Z21" s="2"/>
    </row>
    <row r="22" ht="27.0" customHeight="1">
      <c r="C22" s="13" t="s">
        <v>17</v>
      </c>
      <c r="D22" s="13"/>
      <c r="E22" s="265"/>
      <c r="F22" s="266"/>
      <c r="G22" s="284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6"/>
      <c r="V22" s="2"/>
      <c r="W22" s="2"/>
      <c r="X22" s="2"/>
      <c r="Y22" s="2"/>
      <c r="Z22" s="2"/>
    </row>
    <row r="23" ht="27.0" customHeight="1">
      <c r="C23" s="271" t="s">
        <v>201</v>
      </c>
      <c r="D23" s="271"/>
      <c r="E23" s="265"/>
      <c r="F23" s="266"/>
      <c r="G23" s="284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2"/>
      <c r="W23" s="2"/>
      <c r="X23" s="2"/>
      <c r="Y23" s="2"/>
      <c r="Z23" s="2"/>
    </row>
    <row r="24" ht="27.0" customHeight="1">
      <c r="A24" s="36"/>
      <c r="B24" s="35" t="s">
        <v>206</v>
      </c>
      <c r="C24" s="36"/>
      <c r="D24" s="35"/>
      <c r="E24" s="273"/>
      <c r="F24" s="274"/>
      <c r="G24" s="287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2"/>
      <c r="W24" s="2"/>
      <c r="X24" s="2"/>
      <c r="Y24" s="2"/>
      <c r="Z24" s="2"/>
    </row>
    <row r="25" ht="16.5" customHeight="1">
      <c r="A25" s="277"/>
      <c r="B25" s="156"/>
      <c r="C25" s="156"/>
      <c r="D25" s="156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40" t="s">
        <v>130</v>
      </c>
      <c r="V25" s="2"/>
      <c r="W25" s="2"/>
      <c r="X25" s="2"/>
      <c r="Y25" s="2"/>
      <c r="Z25" s="2"/>
    </row>
    <row r="26" ht="13.5" customHeight="1">
      <c r="A26" s="277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6:C6"/>
    <mergeCell ref="B7:C7"/>
    <mergeCell ref="B8:C8"/>
    <mergeCell ref="B9:C9"/>
    <mergeCell ref="B10:B14"/>
    <mergeCell ref="B15:C15"/>
    <mergeCell ref="A16:A24"/>
    <mergeCell ref="B16:C16"/>
    <mergeCell ref="B17:C17"/>
    <mergeCell ref="B18:B19"/>
    <mergeCell ref="B20:B23"/>
    <mergeCell ref="B24:C24"/>
    <mergeCell ref="A4:C5"/>
    <mergeCell ref="E4:E5"/>
    <mergeCell ref="F4:F5"/>
    <mergeCell ref="G4:G5"/>
    <mergeCell ref="H4:S4"/>
    <mergeCell ref="T4:U4"/>
    <mergeCell ref="A7:A15"/>
  </mergeCells>
  <printOptions horizontalCentered="1"/>
  <pageMargins bottom="0.7874015748031497" footer="0.0" header="0.0" left="0.4724409448818898" right="0.4724409448818898" top="0.7874015748031497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5.57"/>
    <col customWidth="1" min="3" max="3" width="0.86"/>
    <col customWidth="1" min="4" max="4" width="6.29"/>
    <col customWidth="1" min="5" max="15" width="4.57"/>
    <col customWidth="1" min="16" max="16" width="5.57"/>
    <col customWidth="1" min="17" max="17" width="9.0"/>
    <col customWidth="1" min="18" max="26" width="8.71"/>
  </cols>
  <sheetData>
    <row r="1" ht="18.75" customHeight="1">
      <c r="A1" s="3" t="s">
        <v>219</v>
      </c>
      <c r="B1" s="3"/>
      <c r="C1" s="3"/>
      <c r="D1" s="3"/>
      <c r="E1" s="3"/>
      <c r="F1" s="3"/>
      <c r="G1" s="3"/>
      <c r="H1" s="5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220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58" t="s">
        <v>107</v>
      </c>
      <c r="Q3" s="2"/>
      <c r="R3" s="2"/>
      <c r="S3" s="2"/>
      <c r="T3" s="2"/>
      <c r="U3" s="2"/>
      <c r="V3" s="2"/>
      <c r="W3" s="2"/>
      <c r="X3" s="2"/>
      <c r="Y3" s="2"/>
      <c r="Z3" s="2"/>
    </row>
    <row r="4" ht="21.0" customHeight="1">
      <c r="A4" s="183" t="s">
        <v>221</v>
      </c>
      <c r="B4" s="90"/>
      <c r="C4" s="137"/>
      <c r="D4" s="185" t="s">
        <v>109</v>
      </c>
      <c r="E4" s="60" t="s">
        <v>193</v>
      </c>
      <c r="F4" s="8"/>
      <c r="G4" s="8"/>
      <c r="H4" s="8"/>
      <c r="I4" s="8"/>
      <c r="J4" s="8"/>
      <c r="K4" s="8"/>
      <c r="L4" s="8"/>
      <c r="M4" s="8"/>
      <c r="N4" s="8"/>
      <c r="O4" s="9"/>
      <c r="P4" s="186" t="s">
        <v>194</v>
      </c>
      <c r="Q4" s="2"/>
      <c r="R4" s="2"/>
      <c r="S4" s="2"/>
      <c r="T4" s="2"/>
      <c r="U4" s="2"/>
      <c r="V4" s="2"/>
      <c r="W4" s="2"/>
      <c r="X4" s="2"/>
      <c r="Y4" s="2"/>
      <c r="Z4" s="2"/>
    </row>
    <row r="5" ht="102.75" customHeight="1">
      <c r="A5" s="187"/>
      <c r="B5" s="99"/>
      <c r="C5" s="188"/>
      <c r="D5" s="101"/>
      <c r="E5" s="189" t="s">
        <v>4</v>
      </c>
      <c r="F5" s="189" t="s">
        <v>5</v>
      </c>
      <c r="G5" s="189" t="s">
        <v>6</v>
      </c>
      <c r="H5" s="189" t="s">
        <v>7</v>
      </c>
      <c r="I5" s="189" t="s">
        <v>8</v>
      </c>
      <c r="J5" s="189" t="s">
        <v>9</v>
      </c>
      <c r="K5" s="189" t="s">
        <v>10</v>
      </c>
      <c r="L5" s="189" t="s">
        <v>11</v>
      </c>
      <c r="M5" s="189" t="s">
        <v>12</v>
      </c>
      <c r="N5" s="189" t="s">
        <v>13</v>
      </c>
      <c r="O5" s="189" t="s">
        <v>14</v>
      </c>
      <c r="P5" s="98"/>
      <c r="Q5" s="2"/>
      <c r="R5" s="2"/>
      <c r="S5" s="2"/>
      <c r="T5" s="2"/>
      <c r="U5" s="2"/>
      <c r="V5" s="2"/>
      <c r="W5" s="2"/>
      <c r="X5" s="2"/>
      <c r="Y5" s="2"/>
      <c r="Z5" s="2"/>
    </row>
    <row r="6" ht="18.0" customHeight="1">
      <c r="A6" s="41" t="s">
        <v>167</v>
      </c>
      <c r="B6" s="42"/>
      <c r="C6" s="147"/>
      <c r="D6" s="236">
        <f t="shared" ref="D6:P6" si="1">SUM(D7:D14)</f>
        <v>0</v>
      </c>
      <c r="E6" s="236">
        <f t="shared" si="1"/>
        <v>0</v>
      </c>
      <c r="F6" s="236">
        <f t="shared" si="1"/>
        <v>0</v>
      </c>
      <c r="G6" s="236">
        <f t="shared" si="1"/>
        <v>0</v>
      </c>
      <c r="H6" s="236">
        <f t="shared" si="1"/>
        <v>0</v>
      </c>
      <c r="I6" s="236">
        <f t="shared" si="1"/>
        <v>0</v>
      </c>
      <c r="J6" s="236">
        <f t="shared" si="1"/>
        <v>0</v>
      </c>
      <c r="K6" s="236">
        <f t="shared" si="1"/>
        <v>0</v>
      </c>
      <c r="L6" s="236">
        <f t="shared" si="1"/>
        <v>0</v>
      </c>
      <c r="M6" s="236">
        <f t="shared" si="1"/>
        <v>0</v>
      </c>
      <c r="N6" s="236">
        <f t="shared" si="1"/>
        <v>0</v>
      </c>
      <c r="O6" s="236">
        <f t="shared" si="1"/>
        <v>0</v>
      </c>
      <c r="P6" s="237">
        <f t="shared" si="1"/>
        <v>93</v>
      </c>
      <c r="Q6" s="2"/>
      <c r="R6" s="2"/>
      <c r="S6" s="2"/>
      <c r="T6" s="2"/>
      <c r="U6" s="2"/>
      <c r="V6" s="2"/>
      <c r="W6" s="2"/>
      <c r="X6" s="2"/>
      <c r="Y6" s="2"/>
      <c r="Z6" s="2"/>
    </row>
    <row r="7" ht="18.0" customHeight="1">
      <c r="A7" s="290" t="s">
        <v>222</v>
      </c>
      <c r="B7" s="46" t="s">
        <v>223</v>
      </c>
      <c r="C7" s="46"/>
      <c r="D7" s="265"/>
      <c r="E7" s="238">
        <f t="shared" ref="E7:E14" si="2">SUM(F7:O7)</f>
        <v>0</v>
      </c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1">
        <v>2.0</v>
      </c>
      <c r="Q7" s="2"/>
      <c r="R7" s="2"/>
      <c r="S7" s="2"/>
      <c r="T7" s="2"/>
      <c r="U7" s="2"/>
      <c r="V7" s="2"/>
      <c r="W7" s="2"/>
      <c r="X7" s="2"/>
      <c r="Y7" s="2"/>
      <c r="Z7" s="2"/>
    </row>
    <row r="8" ht="18.0" customHeight="1">
      <c r="B8" s="46" t="s">
        <v>224</v>
      </c>
      <c r="C8" s="46"/>
      <c r="D8" s="265"/>
      <c r="E8" s="239">
        <f t="shared" si="2"/>
        <v>0</v>
      </c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2">
        <v>1.0</v>
      </c>
      <c r="Q8" s="2"/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B9" s="46" t="s">
        <v>203</v>
      </c>
      <c r="C9" s="46"/>
      <c r="D9" s="239"/>
      <c r="E9" s="239">
        <f t="shared" si="2"/>
        <v>0</v>
      </c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2">
        <v>1.0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ht="18.0" customHeight="1">
      <c r="A10" s="291" t="s">
        <v>225</v>
      </c>
      <c r="B10" s="46" t="s">
        <v>226</v>
      </c>
      <c r="C10" s="46"/>
      <c r="D10" s="239"/>
      <c r="E10" s="239">
        <f t="shared" si="2"/>
        <v>0</v>
      </c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2">
        <v>12.0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8.0" customHeight="1">
      <c r="B11" s="46" t="s">
        <v>203</v>
      </c>
      <c r="C11" s="46"/>
      <c r="D11" s="239"/>
      <c r="E11" s="239">
        <f t="shared" si="2"/>
        <v>0</v>
      </c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2">
        <v>0.0</v>
      </c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8.0" customHeight="1">
      <c r="B12" s="46" t="s">
        <v>113</v>
      </c>
      <c r="C12" s="46"/>
      <c r="D12" s="265"/>
      <c r="E12" s="239">
        <f t="shared" si="2"/>
        <v>0</v>
      </c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2">
        <v>46.0</v>
      </c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8.0" customHeight="1">
      <c r="B13" s="46" t="s">
        <v>227</v>
      </c>
      <c r="C13" s="46"/>
      <c r="D13" s="265"/>
      <c r="E13" s="239">
        <f t="shared" si="2"/>
        <v>0</v>
      </c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2">
        <v>31.0</v>
      </c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8.0" customHeight="1">
      <c r="A14" s="36"/>
      <c r="B14" s="51" t="s">
        <v>201</v>
      </c>
      <c r="C14" s="51"/>
      <c r="D14" s="292"/>
      <c r="E14" s="245">
        <f t="shared" si="2"/>
        <v>0</v>
      </c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7">
        <v>0.0</v>
      </c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6.5" customHeight="1">
      <c r="A15" s="277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40" t="s">
        <v>130</v>
      </c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">
    <mergeCell ref="A2:H2"/>
    <mergeCell ref="A4:B5"/>
    <mergeCell ref="D4:D5"/>
    <mergeCell ref="E4:O4"/>
    <mergeCell ref="P4:P5"/>
    <mergeCell ref="A6:B6"/>
    <mergeCell ref="A7:A9"/>
    <mergeCell ref="A10:A14"/>
  </mergeCells>
  <printOptions horizontalCentered="1"/>
  <pageMargins bottom="0.7874015748031497" footer="0.0" header="0.0" left="0.7086614173228347" right="0.7086614173228347" top="0.7874015748031497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 fitToPage="1"/>
  </sheetPr>
  <sheetViews>
    <sheetView workbookViewId="0"/>
  </sheetViews>
  <sheetFormatPr customHeight="1" defaultColWidth="14.43" defaultRowHeight="15.0"/>
  <cols>
    <col customWidth="1" min="1" max="1" width="9.0"/>
    <col customWidth="1" min="2" max="2" width="15.14"/>
    <col customWidth="1" min="3" max="3" width="0.86"/>
    <col customWidth="1" min="4" max="4" width="6.14"/>
    <col customWidth="1" min="5" max="17" width="4.43"/>
    <col customWidth="1" min="18" max="26" width="8.71"/>
  </cols>
  <sheetData>
    <row r="1" ht="18.75" customHeight="1">
      <c r="A1" s="56" t="s">
        <v>228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58" t="s">
        <v>107</v>
      </c>
      <c r="R2" s="2"/>
      <c r="S2" s="2"/>
      <c r="T2" s="2"/>
      <c r="U2" s="2"/>
      <c r="V2" s="2"/>
      <c r="W2" s="2"/>
      <c r="X2" s="2"/>
      <c r="Y2" s="2"/>
      <c r="Z2" s="2"/>
    </row>
    <row r="3" ht="21.0" customHeight="1">
      <c r="A3" s="183" t="s">
        <v>221</v>
      </c>
      <c r="B3" s="90"/>
      <c r="C3" s="137"/>
      <c r="D3" s="185" t="s">
        <v>229</v>
      </c>
      <c r="E3" s="213" t="s">
        <v>193</v>
      </c>
      <c r="F3" s="213" t="s">
        <v>208</v>
      </c>
      <c r="G3" s="214" t="s">
        <v>135</v>
      </c>
      <c r="H3" s="8"/>
      <c r="I3" s="8"/>
      <c r="J3" s="8"/>
      <c r="K3" s="8"/>
      <c r="L3" s="8"/>
      <c r="M3" s="8"/>
      <c r="N3" s="8"/>
      <c r="O3" s="9"/>
      <c r="P3" s="214" t="s">
        <v>136</v>
      </c>
      <c r="Q3" s="9"/>
      <c r="R3" s="2"/>
      <c r="S3" s="2"/>
      <c r="T3" s="2"/>
      <c r="U3" s="2"/>
      <c r="V3" s="2"/>
      <c r="W3" s="2"/>
      <c r="X3" s="2"/>
      <c r="Y3" s="2"/>
      <c r="Z3" s="2"/>
    </row>
    <row r="4" ht="114.75" customHeight="1">
      <c r="A4" s="187"/>
      <c r="B4" s="99"/>
      <c r="C4" s="188"/>
      <c r="D4" s="101"/>
      <c r="E4" s="101"/>
      <c r="F4" s="101"/>
      <c r="G4" s="218" t="s">
        <v>230</v>
      </c>
      <c r="H4" s="218" t="s">
        <v>210</v>
      </c>
      <c r="I4" s="218" t="s">
        <v>231</v>
      </c>
      <c r="J4" s="218" t="s">
        <v>214</v>
      </c>
      <c r="K4" s="218" t="s">
        <v>185</v>
      </c>
      <c r="L4" s="218" t="s">
        <v>215</v>
      </c>
      <c r="M4" s="218" t="s">
        <v>232</v>
      </c>
      <c r="N4" s="218" t="s">
        <v>233</v>
      </c>
      <c r="O4" s="218" t="s">
        <v>94</v>
      </c>
      <c r="P4" s="218" t="s">
        <v>150</v>
      </c>
      <c r="Q4" s="249" t="s">
        <v>151</v>
      </c>
      <c r="R4" s="2"/>
      <c r="S4" s="2"/>
      <c r="T4" s="2"/>
      <c r="U4" s="2"/>
      <c r="V4" s="2"/>
      <c r="W4" s="2"/>
      <c r="X4" s="2"/>
      <c r="Y4" s="2"/>
      <c r="Z4" s="2"/>
    </row>
    <row r="5" ht="18.0" customHeight="1">
      <c r="A5" s="41" t="s">
        <v>167</v>
      </c>
      <c r="B5" s="42"/>
      <c r="C5" s="147"/>
      <c r="D5" s="250">
        <f t="shared" ref="D5:Q5" si="1">SUM(D6:D13)</f>
        <v>0</v>
      </c>
      <c r="E5" s="250">
        <f t="shared" si="1"/>
        <v>0</v>
      </c>
      <c r="F5" s="250">
        <f t="shared" si="1"/>
        <v>0</v>
      </c>
      <c r="G5" s="250">
        <f t="shared" si="1"/>
        <v>0</v>
      </c>
      <c r="H5" s="250">
        <f t="shared" si="1"/>
        <v>0</v>
      </c>
      <c r="I5" s="250">
        <f t="shared" si="1"/>
        <v>0</v>
      </c>
      <c r="J5" s="250">
        <f t="shared" si="1"/>
        <v>0</v>
      </c>
      <c r="K5" s="250">
        <f t="shared" si="1"/>
        <v>0</v>
      </c>
      <c r="L5" s="250">
        <f t="shared" si="1"/>
        <v>0</v>
      </c>
      <c r="M5" s="250">
        <f t="shared" si="1"/>
        <v>0</v>
      </c>
      <c r="N5" s="250">
        <f t="shared" si="1"/>
        <v>0</v>
      </c>
      <c r="O5" s="250">
        <f t="shared" si="1"/>
        <v>0</v>
      </c>
      <c r="P5" s="250">
        <f t="shared" si="1"/>
        <v>0</v>
      </c>
      <c r="Q5" s="251">
        <f t="shared" si="1"/>
        <v>0</v>
      </c>
      <c r="R5" s="2"/>
      <c r="S5" s="2"/>
      <c r="T5" s="2"/>
      <c r="U5" s="2"/>
      <c r="V5" s="2"/>
      <c r="W5" s="2"/>
      <c r="X5" s="2"/>
      <c r="Y5" s="2"/>
      <c r="Z5" s="2"/>
    </row>
    <row r="6" ht="18.0" customHeight="1">
      <c r="A6" s="290" t="s">
        <v>222</v>
      </c>
      <c r="B6" s="46" t="s">
        <v>223</v>
      </c>
      <c r="C6" s="151"/>
      <c r="D6" s="265"/>
      <c r="E6" s="238"/>
      <c r="F6" s="252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4"/>
      <c r="R6" s="2"/>
      <c r="S6" s="2"/>
      <c r="T6" s="2"/>
      <c r="U6" s="2"/>
      <c r="V6" s="2"/>
      <c r="W6" s="2"/>
      <c r="X6" s="2"/>
      <c r="Y6" s="2"/>
      <c r="Z6" s="2"/>
    </row>
    <row r="7" ht="18.0" customHeight="1">
      <c r="B7" s="46" t="s">
        <v>224</v>
      </c>
      <c r="C7" s="151"/>
      <c r="D7" s="265"/>
      <c r="E7" s="239"/>
      <c r="F7" s="255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7"/>
      <c r="R7" s="2"/>
      <c r="S7" s="2"/>
      <c r="T7" s="2"/>
      <c r="U7" s="2"/>
      <c r="V7" s="2"/>
      <c r="W7" s="2"/>
      <c r="X7" s="2"/>
      <c r="Y7" s="2"/>
      <c r="Z7" s="2"/>
    </row>
    <row r="8" ht="18.0" customHeight="1">
      <c r="B8" s="46" t="s">
        <v>203</v>
      </c>
      <c r="C8" s="151"/>
      <c r="D8" s="239"/>
      <c r="E8" s="239"/>
      <c r="F8" s="255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7"/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A9" s="291" t="s">
        <v>225</v>
      </c>
      <c r="B9" s="46" t="s">
        <v>226</v>
      </c>
      <c r="C9" s="151"/>
      <c r="D9" s="239"/>
      <c r="E9" s="239"/>
      <c r="F9" s="255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7"/>
      <c r="R9" s="2"/>
      <c r="S9" s="2"/>
      <c r="T9" s="2"/>
      <c r="U9" s="2"/>
      <c r="V9" s="2"/>
      <c r="W9" s="2"/>
      <c r="X9" s="2"/>
      <c r="Y9" s="2"/>
      <c r="Z9" s="2"/>
    </row>
    <row r="10" ht="18.0" customHeight="1">
      <c r="B10" s="46" t="s">
        <v>203</v>
      </c>
      <c r="C10" s="151"/>
      <c r="D10" s="239"/>
      <c r="E10" s="239"/>
      <c r="F10" s="255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7"/>
      <c r="R10" s="2"/>
      <c r="S10" s="2"/>
      <c r="T10" s="2"/>
      <c r="U10" s="2"/>
      <c r="V10" s="2"/>
      <c r="W10" s="2"/>
      <c r="X10" s="2"/>
      <c r="Y10" s="2"/>
      <c r="Z10" s="2"/>
    </row>
    <row r="11" ht="18.0" customHeight="1">
      <c r="B11" s="46" t="s">
        <v>113</v>
      </c>
      <c r="C11" s="151"/>
      <c r="D11" s="265"/>
      <c r="E11" s="239"/>
      <c r="F11" s="255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7"/>
      <c r="R11" s="2"/>
      <c r="S11" s="2"/>
      <c r="T11" s="2"/>
      <c r="U11" s="2"/>
      <c r="V11" s="2"/>
      <c r="W11" s="2"/>
      <c r="X11" s="2"/>
      <c r="Y11" s="2"/>
      <c r="Z11" s="2"/>
    </row>
    <row r="12" ht="18.0" customHeight="1">
      <c r="B12" s="46" t="s">
        <v>227</v>
      </c>
      <c r="C12" s="151"/>
      <c r="D12" s="265"/>
      <c r="E12" s="239"/>
      <c r="F12" s="255"/>
      <c r="G12" s="256"/>
      <c r="H12" s="256"/>
      <c r="I12" s="256"/>
      <c r="J12" s="256"/>
      <c r="K12" s="256"/>
      <c r="L12" s="256"/>
      <c r="M12" s="256"/>
      <c r="N12" s="256"/>
      <c r="O12" s="256"/>
      <c r="P12" s="257"/>
      <c r="Q12" s="257"/>
      <c r="R12" s="2"/>
      <c r="S12" s="2"/>
      <c r="T12" s="2"/>
      <c r="U12" s="2"/>
      <c r="V12" s="2"/>
      <c r="W12" s="2"/>
      <c r="X12" s="2"/>
      <c r="Y12" s="2"/>
      <c r="Z12" s="2"/>
    </row>
    <row r="13" ht="18.0" customHeight="1">
      <c r="A13" s="36"/>
      <c r="B13" s="51" t="s">
        <v>201</v>
      </c>
      <c r="C13" s="51"/>
      <c r="D13" s="292"/>
      <c r="E13" s="245"/>
      <c r="F13" s="258"/>
      <c r="G13" s="259"/>
      <c r="H13" s="259"/>
      <c r="I13" s="259"/>
      <c r="J13" s="259"/>
      <c r="K13" s="259"/>
      <c r="L13" s="259"/>
      <c r="M13" s="259"/>
      <c r="N13" s="259"/>
      <c r="O13" s="259"/>
      <c r="P13" s="260"/>
      <c r="Q13" s="260"/>
      <c r="R13" s="2"/>
      <c r="S13" s="2"/>
      <c r="T13" s="2"/>
      <c r="U13" s="2"/>
      <c r="V13" s="2"/>
      <c r="W13" s="2"/>
      <c r="X13" s="2"/>
      <c r="Y13" s="2"/>
      <c r="Z13" s="2"/>
    </row>
    <row r="14" ht="16.5" customHeight="1">
      <c r="A14" s="277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40" t="s">
        <v>130</v>
      </c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A6:A8"/>
    <mergeCell ref="A9:A13"/>
    <mergeCell ref="A3:B4"/>
    <mergeCell ref="D3:D4"/>
    <mergeCell ref="E3:E4"/>
    <mergeCell ref="F3:F4"/>
    <mergeCell ref="G3:O3"/>
    <mergeCell ref="P3:Q3"/>
    <mergeCell ref="A5:B5"/>
  </mergeCells>
  <printOptions horizontalCentered="1"/>
  <pageMargins bottom="0.5905511811023623" footer="0.0" header="0.0" left="0.6299212598425197" right="0.6299212598425197" top="6.496062992125984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 fitToPage="1"/>
  </sheetPr>
  <sheetViews>
    <sheetView workbookViewId="0"/>
  </sheetViews>
  <sheetFormatPr customHeight="1" defaultColWidth="14.43" defaultRowHeight="15.0"/>
  <cols>
    <col customWidth="1" min="1" max="1" width="7.43"/>
    <col customWidth="1" min="2" max="2" width="13.57"/>
    <col customWidth="1" min="3" max="3" width="10.86"/>
    <col customWidth="1" min="4" max="5" width="5.57"/>
    <col customWidth="1" min="6" max="6" width="5.86"/>
    <col customWidth="1" min="7" max="15" width="4.43"/>
    <col customWidth="1" min="16" max="16" width="5.43"/>
    <col customWidth="1" min="17" max="25" width="8.71"/>
  </cols>
  <sheetData>
    <row r="1" ht="18.75" customHeight="1">
      <c r="A1" s="293" t="s">
        <v>234</v>
      </c>
      <c r="B1" s="4"/>
      <c r="C1" s="4"/>
      <c r="D1" s="4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8.75" customHeight="1">
      <c r="A2" s="56" t="s">
        <v>106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58" t="s">
        <v>80</v>
      </c>
      <c r="Q3" s="2"/>
      <c r="R3" s="2"/>
      <c r="S3" s="2"/>
      <c r="T3" s="2"/>
      <c r="U3" s="2"/>
      <c r="V3" s="2"/>
      <c r="W3" s="2"/>
      <c r="X3" s="2"/>
      <c r="Y3" s="2"/>
    </row>
    <row r="4" ht="24.0" customHeight="1">
      <c r="A4" s="183" t="s">
        <v>108</v>
      </c>
      <c r="B4" s="184"/>
      <c r="C4" s="90"/>
      <c r="D4" s="294" t="s">
        <v>235</v>
      </c>
      <c r="E4" s="60" t="s">
        <v>110</v>
      </c>
      <c r="F4" s="8"/>
      <c r="G4" s="8"/>
      <c r="H4" s="8"/>
      <c r="I4" s="8"/>
      <c r="J4" s="8"/>
      <c r="K4" s="8"/>
      <c r="L4" s="8"/>
      <c r="M4" s="8"/>
      <c r="N4" s="8"/>
      <c r="O4" s="9"/>
      <c r="P4" s="295" t="s">
        <v>111</v>
      </c>
      <c r="Q4" s="2"/>
      <c r="R4" s="2"/>
      <c r="S4" s="2"/>
      <c r="T4" s="2"/>
      <c r="U4" s="2"/>
      <c r="V4" s="2"/>
      <c r="W4" s="2"/>
      <c r="X4" s="2"/>
      <c r="Y4" s="2"/>
    </row>
    <row r="5" ht="93.0" customHeight="1">
      <c r="A5" s="187"/>
      <c r="B5" s="187"/>
      <c r="C5" s="99"/>
      <c r="D5" s="101"/>
      <c r="E5" s="189" t="s">
        <v>4</v>
      </c>
      <c r="F5" s="189" t="s">
        <v>5</v>
      </c>
      <c r="G5" s="189" t="s">
        <v>6</v>
      </c>
      <c r="H5" s="189" t="s">
        <v>7</v>
      </c>
      <c r="I5" s="189" t="s">
        <v>8</v>
      </c>
      <c r="J5" s="189" t="s">
        <v>9</v>
      </c>
      <c r="K5" s="189" t="s">
        <v>10</v>
      </c>
      <c r="L5" s="189" t="s">
        <v>11</v>
      </c>
      <c r="M5" s="189" t="s">
        <v>12</v>
      </c>
      <c r="N5" s="189" t="s">
        <v>13</v>
      </c>
      <c r="O5" s="189" t="s">
        <v>14</v>
      </c>
      <c r="P5" s="104"/>
      <c r="Q5" s="2"/>
      <c r="R5" s="2"/>
      <c r="S5" s="2"/>
      <c r="T5" s="2"/>
      <c r="U5" s="2"/>
      <c r="V5" s="2"/>
      <c r="W5" s="2"/>
      <c r="X5" s="2"/>
      <c r="Y5" s="2"/>
    </row>
    <row r="6" ht="18.0" customHeight="1">
      <c r="A6" s="190" t="s">
        <v>112</v>
      </c>
      <c r="B6" s="191"/>
      <c r="C6" s="42"/>
      <c r="D6" s="296">
        <v>8351.0</v>
      </c>
      <c r="E6" s="297">
        <v>647.0</v>
      </c>
      <c r="F6" s="297">
        <v>180.0</v>
      </c>
      <c r="G6" s="297">
        <v>79.0</v>
      </c>
      <c r="H6" s="297">
        <v>96.0</v>
      </c>
      <c r="I6" s="297">
        <v>48.0</v>
      </c>
      <c r="J6" s="297">
        <v>36.0</v>
      </c>
      <c r="K6" s="297">
        <v>78.0</v>
      </c>
      <c r="L6" s="297">
        <v>21.0</v>
      </c>
      <c r="M6" s="297">
        <v>36.0</v>
      </c>
      <c r="N6" s="297">
        <v>36.0</v>
      </c>
      <c r="O6" s="297">
        <v>37.0</v>
      </c>
      <c r="P6" s="298">
        <v>870.0</v>
      </c>
      <c r="Q6" s="2"/>
      <c r="R6" s="2"/>
      <c r="S6" s="2"/>
      <c r="T6" s="2"/>
      <c r="U6" s="2"/>
      <c r="V6" s="2"/>
      <c r="W6" s="2"/>
      <c r="X6" s="2"/>
      <c r="Y6" s="2"/>
    </row>
    <row r="7" ht="18.0" customHeight="1">
      <c r="A7" s="13" t="s">
        <v>113</v>
      </c>
      <c r="D7" s="299">
        <v>857.0</v>
      </c>
      <c r="E7" s="300">
        <v>198.0</v>
      </c>
      <c r="F7" s="300">
        <v>47.0</v>
      </c>
      <c r="G7" s="300">
        <v>19.0</v>
      </c>
      <c r="H7" s="300">
        <v>26.0</v>
      </c>
      <c r="I7" s="300">
        <v>19.0</v>
      </c>
      <c r="J7" s="300">
        <v>13.0</v>
      </c>
      <c r="K7" s="300">
        <v>28.0</v>
      </c>
      <c r="L7" s="300">
        <v>9.0</v>
      </c>
      <c r="M7" s="300">
        <v>10.0</v>
      </c>
      <c r="N7" s="300">
        <v>12.0</v>
      </c>
      <c r="O7" s="300">
        <v>15.0</v>
      </c>
      <c r="P7" s="301">
        <v>195.0</v>
      </c>
      <c r="Q7" s="2"/>
      <c r="R7" s="2"/>
      <c r="S7" s="2"/>
      <c r="T7" s="2"/>
      <c r="U7" s="2"/>
      <c r="V7" s="2"/>
      <c r="W7" s="2"/>
      <c r="X7" s="2"/>
      <c r="Y7" s="2"/>
    </row>
    <row r="8" ht="18.0" hidden="1" customHeight="1">
      <c r="A8" s="28" t="s">
        <v>114</v>
      </c>
      <c r="B8" s="302" t="s">
        <v>115</v>
      </c>
      <c r="C8" s="30"/>
      <c r="D8" s="303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5">
        <v>36.0</v>
      </c>
      <c r="Q8" s="2"/>
      <c r="R8" s="2"/>
      <c r="S8" s="2"/>
      <c r="T8" s="2"/>
      <c r="U8" s="2"/>
      <c r="V8" s="2"/>
      <c r="W8" s="2"/>
      <c r="X8" s="2"/>
      <c r="Y8" s="2"/>
    </row>
    <row r="9" ht="18.0" customHeight="1">
      <c r="B9" s="13" t="s">
        <v>116</v>
      </c>
      <c r="D9" s="306">
        <v>43.0</v>
      </c>
      <c r="E9" s="307">
        <v>23.0</v>
      </c>
      <c r="F9" s="307">
        <v>18.0</v>
      </c>
      <c r="G9" s="307">
        <v>2.0</v>
      </c>
      <c r="H9" s="308" t="s">
        <v>19</v>
      </c>
      <c r="I9" s="308" t="s">
        <v>19</v>
      </c>
      <c r="J9" s="307">
        <v>3.0</v>
      </c>
      <c r="K9" s="308" t="s">
        <v>19</v>
      </c>
      <c r="L9" s="308" t="s">
        <v>19</v>
      </c>
      <c r="M9" s="308" t="s">
        <v>19</v>
      </c>
      <c r="N9" s="308" t="s">
        <v>19</v>
      </c>
      <c r="O9" s="308" t="s">
        <v>19</v>
      </c>
      <c r="P9" s="309">
        <v>36.0</v>
      </c>
      <c r="Q9" s="2"/>
      <c r="R9" s="2"/>
      <c r="S9" s="2"/>
      <c r="T9" s="2"/>
      <c r="U9" s="2"/>
      <c r="V9" s="2"/>
      <c r="W9" s="2"/>
      <c r="X9" s="2"/>
      <c r="Y9" s="2"/>
    </row>
    <row r="10" ht="18.0" customHeight="1">
      <c r="B10" s="13" t="s">
        <v>29</v>
      </c>
      <c r="D10" s="306">
        <v>263.0</v>
      </c>
      <c r="E10" s="307">
        <v>53.0</v>
      </c>
      <c r="F10" s="307">
        <v>15.0</v>
      </c>
      <c r="G10" s="307">
        <v>3.0</v>
      </c>
      <c r="H10" s="307">
        <v>13.0</v>
      </c>
      <c r="I10" s="307">
        <v>3.0</v>
      </c>
      <c r="J10" s="307">
        <v>2.0</v>
      </c>
      <c r="K10" s="307">
        <v>8.0</v>
      </c>
      <c r="L10" s="308" t="s">
        <v>19</v>
      </c>
      <c r="M10" s="308" t="s">
        <v>19</v>
      </c>
      <c r="N10" s="307">
        <v>6.0</v>
      </c>
      <c r="O10" s="307">
        <v>3.0</v>
      </c>
      <c r="P10" s="309">
        <v>58.0</v>
      </c>
      <c r="Q10" s="2"/>
      <c r="R10" s="2"/>
      <c r="S10" s="2"/>
      <c r="T10" s="2"/>
      <c r="U10" s="2"/>
      <c r="V10" s="2"/>
      <c r="W10" s="2"/>
      <c r="X10" s="2"/>
      <c r="Y10" s="2"/>
    </row>
    <row r="11" ht="18.0" customHeight="1">
      <c r="B11" s="13" t="s">
        <v>30</v>
      </c>
      <c r="D11" s="306">
        <v>401.0</v>
      </c>
      <c r="E11" s="307">
        <v>51.0</v>
      </c>
      <c r="F11" s="307">
        <v>11.0</v>
      </c>
      <c r="G11" s="307">
        <v>9.0</v>
      </c>
      <c r="H11" s="307">
        <v>5.0</v>
      </c>
      <c r="I11" s="307">
        <v>3.0</v>
      </c>
      <c r="J11" s="307">
        <v>2.0</v>
      </c>
      <c r="K11" s="307">
        <v>4.0</v>
      </c>
      <c r="L11" s="307">
        <v>1.0</v>
      </c>
      <c r="M11" s="307">
        <v>9.0</v>
      </c>
      <c r="N11" s="307">
        <v>6.0</v>
      </c>
      <c r="O11" s="307">
        <v>1.0</v>
      </c>
      <c r="P11" s="309">
        <v>72.0</v>
      </c>
      <c r="Q11" s="2"/>
      <c r="R11" s="2"/>
      <c r="S11" s="2"/>
      <c r="T11" s="2"/>
      <c r="U11" s="2"/>
      <c r="V11" s="2"/>
      <c r="W11" s="2"/>
      <c r="X11" s="2"/>
      <c r="Y11" s="2"/>
    </row>
    <row r="12" ht="18.0" customHeight="1">
      <c r="B12" s="13" t="s">
        <v>117</v>
      </c>
      <c r="C12" s="202" t="s">
        <v>118</v>
      </c>
      <c r="D12" s="306">
        <v>5.0</v>
      </c>
      <c r="E12" s="307">
        <v>3.0</v>
      </c>
      <c r="F12" s="308" t="s">
        <v>19</v>
      </c>
      <c r="G12" s="307">
        <v>2.0</v>
      </c>
      <c r="H12" s="308" t="s">
        <v>19</v>
      </c>
      <c r="I12" s="308" t="s">
        <v>19</v>
      </c>
      <c r="J12" s="308" t="s">
        <v>19</v>
      </c>
      <c r="K12" s="308" t="s">
        <v>19</v>
      </c>
      <c r="L12" s="308" t="s">
        <v>19</v>
      </c>
      <c r="M12" s="307">
        <v>1.0</v>
      </c>
      <c r="N12" s="308" t="s">
        <v>19</v>
      </c>
      <c r="O12" s="308" t="s">
        <v>19</v>
      </c>
      <c r="P12" s="309">
        <v>1.0</v>
      </c>
      <c r="Q12" s="2"/>
      <c r="R12" s="2"/>
      <c r="S12" s="2"/>
      <c r="T12" s="2"/>
      <c r="U12" s="2"/>
      <c r="V12" s="2"/>
      <c r="W12" s="2"/>
      <c r="X12" s="2"/>
      <c r="Y12" s="2"/>
    </row>
    <row r="13" ht="18.0" customHeight="1">
      <c r="C13" s="202" t="s">
        <v>119</v>
      </c>
      <c r="D13" s="310" t="s">
        <v>19</v>
      </c>
      <c r="E13" s="308" t="s">
        <v>19</v>
      </c>
      <c r="F13" s="308" t="s">
        <v>19</v>
      </c>
      <c r="G13" s="308" t="s">
        <v>19</v>
      </c>
      <c r="H13" s="308" t="s">
        <v>19</v>
      </c>
      <c r="I13" s="308" t="s">
        <v>19</v>
      </c>
      <c r="J13" s="308" t="s">
        <v>19</v>
      </c>
      <c r="K13" s="308" t="s">
        <v>19</v>
      </c>
      <c r="L13" s="308" t="s">
        <v>19</v>
      </c>
      <c r="M13" s="308" t="s">
        <v>19</v>
      </c>
      <c r="N13" s="308" t="s">
        <v>19</v>
      </c>
      <c r="O13" s="308" t="s">
        <v>19</v>
      </c>
      <c r="P13" s="311" t="s">
        <v>19</v>
      </c>
      <c r="Q13" s="2"/>
      <c r="R13" s="2"/>
      <c r="S13" s="2"/>
      <c r="T13" s="2"/>
      <c r="U13" s="2"/>
      <c r="V13" s="2"/>
      <c r="W13" s="2"/>
      <c r="X13" s="2"/>
      <c r="Y13" s="2"/>
    </row>
    <row r="14" ht="27.0" customHeight="1">
      <c r="B14" s="13" t="s">
        <v>34</v>
      </c>
      <c r="D14" s="306">
        <v>50.0</v>
      </c>
      <c r="E14" s="308" t="s">
        <v>19</v>
      </c>
      <c r="F14" s="308" t="s">
        <v>19</v>
      </c>
      <c r="G14" s="308" t="s">
        <v>19</v>
      </c>
      <c r="H14" s="308" t="s">
        <v>19</v>
      </c>
      <c r="I14" s="308" t="s">
        <v>19</v>
      </c>
      <c r="J14" s="308" t="s">
        <v>19</v>
      </c>
      <c r="K14" s="308" t="s">
        <v>19</v>
      </c>
      <c r="L14" s="308" t="s">
        <v>19</v>
      </c>
      <c r="M14" s="308" t="s">
        <v>19</v>
      </c>
      <c r="N14" s="308" t="s">
        <v>19</v>
      </c>
      <c r="O14" s="308" t="s">
        <v>19</v>
      </c>
      <c r="P14" s="311" t="s">
        <v>19</v>
      </c>
      <c r="Q14" s="2"/>
      <c r="R14" s="2"/>
      <c r="S14" s="2"/>
      <c r="T14" s="2"/>
      <c r="U14" s="2"/>
      <c r="V14" s="2"/>
      <c r="W14" s="2"/>
      <c r="X14" s="2"/>
      <c r="Y14" s="2"/>
    </row>
    <row r="15" ht="27.0" hidden="1" customHeight="1">
      <c r="A15" s="312" t="s">
        <v>120</v>
      </c>
      <c r="B15" s="29" t="s">
        <v>121</v>
      </c>
      <c r="C15" s="30"/>
      <c r="D15" s="313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5">
        <v>181.0</v>
      </c>
      <c r="Q15" s="2"/>
      <c r="R15" s="2"/>
      <c r="S15" s="2"/>
      <c r="T15" s="2"/>
      <c r="U15" s="2"/>
      <c r="V15" s="2"/>
      <c r="W15" s="2"/>
      <c r="X15" s="2"/>
      <c r="Y15" s="2"/>
    </row>
    <row r="16" ht="27.0" hidden="1" customHeight="1">
      <c r="A16" s="316"/>
      <c r="B16" s="29" t="s">
        <v>122</v>
      </c>
      <c r="C16" s="30"/>
      <c r="D16" s="313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5"/>
      <c r="Q16" s="2"/>
      <c r="R16" s="2"/>
      <c r="S16" s="2"/>
      <c r="T16" s="2"/>
      <c r="U16" s="2"/>
      <c r="V16" s="2"/>
      <c r="W16" s="2"/>
      <c r="X16" s="2"/>
      <c r="Y16" s="2"/>
    </row>
    <row r="17" ht="27.0" hidden="1" customHeight="1">
      <c r="A17" s="317" t="s">
        <v>123</v>
      </c>
      <c r="B17" s="29" t="s">
        <v>121</v>
      </c>
      <c r="C17" s="30"/>
      <c r="D17" s="313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5"/>
      <c r="Q17" s="2"/>
      <c r="R17" s="2"/>
      <c r="S17" s="2"/>
      <c r="T17" s="2"/>
      <c r="U17" s="2"/>
      <c r="V17" s="2"/>
      <c r="W17" s="2"/>
      <c r="X17" s="2"/>
      <c r="Y17" s="2"/>
    </row>
    <row r="18" ht="27.0" hidden="1" customHeight="1">
      <c r="A18" s="316"/>
      <c r="B18" s="29" t="s">
        <v>122</v>
      </c>
      <c r="C18" s="30"/>
      <c r="D18" s="313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5"/>
      <c r="Q18" s="2"/>
      <c r="R18" s="2"/>
      <c r="S18" s="2"/>
      <c r="T18" s="2"/>
      <c r="U18" s="2"/>
      <c r="V18" s="2"/>
      <c r="W18" s="2"/>
      <c r="X18" s="2"/>
      <c r="Y18" s="2"/>
    </row>
    <row r="19" ht="27.0" hidden="1" customHeight="1">
      <c r="A19" s="203" t="s">
        <v>124</v>
      </c>
      <c r="B19" s="302" t="s">
        <v>125</v>
      </c>
      <c r="C19" s="30"/>
      <c r="D19" s="313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5"/>
      <c r="Q19" s="2"/>
      <c r="R19" s="2"/>
      <c r="S19" s="2"/>
      <c r="T19" s="2"/>
      <c r="U19" s="2"/>
      <c r="V19" s="2"/>
      <c r="W19" s="2"/>
      <c r="X19" s="2"/>
      <c r="Y19" s="2"/>
    </row>
    <row r="20" ht="27.0" hidden="1" customHeight="1">
      <c r="B20" s="302" t="s">
        <v>126</v>
      </c>
      <c r="C20" s="30"/>
      <c r="D20" s="313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5"/>
      <c r="Q20" s="2"/>
      <c r="R20" s="2"/>
      <c r="S20" s="2"/>
      <c r="T20" s="2"/>
      <c r="U20" s="2"/>
      <c r="V20" s="2"/>
      <c r="W20" s="2"/>
      <c r="X20" s="2"/>
      <c r="Y20" s="2"/>
    </row>
    <row r="21" ht="27.0" customHeight="1">
      <c r="B21" s="13" t="s">
        <v>127</v>
      </c>
      <c r="D21" s="318">
        <v>1694.0</v>
      </c>
      <c r="E21" s="319">
        <v>319.0</v>
      </c>
      <c r="F21" s="319">
        <v>89.0</v>
      </c>
      <c r="G21" s="319">
        <v>44.0</v>
      </c>
      <c r="H21" s="319">
        <v>52.0</v>
      </c>
      <c r="I21" s="319">
        <v>23.0</v>
      </c>
      <c r="J21" s="319">
        <v>16.0</v>
      </c>
      <c r="K21" s="319">
        <v>38.0</v>
      </c>
      <c r="L21" s="319">
        <v>11.0</v>
      </c>
      <c r="M21" s="319">
        <v>16.0</v>
      </c>
      <c r="N21" s="319">
        <v>12.0</v>
      </c>
      <c r="O21" s="319">
        <v>18.0</v>
      </c>
      <c r="P21" s="309">
        <v>327.0</v>
      </c>
      <c r="Q21" s="2"/>
      <c r="R21" s="2"/>
      <c r="S21" s="2"/>
      <c r="T21" s="2"/>
      <c r="U21" s="2"/>
      <c r="V21" s="2"/>
      <c r="W21" s="2"/>
      <c r="X21" s="2"/>
      <c r="Y21" s="2"/>
    </row>
    <row r="22" ht="27.0" customHeight="1">
      <c r="A22" s="36"/>
      <c r="B22" s="35" t="s">
        <v>128</v>
      </c>
      <c r="C22" s="36"/>
      <c r="D22" s="320">
        <v>5038.0</v>
      </c>
      <c r="E22" s="321" t="s">
        <v>19</v>
      </c>
      <c r="F22" s="321" t="s">
        <v>19</v>
      </c>
      <c r="G22" s="321" t="s">
        <v>19</v>
      </c>
      <c r="H22" s="321" t="s">
        <v>19</v>
      </c>
      <c r="I22" s="321" t="s">
        <v>19</v>
      </c>
      <c r="J22" s="321" t="s">
        <v>19</v>
      </c>
      <c r="K22" s="321" t="s">
        <v>19</v>
      </c>
      <c r="L22" s="321" t="s">
        <v>19</v>
      </c>
      <c r="M22" s="321" t="s">
        <v>19</v>
      </c>
      <c r="N22" s="321" t="s">
        <v>19</v>
      </c>
      <c r="O22" s="321" t="s">
        <v>19</v>
      </c>
      <c r="P22" s="322">
        <v>181.0</v>
      </c>
      <c r="Q22" s="2"/>
      <c r="R22" s="2"/>
      <c r="S22" s="2"/>
      <c r="T22" s="2"/>
      <c r="U22" s="2"/>
      <c r="V22" s="2"/>
      <c r="W22" s="2"/>
      <c r="X22" s="2"/>
      <c r="Y22" s="2"/>
    </row>
    <row r="23" ht="27.0" hidden="1" customHeight="1">
      <c r="A23" s="323" t="s">
        <v>129</v>
      </c>
      <c r="B23" s="324"/>
      <c r="C23" s="324"/>
      <c r="D23" s="325"/>
      <c r="E23" s="326">
        <f>SUM(F23:O23)</f>
        <v>0</v>
      </c>
      <c r="F23" s="327"/>
      <c r="G23" s="328"/>
      <c r="H23" s="328"/>
      <c r="I23" s="328"/>
      <c r="J23" s="328"/>
      <c r="K23" s="328"/>
      <c r="L23" s="328"/>
      <c r="M23" s="328"/>
      <c r="N23" s="328"/>
      <c r="O23" s="328"/>
      <c r="P23" s="328">
        <v>0.0</v>
      </c>
      <c r="Q23" s="2"/>
      <c r="R23" s="2"/>
      <c r="S23" s="2"/>
      <c r="T23" s="2"/>
      <c r="U23" s="2"/>
      <c r="V23" s="2"/>
      <c r="W23" s="2"/>
      <c r="X23" s="2"/>
      <c r="Y23" s="2"/>
    </row>
    <row r="24" ht="16.5" customHeight="1">
      <c r="A24" s="209"/>
      <c r="B24" s="156"/>
      <c r="C24" s="156"/>
      <c r="D24" s="210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40" t="s">
        <v>48</v>
      </c>
      <c r="Q24" s="2"/>
      <c r="R24" s="2"/>
      <c r="S24" s="2"/>
      <c r="T24" s="2"/>
      <c r="U24" s="2"/>
      <c r="V24" s="2"/>
      <c r="W24" s="2"/>
      <c r="X24" s="2"/>
      <c r="Y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25">
    <mergeCell ref="B8:C8"/>
    <mergeCell ref="B9:C9"/>
    <mergeCell ref="B10:C10"/>
    <mergeCell ref="B11:C11"/>
    <mergeCell ref="A4:C5"/>
    <mergeCell ref="D4:D5"/>
    <mergeCell ref="E4:O4"/>
    <mergeCell ref="P4:P5"/>
    <mergeCell ref="A6:C6"/>
    <mergeCell ref="A7:C7"/>
    <mergeCell ref="A8:A14"/>
    <mergeCell ref="A17:A18"/>
    <mergeCell ref="A19:A22"/>
    <mergeCell ref="B19:C19"/>
    <mergeCell ref="B20:C20"/>
    <mergeCell ref="B21:C21"/>
    <mergeCell ref="B22:C22"/>
    <mergeCell ref="A23:C23"/>
    <mergeCell ref="B12:B13"/>
    <mergeCell ref="B14:C14"/>
    <mergeCell ref="A15:A16"/>
    <mergeCell ref="B15:C15"/>
    <mergeCell ref="B16:C16"/>
    <mergeCell ref="B17:C17"/>
    <mergeCell ref="B18:C18"/>
  </mergeCells>
  <printOptions horizontalCentered="1"/>
  <pageMargins bottom="0.7874015748031497" footer="0.0" header="0.0" left="0.6299212598425197" right="0.6299212598425197" top="0.7874015748031497"/>
  <pageSetup paperSize="9" orientation="portrait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 fitToPage="1"/>
  </sheetPr>
  <sheetViews>
    <sheetView workbookViewId="0"/>
  </sheetViews>
  <sheetFormatPr customHeight="1" defaultColWidth="14.43" defaultRowHeight="15.0"/>
  <cols>
    <col customWidth="1" min="1" max="1" width="6.29"/>
    <col customWidth="1" min="2" max="2" width="13.86"/>
    <col customWidth="1" min="3" max="3" width="5.43"/>
    <col customWidth="1" min="4" max="5" width="5.29"/>
    <col customWidth="1" min="6" max="6" width="3.86"/>
    <col customWidth="1" min="7" max="7" width="2.43"/>
    <col customWidth="1" min="8" max="8" width="3.14"/>
    <col customWidth="1" min="9" max="10" width="2.43"/>
    <col customWidth="1" min="11" max="11" width="3.14"/>
    <col customWidth="1" min="12" max="12" width="2.43"/>
    <col customWidth="1" min="13" max="13" width="3.14"/>
    <col customWidth="1" min="14" max="15" width="2.43"/>
    <col customWidth="1" min="16" max="17" width="3.14"/>
    <col customWidth="1" min="18" max="18" width="2.43"/>
    <col customWidth="1" min="19" max="19" width="3.14"/>
    <col customWidth="1" min="20" max="20" width="2.43"/>
    <col customWidth="1" min="21" max="21" width="3.14"/>
    <col customWidth="1" min="22" max="22" width="3.86"/>
    <col customWidth="1" min="23" max="23" width="3.14"/>
    <col customWidth="1" min="24" max="25" width="2.43"/>
    <col customWidth="1" min="26" max="27" width="3.14"/>
    <col customWidth="1" min="28" max="28" width="2.43"/>
    <col customWidth="1" min="29" max="29" width="3.14"/>
    <col customWidth="1" min="30" max="31" width="2.43"/>
    <col customWidth="1" min="32" max="32" width="3.14"/>
    <col customWidth="1" min="33" max="33" width="3.86"/>
    <col customWidth="1" min="34" max="34" width="5.29"/>
  </cols>
  <sheetData>
    <row r="1" ht="21.0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21.0" customHeight="1">
      <c r="A2" s="211" t="s">
        <v>131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ht="15.0" customHeight="1">
      <c r="A3" s="2"/>
      <c r="B3" s="2"/>
      <c r="C3" s="2"/>
      <c r="D3" s="329"/>
      <c r="E3" s="33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57" t="s">
        <v>80</v>
      </c>
    </row>
    <row r="4" ht="24.0" customHeight="1">
      <c r="A4" s="183" t="s">
        <v>81</v>
      </c>
      <c r="B4" s="184"/>
      <c r="C4" s="90"/>
      <c r="D4" s="331" t="s">
        <v>235</v>
      </c>
      <c r="E4" s="213" t="s">
        <v>133</v>
      </c>
      <c r="F4" s="213" t="s">
        <v>134</v>
      </c>
      <c r="G4" s="214" t="s">
        <v>135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/>
      <c r="AG4" s="332" t="s">
        <v>136</v>
      </c>
      <c r="AH4" s="333"/>
    </row>
    <row r="5" ht="19.5" customHeight="1">
      <c r="C5" s="93"/>
      <c r="D5" s="93"/>
      <c r="E5" s="97"/>
      <c r="F5" s="97"/>
      <c r="G5" s="215" t="s">
        <v>137</v>
      </c>
      <c r="H5" s="215" t="s">
        <v>138</v>
      </c>
      <c r="I5" s="215" t="s">
        <v>139</v>
      </c>
      <c r="J5" s="215" t="s">
        <v>140</v>
      </c>
      <c r="K5" s="215" t="s">
        <v>141</v>
      </c>
      <c r="L5" s="215" t="s">
        <v>142</v>
      </c>
      <c r="M5" s="215" t="s">
        <v>143</v>
      </c>
      <c r="N5" s="215" t="s">
        <v>144</v>
      </c>
      <c r="O5" s="215" t="s">
        <v>145</v>
      </c>
      <c r="P5" s="215" t="s">
        <v>146</v>
      </c>
      <c r="Q5" s="215" t="s">
        <v>147</v>
      </c>
      <c r="R5" s="215" t="s">
        <v>236</v>
      </c>
      <c r="S5" s="334" t="s">
        <v>237</v>
      </c>
      <c r="T5" s="215" t="s">
        <v>238</v>
      </c>
      <c r="U5" s="215" t="s">
        <v>239</v>
      </c>
      <c r="V5" s="216" t="s">
        <v>94</v>
      </c>
      <c r="W5" s="191"/>
      <c r="X5" s="191"/>
      <c r="Y5" s="191"/>
      <c r="Z5" s="191"/>
      <c r="AA5" s="191"/>
      <c r="AB5" s="191"/>
      <c r="AC5" s="191"/>
      <c r="AD5" s="191"/>
      <c r="AE5" s="191"/>
      <c r="AF5" s="42"/>
      <c r="AG5" s="215" t="s">
        <v>150</v>
      </c>
      <c r="AH5" s="335" t="s">
        <v>151</v>
      </c>
    </row>
    <row r="6" ht="138.75" customHeight="1">
      <c r="A6" s="187"/>
      <c r="B6" s="187"/>
      <c r="C6" s="99"/>
      <c r="D6" s="99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218" t="s">
        <v>4</v>
      </c>
      <c r="W6" s="219" t="s">
        <v>152</v>
      </c>
      <c r="X6" s="219" t="s">
        <v>153</v>
      </c>
      <c r="Y6" s="219" t="s">
        <v>154</v>
      </c>
      <c r="Z6" s="219" t="s">
        <v>155</v>
      </c>
      <c r="AA6" s="219" t="s">
        <v>156</v>
      </c>
      <c r="AB6" s="219" t="s">
        <v>157</v>
      </c>
      <c r="AC6" s="219" t="s">
        <v>158</v>
      </c>
      <c r="AD6" s="219" t="s">
        <v>159</v>
      </c>
      <c r="AE6" s="219" t="s">
        <v>160</v>
      </c>
      <c r="AF6" s="219" t="s">
        <v>94</v>
      </c>
      <c r="AG6" s="101"/>
      <c r="AH6" s="104"/>
    </row>
    <row r="7" ht="27.0" customHeight="1">
      <c r="A7" s="190" t="s">
        <v>112</v>
      </c>
      <c r="B7" s="191"/>
      <c r="C7" s="42"/>
      <c r="D7" s="336">
        <v>8351.0</v>
      </c>
      <c r="E7" s="337">
        <v>647.0</v>
      </c>
      <c r="F7" s="337">
        <v>30.0</v>
      </c>
      <c r="G7" s="338" t="s">
        <v>19</v>
      </c>
      <c r="H7" s="338" t="s">
        <v>19</v>
      </c>
      <c r="I7" s="338" t="s">
        <v>19</v>
      </c>
      <c r="J7" s="338" t="s">
        <v>19</v>
      </c>
      <c r="K7" s="338" t="s">
        <v>19</v>
      </c>
      <c r="L7" s="338" t="s">
        <v>19</v>
      </c>
      <c r="M7" s="337">
        <v>2.0</v>
      </c>
      <c r="N7" s="338" t="s">
        <v>19</v>
      </c>
      <c r="O7" s="338" t="s">
        <v>19</v>
      </c>
      <c r="P7" s="337">
        <v>5.0</v>
      </c>
      <c r="Q7" s="337">
        <v>5.0</v>
      </c>
      <c r="R7" s="337">
        <v>1.0</v>
      </c>
      <c r="S7" s="337">
        <v>7.0</v>
      </c>
      <c r="T7" s="338" t="s">
        <v>19</v>
      </c>
      <c r="U7" s="338" t="s">
        <v>19</v>
      </c>
      <c r="V7" s="337">
        <v>33.0</v>
      </c>
      <c r="W7" s="337">
        <v>1.0</v>
      </c>
      <c r="X7" s="338" t="s">
        <v>19</v>
      </c>
      <c r="Y7" s="338" t="s">
        <v>19</v>
      </c>
      <c r="Z7" s="337">
        <v>2.0</v>
      </c>
      <c r="AA7" s="337">
        <v>10.0</v>
      </c>
      <c r="AB7" s="338" t="s">
        <v>19</v>
      </c>
      <c r="AC7" s="337">
        <v>9.0</v>
      </c>
      <c r="AD7" s="338" t="s">
        <v>19</v>
      </c>
      <c r="AE7" s="338" t="s">
        <v>19</v>
      </c>
      <c r="AF7" s="337">
        <v>11.0</v>
      </c>
      <c r="AG7" s="339">
        <v>30.0</v>
      </c>
      <c r="AH7" s="340" t="s">
        <v>19</v>
      </c>
    </row>
    <row r="8" ht="27.0" customHeight="1">
      <c r="A8" s="13" t="s">
        <v>113</v>
      </c>
      <c r="D8" s="341">
        <v>857.0</v>
      </c>
      <c r="E8" s="342">
        <v>198.0</v>
      </c>
      <c r="F8" s="342">
        <v>15.0</v>
      </c>
      <c r="G8" s="343" t="s">
        <v>19</v>
      </c>
      <c r="H8" s="343" t="s">
        <v>19</v>
      </c>
      <c r="I8" s="343" t="s">
        <v>19</v>
      </c>
      <c r="J8" s="343" t="s">
        <v>19</v>
      </c>
      <c r="K8" s="343" t="s">
        <v>19</v>
      </c>
      <c r="L8" s="343" t="s">
        <v>19</v>
      </c>
      <c r="M8" s="342">
        <v>1.0</v>
      </c>
      <c r="N8" s="343" t="s">
        <v>19</v>
      </c>
      <c r="O8" s="343" t="s">
        <v>19</v>
      </c>
      <c r="P8" s="342">
        <v>1.0</v>
      </c>
      <c r="Q8" s="342">
        <v>5.0</v>
      </c>
      <c r="R8" s="342">
        <v>1.0</v>
      </c>
      <c r="S8" s="343" t="s">
        <v>19</v>
      </c>
      <c r="T8" s="343" t="s">
        <v>19</v>
      </c>
      <c r="U8" s="343" t="s">
        <v>19</v>
      </c>
      <c r="V8" s="342">
        <v>15.0</v>
      </c>
      <c r="W8" s="342">
        <v>1.0</v>
      </c>
      <c r="X8" s="343" t="s">
        <v>19</v>
      </c>
      <c r="Y8" s="343" t="s">
        <v>19</v>
      </c>
      <c r="Z8" s="342">
        <v>1.0</v>
      </c>
      <c r="AA8" s="342">
        <v>2.0</v>
      </c>
      <c r="AB8" s="343" t="s">
        <v>19</v>
      </c>
      <c r="AC8" s="342">
        <v>9.0</v>
      </c>
      <c r="AD8" s="343" t="s">
        <v>19</v>
      </c>
      <c r="AE8" s="343" t="s">
        <v>19</v>
      </c>
      <c r="AF8" s="342">
        <v>2.0</v>
      </c>
      <c r="AG8" s="344">
        <v>15.0</v>
      </c>
      <c r="AH8" s="345" t="s">
        <v>19</v>
      </c>
    </row>
    <row r="9" ht="18.0" hidden="1" customHeight="1">
      <c r="A9" s="28" t="s">
        <v>114</v>
      </c>
      <c r="B9" s="302" t="s">
        <v>115</v>
      </c>
      <c r="C9" s="30"/>
      <c r="D9" s="341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4"/>
      <c r="AH9" s="346"/>
    </row>
    <row r="10" ht="27.0" customHeight="1">
      <c r="B10" s="198" t="s">
        <v>240</v>
      </c>
      <c r="D10" s="341">
        <v>43.0</v>
      </c>
      <c r="E10" s="342">
        <v>23.0</v>
      </c>
      <c r="F10" s="343" t="s">
        <v>19</v>
      </c>
      <c r="G10" s="343" t="s">
        <v>19</v>
      </c>
      <c r="H10" s="343" t="s">
        <v>19</v>
      </c>
      <c r="I10" s="343" t="s">
        <v>19</v>
      </c>
      <c r="J10" s="343" t="s">
        <v>19</v>
      </c>
      <c r="K10" s="343" t="s">
        <v>19</v>
      </c>
      <c r="L10" s="343" t="s">
        <v>19</v>
      </c>
      <c r="M10" s="343" t="s">
        <v>19</v>
      </c>
      <c r="N10" s="343" t="s">
        <v>19</v>
      </c>
      <c r="O10" s="343" t="s">
        <v>19</v>
      </c>
      <c r="P10" s="343" t="s">
        <v>19</v>
      </c>
      <c r="Q10" s="343" t="s">
        <v>19</v>
      </c>
      <c r="R10" s="343" t="s">
        <v>19</v>
      </c>
      <c r="S10" s="343" t="s">
        <v>19</v>
      </c>
      <c r="T10" s="343" t="s">
        <v>19</v>
      </c>
      <c r="U10" s="343" t="s">
        <v>19</v>
      </c>
      <c r="V10" s="343" t="s">
        <v>19</v>
      </c>
      <c r="W10" s="343" t="s">
        <v>19</v>
      </c>
      <c r="X10" s="343" t="s">
        <v>19</v>
      </c>
      <c r="Y10" s="343" t="s">
        <v>19</v>
      </c>
      <c r="Z10" s="343" t="s">
        <v>19</v>
      </c>
      <c r="AA10" s="343" t="s">
        <v>19</v>
      </c>
      <c r="AB10" s="343" t="s">
        <v>19</v>
      </c>
      <c r="AC10" s="343" t="s">
        <v>19</v>
      </c>
      <c r="AD10" s="343" t="s">
        <v>19</v>
      </c>
      <c r="AE10" s="343" t="s">
        <v>19</v>
      </c>
      <c r="AF10" s="343" t="s">
        <v>19</v>
      </c>
      <c r="AG10" s="347" t="s">
        <v>19</v>
      </c>
      <c r="AH10" s="345" t="s">
        <v>19</v>
      </c>
    </row>
    <row r="11" ht="27.0" customHeight="1">
      <c r="B11" s="13" t="s">
        <v>29</v>
      </c>
      <c r="D11" s="341">
        <v>263.0</v>
      </c>
      <c r="E11" s="342">
        <v>53.0</v>
      </c>
      <c r="F11" s="342">
        <v>3.0</v>
      </c>
      <c r="G11" s="343" t="s">
        <v>19</v>
      </c>
      <c r="H11" s="343" t="s">
        <v>19</v>
      </c>
      <c r="I11" s="343" t="s">
        <v>19</v>
      </c>
      <c r="J11" s="343" t="s">
        <v>19</v>
      </c>
      <c r="K11" s="343" t="s">
        <v>19</v>
      </c>
      <c r="L11" s="343" t="s">
        <v>19</v>
      </c>
      <c r="M11" s="343" t="s">
        <v>19</v>
      </c>
      <c r="N11" s="343" t="s">
        <v>19</v>
      </c>
      <c r="O11" s="343" t="s">
        <v>19</v>
      </c>
      <c r="P11" s="342">
        <v>3.0</v>
      </c>
      <c r="Q11" s="343" t="s">
        <v>19</v>
      </c>
      <c r="R11" s="343" t="s">
        <v>19</v>
      </c>
      <c r="S11" s="343" t="s">
        <v>19</v>
      </c>
      <c r="T11" s="343" t="s">
        <v>19</v>
      </c>
      <c r="U11" s="343" t="s">
        <v>19</v>
      </c>
      <c r="V11" s="343" t="s">
        <v>19</v>
      </c>
      <c r="W11" s="343" t="s">
        <v>19</v>
      </c>
      <c r="X11" s="343" t="s">
        <v>19</v>
      </c>
      <c r="Y11" s="343" t="s">
        <v>19</v>
      </c>
      <c r="Z11" s="343" t="s">
        <v>19</v>
      </c>
      <c r="AA11" s="343" t="s">
        <v>19</v>
      </c>
      <c r="AB11" s="343" t="s">
        <v>19</v>
      </c>
      <c r="AC11" s="343" t="s">
        <v>19</v>
      </c>
      <c r="AD11" s="343" t="s">
        <v>19</v>
      </c>
      <c r="AE11" s="343" t="s">
        <v>19</v>
      </c>
      <c r="AF11" s="343" t="s">
        <v>19</v>
      </c>
      <c r="AG11" s="344">
        <v>3.0</v>
      </c>
      <c r="AH11" s="345" t="s">
        <v>19</v>
      </c>
    </row>
    <row r="12" ht="27.0" customHeight="1">
      <c r="B12" s="13" t="s">
        <v>30</v>
      </c>
      <c r="D12" s="341">
        <v>401.0</v>
      </c>
      <c r="E12" s="342">
        <v>51.0</v>
      </c>
      <c r="F12" s="342">
        <v>3.0</v>
      </c>
      <c r="G12" s="343" t="s">
        <v>19</v>
      </c>
      <c r="H12" s="343" t="s">
        <v>19</v>
      </c>
      <c r="I12" s="343" t="s">
        <v>19</v>
      </c>
      <c r="J12" s="343" t="s">
        <v>19</v>
      </c>
      <c r="K12" s="343" t="s">
        <v>19</v>
      </c>
      <c r="L12" s="343" t="s">
        <v>19</v>
      </c>
      <c r="M12" s="342">
        <v>1.0</v>
      </c>
      <c r="N12" s="343" t="s">
        <v>19</v>
      </c>
      <c r="O12" s="343" t="s">
        <v>19</v>
      </c>
      <c r="P12" s="342">
        <v>1.0</v>
      </c>
      <c r="Q12" s="343" t="s">
        <v>19</v>
      </c>
      <c r="R12" s="343" t="s">
        <v>19</v>
      </c>
      <c r="S12" s="343" t="s">
        <v>19</v>
      </c>
      <c r="T12" s="343" t="s">
        <v>19</v>
      </c>
      <c r="U12" s="343" t="s">
        <v>19</v>
      </c>
      <c r="V12" s="342">
        <v>2.0</v>
      </c>
      <c r="W12" s="343" t="s">
        <v>19</v>
      </c>
      <c r="X12" s="343" t="s">
        <v>19</v>
      </c>
      <c r="Y12" s="343" t="s">
        <v>19</v>
      </c>
      <c r="Z12" s="343" t="s">
        <v>19</v>
      </c>
      <c r="AA12" s="342">
        <v>1.0</v>
      </c>
      <c r="AB12" s="343" t="s">
        <v>19</v>
      </c>
      <c r="AC12" s="343" t="s">
        <v>19</v>
      </c>
      <c r="AD12" s="343" t="s">
        <v>19</v>
      </c>
      <c r="AE12" s="343" t="s">
        <v>19</v>
      </c>
      <c r="AF12" s="342">
        <v>1.0</v>
      </c>
      <c r="AG12" s="344">
        <v>3.0</v>
      </c>
      <c r="AH12" s="345" t="s">
        <v>19</v>
      </c>
    </row>
    <row r="13" ht="27.0" customHeight="1">
      <c r="B13" s="13" t="s">
        <v>117</v>
      </c>
      <c r="C13" s="202" t="s">
        <v>162</v>
      </c>
      <c r="D13" s="341">
        <v>5.0</v>
      </c>
      <c r="E13" s="342">
        <v>3.0</v>
      </c>
      <c r="F13" s="343" t="s">
        <v>19</v>
      </c>
      <c r="G13" s="343" t="s">
        <v>19</v>
      </c>
      <c r="H13" s="343" t="s">
        <v>19</v>
      </c>
      <c r="I13" s="343" t="s">
        <v>19</v>
      </c>
      <c r="J13" s="343" t="s">
        <v>19</v>
      </c>
      <c r="K13" s="343" t="s">
        <v>19</v>
      </c>
      <c r="L13" s="343" t="s">
        <v>19</v>
      </c>
      <c r="M13" s="343" t="s">
        <v>19</v>
      </c>
      <c r="N13" s="343" t="s">
        <v>19</v>
      </c>
      <c r="O13" s="343" t="s">
        <v>19</v>
      </c>
      <c r="P13" s="343" t="s">
        <v>19</v>
      </c>
      <c r="Q13" s="343" t="s">
        <v>19</v>
      </c>
      <c r="R13" s="343" t="s">
        <v>19</v>
      </c>
      <c r="S13" s="343" t="s">
        <v>19</v>
      </c>
      <c r="T13" s="343" t="s">
        <v>19</v>
      </c>
      <c r="U13" s="343" t="s">
        <v>19</v>
      </c>
      <c r="V13" s="343" t="s">
        <v>19</v>
      </c>
      <c r="W13" s="343" t="s">
        <v>19</v>
      </c>
      <c r="X13" s="343" t="s">
        <v>19</v>
      </c>
      <c r="Y13" s="343" t="s">
        <v>19</v>
      </c>
      <c r="Z13" s="343" t="s">
        <v>19</v>
      </c>
      <c r="AA13" s="343" t="s">
        <v>19</v>
      </c>
      <c r="AB13" s="343" t="s">
        <v>19</v>
      </c>
      <c r="AC13" s="343" t="s">
        <v>19</v>
      </c>
      <c r="AD13" s="343" t="s">
        <v>19</v>
      </c>
      <c r="AE13" s="343" t="s">
        <v>19</v>
      </c>
      <c r="AF13" s="343" t="s">
        <v>19</v>
      </c>
      <c r="AG13" s="347" t="s">
        <v>19</v>
      </c>
      <c r="AH13" s="345" t="s">
        <v>19</v>
      </c>
    </row>
    <row r="14" ht="27.0" customHeight="1">
      <c r="C14" s="202" t="s">
        <v>163</v>
      </c>
      <c r="D14" s="348" t="s">
        <v>19</v>
      </c>
      <c r="E14" s="343" t="s">
        <v>19</v>
      </c>
      <c r="F14" s="343" t="s">
        <v>19</v>
      </c>
      <c r="G14" s="343" t="s">
        <v>19</v>
      </c>
      <c r="H14" s="343" t="s">
        <v>19</v>
      </c>
      <c r="I14" s="343" t="s">
        <v>19</v>
      </c>
      <c r="J14" s="343" t="s">
        <v>19</v>
      </c>
      <c r="K14" s="343" t="s">
        <v>19</v>
      </c>
      <c r="L14" s="343" t="s">
        <v>19</v>
      </c>
      <c r="M14" s="343" t="s">
        <v>19</v>
      </c>
      <c r="N14" s="343" t="s">
        <v>19</v>
      </c>
      <c r="O14" s="343" t="s">
        <v>19</v>
      </c>
      <c r="P14" s="343" t="s">
        <v>19</v>
      </c>
      <c r="Q14" s="343" t="s">
        <v>19</v>
      </c>
      <c r="R14" s="343" t="s">
        <v>19</v>
      </c>
      <c r="S14" s="343" t="s">
        <v>19</v>
      </c>
      <c r="T14" s="343" t="s">
        <v>19</v>
      </c>
      <c r="U14" s="343" t="s">
        <v>19</v>
      </c>
      <c r="V14" s="343" t="s">
        <v>19</v>
      </c>
      <c r="W14" s="343" t="s">
        <v>19</v>
      </c>
      <c r="X14" s="343" t="s">
        <v>19</v>
      </c>
      <c r="Y14" s="343" t="s">
        <v>19</v>
      </c>
      <c r="Z14" s="343" t="s">
        <v>19</v>
      </c>
      <c r="AA14" s="343" t="s">
        <v>19</v>
      </c>
      <c r="AB14" s="343" t="s">
        <v>19</v>
      </c>
      <c r="AC14" s="343" t="s">
        <v>19</v>
      </c>
      <c r="AD14" s="343" t="s">
        <v>19</v>
      </c>
      <c r="AE14" s="343" t="s">
        <v>19</v>
      </c>
      <c r="AF14" s="343" t="s">
        <v>19</v>
      </c>
      <c r="AG14" s="347" t="s">
        <v>19</v>
      </c>
      <c r="AH14" s="345" t="s">
        <v>19</v>
      </c>
    </row>
    <row r="15" ht="27.0" customHeight="1">
      <c r="B15" s="13" t="s">
        <v>34</v>
      </c>
      <c r="D15" s="341">
        <v>50.0</v>
      </c>
      <c r="E15" s="343" t="s">
        <v>19</v>
      </c>
      <c r="F15" s="343" t="s">
        <v>19</v>
      </c>
      <c r="G15" s="343" t="s">
        <v>19</v>
      </c>
      <c r="H15" s="343" t="s">
        <v>19</v>
      </c>
      <c r="I15" s="343" t="s">
        <v>19</v>
      </c>
      <c r="J15" s="343" t="s">
        <v>19</v>
      </c>
      <c r="K15" s="343" t="s">
        <v>19</v>
      </c>
      <c r="L15" s="343" t="s">
        <v>19</v>
      </c>
      <c r="M15" s="343" t="s">
        <v>19</v>
      </c>
      <c r="N15" s="343" t="s">
        <v>19</v>
      </c>
      <c r="O15" s="343" t="s">
        <v>19</v>
      </c>
      <c r="P15" s="343" t="s">
        <v>19</v>
      </c>
      <c r="Q15" s="343" t="s">
        <v>19</v>
      </c>
      <c r="R15" s="343" t="s">
        <v>19</v>
      </c>
      <c r="S15" s="343" t="s">
        <v>19</v>
      </c>
      <c r="T15" s="343" t="s">
        <v>19</v>
      </c>
      <c r="U15" s="343" t="s">
        <v>19</v>
      </c>
      <c r="V15" s="343" t="s">
        <v>19</v>
      </c>
      <c r="W15" s="343" t="s">
        <v>19</v>
      </c>
      <c r="X15" s="343" t="s">
        <v>19</v>
      </c>
      <c r="Y15" s="343" t="s">
        <v>19</v>
      </c>
      <c r="Z15" s="343" t="s">
        <v>19</v>
      </c>
      <c r="AA15" s="343" t="s">
        <v>19</v>
      </c>
      <c r="AB15" s="343" t="s">
        <v>19</v>
      </c>
      <c r="AC15" s="343" t="s">
        <v>19</v>
      </c>
      <c r="AD15" s="343" t="s">
        <v>19</v>
      </c>
      <c r="AE15" s="343" t="s">
        <v>19</v>
      </c>
      <c r="AF15" s="343" t="s">
        <v>19</v>
      </c>
      <c r="AG15" s="347" t="s">
        <v>19</v>
      </c>
      <c r="AH15" s="345" t="s">
        <v>19</v>
      </c>
    </row>
    <row r="16" ht="27.0" hidden="1" customHeight="1">
      <c r="A16" s="312" t="s">
        <v>120</v>
      </c>
      <c r="B16" s="29" t="s">
        <v>125</v>
      </c>
      <c r="C16" s="30"/>
      <c r="D16" s="341"/>
      <c r="E16" s="342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4"/>
      <c r="AH16" s="346"/>
    </row>
    <row r="17" ht="27.0" hidden="1" customHeight="1">
      <c r="A17" s="316"/>
      <c r="B17" s="29" t="s">
        <v>122</v>
      </c>
      <c r="C17" s="30"/>
      <c r="D17" s="341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4"/>
      <c r="AH17" s="346"/>
    </row>
    <row r="18" ht="27.0" hidden="1" customHeight="1">
      <c r="A18" s="317" t="s">
        <v>123</v>
      </c>
      <c r="B18" s="29" t="s">
        <v>125</v>
      </c>
      <c r="C18" s="30"/>
      <c r="D18" s="341"/>
      <c r="E18" s="342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4"/>
      <c r="AH18" s="346"/>
    </row>
    <row r="19" ht="27.0" hidden="1" customHeight="1">
      <c r="A19" s="316"/>
      <c r="B19" s="29" t="s">
        <v>122</v>
      </c>
      <c r="C19" s="30"/>
      <c r="D19" s="341"/>
      <c r="E19" s="342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4"/>
      <c r="AH19" s="346"/>
    </row>
    <row r="20" ht="27.0" hidden="1" customHeight="1">
      <c r="A20" s="203" t="s">
        <v>124</v>
      </c>
      <c r="B20" s="302" t="s">
        <v>125</v>
      </c>
      <c r="C20" s="30"/>
      <c r="D20" s="341"/>
      <c r="E20" s="342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4"/>
      <c r="AH20" s="346"/>
    </row>
    <row r="21" ht="27.0" hidden="1" customHeight="1">
      <c r="B21" s="302" t="s">
        <v>126</v>
      </c>
      <c r="C21" s="30"/>
      <c r="D21" s="341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4"/>
      <c r="AH21" s="346"/>
    </row>
    <row r="22" ht="27.0" customHeight="1">
      <c r="B22" s="198" t="s">
        <v>241</v>
      </c>
      <c r="D22" s="341">
        <v>1694.0</v>
      </c>
      <c r="E22" s="342">
        <v>319.0</v>
      </c>
      <c r="F22" s="342">
        <v>9.0</v>
      </c>
      <c r="G22" s="343" t="s">
        <v>19</v>
      </c>
      <c r="H22" s="343" t="s">
        <v>19</v>
      </c>
      <c r="I22" s="343" t="s">
        <v>19</v>
      </c>
      <c r="J22" s="343" t="s">
        <v>19</v>
      </c>
      <c r="K22" s="343" t="s">
        <v>19</v>
      </c>
      <c r="L22" s="343" t="s">
        <v>19</v>
      </c>
      <c r="M22" s="343" t="s">
        <v>19</v>
      </c>
      <c r="N22" s="343" t="s">
        <v>19</v>
      </c>
      <c r="O22" s="343" t="s">
        <v>19</v>
      </c>
      <c r="P22" s="343" t="s">
        <v>19</v>
      </c>
      <c r="Q22" s="343" t="s">
        <v>19</v>
      </c>
      <c r="R22" s="343" t="s">
        <v>19</v>
      </c>
      <c r="S22" s="342">
        <v>7.0</v>
      </c>
      <c r="T22" s="343" t="s">
        <v>19</v>
      </c>
      <c r="U22" s="343" t="s">
        <v>19</v>
      </c>
      <c r="V22" s="342">
        <v>16.0</v>
      </c>
      <c r="W22" s="343" t="s">
        <v>19</v>
      </c>
      <c r="X22" s="343" t="s">
        <v>19</v>
      </c>
      <c r="Y22" s="343" t="s">
        <v>19</v>
      </c>
      <c r="Z22" s="342">
        <v>1.0</v>
      </c>
      <c r="AA22" s="342">
        <v>7.0</v>
      </c>
      <c r="AB22" s="343" t="s">
        <v>19</v>
      </c>
      <c r="AC22" s="343" t="s">
        <v>19</v>
      </c>
      <c r="AD22" s="343" t="s">
        <v>19</v>
      </c>
      <c r="AE22" s="343" t="s">
        <v>19</v>
      </c>
      <c r="AF22" s="342">
        <v>8.0</v>
      </c>
      <c r="AG22" s="344">
        <v>9.0</v>
      </c>
      <c r="AH22" s="345" t="s">
        <v>19</v>
      </c>
    </row>
    <row r="23" ht="27.0" customHeight="1">
      <c r="A23" s="36"/>
      <c r="B23" s="35" t="s">
        <v>128</v>
      </c>
      <c r="C23" s="36"/>
      <c r="D23" s="349">
        <v>5038.0</v>
      </c>
      <c r="E23" s="350" t="s">
        <v>19</v>
      </c>
      <c r="F23" s="350" t="s">
        <v>19</v>
      </c>
      <c r="G23" s="350" t="s">
        <v>19</v>
      </c>
      <c r="H23" s="350" t="s">
        <v>19</v>
      </c>
      <c r="I23" s="350" t="s">
        <v>19</v>
      </c>
      <c r="J23" s="350" t="s">
        <v>19</v>
      </c>
      <c r="K23" s="350" t="s">
        <v>19</v>
      </c>
      <c r="L23" s="350" t="s">
        <v>19</v>
      </c>
      <c r="M23" s="350" t="s">
        <v>19</v>
      </c>
      <c r="N23" s="350" t="s">
        <v>19</v>
      </c>
      <c r="O23" s="350" t="s">
        <v>19</v>
      </c>
      <c r="P23" s="350" t="s">
        <v>19</v>
      </c>
      <c r="Q23" s="350" t="s">
        <v>19</v>
      </c>
      <c r="R23" s="350" t="s">
        <v>19</v>
      </c>
      <c r="S23" s="350" t="s">
        <v>19</v>
      </c>
      <c r="T23" s="350" t="s">
        <v>19</v>
      </c>
      <c r="U23" s="350" t="s">
        <v>19</v>
      </c>
      <c r="V23" s="350" t="s">
        <v>19</v>
      </c>
      <c r="W23" s="350" t="s">
        <v>19</v>
      </c>
      <c r="X23" s="350" t="s">
        <v>19</v>
      </c>
      <c r="Y23" s="350" t="s">
        <v>19</v>
      </c>
      <c r="Z23" s="350" t="s">
        <v>19</v>
      </c>
      <c r="AA23" s="350" t="s">
        <v>19</v>
      </c>
      <c r="AB23" s="350" t="s">
        <v>19</v>
      </c>
      <c r="AC23" s="350" t="s">
        <v>19</v>
      </c>
      <c r="AD23" s="350" t="s">
        <v>19</v>
      </c>
      <c r="AE23" s="350" t="s">
        <v>19</v>
      </c>
      <c r="AF23" s="350" t="s">
        <v>19</v>
      </c>
      <c r="AG23" s="351" t="s">
        <v>19</v>
      </c>
      <c r="AH23" s="352" t="s">
        <v>19</v>
      </c>
    </row>
    <row r="24" ht="27.0" hidden="1" customHeight="1">
      <c r="A24" s="323" t="s">
        <v>129</v>
      </c>
      <c r="B24" s="324"/>
      <c r="C24" s="324"/>
      <c r="D24" s="325"/>
      <c r="E24" s="353"/>
      <c r="F24" s="354"/>
      <c r="G24" s="355">
        <v>0.0</v>
      </c>
      <c r="H24" s="355">
        <v>0.0</v>
      </c>
      <c r="I24" s="355">
        <v>0.0</v>
      </c>
      <c r="J24" s="355">
        <v>0.0</v>
      </c>
      <c r="K24" s="355">
        <v>0.0</v>
      </c>
      <c r="L24" s="355">
        <v>0.0</v>
      </c>
      <c r="M24" s="355">
        <v>0.0</v>
      </c>
      <c r="N24" s="355">
        <v>0.0</v>
      </c>
      <c r="O24" s="355">
        <v>0.0</v>
      </c>
      <c r="P24" s="355">
        <v>0.0</v>
      </c>
      <c r="Q24" s="355">
        <v>0.0</v>
      </c>
      <c r="R24" s="355">
        <v>0.0</v>
      </c>
      <c r="S24" s="355">
        <v>0.0</v>
      </c>
      <c r="T24" s="355">
        <v>0.0</v>
      </c>
      <c r="U24" s="355">
        <v>0.0</v>
      </c>
      <c r="V24" s="355">
        <v>0.0</v>
      </c>
      <c r="W24" s="355">
        <v>0.0</v>
      </c>
      <c r="X24" s="355">
        <v>0.0</v>
      </c>
      <c r="Y24" s="355">
        <v>0.0</v>
      </c>
      <c r="Z24" s="355">
        <v>0.0</v>
      </c>
      <c r="AA24" s="355">
        <v>0.0</v>
      </c>
      <c r="AB24" s="355">
        <v>0.0</v>
      </c>
      <c r="AC24" s="355">
        <v>0.0</v>
      </c>
      <c r="AD24" s="355">
        <v>0.0</v>
      </c>
      <c r="AE24" s="355">
        <v>0.0</v>
      </c>
      <c r="AF24" s="355">
        <v>0.0</v>
      </c>
      <c r="AG24" s="355">
        <v>0.0</v>
      </c>
      <c r="AH24" s="356">
        <v>0.0</v>
      </c>
    </row>
    <row r="25" ht="7.5" customHeight="1">
      <c r="A25" s="156"/>
      <c r="B25" s="156"/>
      <c r="C25" s="15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ht="13.5" customHeight="1">
      <c r="A26" s="209"/>
      <c r="B26" s="156"/>
      <c r="C26" s="156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40"/>
      <c r="AH26" s="40" t="s">
        <v>48</v>
      </c>
    </row>
    <row r="27" ht="13.5" customHeight="1">
      <c r="A27" s="2"/>
      <c r="B27" s="2"/>
      <c r="C27" s="2"/>
      <c r="D27" s="2"/>
      <c r="E27" s="235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45">
    <mergeCell ref="T5:T6"/>
    <mergeCell ref="U5:U6"/>
    <mergeCell ref="A4:C6"/>
    <mergeCell ref="D4:D6"/>
    <mergeCell ref="E4:E6"/>
    <mergeCell ref="F4:F6"/>
    <mergeCell ref="G4:AF4"/>
    <mergeCell ref="G5:G6"/>
    <mergeCell ref="V5:AF5"/>
    <mergeCell ref="B13:B14"/>
    <mergeCell ref="B15:C15"/>
    <mergeCell ref="A7:C7"/>
    <mergeCell ref="A8:C8"/>
    <mergeCell ref="A9:A15"/>
    <mergeCell ref="B9:C9"/>
    <mergeCell ref="B10:C10"/>
    <mergeCell ref="B11:C11"/>
    <mergeCell ref="B12:C12"/>
    <mergeCell ref="B20:C20"/>
    <mergeCell ref="B21:C21"/>
    <mergeCell ref="B22:C22"/>
    <mergeCell ref="B23:C23"/>
    <mergeCell ref="A16:A17"/>
    <mergeCell ref="B16:C16"/>
    <mergeCell ref="B17:C17"/>
    <mergeCell ref="A18:A19"/>
    <mergeCell ref="B18:C18"/>
    <mergeCell ref="B19:C19"/>
    <mergeCell ref="A20:A23"/>
    <mergeCell ref="A24:C24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AG4:AH4"/>
    <mergeCell ref="AG5:AG6"/>
    <mergeCell ref="AH5:AH6"/>
  </mergeCells>
  <printOptions horizontalCentered="1"/>
  <pageMargins bottom="0.7874015748031497" footer="0.0" header="0.0" left="0.1968503937007874" right="0.1968503937007874" top="0.7874015748031497"/>
  <pageSetup fitToHeight="0" paperSize="9" orientation="portrait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2.57"/>
    <col customWidth="1" min="3" max="3" width="6.43"/>
    <col customWidth="1" min="4" max="14" width="5.14"/>
    <col customWidth="1" min="15" max="15" width="5.86"/>
    <col customWidth="1" min="16" max="25" width="8.71"/>
  </cols>
  <sheetData>
    <row r="1" ht="18.75" customHeight="1">
      <c r="A1" s="3" t="s">
        <v>242</v>
      </c>
      <c r="B1" s="3"/>
      <c r="C1" s="3"/>
      <c r="D1" s="3"/>
      <c r="E1" s="56"/>
      <c r="F1" s="56"/>
      <c r="G1" s="5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8.75" customHeight="1">
      <c r="A2" s="56" t="s">
        <v>243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57" t="s">
        <v>80</v>
      </c>
      <c r="P3" s="2"/>
      <c r="Q3" s="2"/>
      <c r="R3" s="2"/>
      <c r="S3" s="2"/>
      <c r="T3" s="2"/>
      <c r="U3" s="2"/>
      <c r="V3" s="2"/>
      <c r="W3" s="2"/>
      <c r="X3" s="2"/>
      <c r="Y3" s="2"/>
    </row>
    <row r="4" ht="24.0" customHeight="1">
      <c r="A4" s="183" t="s">
        <v>81</v>
      </c>
      <c r="B4" s="90"/>
      <c r="C4" s="357" t="s">
        <v>235</v>
      </c>
      <c r="D4" s="60" t="s">
        <v>110</v>
      </c>
      <c r="E4" s="8"/>
      <c r="F4" s="8"/>
      <c r="G4" s="8"/>
      <c r="H4" s="8"/>
      <c r="I4" s="8"/>
      <c r="J4" s="8"/>
      <c r="K4" s="8"/>
      <c r="L4" s="8"/>
      <c r="M4" s="8"/>
      <c r="N4" s="9"/>
      <c r="O4" s="295" t="s">
        <v>111</v>
      </c>
      <c r="P4" s="2"/>
      <c r="Q4" s="2"/>
      <c r="R4" s="2"/>
      <c r="S4" s="2"/>
      <c r="T4" s="2"/>
      <c r="U4" s="2"/>
      <c r="V4" s="2"/>
      <c r="W4" s="2"/>
      <c r="X4" s="2"/>
      <c r="Y4" s="2"/>
    </row>
    <row r="5" ht="93.0" customHeight="1">
      <c r="A5" s="187"/>
      <c r="B5" s="99"/>
      <c r="C5" s="101"/>
      <c r="D5" s="189" t="s">
        <v>4</v>
      </c>
      <c r="E5" s="189" t="s">
        <v>5</v>
      </c>
      <c r="F5" s="189" t="s">
        <v>6</v>
      </c>
      <c r="G5" s="189" t="s">
        <v>7</v>
      </c>
      <c r="H5" s="189" t="s">
        <v>8</v>
      </c>
      <c r="I5" s="189" t="s">
        <v>9</v>
      </c>
      <c r="J5" s="189" t="s">
        <v>10</v>
      </c>
      <c r="K5" s="189" t="s">
        <v>11</v>
      </c>
      <c r="L5" s="189" t="s">
        <v>12</v>
      </c>
      <c r="M5" s="189" t="s">
        <v>13</v>
      </c>
      <c r="N5" s="189" t="s">
        <v>14</v>
      </c>
      <c r="O5" s="104"/>
      <c r="P5" s="2"/>
      <c r="Q5" s="2"/>
      <c r="R5" s="2"/>
      <c r="S5" s="2"/>
      <c r="T5" s="2"/>
      <c r="U5" s="2"/>
      <c r="V5" s="2"/>
      <c r="W5" s="2"/>
      <c r="X5" s="2"/>
      <c r="Y5" s="2"/>
    </row>
    <row r="6" ht="36.0" customHeight="1">
      <c r="A6" s="190" t="s">
        <v>167</v>
      </c>
      <c r="B6" s="42"/>
      <c r="C6" s="177">
        <v>912.0</v>
      </c>
      <c r="D6" s="148">
        <v>87.0</v>
      </c>
      <c r="E6" s="148">
        <v>22.0</v>
      </c>
      <c r="F6" s="148">
        <v>5.0</v>
      </c>
      <c r="G6" s="148">
        <v>21.0</v>
      </c>
      <c r="H6" s="148">
        <v>10.0</v>
      </c>
      <c r="I6" s="148">
        <v>8.0</v>
      </c>
      <c r="J6" s="148">
        <v>5.0</v>
      </c>
      <c r="K6" s="148">
        <v>1.0</v>
      </c>
      <c r="L6" s="148">
        <v>1.0</v>
      </c>
      <c r="M6" s="148">
        <v>9.0</v>
      </c>
      <c r="N6" s="148">
        <v>5.0</v>
      </c>
      <c r="O6" s="358">
        <v>102.0</v>
      </c>
      <c r="P6" s="2"/>
      <c r="Q6" s="2"/>
      <c r="R6" s="2"/>
      <c r="S6" s="2"/>
      <c r="T6" s="2"/>
      <c r="U6" s="2"/>
      <c r="V6" s="2"/>
      <c r="W6" s="2"/>
      <c r="X6" s="2"/>
      <c r="Y6" s="2"/>
    </row>
    <row r="7" ht="36.0" customHeight="1">
      <c r="A7" s="13" t="s">
        <v>168</v>
      </c>
      <c r="C7" s="177">
        <v>4.0</v>
      </c>
      <c r="D7" s="359" t="s">
        <v>19</v>
      </c>
      <c r="E7" s="359" t="s">
        <v>19</v>
      </c>
      <c r="F7" s="359" t="s">
        <v>19</v>
      </c>
      <c r="G7" s="359" t="s">
        <v>19</v>
      </c>
      <c r="H7" s="359" t="s">
        <v>19</v>
      </c>
      <c r="I7" s="359" t="s">
        <v>19</v>
      </c>
      <c r="J7" s="359" t="s">
        <v>19</v>
      </c>
      <c r="K7" s="359" t="s">
        <v>19</v>
      </c>
      <c r="L7" s="359" t="s">
        <v>19</v>
      </c>
      <c r="M7" s="359" t="s">
        <v>19</v>
      </c>
      <c r="N7" s="359" t="s">
        <v>19</v>
      </c>
      <c r="O7" s="360" t="s">
        <v>19</v>
      </c>
      <c r="P7" s="361"/>
      <c r="Q7" s="2"/>
      <c r="R7" s="2"/>
      <c r="S7" s="2"/>
      <c r="T7" s="2"/>
      <c r="U7" s="2"/>
      <c r="V7" s="2"/>
      <c r="W7" s="2"/>
      <c r="X7" s="2"/>
      <c r="Y7" s="2"/>
    </row>
    <row r="8" ht="36.0" customHeight="1">
      <c r="A8" s="13" t="s">
        <v>169</v>
      </c>
      <c r="C8" s="177">
        <v>5.0</v>
      </c>
      <c r="D8" s="359" t="s">
        <v>19</v>
      </c>
      <c r="E8" s="359" t="s">
        <v>19</v>
      </c>
      <c r="F8" s="359" t="s">
        <v>19</v>
      </c>
      <c r="G8" s="359" t="s">
        <v>19</v>
      </c>
      <c r="H8" s="359" t="s">
        <v>19</v>
      </c>
      <c r="I8" s="359" t="s">
        <v>19</v>
      </c>
      <c r="J8" s="359" t="s">
        <v>19</v>
      </c>
      <c r="K8" s="359" t="s">
        <v>19</v>
      </c>
      <c r="L8" s="359" t="s">
        <v>19</v>
      </c>
      <c r="M8" s="359" t="s">
        <v>19</v>
      </c>
      <c r="N8" s="359" t="s">
        <v>19</v>
      </c>
      <c r="O8" s="360" t="s">
        <v>19</v>
      </c>
      <c r="P8" s="361"/>
      <c r="Q8" s="2"/>
      <c r="R8" s="2"/>
      <c r="S8" s="2"/>
      <c r="T8" s="2"/>
      <c r="U8" s="2"/>
      <c r="V8" s="2"/>
      <c r="W8" s="2"/>
      <c r="X8" s="2"/>
      <c r="Y8" s="2"/>
    </row>
    <row r="9" ht="36.0" customHeight="1">
      <c r="A9" s="25" t="s">
        <v>170</v>
      </c>
      <c r="B9" s="13" t="s">
        <v>171</v>
      </c>
      <c r="C9" s="177">
        <v>791.0</v>
      </c>
      <c r="D9" s="181">
        <v>79.0</v>
      </c>
      <c r="E9" s="362">
        <v>21.0</v>
      </c>
      <c r="F9" s="362">
        <v>5.0</v>
      </c>
      <c r="G9" s="362">
        <v>20.0</v>
      </c>
      <c r="H9" s="362">
        <v>6.0</v>
      </c>
      <c r="I9" s="362">
        <v>7.0</v>
      </c>
      <c r="J9" s="362">
        <v>4.0</v>
      </c>
      <c r="K9" s="362">
        <v>1.0</v>
      </c>
      <c r="L9" s="362">
        <v>1.0</v>
      </c>
      <c r="M9" s="362">
        <v>9.0</v>
      </c>
      <c r="N9" s="362">
        <v>5.0</v>
      </c>
      <c r="O9" s="363">
        <v>91.0</v>
      </c>
      <c r="P9" s="2"/>
      <c r="Q9" s="2"/>
      <c r="R9" s="2"/>
      <c r="S9" s="2"/>
      <c r="T9" s="2"/>
      <c r="U9" s="2"/>
      <c r="V9" s="2"/>
      <c r="W9" s="2"/>
      <c r="X9" s="2"/>
      <c r="Y9" s="2"/>
    </row>
    <row r="10" ht="36.0" customHeight="1">
      <c r="B10" s="13" t="s">
        <v>172</v>
      </c>
      <c r="C10" s="177">
        <v>38.0</v>
      </c>
      <c r="D10" s="181">
        <v>3.0</v>
      </c>
      <c r="E10" s="359" t="s">
        <v>19</v>
      </c>
      <c r="F10" s="359" t="s">
        <v>19</v>
      </c>
      <c r="G10" s="359" t="s">
        <v>19</v>
      </c>
      <c r="H10" s="362">
        <v>2.0</v>
      </c>
      <c r="I10" s="362">
        <v>1.0</v>
      </c>
      <c r="J10" s="359" t="s">
        <v>19</v>
      </c>
      <c r="K10" s="359" t="s">
        <v>19</v>
      </c>
      <c r="L10" s="359" t="s">
        <v>19</v>
      </c>
      <c r="M10" s="359" t="s">
        <v>19</v>
      </c>
      <c r="N10" s="359" t="s">
        <v>19</v>
      </c>
      <c r="O10" s="363">
        <v>3.0</v>
      </c>
      <c r="P10" s="2"/>
      <c r="Q10" s="2"/>
      <c r="R10" s="2"/>
      <c r="S10" s="2"/>
      <c r="T10" s="2"/>
      <c r="U10" s="2"/>
      <c r="V10" s="2"/>
      <c r="W10" s="2"/>
      <c r="X10" s="2"/>
      <c r="Y10" s="2"/>
    </row>
    <row r="11" ht="36.0" customHeight="1">
      <c r="B11" s="13" t="s">
        <v>173</v>
      </c>
      <c r="C11" s="177">
        <v>42.0</v>
      </c>
      <c r="D11" s="181">
        <v>5.0</v>
      </c>
      <c r="E11" s="362">
        <v>1.0</v>
      </c>
      <c r="F11" s="359" t="s">
        <v>19</v>
      </c>
      <c r="G11" s="362">
        <v>1.0</v>
      </c>
      <c r="H11" s="362">
        <v>2.0</v>
      </c>
      <c r="I11" s="359" t="s">
        <v>19</v>
      </c>
      <c r="J11" s="362">
        <v>1.0</v>
      </c>
      <c r="K11" s="359" t="s">
        <v>19</v>
      </c>
      <c r="L11" s="359" t="s">
        <v>19</v>
      </c>
      <c r="M11" s="359" t="s">
        <v>19</v>
      </c>
      <c r="N11" s="359" t="s">
        <v>19</v>
      </c>
      <c r="O11" s="363">
        <v>8.0</v>
      </c>
      <c r="P11" s="2"/>
      <c r="Q11" s="2"/>
      <c r="R11" s="2"/>
      <c r="S11" s="2"/>
      <c r="T11" s="2"/>
      <c r="U11" s="2"/>
      <c r="V11" s="2"/>
      <c r="W11" s="2"/>
      <c r="X11" s="2"/>
      <c r="Y11" s="2"/>
    </row>
    <row r="12" ht="36.0" customHeight="1">
      <c r="A12" s="243" t="s">
        <v>174</v>
      </c>
      <c r="B12" s="13" t="s">
        <v>175</v>
      </c>
      <c r="C12" s="177">
        <v>4.0</v>
      </c>
      <c r="D12" s="359" t="s">
        <v>19</v>
      </c>
      <c r="E12" s="359" t="s">
        <v>19</v>
      </c>
      <c r="F12" s="359" t="s">
        <v>19</v>
      </c>
      <c r="G12" s="359" t="s">
        <v>19</v>
      </c>
      <c r="H12" s="359" t="s">
        <v>19</v>
      </c>
      <c r="I12" s="359" t="s">
        <v>19</v>
      </c>
      <c r="J12" s="359" t="s">
        <v>19</v>
      </c>
      <c r="K12" s="359" t="s">
        <v>19</v>
      </c>
      <c r="L12" s="359" t="s">
        <v>19</v>
      </c>
      <c r="M12" s="359" t="s">
        <v>19</v>
      </c>
      <c r="N12" s="359" t="s">
        <v>19</v>
      </c>
      <c r="O12" s="360" t="s">
        <v>19</v>
      </c>
      <c r="P12" s="361"/>
      <c r="Q12" s="2"/>
      <c r="R12" s="2"/>
      <c r="S12" s="2"/>
      <c r="T12" s="2"/>
      <c r="U12" s="2"/>
      <c r="V12" s="2"/>
      <c r="W12" s="2"/>
      <c r="X12" s="2"/>
      <c r="Y12" s="2"/>
    </row>
    <row r="13" ht="36.0" customHeight="1">
      <c r="B13" s="13" t="s">
        <v>176</v>
      </c>
      <c r="C13" s="177">
        <v>1.0</v>
      </c>
      <c r="D13" s="359" t="s">
        <v>19</v>
      </c>
      <c r="E13" s="359" t="s">
        <v>19</v>
      </c>
      <c r="F13" s="359" t="s">
        <v>19</v>
      </c>
      <c r="G13" s="359" t="s">
        <v>19</v>
      </c>
      <c r="H13" s="359" t="s">
        <v>19</v>
      </c>
      <c r="I13" s="359" t="s">
        <v>19</v>
      </c>
      <c r="J13" s="359" t="s">
        <v>19</v>
      </c>
      <c r="K13" s="359" t="s">
        <v>19</v>
      </c>
      <c r="L13" s="359" t="s">
        <v>19</v>
      </c>
      <c r="M13" s="359" t="s">
        <v>19</v>
      </c>
      <c r="N13" s="359" t="s">
        <v>19</v>
      </c>
      <c r="O13" s="360" t="s">
        <v>19</v>
      </c>
      <c r="P13" s="361"/>
      <c r="Q13" s="2"/>
      <c r="R13" s="2"/>
      <c r="S13" s="2"/>
      <c r="T13" s="2"/>
      <c r="U13" s="2"/>
      <c r="V13" s="2"/>
      <c r="W13" s="2"/>
      <c r="X13" s="2"/>
      <c r="Y13" s="2"/>
    </row>
    <row r="14" ht="36.0" customHeight="1">
      <c r="B14" s="13" t="s">
        <v>177</v>
      </c>
      <c r="C14" s="177">
        <v>3.0</v>
      </c>
      <c r="D14" s="359" t="s">
        <v>19</v>
      </c>
      <c r="E14" s="359" t="s">
        <v>19</v>
      </c>
      <c r="F14" s="359" t="s">
        <v>19</v>
      </c>
      <c r="G14" s="359" t="s">
        <v>19</v>
      </c>
      <c r="H14" s="359" t="s">
        <v>19</v>
      </c>
      <c r="I14" s="359" t="s">
        <v>19</v>
      </c>
      <c r="J14" s="359" t="s">
        <v>19</v>
      </c>
      <c r="K14" s="359" t="s">
        <v>19</v>
      </c>
      <c r="L14" s="359" t="s">
        <v>19</v>
      </c>
      <c r="M14" s="359" t="s">
        <v>19</v>
      </c>
      <c r="N14" s="359" t="s">
        <v>19</v>
      </c>
      <c r="O14" s="360" t="s">
        <v>19</v>
      </c>
      <c r="P14" s="361"/>
      <c r="Q14" s="2"/>
      <c r="R14" s="2"/>
      <c r="S14" s="2"/>
      <c r="T14" s="2"/>
      <c r="U14" s="2"/>
      <c r="V14" s="2"/>
      <c r="W14" s="2"/>
      <c r="X14" s="2"/>
      <c r="Y14" s="2"/>
    </row>
    <row r="15" ht="36.0" hidden="1" customHeight="1">
      <c r="A15" s="198" t="s">
        <v>178</v>
      </c>
      <c r="C15" s="36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365"/>
      <c r="P15" s="361"/>
      <c r="Q15" s="2"/>
      <c r="R15" s="2"/>
      <c r="S15" s="2"/>
      <c r="T15" s="2"/>
      <c r="U15" s="2"/>
      <c r="V15" s="2"/>
      <c r="W15" s="2"/>
      <c r="X15" s="2"/>
      <c r="Y15" s="2"/>
    </row>
    <row r="16" ht="36.0" customHeight="1">
      <c r="A16" s="35" t="s">
        <v>179</v>
      </c>
      <c r="B16" s="36"/>
      <c r="C16" s="366">
        <v>24.0</v>
      </c>
      <c r="D16" s="367" t="s">
        <v>19</v>
      </c>
      <c r="E16" s="367" t="s">
        <v>19</v>
      </c>
      <c r="F16" s="367" t="s">
        <v>19</v>
      </c>
      <c r="G16" s="367" t="s">
        <v>19</v>
      </c>
      <c r="H16" s="367" t="s">
        <v>19</v>
      </c>
      <c r="I16" s="367" t="s">
        <v>19</v>
      </c>
      <c r="J16" s="367" t="s">
        <v>19</v>
      </c>
      <c r="K16" s="367" t="s">
        <v>19</v>
      </c>
      <c r="L16" s="367" t="s">
        <v>19</v>
      </c>
      <c r="M16" s="367" t="s">
        <v>19</v>
      </c>
      <c r="N16" s="367" t="s">
        <v>19</v>
      </c>
      <c r="O16" s="368" t="s">
        <v>19</v>
      </c>
      <c r="P16" s="361"/>
      <c r="Q16" s="2"/>
      <c r="R16" s="2"/>
      <c r="S16" s="2"/>
      <c r="T16" s="2"/>
      <c r="U16" s="2"/>
      <c r="V16" s="2"/>
      <c r="W16" s="2"/>
      <c r="X16" s="2"/>
      <c r="Y16" s="2"/>
    </row>
    <row r="17" ht="16.5" customHeight="1">
      <c r="A17" s="209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40" t="s">
        <v>48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12">
    <mergeCell ref="A8:B8"/>
    <mergeCell ref="A9:A11"/>
    <mergeCell ref="A12:A14"/>
    <mergeCell ref="A15:B15"/>
    <mergeCell ref="A16:B16"/>
    <mergeCell ref="A2:G2"/>
    <mergeCell ref="A4:B5"/>
    <mergeCell ref="C4:C5"/>
    <mergeCell ref="D4:N4"/>
    <mergeCell ref="O4:O5"/>
    <mergeCell ref="A6:B6"/>
    <mergeCell ref="A7:B7"/>
  </mergeCells>
  <printOptions horizontalCentered="1"/>
  <pageMargins bottom="0.7874015748031497" footer="0.0" header="0.0" left="0.5905511811023623" right="0.5905511811023623" top="0.7874015748031497"/>
  <pageSetup paperSize="9" orientation="portrait" pageOrder="overThenDown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2.43"/>
    <col customWidth="1" min="2" max="2" width="11.86"/>
    <col customWidth="1" min="3" max="3" width="8.14"/>
    <col customWidth="1" min="4" max="13" width="6.86"/>
    <col customWidth="1" min="14" max="25" width="8.71"/>
  </cols>
  <sheetData>
    <row r="1" ht="18.75" customHeight="1">
      <c r="A1" s="3" t="s">
        <v>49</v>
      </c>
      <c r="B1" s="5"/>
      <c r="C1" s="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3.5" customHeight="1">
      <c r="A2" s="5"/>
      <c r="B2" s="5"/>
      <c r="C2" s="2"/>
      <c r="D2" s="2"/>
      <c r="E2" s="2"/>
      <c r="F2" s="2"/>
      <c r="G2" s="2"/>
      <c r="H2" s="2"/>
      <c r="I2" s="2"/>
      <c r="J2" s="2"/>
      <c r="K2" s="2"/>
      <c r="L2" s="2"/>
      <c r="M2" s="6" t="s">
        <v>2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30.0" customHeight="1">
      <c r="A3" s="7" t="s">
        <v>50</v>
      </c>
      <c r="B3" s="9"/>
      <c r="C3" s="10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2" t="s">
        <v>14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ht="30.0" customHeight="1">
      <c r="A4" s="41" t="s">
        <v>51</v>
      </c>
      <c r="B4" s="42"/>
      <c r="C4" s="43">
        <v>37918.0</v>
      </c>
      <c r="D4" s="44">
        <v>8690.0</v>
      </c>
      <c r="E4" s="44">
        <v>3648.0</v>
      </c>
      <c r="F4" s="44">
        <v>4008.0</v>
      </c>
      <c r="G4" s="44">
        <v>3770.0</v>
      </c>
      <c r="H4" s="44">
        <v>2710.0</v>
      </c>
      <c r="I4" s="44">
        <v>2664.0</v>
      </c>
      <c r="J4" s="44">
        <v>2157.0</v>
      </c>
      <c r="K4" s="44">
        <v>2674.0</v>
      </c>
      <c r="L4" s="44">
        <v>3813.0</v>
      </c>
      <c r="M4" s="45">
        <v>3784.0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ht="30.0" customHeight="1">
      <c r="A5" s="46" t="s">
        <v>15</v>
      </c>
      <c r="C5" s="47">
        <v>36124.0</v>
      </c>
      <c r="D5" s="34">
        <v>8453.0</v>
      </c>
      <c r="E5" s="34">
        <v>3386.0</v>
      </c>
      <c r="F5" s="34">
        <v>3730.0</v>
      </c>
      <c r="G5" s="34">
        <v>3674.0</v>
      </c>
      <c r="H5" s="34">
        <v>2602.0</v>
      </c>
      <c r="I5" s="34">
        <v>2484.0</v>
      </c>
      <c r="J5" s="34">
        <v>2063.0</v>
      </c>
      <c r="K5" s="34">
        <v>2533.0</v>
      </c>
      <c r="L5" s="34">
        <v>3573.0</v>
      </c>
      <c r="M5" s="48">
        <v>3626.0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ht="30.0" customHeight="1">
      <c r="A6" s="46"/>
      <c r="B6" s="46" t="s">
        <v>52</v>
      </c>
      <c r="C6" s="47">
        <v>6996.0</v>
      </c>
      <c r="D6" s="34">
        <v>1298.0</v>
      </c>
      <c r="E6" s="34">
        <v>1152.0</v>
      </c>
      <c r="F6" s="19">
        <v>478.0</v>
      </c>
      <c r="G6" s="19">
        <v>997.0</v>
      </c>
      <c r="H6" s="19">
        <v>365.0</v>
      </c>
      <c r="I6" s="19">
        <v>106.0</v>
      </c>
      <c r="J6" s="19">
        <v>766.0</v>
      </c>
      <c r="K6" s="19">
        <v>561.0</v>
      </c>
      <c r="L6" s="19">
        <v>565.0</v>
      </c>
      <c r="M6" s="20">
        <v>708.0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ht="30.0" customHeight="1">
      <c r="A7" s="46"/>
      <c r="B7" s="46" t="s">
        <v>53</v>
      </c>
      <c r="C7" s="49">
        <v>8.0</v>
      </c>
      <c r="D7" s="19">
        <v>8.0</v>
      </c>
      <c r="E7" s="22" t="s">
        <v>19</v>
      </c>
      <c r="F7" s="22" t="s">
        <v>19</v>
      </c>
      <c r="G7" s="22" t="s">
        <v>19</v>
      </c>
      <c r="H7" s="22" t="s">
        <v>19</v>
      </c>
      <c r="I7" s="22" t="s">
        <v>19</v>
      </c>
      <c r="J7" s="22" t="s">
        <v>19</v>
      </c>
      <c r="K7" s="22" t="s">
        <v>19</v>
      </c>
      <c r="L7" s="22" t="s">
        <v>19</v>
      </c>
      <c r="M7" s="50" t="s">
        <v>19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ht="30.0" customHeight="1">
      <c r="A8" s="46"/>
      <c r="B8" s="46" t="s">
        <v>54</v>
      </c>
      <c r="C8" s="49">
        <v>31.0</v>
      </c>
      <c r="D8" s="22" t="s">
        <v>19</v>
      </c>
      <c r="E8" s="22" t="s">
        <v>19</v>
      </c>
      <c r="F8" s="22" t="s">
        <v>19</v>
      </c>
      <c r="G8" s="22" t="s">
        <v>19</v>
      </c>
      <c r="H8" s="22" t="s">
        <v>19</v>
      </c>
      <c r="I8" s="19">
        <v>10.0</v>
      </c>
      <c r="J8" s="22" t="s">
        <v>19</v>
      </c>
      <c r="K8" s="22" t="s">
        <v>19</v>
      </c>
      <c r="L8" s="19">
        <v>21.0</v>
      </c>
      <c r="M8" s="50" t="s">
        <v>19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ht="30.0" customHeight="1">
      <c r="A9" s="46"/>
      <c r="B9" s="46" t="s">
        <v>55</v>
      </c>
      <c r="C9" s="47">
        <v>22605.0</v>
      </c>
      <c r="D9" s="34">
        <v>6188.0</v>
      </c>
      <c r="E9" s="34">
        <v>1701.0</v>
      </c>
      <c r="F9" s="34">
        <v>2911.0</v>
      </c>
      <c r="G9" s="34">
        <v>2040.0</v>
      </c>
      <c r="H9" s="34">
        <v>1679.0</v>
      </c>
      <c r="I9" s="34">
        <v>1997.0</v>
      </c>
      <c r="J9" s="19">
        <v>704.0</v>
      </c>
      <c r="K9" s="34">
        <v>1400.0</v>
      </c>
      <c r="L9" s="34">
        <v>2564.0</v>
      </c>
      <c r="M9" s="48">
        <v>1421.0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ht="30.0" customHeight="1">
      <c r="A10" s="46"/>
      <c r="B10" s="46" t="s">
        <v>56</v>
      </c>
      <c r="C10" s="47">
        <v>6484.0</v>
      </c>
      <c r="D10" s="34">
        <v>959.0</v>
      </c>
      <c r="E10" s="19">
        <v>533.0</v>
      </c>
      <c r="F10" s="19">
        <v>341.0</v>
      </c>
      <c r="G10" s="19">
        <v>637.0</v>
      </c>
      <c r="H10" s="19">
        <v>558.0</v>
      </c>
      <c r="I10" s="19">
        <v>371.0</v>
      </c>
      <c r="J10" s="19">
        <v>593.0</v>
      </c>
      <c r="K10" s="19">
        <v>572.0</v>
      </c>
      <c r="L10" s="19">
        <v>423.0</v>
      </c>
      <c r="M10" s="48">
        <v>1497.0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ht="30.0" customHeight="1">
      <c r="A11" s="46" t="s">
        <v>16</v>
      </c>
      <c r="B11" s="14"/>
      <c r="C11" s="47">
        <v>1780.0</v>
      </c>
      <c r="D11" s="19">
        <v>237.0</v>
      </c>
      <c r="E11" s="19">
        <v>262.0</v>
      </c>
      <c r="F11" s="19">
        <v>278.0</v>
      </c>
      <c r="G11" s="19">
        <v>96.0</v>
      </c>
      <c r="H11" s="19">
        <v>108.0</v>
      </c>
      <c r="I11" s="19">
        <v>180.0</v>
      </c>
      <c r="J11" s="19">
        <v>94.0</v>
      </c>
      <c r="K11" s="19">
        <v>127.0</v>
      </c>
      <c r="L11" s="19">
        <v>240.0</v>
      </c>
      <c r="M11" s="20">
        <v>158.0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ht="30.0" customHeight="1">
      <c r="A12" s="51" t="s">
        <v>17</v>
      </c>
      <c r="B12" s="52"/>
      <c r="C12" s="53">
        <v>14.0</v>
      </c>
      <c r="D12" s="38" t="s">
        <v>19</v>
      </c>
      <c r="E12" s="38" t="s">
        <v>19</v>
      </c>
      <c r="F12" s="38" t="s">
        <v>19</v>
      </c>
      <c r="G12" s="38" t="s">
        <v>19</v>
      </c>
      <c r="H12" s="38" t="s">
        <v>19</v>
      </c>
      <c r="I12" s="38" t="s">
        <v>19</v>
      </c>
      <c r="J12" s="38" t="s">
        <v>19</v>
      </c>
      <c r="K12" s="54">
        <v>14.0</v>
      </c>
      <c r="L12" s="38" t="s">
        <v>19</v>
      </c>
      <c r="M12" s="39" t="s">
        <v>19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ht="7.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ht="13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40" t="s">
        <v>48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5">
    <mergeCell ref="A3:B3"/>
    <mergeCell ref="A4:B4"/>
    <mergeCell ref="A5:B5"/>
    <mergeCell ref="A11:B11"/>
    <mergeCell ref="A12:B12"/>
  </mergeCells>
  <printOptions horizontalCentered="1"/>
  <pageMargins bottom="0.7874015748031497" footer="0.0" header="0.0" left="0.5905511811023623" right="0.5905511811023623" top="0.7874015748031497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 fitToPage="1"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2.29"/>
    <col customWidth="1" min="3" max="3" width="6.43"/>
    <col customWidth="1" min="4" max="4" width="4.71"/>
    <col customWidth="1" min="5" max="17" width="4.43"/>
    <col customWidth="1" min="18" max="25" width="8.71"/>
  </cols>
  <sheetData>
    <row r="1" ht="18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8.75" customHeight="1">
      <c r="A2" s="56" t="s">
        <v>244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58" t="s">
        <v>80</v>
      </c>
      <c r="R3" s="2"/>
      <c r="S3" s="2"/>
      <c r="T3" s="2"/>
      <c r="U3" s="2"/>
      <c r="V3" s="2"/>
      <c r="W3" s="2"/>
      <c r="X3" s="2"/>
      <c r="Y3" s="2"/>
    </row>
    <row r="4" ht="22.5" customHeight="1">
      <c r="A4" s="183" t="s">
        <v>81</v>
      </c>
      <c r="B4" s="90"/>
      <c r="C4" s="369" t="s">
        <v>235</v>
      </c>
      <c r="D4" s="213" t="s">
        <v>133</v>
      </c>
      <c r="E4" s="213" t="s">
        <v>134</v>
      </c>
      <c r="F4" s="214" t="s">
        <v>135</v>
      </c>
      <c r="G4" s="8"/>
      <c r="H4" s="8"/>
      <c r="I4" s="8"/>
      <c r="J4" s="8"/>
      <c r="K4" s="8"/>
      <c r="L4" s="8"/>
      <c r="M4" s="8"/>
      <c r="N4" s="8"/>
      <c r="O4" s="9"/>
      <c r="P4" s="214" t="s">
        <v>136</v>
      </c>
      <c r="Q4" s="333"/>
      <c r="R4" s="2"/>
      <c r="S4" s="2"/>
      <c r="T4" s="2"/>
      <c r="U4" s="2"/>
      <c r="V4" s="2"/>
      <c r="W4" s="2"/>
      <c r="X4" s="2"/>
      <c r="Y4" s="2"/>
    </row>
    <row r="5" ht="135.0" customHeight="1">
      <c r="A5" s="187"/>
      <c r="B5" s="99"/>
      <c r="C5" s="101"/>
      <c r="D5" s="101"/>
      <c r="E5" s="101"/>
      <c r="F5" s="218" t="s">
        <v>181</v>
      </c>
      <c r="G5" s="218" t="s">
        <v>182</v>
      </c>
      <c r="H5" s="218" t="s">
        <v>183</v>
      </c>
      <c r="I5" s="218" t="s">
        <v>184</v>
      </c>
      <c r="J5" s="218" t="s">
        <v>185</v>
      </c>
      <c r="K5" s="218" t="s">
        <v>186</v>
      </c>
      <c r="L5" s="218" t="s">
        <v>187</v>
      </c>
      <c r="M5" s="218" t="s">
        <v>188</v>
      </c>
      <c r="N5" s="218" t="s">
        <v>189</v>
      </c>
      <c r="O5" s="218" t="s">
        <v>94</v>
      </c>
      <c r="P5" s="218" t="s">
        <v>150</v>
      </c>
      <c r="Q5" s="370" t="s">
        <v>151</v>
      </c>
      <c r="R5" s="2"/>
      <c r="S5" s="2"/>
      <c r="T5" s="2"/>
      <c r="U5" s="2"/>
      <c r="V5" s="2"/>
      <c r="W5" s="2"/>
      <c r="X5" s="2"/>
      <c r="Y5" s="2"/>
    </row>
    <row r="6" ht="40.5" customHeight="1">
      <c r="A6" s="190" t="s">
        <v>167</v>
      </c>
      <c r="B6" s="42"/>
      <c r="C6" s="177">
        <v>912.0</v>
      </c>
      <c r="D6" s="177">
        <v>87.0</v>
      </c>
      <c r="E6" s="371">
        <v>3.0</v>
      </c>
      <c r="F6" s="372" t="s">
        <v>19</v>
      </c>
      <c r="G6" s="371">
        <v>3.0</v>
      </c>
      <c r="H6" s="372" t="s">
        <v>19</v>
      </c>
      <c r="I6" s="372" t="s">
        <v>19</v>
      </c>
      <c r="J6" s="372" t="s">
        <v>19</v>
      </c>
      <c r="K6" s="372" t="s">
        <v>19</v>
      </c>
      <c r="L6" s="372" t="s">
        <v>19</v>
      </c>
      <c r="M6" s="372" t="s">
        <v>19</v>
      </c>
      <c r="N6" s="372" t="s">
        <v>19</v>
      </c>
      <c r="O6" s="372" t="s">
        <v>19</v>
      </c>
      <c r="P6" s="371">
        <v>3.0</v>
      </c>
      <c r="Q6" s="373" t="s">
        <v>19</v>
      </c>
      <c r="R6" s="2"/>
      <c r="S6" s="2"/>
      <c r="T6" s="2"/>
      <c r="U6" s="2"/>
      <c r="V6" s="2"/>
      <c r="W6" s="2"/>
      <c r="X6" s="2"/>
      <c r="Y6" s="2"/>
    </row>
    <row r="7" ht="40.5" customHeight="1">
      <c r="A7" s="13" t="s">
        <v>168</v>
      </c>
      <c r="C7" s="374">
        <v>4.0</v>
      </c>
      <c r="D7" s="375" t="s">
        <v>19</v>
      </c>
      <c r="E7" s="376" t="s">
        <v>19</v>
      </c>
      <c r="F7" s="377" t="s">
        <v>19</v>
      </c>
      <c r="G7" s="377" t="s">
        <v>19</v>
      </c>
      <c r="H7" s="377" t="s">
        <v>19</v>
      </c>
      <c r="I7" s="377" t="s">
        <v>19</v>
      </c>
      <c r="J7" s="377" t="s">
        <v>19</v>
      </c>
      <c r="K7" s="377" t="s">
        <v>19</v>
      </c>
      <c r="L7" s="377" t="s">
        <v>19</v>
      </c>
      <c r="M7" s="377" t="s">
        <v>19</v>
      </c>
      <c r="N7" s="377" t="s">
        <v>19</v>
      </c>
      <c r="O7" s="377" t="s">
        <v>19</v>
      </c>
      <c r="P7" s="377" t="s">
        <v>19</v>
      </c>
      <c r="Q7" s="378" t="s">
        <v>19</v>
      </c>
      <c r="R7" s="2"/>
      <c r="S7" s="2"/>
      <c r="T7" s="2"/>
      <c r="U7" s="2"/>
      <c r="V7" s="2"/>
      <c r="W7" s="2"/>
      <c r="X7" s="2"/>
      <c r="Y7" s="2"/>
    </row>
    <row r="8" ht="40.5" customHeight="1">
      <c r="A8" s="13" t="s">
        <v>169</v>
      </c>
      <c r="C8" s="374">
        <v>5.0</v>
      </c>
      <c r="D8" s="375" t="s">
        <v>19</v>
      </c>
      <c r="E8" s="375" t="s">
        <v>19</v>
      </c>
      <c r="F8" s="375" t="s">
        <v>19</v>
      </c>
      <c r="G8" s="375" t="s">
        <v>19</v>
      </c>
      <c r="H8" s="375" t="s">
        <v>19</v>
      </c>
      <c r="I8" s="375" t="s">
        <v>19</v>
      </c>
      <c r="J8" s="375" t="s">
        <v>19</v>
      </c>
      <c r="K8" s="375" t="s">
        <v>19</v>
      </c>
      <c r="L8" s="375" t="s">
        <v>19</v>
      </c>
      <c r="M8" s="375" t="s">
        <v>19</v>
      </c>
      <c r="N8" s="375" t="s">
        <v>19</v>
      </c>
      <c r="O8" s="375" t="s">
        <v>19</v>
      </c>
      <c r="P8" s="375" t="s">
        <v>19</v>
      </c>
      <c r="Q8" s="378" t="s">
        <v>19</v>
      </c>
      <c r="R8" s="2"/>
      <c r="S8" s="2"/>
      <c r="T8" s="2"/>
      <c r="U8" s="2"/>
      <c r="V8" s="2"/>
      <c r="W8" s="2"/>
      <c r="X8" s="2"/>
      <c r="Y8" s="2"/>
    </row>
    <row r="9" ht="40.5" customHeight="1">
      <c r="A9" s="25" t="s">
        <v>170</v>
      </c>
      <c r="B9" s="13" t="s">
        <v>171</v>
      </c>
      <c r="C9" s="374">
        <v>791.0</v>
      </c>
      <c r="D9" s="374">
        <v>79.0</v>
      </c>
      <c r="E9" s="379">
        <v>3.0</v>
      </c>
      <c r="F9" s="375" t="s">
        <v>19</v>
      </c>
      <c r="G9" s="379">
        <v>3.0</v>
      </c>
      <c r="H9" s="375" t="s">
        <v>19</v>
      </c>
      <c r="I9" s="375" t="s">
        <v>19</v>
      </c>
      <c r="J9" s="375" t="s">
        <v>19</v>
      </c>
      <c r="K9" s="375" t="s">
        <v>19</v>
      </c>
      <c r="L9" s="375" t="s">
        <v>19</v>
      </c>
      <c r="M9" s="375" t="s">
        <v>19</v>
      </c>
      <c r="N9" s="375" t="s">
        <v>19</v>
      </c>
      <c r="O9" s="375" t="s">
        <v>19</v>
      </c>
      <c r="P9" s="379">
        <v>3.0</v>
      </c>
      <c r="Q9" s="378" t="s">
        <v>19</v>
      </c>
      <c r="R9" s="2"/>
      <c r="S9" s="2"/>
      <c r="T9" s="2"/>
      <c r="U9" s="2"/>
      <c r="V9" s="2"/>
      <c r="W9" s="2"/>
      <c r="X9" s="2"/>
      <c r="Y9" s="2"/>
    </row>
    <row r="10" ht="40.5" customHeight="1">
      <c r="B10" s="13" t="s">
        <v>172</v>
      </c>
      <c r="C10" s="374">
        <v>38.0</v>
      </c>
      <c r="D10" s="374">
        <v>3.0</v>
      </c>
      <c r="E10" s="375" t="s">
        <v>19</v>
      </c>
      <c r="F10" s="375" t="s">
        <v>19</v>
      </c>
      <c r="G10" s="375" t="s">
        <v>19</v>
      </c>
      <c r="H10" s="375" t="s">
        <v>19</v>
      </c>
      <c r="I10" s="375" t="s">
        <v>19</v>
      </c>
      <c r="J10" s="375" t="s">
        <v>19</v>
      </c>
      <c r="K10" s="375" t="s">
        <v>19</v>
      </c>
      <c r="L10" s="375" t="s">
        <v>19</v>
      </c>
      <c r="M10" s="375" t="s">
        <v>19</v>
      </c>
      <c r="N10" s="375" t="s">
        <v>19</v>
      </c>
      <c r="O10" s="375" t="s">
        <v>19</v>
      </c>
      <c r="P10" s="375" t="s">
        <v>19</v>
      </c>
      <c r="Q10" s="378" t="s">
        <v>19</v>
      </c>
      <c r="R10" s="2"/>
      <c r="S10" s="2"/>
      <c r="T10" s="2"/>
      <c r="U10" s="2"/>
      <c r="V10" s="2"/>
      <c r="W10" s="2"/>
      <c r="X10" s="2"/>
      <c r="Y10" s="2"/>
    </row>
    <row r="11" ht="40.5" customHeight="1">
      <c r="B11" s="13" t="s">
        <v>173</v>
      </c>
      <c r="C11" s="374">
        <v>42.0</v>
      </c>
      <c r="D11" s="374">
        <v>5.0</v>
      </c>
      <c r="E11" s="375" t="s">
        <v>19</v>
      </c>
      <c r="F11" s="375" t="s">
        <v>19</v>
      </c>
      <c r="G11" s="375" t="s">
        <v>19</v>
      </c>
      <c r="H11" s="375" t="s">
        <v>19</v>
      </c>
      <c r="I11" s="375" t="s">
        <v>19</v>
      </c>
      <c r="J11" s="375" t="s">
        <v>19</v>
      </c>
      <c r="K11" s="375" t="s">
        <v>19</v>
      </c>
      <c r="L11" s="375" t="s">
        <v>19</v>
      </c>
      <c r="M11" s="375" t="s">
        <v>19</v>
      </c>
      <c r="N11" s="375" t="s">
        <v>19</v>
      </c>
      <c r="O11" s="375" t="s">
        <v>19</v>
      </c>
      <c r="P11" s="375" t="s">
        <v>19</v>
      </c>
      <c r="Q11" s="378" t="s">
        <v>19</v>
      </c>
      <c r="R11" s="2"/>
      <c r="S11" s="2"/>
      <c r="T11" s="2"/>
      <c r="U11" s="2"/>
      <c r="V11" s="2"/>
      <c r="W11" s="2"/>
      <c r="X11" s="2"/>
      <c r="Y11" s="2"/>
    </row>
    <row r="12" ht="40.5" customHeight="1">
      <c r="A12" s="243" t="s">
        <v>174</v>
      </c>
      <c r="B12" s="13" t="s">
        <v>175</v>
      </c>
      <c r="C12" s="374">
        <v>4.0</v>
      </c>
      <c r="D12" s="375" t="s">
        <v>19</v>
      </c>
      <c r="E12" s="375" t="s">
        <v>19</v>
      </c>
      <c r="F12" s="375" t="s">
        <v>19</v>
      </c>
      <c r="G12" s="375" t="s">
        <v>19</v>
      </c>
      <c r="H12" s="375" t="s">
        <v>19</v>
      </c>
      <c r="I12" s="375" t="s">
        <v>19</v>
      </c>
      <c r="J12" s="375" t="s">
        <v>19</v>
      </c>
      <c r="K12" s="375" t="s">
        <v>19</v>
      </c>
      <c r="L12" s="375" t="s">
        <v>19</v>
      </c>
      <c r="M12" s="375" t="s">
        <v>19</v>
      </c>
      <c r="N12" s="375" t="s">
        <v>19</v>
      </c>
      <c r="O12" s="375" t="s">
        <v>19</v>
      </c>
      <c r="P12" s="375" t="s">
        <v>19</v>
      </c>
      <c r="Q12" s="380" t="s">
        <v>19</v>
      </c>
      <c r="R12" s="361"/>
      <c r="S12" s="2"/>
      <c r="T12" s="2"/>
      <c r="U12" s="2"/>
      <c r="V12" s="2"/>
      <c r="W12" s="2"/>
      <c r="X12" s="2"/>
      <c r="Y12" s="2"/>
    </row>
    <row r="13" ht="40.5" customHeight="1">
      <c r="B13" s="13" t="s">
        <v>176</v>
      </c>
      <c r="C13" s="374">
        <v>1.0</v>
      </c>
      <c r="D13" s="375" t="s">
        <v>19</v>
      </c>
      <c r="E13" s="375" t="s">
        <v>19</v>
      </c>
      <c r="F13" s="375" t="s">
        <v>19</v>
      </c>
      <c r="G13" s="375" t="s">
        <v>19</v>
      </c>
      <c r="H13" s="375" t="s">
        <v>19</v>
      </c>
      <c r="I13" s="375" t="s">
        <v>19</v>
      </c>
      <c r="J13" s="375" t="s">
        <v>19</v>
      </c>
      <c r="K13" s="375" t="s">
        <v>19</v>
      </c>
      <c r="L13" s="375" t="s">
        <v>19</v>
      </c>
      <c r="M13" s="375" t="s">
        <v>19</v>
      </c>
      <c r="N13" s="375" t="s">
        <v>19</v>
      </c>
      <c r="O13" s="375" t="s">
        <v>19</v>
      </c>
      <c r="P13" s="375" t="s">
        <v>19</v>
      </c>
      <c r="Q13" s="380" t="s">
        <v>19</v>
      </c>
      <c r="R13" s="361"/>
      <c r="S13" s="2"/>
      <c r="T13" s="2"/>
      <c r="U13" s="2"/>
      <c r="V13" s="2"/>
      <c r="W13" s="2"/>
      <c r="X13" s="2"/>
      <c r="Y13" s="2"/>
    </row>
    <row r="14" ht="40.5" customHeight="1">
      <c r="B14" s="13" t="s">
        <v>177</v>
      </c>
      <c r="C14" s="374">
        <v>3.0</v>
      </c>
      <c r="D14" s="375" t="s">
        <v>19</v>
      </c>
      <c r="E14" s="375" t="s">
        <v>19</v>
      </c>
      <c r="F14" s="375" t="s">
        <v>19</v>
      </c>
      <c r="G14" s="375" t="s">
        <v>19</v>
      </c>
      <c r="H14" s="375" t="s">
        <v>19</v>
      </c>
      <c r="I14" s="375" t="s">
        <v>19</v>
      </c>
      <c r="J14" s="375" t="s">
        <v>19</v>
      </c>
      <c r="K14" s="375" t="s">
        <v>19</v>
      </c>
      <c r="L14" s="375" t="s">
        <v>19</v>
      </c>
      <c r="M14" s="375" t="s">
        <v>19</v>
      </c>
      <c r="N14" s="375" t="s">
        <v>19</v>
      </c>
      <c r="O14" s="375" t="s">
        <v>19</v>
      </c>
      <c r="P14" s="375" t="s">
        <v>19</v>
      </c>
      <c r="Q14" s="380" t="s">
        <v>19</v>
      </c>
      <c r="R14" s="361"/>
      <c r="S14" s="2"/>
      <c r="T14" s="2"/>
      <c r="U14" s="2"/>
      <c r="V14" s="2"/>
      <c r="W14" s="2"/>
      <c r="X14" s="2"/>
      <c r="Y14" s="2"/>
    </row>
    <row r="15" ht="40.5" hidden="1" customHeight="1">
      <c r="A15" s="198" t="s">
        <v>178</v>
      </c>
      <c r="C15" s="374"/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379"/>
      <c r="P15" s="379"/>
      <c r="Q15" s="381"/>
      <c r="R15" s="361"/>
      <c r="S15" s="2"/>
      <c r="T15" s="2"/>
      <c r="U15" s="2"/>
      <c r="V15" s="2"/>
      <c r="W15" s="2"/>
      <c r="X15" s="2"/>
      <c r="Y15" s="2"/>
    </row>
    <row r="16" ht="40.5" customHeight="1">
      <c r="A16" s="35" t="s">
        <v>179</v>
      </c>
      <c r="B16" s="36"/>
      <c r="C16" s="366">
        <v>24.0</v>
      </c>
      <c r="D16" s="382" t="s">
        <v>19</v>
      </c>
      <c r="E16" s="382" t="s">
        <v>19</v>
      </c>
      <c r="F16" s="382" t="s">
        <v>19</v>
      </c>
      <c r="G16" s="382" t="s">
        <v>19</v>
      </c>
      <c r="H16" s="382" t="s">
        <v>19</v>
      </c>
      <c r="I16" s="382" t="s">
        <v>19</v>
      </c>
      <c r="J16" s="382" t="s">
        <v>19</v>
      </c>
      <c r="K16" s="382" t="s">
        <v>19</v>
      </c>
      <c r="L16" s="382" t="s">
        <v>19</v>
      </c>
      <c r="M16" s="382" t="s">
        <v>19</v>
      </c>
      <c r="N16" s="382" t="s">
        <v>19</v>
      </c>
      <c r="O16" s="382" t="s">
        <v>19</v>
      </c>
      <c r="P16" s="382" t="s">
        <v>19</v>
      </c>
      <c r="Q16" s="383" t="s">
        <v>19</v>
      </c>
      <c r="R16" s="361"/>
      <c r="S16" s="2"/>
      <c r="T16" s="2"/>
      <c r="U16" s="2"/>
      <c r="V16" s="2"/>
      <c r="W16" s="2"/>
      <c r="X16" s="2"/>
      <c r="Y16" s="2"/>
    </row>
    <row r="17" ht="16.5" customHeight="1">
      <c r="A17" s="209"/>
      <c r="B17" s="15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40" t="s">
        <v>48</v>
      </c>
      <c r="R17" s="2"/>
      <c r="S17" s="2"/>
      <c r="T17" s="2"/>
      <c r="U17" s="2"/>
      <c r="V17" s="2"/>
      <c r="W17" s="2"/>
      <c r="X17" s="2"/>
      <c r="Y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ht="13.5" customHeight="1">
      <c r="A19" s="2"/>
      <c r="B19" s="2"/>
      <c r="C19" s="2"/>
      <c r="D19" s="261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13">
    <mergeCell ref="A7:B7"/>
    <mergeCell ref="A8:B8"/>
    <mergeCell ref="A9:A11"/>
    <mergeCell ref="A12:A14"/>
    <mergeCell ref="A15:B15"/>
    <mergeCell ref="A16:B16"/>
    <mergeCell ref="A4:B5"/>
    <mergeCell ref="C4:C5"/>
    <mergeCell ref="D4:D5"/>
    <mergeCell ref="E4:E5"/>
    <mergeCell ref="F4:O4"/>
    <mergeCell ref="P4:Q4"/>
    <mergeCell ref="A6:B6"/>
  </mergeCells>
  <printOptions horizontalCentered="1"/>
  <pageMargins bottom="0.7874015748031497" footer="0.0" header="0.0" left="0.7086614173228347" right="0.7086614173228347" top="0.7874015748031497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5.57"/>
    <col customWidth="1" min="2" max="2" width="9.14"/>
    <col customWidth="1" min="3" max="3" width="14.86"/>
    <col customWidth="1" min="4" max="4" width="7.0"/>
    <col customWidth="1" min="5" max="5" width="6.14"/>
    <col customWidth="1" min="6" max="15" width="4.43"/>
    <col customWidth="1" min="16" max="16" width="5.14"/>
    <col customWidth="1" min="17" max="18" width="9.0"/>
    <col customWidth="1" min="19" max="25" width="8.71"/>
  </cols>
  <sheetData>
    <row r="1" ht="18.75" customHeight="1">
      <c r="A1" s="384" t="s">
        <v>245</v>
      </c>
      <c r="B1" s="385"/>
      <c r="C1" s="385"/>
      <c r="D1" s="385"/>
      <c r="E1" s="385"/>
      <c r="F1" s="385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ht="18.75" customHeight="1">
      <c r="A2" s="83" t="s">
        <v>246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ht="13.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6" t="s">
        <v>80</v>
      </c>
      <c r="Q3" s="84"/>
      <c r="R3" s="84"/>
      <c r="S3" s="84"/>
      <c r="T3" s="84"/>
      <c r="U3" s="84"/>
      <c r="V3" s="84"/>
      <c r="W3" s="84"/>
      <c r="X3" s="84"/>
      <c r="Y3" s="84"/>
    </row>
    <row r="4" ht="24.0" customHeight="1">
      <c r="A4" s="386" t="s">
        <v>81</v>
      </c>
      <c r="B4" s="184"/>
      <c r="C4" s="90"/>
      <c r="D4" s="387" t="s">
        <v>235</v>
      </c>
      <c r="E4" s="388" t="s">
        <v>193</v>
      </c>
      <c r="F4" s="8"/>
      <c r="G4" s="8"/>
      <c r="H4" s="8"/>
      <c r="I4" s="8"/>
      <c r="J4" s="8"/>
      <c r="K4" s="8"/>
      <c r="L4" s="8"/>
      <c r="M4" s="8"/>
      <c r="N4" s="8"/>
      <c r="O4" s="9"/>
      <c r="P4" s="389" t="s">
        <v>194</v>
      </c>
      <c r="Q4" s="84"/>
      <c r="R4" s="84"/>
      <c r="S4" s="84"/>
      <c r="T4" s="84"/>
      <c r="U4" s="84"/>
      <c r="V4" s="84"/>
      <c r="W4" s="84"/>
      <c r="X4" s="84"/>
      <c r="Y4" s="84"/>
    </row>
    <row r="5" ht="102.75" customHeight="1">
      <c r="A5" s="187"/>
      <c r="B5" s="187"/>
      <c r="C5" s="99"/>
      <c r="D5" s="101"/>
      <c r="E5" s="390" t="s">
        <v>4</v>
      </c>
      <c r="F5" s="390" t="s">
        <v>5</v>
      </c>
      <c r="G5" s="390" t="s">
        <v>6</v>
      </c>
      <c r="H5" s="390" t="s">
        <v>7</v>
      </c>
      <c r="I5" s="390" t="s">
        <v>8</v>
      </c>
      <c r="J5" s="390" t="s">
        <v>9</v>
      </c>
      <c r="K5" s="390" t="s">
        <v>10</v>
      </c>
      <c r="L5" s="390" t="s">
        <v>11</v>
      </c>
      <c r="M5" s="390" t="s">
        <v>12</v>
      </c>
      <c r="N5" s="390" t="s">
        <v>13</v>
      </c>
      <c r="O5" s="390" t="s">
        <v>14</v>
      </c>
      <c r="P5" s="104"/>
      <c r="Q5" s="84"/>
      <c r="R5" s="84"/>
      <c r="S5" s="84"/>
      <c r="T5" s="84"/>
      <c r="U5" s="84"/>
      <c r="V5" s="84"/>
      <c r="W5" s="84"/>
      <c r="X5" s="84"/>
      <c r="Y5" s="84"/>
    </row>
    <row r="6" ht="18.0" customHeight="1">
      <c r="A6" s="391" t="s">
        <v>4</v>
      </c>
      <c r="B6" s="191"/>
      <c r="C6" s="42"/>
      <c r="D6" s="130">
        <v>2962.0</v>
      </c>
      <c r="E6" s="130">
        <v>441.0</v>
      </c>
      <c r="F6" s="130">
        <v>109.0</v>
      </c>
      <c r="G6" s="130">
        <v>36.0</v>
      </c>
      <c r="H6" s="130">
        <v>65.0</v>
      </c>
      <c r="I6" s="130">
        <v>39.0</v>
      </c>
      <c r="J6" s="130">
        <v>28.0</v>
      </c>
      <c r="K6" s="130">
        <v>65.0</v>
      </c>
      <c r="L6" s="130">
        <v>17.0</v>
      </c>
      <c r="M6" s="130">
        <v>20.0</v>
      </c>
      <c r="N6" s="130">
        <v>30.0</v>
      </c>
      <c r="O6" s="130">
        <v>32.0</v>
      </c>
      <c r="P6" s="392">
        <v>377.0</v>
      </c>
      <c r="Q6" s="393"/>
      <c r="R6" s="84"/>
      <c r="S6" s="84"/>
      <c r="T6" s="84"/>
      <c r="U6" s="84"/>
      <c r="V6" s="84"/>
      <c r="W6" s="84"/>
      <c r="X6" s="84"/>
      <c r="Y6" s="84"/>
    </row>
    <row r="7" ht="18.0" customHeight="1">
      <c r="A7" s="394" t="s">
        <v>195</v>
      </c>
      <c r="B7" s="395" t="s">
        <v>196</v>
      </c>
      <c r="D7" s="172" t="s">
        <v>19</v>
      </c>
      <c r="E7" s="396" t="s">
        <v>19</v>
      </c>
      <c r="F7" s="396" t="s">
        <v>19</v>
      </c>
      <c r="G7" s="396" t="s">
        <v>19</v>
      </c>
      <c r="H7" s="396" t="s">
        <v>19</v>
      </c>
      <c r="I7" s="396" t="s">
        <v>19</v>
      </c>
      <c r="J7" s="396" t="s">
        <v>19</v>
      </c>
      <c r="K7" s="396" t="s">
        <v>19</v>
      </c>
      <c r="L7" s="396" t="s">
        <v>19</v>
      </c>
      <c r="M7" s="396" t="s">
        <v>19</v>
      </c>
      <c r="N7" s="396" t="s">
        <v>19</v>
      </c>
      <c r="O7" s="396" t="s">
        <v>19</v>
      </c>
      <c r="P7" s="397" t="s">
        <v>19</v>
      </c>
      <c r="Q7" s="84"/>
      <c r="R7" s="84"/>
      <c r="S7" s="84"/>
      <c r="T7" s="84"/>
      <c r="U7" s="84"/>
      <c r="V7" s="84"/>
      <c r="W7" s="84"/>
      <c r="X7" s="84"/>
      <c r="Y7" s="84"/>
    </row>
    <row r="8" ht="18.0" customHeight="1">
      <c r="B8" s="395" t="s">
        <v>197</v>
      </c>
      <c r="D8" s="130">
        <v>14.0</v>
      </c>
      <c r="E8" s="398">
        <v>5.0</v>
      </c>
      <c r="F8" s="396" t="s">
        <v>19</v>
      </c>
      <c r="G8" s="396" t="s">
        <v>19</v>
      </c>
      <c r="H8" s="398">
        <v>2.0</v>
      </c>
      <c r="I8" s="396" t="s">
        <v>19</v>
      </c>
      <c r="J8" s="398">
        <v>2.0</v>
      </c>
      <c r="K8" s="396" t="s">
        <v>19</v>
      </c>
      <c r="L8" s="396" t="s">
        <v>19</v>
      </c>
      <c r="M8" s="396" t="s">
        <v>19</v>
      </c>
      <c r="N8" s="398">
        <v>1.0</v>
      </c>
      <c r="O8" s="396" t="s">
        <v>19</v>
      </c>
      <c r="P8" s="399">
        <v>4.0</v>
      </c>
      <c r="Q8" s="84"/>
      <c r="R8" s="84"/>
      <c r="S8" s="84"/>
      <c r="T8" s="84"/>
      <c r="U8" s="84"/>
      <c r="V8" s="84"/>
      <c r="W8" s="84"/>
      <c r="X8" s="84"/>
      <c r="Y8" s="84"/>
    </row>
    <row r="9" ht="18.0" customHeight="1">
      <c r="B9" s="395" t="s">
        <v>198</v>
      </c>
      <c r="D9" s="130">
        <v>778.0</v>
      </c>
      <c r="E9" s="398">
        <v>179.0</v>
      </c>
      <c r="F9" s="398">
        <v>45.0</v>
      </c>
      <c r="G9" s="398">
        <v>17.0</v>
      </c>
      <c r="H9" s="398">
        <v>22.0</v>
      </c>
      <c r="I9" s="398">
        <v>17.0</v>
      </c>
      <c r="J9" s="398">
        <v>10.0</v>
      </c>
      <c r="K9" s="398">
        <v>27.0</v>
      </c>
      <c r="L9" s="398">
        <v>8.0</v>
      </c>
      <c r="M9" s="398">
        <v>10.0</v>
      </c>
      <c r="N9" s="398">
        <v>10.0</v>
      </c>
      <c r="O9" s="398">
        <v>13.0</v>
      </c>
      <c r="P9" s="399">
        <v>166.0</v>
      </c>
      <c r="Q9" s="84"/>
      <c r="R9" s="84"/>
      <c r="S9" s="84"/>
      <c r="T9" s="84"/>
      <c r="U9" s="84"/>
      <c r="V9" s="84"/>
      <c r="W9" s="84"/>
      <c r="X9" s="84"/>
      <c r="Y9" s="84"/>
    </row>
    <row r="10" ht="18.0" customHeight="1">
      <c r="B10" s="400" t="s">
        <v>199</v>
      </c>
      <c r="C10" s="395" t="s">
        <v>200</v>
      </c>
      <c r="D10" s="130">
        <v>204.0</v>
      </c>
      <c r="E10" s="396" t="s">
        <v>19</v>
      </c>
      <c r="F10" s="396" t="s">
        <v>19</v>
      </c>
      <c r="G10" s="396" t="s">
        <v>19</v>
      </c>
      <c r="H10" s="396" t="s">
        <v>19</v>
      </c>
      <c r="I10" s="396" t="s">
        <v>19</v>
      </c>
      <c r="J10" s="396" t="s">
        <v>19</v>
      </c>
      <c r="K10" s="396" t="s">
        <v>19</v>
      </c>
      <c r="L10" s="396" t="s">
        <v>19</v>
      </c>
      <c r="M10" s="396" t="s">
        <v>19</v>
      </c>
      <c r="N10" s="396" t="s">
        <v>19</v>
      </c>
      <c r="O10" s="396" t="s">
        <v>19</v>
      </c>
      <c r="P10" s="399">
        <v>2.0</v>
      </c>
      <c r="Q10" s="84"/>
      <c r="R10" s="84"/>
      <c r="S10" s="84"/>
      <c r="T10" s="84"/>
      <c r="U10" s="84"/>
      <c r="V10" s="84"/>
      <c r="W10" s="84"/>
      <c r="X10" s="84"/>
      <c r="Y10" s="84"/>
    </row>
    <row r="11" ht="18.0" customHeight="1">
      <c r="C11" s="395" t="s">
        <v>16</v>
      </c>
      <c r="D11" s="130">
        <v>634.0</v>
      </c>
      <c r="E11" s="398">
        <v>2.0</v>
      </c>
      <c r="F11" s="398">
        <v>1.0</v>
      </c>
      <c r="G11" s="396" t="s">
        <v>19</v>
      </c>
      <c r="H11" s="396" t="s">
        <v>19</v>
      </c>
      <c r="I11" s="396" t="s">
        <v>19</v>
      </c>
      <c r="J11" s="396" t="s">
        <v>19</v>
      </c>
      <c r="K11" s="396" t="s">
        <v>19</v>
      </c>
      <c r="L11" s="396" t="s">
        <v>19</v>
      </c>
      <c r="M11" s="396" t="s">
        <v>19</v>
      </c>
      <c r="N11" s="398">
        <v>1.0</v>
      </c>
      <c r="O11" s="396" t="s">
        <v>19</v>
      </c>
      <c r="P11" s="399">
        <v>2.0</v>
      </c>
      <c r="Q11" s="84"/>
      <c r="R11" s="393"/>
      <c r="S11" s="84"/>
      <c r="T11" s="84"/>
      <c r="U11" s="84"/>
      <c r="V11" s="84"/>
      <c r="W11" s="84"/>
      <c r="X11" s="84"/>
      <c r="Y11" s="84"/>
    </row>
    <row r="12" ht="18.0" customHeight="1">
      <c r="C12" s="395" t="s">
        <v>17</v>
      </c>
      <c r="D12" s="130">
        <v>2.0</v>
      </c>
      <c r="E12" s="396" t="s">
        <v>19</v>
      </c>
      <c r="F12" s="396" t="s">
        <v>19</v>
      </c>
      <c r="G12" s="396" t="s">
        <v>19</v>
      </c>
      <c r="H12" s="396" t="s">
        <v>19</v>
      </c>
      <c r="I12" s="396" t="s">
        <v>19</v>
      </c>
      <c r="J12" s="396" t="s">
        <v>19</v>
      </c>
      <c r="K12" s="396" t="s">
        <v>19</v>
      </c>
      <c r="L12" s="396" t="s">
        <v>19</v>
      </c>
      <c r="M12" s="396" t="s">
        <v>19</v>
      </c>
      <c r="N12" s="396" t="s">
        <v>19</v>
      </c>
      <c r="O12" s="396" t="s">
        <v>19</v>
      </c>
      <c r="P12" s="397" t="s">
        <v>19</v>
      </c>
      <c r="Q12" s="84"/>
      <c r="R12" s="84"/>
      <c r="S12" s="84"/>
      <c r="T12" s="84"/>
      <c r="U12" s="84"/>
      <c r="V12" s="84"/>
      <c r="W12" s="84"/>
      <c r="X12" s="84"/>
      <c r="Y12" s="84"/>
    </row>
    <row r="13" ht="18.0" customHeight="1">
      <c r="C13" s="401" t="s">
        <v>201</v>
      </c>
      <c r="D13" s="130">
        <v>132.0</v>
      </c>
      <c r="E13" s="396" t="s">
        <v>19</v>
      </c>
      <c r="F13" s="396" t="s">
        <v>19</v>
      </c>
      <c r="G13" s="396" t="s">
        <v>19</v>
      </c>
      <c r="H13" s="396" t="s">
        <v>19</v>
      </c>
      <c r="I13" s="396" t="s">
        <v>19</v>
      </c>
      <c r="J13" s="396" t="s">
        <v>19</v>
      </c>
      <c r="K13" s="396" t="s">
        <v>19</v>
      </c>
      <c r="L13" s="396" t="s">
        <v>19</v>
      </c>
      <c r="M13" s="396" t="s">
        <v>19</v>
      </c>
      <c r="N13" s="396" t="s">
        <v>19</v>
      </c>
      <c r="O13" s="396" t="s">
        <v>19</v>
      </c>
      <c r="P13" s="397" t="s">
        <v>19</v>
      </c>
      <c r="Q13" s="84"/>
      <c r="R13" s="84"/>
      <c r="S13" s="84"/>
      <c r="T13" s="84"/>
      <c r="U13" s="84"/>
      <c r="V13" s="84"/>
      <c r="W13" s="84"/>
      <c r="X13" s="84"/>
      <c r="Y13" s="84"/>
    </row>
    <row r="14" ht="18.0" customHeight="1">
      <c r="C14" s="401" t="s">
        <v>202</v>
      </c>
      <c r="D14" s="130">
        <v>9.0</v>
      </c>
      <c r="E14" s="396" t="s">
        <v>19</v>
      </c>
      <c r="F14" s="396" t="s">
        <v>19</v>
      </c>
      <c r="G14" s="396" t="s">
        <v>19</v>
      </c>
      <c r="H14" s="396" t="s">
        <v>19</v>
      </c>
      <c r="I14" s="396" t="s">
        <v>19</v>
      </c>
      <c r="J14" s="396" t="s">
        <v>19</v>
      </c>
      <c r="K14" s="396" t="s">
        <v>19</v>
      </c>
      <c r="L14" s="396" t="s">
        <v>19</v>
      </c>
      <c r="M14" s="396" t="s">
        <v>19</v>
      </c>
      <c r="N14" s="396" t="s">
        <v>19</v>
      </c>
      <c r="O14" s="396" t="s">
        <v>19</v>
      </c>
      <c r="P14" s="397" t="s">
        <v>19</v>
      </c>
      <c r="Q14" s="84"/>
      <c r="R14" s="84"/>
      <c r="S14" s="84"/>
      <c r="T14" s="84"/>
      <c r="U14" s="84"/>
      <c r="V14" s="84"/>
      <c r="W14" s="84"/>
      <c r="X14" s="84"/>
      <c r="Y14" s="84"/>
    </row>
    <row r="15" ht="27.0" customHeight="1">
      <c r="B15" s="395" t="s">
        <v>203</v>
      </c>
      <c r="D15" s="130">
        <v>56.0</v>
      </c>
      <c r="E15" s="396" t="s">
        <v>19</v>
      </c>
      <c r="F15" s="396" t="s">
        <v>19</v>
      </c>
      <c r="G15" s="396" t="s">
        <v>19</v>
      </c>
      <c r="H15" s="396" t="s">
        <v>19</v>
      </c>
      <c r="I15" s="396" t="s">
        <v>19</v>
      </c>
      <c r="J15" s="396" t="s">
        <v>19</v>
      </c>
      <c r="K15" s="396" t="s">
        <v>19</v>
      </c>
      <c r="L15" s="396" t="s">
        <v>19</v>
      </c>
      <c r="M15" s="396" t="s">
        <v>19</v>
      </c>
      <c r="N15" s="396" t="s">
        <v>19</v>
      </c>
      <c r="O15" s="396" t="s">
        <v>19</v>
      </c>
      <c r="P15" s="397" t="s">
        <v>19</v>
      </c>
      <c r="Q15" s="84"/>
      <c r="R15" s="84"/>
      <c r="S15" s="84"/>
      <c r="T15" s="84"/>
      <c r="U15" s="84"/>
      <c r="V15" s="84"/>
      <c r="W15" s="84"/>
      <c r="X15" s="84"/>
      <c r="Y15" s="84"/>
    </row>
    <row r="16" ht="27.0" customHeight="1">
      <c r="A16" s="394" t="s">
        <v>204</v>
      </c>
      <c r="B16" s="395" t="s">
        <v>197</v>
      </c>
      <c r="D16" s="172" t="s">
        <v>19</v>
      </c>
      <c r="E16" s="396" t="s">
        <v>19</v>
      </c>
      <c r="F16" s="396" t="s">
        <v>19</v>
      </c>
      <c r="G16" s="396" t="s">
        <v>19</v>
      </c>
      <c r="H16" s="396" t="s">
        <v>19</v>
      </c>
      <c r="I16" s="396" t="s">
        <v>19</v>
      </c>
      <c r="J16" s="396" t="s">
        <v>19</v>
      </c>
      <c r="K16" s="396" t="s">
        <v>19</v>
      </c>
      <c r="L16" s="396" t="s">
        <v>19</v>
      </c>
      <c r="M16" s="396" t="s">
        <v>19</v>
      </c>
      <c r="N16" s="396" t="s">
        <v>19</v>
      </c>
      <c r="O16" s="396" t="s">
        <v>19</v>
      </c>
      <c r="P16" s="397" t="s">
        <v>19</v>
      </c>
      <c r="Q16" s="402"/>
      <c r="R16" s="84"/>
      <c r="S16" s="84"/>
      <c r="T16" s="84"/>
      <c r="U16" s="84"/>
      <c r="V16" s="84"/>
      <c r="W16" s="84"/>
      <c r="X16" s="84"/>
      <c r="Y16" s="84"/>
    </row>
    <row r="17" ht="27.0" customHeight="1">
      <c r="B17" s="395" t="s">
        <v>198</v>
      </c>
      <c r="D17" s="172" t="s">
        <v>19</v>
      </c>
      <c r="E17" s="396" t="s">
        <v>19</v>
      </c>
      <c r="F17" s="396" t="s">
        <v>19</v>
      </c>
      <c r="G17" s="396" t="s">
        <v>19</v>
      </c>
      <c r="H17" s="396" t="s">
        <v>19</v>
      </c>
      <c r="I17" s="396" t="s">
        <v>19</v>
      </c>
      <c r="J17" s="396" t="s">
        <v>19</v>
      </c>
      <c r="K17" s="396" t="s">
        <v>19</v>
      </c>
      <c r="L17" s="396" t="s">
        <v>19</v>
      </c>
      <c r="M17" s="396" t="s">
        <v>19</v>
      </c>
      <c r="N17" s="396" t="s">
        <v>19</v>
      </c>
      <c r="O17" s="396" t="s">
        <v>19</v>
      </c>
      <c r="P17" s="397" t="s">
        <v>19</v>
      </c>
      <c r="Q17" s="84"/>
      <c r="R17" s="84"/>
      <c r="S17" s="84"/>
      <c r="T17" s="84"/>
      <c r="U17" s="84"/>
      <c r="V17" s="84"/>
      <c r="W17" s="84"/>
      <c r="X17" s="84"/>
      <c r="Y17" s="84"/>
    </row>
    <row r="18" ht="27.0" customHeight="1">
      <c r="B18" s="403" t="s">
        <v>205</v>
      </c>
      <c r="C18" s="395" t="s">
        <v>113</v>
      </c>
      <c r="D18" s="130">
        <v>857.0</v>
      </c>
      <c r="E18" s="398">
        <v>202.0</v>
      </c>
      <c r="F18" s="398">
        <v>47.0</v>
      </c>
      <c r="G18" s="398">
        <v>18.0</v>
      </c>
      <c r="H18" s="398">
        <v>27.0</v>
      </c>
      <c r="I18" s="398">
        <v>19.0</v>
      </c>
      <c r="J18" s="398">
        <v>14.0</v>
      </c>
      <c r="K18" s="398">
        <v>30.0</v>
      </c>
      <c r="L18" s="398">
        <v>9.0</v>
      </c>
      <c r="M18" s="398">
        <v>10.0</v>
      </c>
      <c r="N18" s="398">
        <v>12.0</v>
      </c>
      <c r="O18" s="398">
        <v>16.0</v>
      </c>
      <c r="P18" s="399">
        <v>192.0</v>
      </c>
      <c r="Q18" s="84"/>
      <c r="R18" s="84"/>
      <c r="S18" s="84"/>
      <c r="T18" s="84"/>
      <c r="U18" s="84"/>
      <c r="V18" s="84"/>
      <c r="W18" s="84"/>
      <c r="X18" s="84"/>
      <c r="Y18" s="84"/>
    </row>
    <row r="19" ht="27.0" customHeight="1">
      <c r="C19" s="395" t="s">
        <v>29</v>
      </c>
      <c r="D19" s="130">
        <v>263.0</v>
      </c>
      <c r="E19" s="398">
        <v>51.0</v>
      </c>
      <c r="F19" s="398">
        <v>15.0</v>
      </c>
      <c r="G19" s="398">
        <v>1.0</v>
      </c>
      <c r="H19" s="398">
        <v>14.0</v>
      </c>
      <c r="I19" s="398">
        <v>3.0</v>
      </c>
      <c r="J19" s="398">
        <v>2.0</v>
      </c>
      <c r="K19" s="398">
        <v>8.0</v>
      </c>
      <c r="L19" s="396" t="s">
        <v>19</v>
      </c>
      <c r="M19" s="396" t="s">
        <v>19</v>
      </c>
      <c r="N19" s="398">
        <v>5.0</v>
      </c>
      <c r="O19" s="398">
        <v>3.0</v>
      </c>
      <c r="P19" s="399">
        <v>7.0</v>
      </c>
      <c r="Q19" s="84"/>
      <c r="R19" s="84"/>
      <c r="S19" s="84"/>
      <c r="T19" s="84"/>
      <c r="U19" s="84"/>
      <c r="V19" s="84"/>
      <c r="W19" s="84"/>
      <c r="X19" s="84"/>
      <c r="Y19" s="84"/>
    </row>
    <row r="20" ht="27.0" customHeight="1">
      <c r="B20" s="400" t="s">
        <v>199</v>
      </c>
      <c r="C20" s="395" t="s">
        <v>200</v>
      </c>
      <c r="D20" s="172" t="s">
        <v>19</v>
      </c>
      <c r="E20" s="396" t="s">
        <v>19</v>
      </c>
      <c r="F20" s="396" t="s">
        <v>19</v>
      </c>
      <c r="G20" s="396" t="s">
        <v>19</v>
      </c>
      <c r="H20" s="396" t="s">
        <v>19</v>
      </c>
      <c r="I20" s="396" t="s">
        <v>19</v>
      </c>
      <c r="J20" s="396" t="s">
        <v>19</v>
      </c>
      <c r="K20" s="396" t="s">
        <v>19</v>
      </c>
      <c r="L20" s="396" t="s">
        <v>19</v>
      </c>
      <c r="M20" s="396" t="s">
        <v>19</v>
      </c>
      <c r="N20" s="396" t="s">
        <v>19</v>
      </c>
      <c r="O20" s="396" t="s">
        <v>19</v>
      </c>
      <c r="P20" s="399">
        <v>2.0</v>
      </c>
      <c r="Q20" s="84"/>
      <c r="R20" s="84"/>
      <c r="S20" s="84"/>
      <c r="T20" s="84"/>
      <c r="U20" s="84"/>
      <c r="V20" s="84"/>
      <c r="W20" s="84"/>
      <c r="X20" s="84"/>
      <c r="Y20" s="84"/>
    </row>
    <row r="21" ht="27.0" customHeight="1">
      <c r="C21" s="395" t="s">
        <v>16</v>
      </c>
      <c r="D21" s="172" t="s">
        <v>19</v>
      </c>
      <c r="E21" s="398">
        <v>2.0</v>
      </c>
      <c r="F21" s="398">
        <v>1.0</v>
      </c>
      <c r="G21" s="396" t="s">
        <v>19</v>
      </c>
      <c r="H21" s="396" t="s">
        <v>19</v>
      </c>
      <c r="I21" s="396" t="s">
        <v>19</v>
      </c>
      <c r="J21" s="396" t="s">
        <v>19</v>
      </c>
      <c r="K21" s="396" t="s">
        <v>19</v>
      </c>
      <c r="L21" s="396" t="s">
        <v>19</v>
      </c>
      <c r="M21" s="396" t="s">
        <v>19</v>
      </c>
      <c r="N21" s="398">
        <v>1.0</v>
      </c>
      <c r="O21" s="396" t="s">
        <v>19</v>
      </c>
      <c r="P21" s="399">
        <v>2.0</v>
      </c>
      <c r="Q21" s="84"/>
      <c r="R21" s="84"/>
      <c r="S21" s="84"/>
      <c r="T21" s="84"/>
      <c r="U21" s="84"/>
      <c r="V21" s="84"/>
      <c r="W21" s="84"/>
      <c r="X21" s="84"/>
      <c r="Y21" s="84"/>
    </row>
    <row r="22" ht="27.0" customHeight="1">
      <c r="C22" s="395" t="s">
        <v>17</v>
      </c>
      <c r="D22" s="172" t="s">
        <v>19</v>
      </c>
      <c r="E22" s="396" t="s">
        <v>19</v>
      </c>
      <c r="F22" s="396" t="s">
        <v>19</v>
      </c>
      <c r="G22" s="396" t="s">
        <v>19</v>
      </c>
      <c r="H22" s="396" t="s">
        <v>19</v>
      </c>
      <c r="I22" s="396" t="s">
        <v>19</v>
      </c>
      <c r="J22" s="396" t="s">
        <v>19</v>
      </c>
      <c r="K22" s="396" t="s">
        <v>19</v>
      </c>
      <c r="L22" s="396" t="s">
        <v>19</v>
      </c>
      <c r="M22" s="396" t="s">
        <v>19</v>
      </c>
      <c r="N22" s="396" t="s">
        <v>19</v>
      </c>
      <c r="O22" s="396" t="s">
        <v>19</v>
      </c>
      <c r="P22" s="397" t="s">
        <v>19</v>
      </c>
      <c r="Q22" s="84"/>
      <c r="R22" s="84"/>
      <c r="S22" s="84"/>
      <c r="T22" s="84"/>
      <c r="U22" s="84"/>
      <c r="V22" s="84"/>
      <c r="W22" s="84"/>
      <c r="X22" s="84"/>
      <c r="Y22" s="84"/>
    </row>
    <row r="23" ht="27.0" customHeight="1">
      <c r="C23" s="401" t="s">
        <v>201</v>
      </c>
      <c r="D23" s="172" t="s">
        <v>19</v>
      </c>
      <c r="E23" s="396" t="s">
        <v>19</v>
      </c>
      <c r="F23" s="396" t="s">
        <v>19</v>
      </c>
      <c r="G23" s="396" t="s">
        <v>19</v>
      </c>
      <c r="H23" s="396" t="s">
        <v>19</v>
      </c>
      <c r="I23" s="396" t="s">
        <v>19</v>
      </c>
      <c r="J23" s="396" t="s">
        <v>19</v>
      </c>
      <c r="K23" s="396" t="s">
        <v>19</v>
      </c>
      <c r="L23" s="396" t="s">
        <v>19</v>
      </c>
      <c r="M23" s="396" t="s">
        <v>19</v>
      </c>
      <c r="N23" s="396" t="s">
        <v>19</v>
      </c>
      <c r="O23" s="396" t="s">
        <v>19</v>
      </c>
      <c r="P23" s="397" t="s">
        <v>19</v>
      </c>
      <c r="Q23" s="84"/>
      <c r="R23" s="84"/>
      <c r="S23" s="84"/>
      <c r="T23" s="84"/>
      <c r="U23" s="84"/>
      <c r="V23" s="84"/>
      <c r="W23" s="84"/>
      <c r="X23" s="84"/>
      <c r="Y23" s="84"/>
    </row>
    <row r="24" ht="27.0" customHeight="1">
      <c r="A24" s="36"/>
      <c r="B24" s="404" t="s">
        <v>206</v>
      </c>
      <c r="C24" s="36"/>
      <c r="D24" s="405">
        <v>13.0</v>
      </c>
      <c r="E24" s="406" t="s">
        <v>19</v>
      </c>
      <c r="F24" s="406" t="s">
        <v>19</v>
      </c>
      <c r="G24" s="406" t="s">
        <v>19</v>
      </c>
      <c r="H24" s="406" t="s">
        <v>19</v>
      </c>
      <c r="I24" s="406" t="s">
        <v>19</v>
      </c>
      <c r="J24" s="406" t="s">
        <v>19</v>
      </c>
      <c r="K24" s="406" t="s">
        <v>19</v>
      </c>
      <c r="L24" s="406" t="s">
        <v>19</v>
      </c>
      <c r="M24" s="406" t="s">
        <v>19</v>
      </c>
      <c r="N24" s="406" t="s">
        <v>19</v>
      </c>
      <c r="O24" s="406" t="s">
        <v>19</v>
      </c>
      <c r="P24" s="407" t="s">
        <v>19</v>
      </c>
      <c r="Q24" s="84"/>
      <c r="R24" s="84"/>
      <c r="S24" s="84"/>
      <c r="T24" s="84"/>
      <c r="U24" s="84"/>
      <c r="V24" s="84"/>
      <c r="W24" s="84"/>
      <c r="X24" s="84"/>
      <c r="Y24" s="84"/>
    </row>
    <row r="25" ht="16.5" customHeight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123" t="s">
        <v>48</v>
      </c>
      <c r="Q25" s="84"/>
      <c r="R25" s="84"/>
      <c r="S25" s="84"/>
      <c r="T25" s="84"/>
      <c r="U25" s="84"/>
      <c r="V25" s="84"/>
      <c r="W25" s="84"/>
      <c r="X25" s="84"/>
      <c r="Y25" s="84"/>
    </row>
    <row r="26" ht="13.5" customHeight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</row>
    <row r="27" ht="13.5" customHeight="1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</row>
    <row r="28" ht="13.5" customHeight="1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</row>
    <row r="29" ht="13.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</row>
    <row r="30" ht="13.5" customHeight="1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</row>
    <row r="31" ht="13.5" customHeight="1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</row>
    <row r="32" ht="13.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</row>
    <row r="33" ht="13.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</row>
    <row r="34" ht="13.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</row>
    <row r="35" ht="13.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</row>
    <row r="36" ht="13.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</row>
    <row r="37" ht="13.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</row>
    <row r="38" ht="13.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</row>
    <row r="39" ht="13.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</row>
    <row r="40" ht="13.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</row>
    <row r="41" ht="13.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</row>
    <row r="42" ht="13.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</row>
    <row r="43" ht="13.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</row>
    <row r="44" ht="13.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</row>
    <row r="45" ht="13.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ht="13.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</row>
    <row r="47" ht="13.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</row>
    <row r="48" ht="13.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</row>
    <row r="49" ht="13.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</row>
    <row r="50" ht="13.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</row>
    <row r="51" ht="13.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</row>
    <row r="52" ht="13.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</row>
    <row r="53" ht="13.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</row>
    <row r="54" ht="13.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</row>
    <row r="55" ht="13.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</row>
    <row r="56" ht="13.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</row>
    <row r="57" ht="13.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</row>
    <row r="58" ht="13.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</row>
    <row r="59" ht="13.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</row>
    <row r="60" ht="13.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</row>
    <row r="61" ht="13.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</row>
    <row r="62" ht="13.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</row>
    <row r="63" ht="13.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</row>
    <row r="64" ht="13.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</row>
    <row r="65" ht="13.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</row>
    <row r="66" ht="13.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</row>
    <row r="67" ht="13.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</row>
    <row r="68" ht="13.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</row>
    <row r="69" ht="13.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</row>
    <row r="70" ht="13.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</row>
    <row r="71" ht="13.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</row>
    <row r="72" ht="13.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</row>
    <row r="73" ht="13.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</row>
    <row r="74" ht="13.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</row>
    <row r="75" ht="13.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</row>
    <row r="76" ht="13.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</row>
    <row r="77" ht="13.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</row>
    <row r="78" ht="13.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</row>
    <row r="79" ht="13.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</row>
    <row r="80" ht="13.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</row>
    <row r="81" ht="13.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</row>
    <row r="82" ht="13.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</row>
    <row r="83" ht="13.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ht="13.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</row>
    <row r="85" ht="13.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</row>
    <row r="86" ht="13.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</row>
    <row r="87" ht="13.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</row>
    <row r="88" ht="13.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</row>
    <row r="89" ht="13.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</row>
    <row r="90" ht="13.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</row>
    <row r="91" ht="13.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</row>
    <row r="92" ht="13.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</row>
    <row r="93" ht="13.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</row>
    <row r="94" ht="13.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</row>
    <row r="95" ht="13.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</row>
    <row r="96" ht="13.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</row>
    <row r="97" ht="13.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</row>
    <row r="98" ht="13.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</row>
    <row r="99" ht="13.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</row>
    <row r="100" ht="13.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</row>
    <row r="101" ht="13.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</row>
    <row r="102" ht="13.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</row>
    <row r="103" ht="13.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</row>
    <row r="104" ht="13.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</row>
    <row r="105" ht="13.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</row>
    <row r="106" ht="13.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</row>
    <row r="107" ht="13.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</row>
    <row r="108" ht="13.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</row>
    <row r="109" ht="13.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</row>
    <row r="110" ht="13.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</row>
    <row r="111" ht="13.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</row>
    <row r="112" ht="13.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</row>
    <row r="113" ht="13.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</row>
    <row r="114" ht="13.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</row>
    <row r="115" ht="13.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</row>
    <row r="116" ht="13.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</row>
    <row r="117" ht="13.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</row>
    <row r="118" ht="13.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</row>
    <row r="119" ht="13.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ht="13.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ht="13.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ht="13.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ht="13.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ht="13.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ht="13.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ht="13.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ht="13.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ht="13.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ht="13.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ht="13.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ht="13.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ht="13.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ht="13.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ht="13.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ht="13.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ht="13.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ht="13.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ht="13.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ht="13.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ht="13.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ht="13.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ht="13.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ht="13.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ht="13.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ht="13.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ht="13.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ht="13.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ht="13.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ht="13.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ht="13.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ht="13.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ht="13.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ht="13.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ht="13.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ht="13.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ht="13.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ht="13.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ht="13.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ht="13.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ht="13.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ht="13.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ht="13.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ht="13.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ht="13.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ht="13.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ht="13.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ht="13.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ht="13.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ht="13.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ht="13.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ht="13.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ht="13.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ht="13.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ht="13.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ht="13.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ht="13.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ht="13.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ht="13.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ht="13.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ht="13.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ht="13.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ht="13.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ht="13.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ht="13.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ht="13.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ht="13.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ht="13.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ht="13.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ht="13.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ht="13.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ht="13.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ht="13.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ht="13.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ht="13.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ht="13.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</row>
    <row r="196" ht="13.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</row>
    <row r="197" ht="13.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</row>
    <row r="198" ht="13.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</row>
    <row r="199" ht="13.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</row>
    <row r="200" ht="13.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</row>
    <row r="201" ht="13.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</row>
    <row r="202" ht="13.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</row>
    <row r="203" ht="13.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</row>
    <row r="204" ht="13.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</row>
    <row r="205" ht="13.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</row>
    <row r="206" ht="13.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</row>
    <row r="207" ht="13.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</row>
    <row r="208" ht="13.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</row>
    <row r="209" ht="13.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</row>
    <row r="210" ht="13.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</row>
    <row r="211" ht="13.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</row>
    <row r="212" ht="13.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</row>
    <row r="213" ht="13.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</row>
    <row r="214" ht="13.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</row>
    <row r="215" ht="13.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</row>
    <row r="216" ht="13.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</row>
    <row r="217" ht="13.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</row>
    <row r="218" ht="13.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</row>
    <row r="219" ht="13.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</row>
    <row r="220" ht="13.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</row>
    <row r="221" ht="13.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</row>
    <row r="222" ht="13.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</row>
    <row r="223" ht="13.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</row>
    <row r="224" ht="13.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</row>
    <row r="225" ht="13.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</row>
    <row r="226" ht="13.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</row>
    <row r="227" ht="13.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</row>
    <row r="228" ht="13.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</row>
    <row r="229" ht="13.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</row>
    <row r="230" ht="13.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</row>
    <row r="231" ht="13.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</row>
    <row r="232" ht="13.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ht="13.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</row>
    <row r="234" ht="13.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</row>
    <row r="235" ht="13.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</row>
    <row r="236" ht="13.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</row>
    <row r="237" ht="13.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</row>
    <row r="238" ht="13.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</row>
    <row r="239" ht="13.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</row>
    <row r="240" ht="13.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</row>
    <row r="241" ht="13.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</row>
    <row r="242" ht="13.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</row>
    <row r="243" ht="13.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</row>
    <row r="244" ht="13.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</row>
    <row r="245" ht="13.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</row>
    <row r="246" ht="13.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</row>
    <row r="247" ht="13.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</row>
    <row r="248" ht="13.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</row>
    <row r="249" ht="13.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</row>
    <row r="250" ht="13.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</row>
    <row r="251" ht="13.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</row>
    <row r="252" ht="13.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</row>
    <row r="253" ht="13.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</row>
    <row r="254" ht="13.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</row>
    <row r="255" ht="13.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</row>
    <row r="256" ht="13.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</row>
    <row r="257" ht="13.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</row>
    <row r="258" ht="13.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</row>
    <row r="259" ht="13.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</row>
    <row r="260" ht="13.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</row>
    <row r="261" ht="13.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</row>
    <row r="262" ht="13.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</row>
    <row r="263" ht="13.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</row>
    <row r="264" ht="13.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</row>
    <row r="265" ht="13.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</row>
    <row r="266" ht="13.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</row>
    <row r="267" ht="13.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</row>
    <row r="268" ht="13.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</row>
    <row r="269" ht="13.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ht="13.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</row>
    <row r="271" ht="13.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</row>
    <row r="272" ht="13.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</row>
    <row r="273" ht="13.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</row>
    <row r="274" ht="13.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</row>
    <row r="275" ht="13.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</row>
    <row r="276" ht="13.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</row>
    <row r="277" ht="13.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</row>
    <row r="278" ht="13.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</row>
    <row r="279" ht="13.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</row>
    <row r="280" ht="13.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</row>
    <row r="281" ht="13.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</row>
    <row r="282" ht="13.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</row>
    <row r="283" ht="13.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</row>
    <row r="284" ht="13.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</row>
    <row r="285" ht="13.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</row>
    <row r="286" ht="13.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</row>
    <row r="287" ht="13.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</row>
    <row r="288" ht="13.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</row>
    <row r="289" ht="13.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</row>
    <row r="290" ht="13.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</row>
    <row r="291" ht="13.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</row>
    <row r="292" ht="13.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</row>
    <row r="293" ht="13.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</row>
    <row r="294" ht="13.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</row>
    <row r="295" ht="13.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</row>
    <row r="296" ht="13.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</row>
    <row r="297" ht="13.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</row>
    <row r="298" ht="13.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</row>
    <row r="299" ht="13.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</row>
    <row r="300" ht="13.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</row>
    <row r="301" ht="13.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</row>
    <row r="302" ht="13.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</row>
    <row r="303" ht="13.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</row>
    <row r="304" ht="13.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</row>
    <row r="305" ht="13.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</row>
    <row r="306" ht="13.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</row>
    <row r="307" ht="13.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ht="13.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</row>
    <row r="309" ht="13.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</row>
    <row r="310" ht="13.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</row>
    <row r="311" ht="13.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</row>
    <row r="312" ht="13.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</row>
    <row r="313" ht="13.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</row>
    <row r="314" ht="13.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</row>
    <row r="315" ht="13.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</row>
    <row r="316" ht="13.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</row>
    <row r="317" ht="13.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</row>
    <row r="318" ht="13.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</row>
    <row r="319" ht="13.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</row>
    <row r="320" ht="13.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</row>
    <row r="321" ht="13.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</row>
    <row r="322" ht="13.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</row>
    <row r="323" ht="13.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</row>
    <row r="324" ht="13.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</row>
    <row r="325" ht="13.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</row>
    <row r="326" ht="13.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</row>
    <row r="327" ht="13.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</row>
    <row r="328" ht="13.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</row>
    <row r="329" ht="13.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</row>
    <row r="330" ht="13.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</row>
    <row r="331" ht="13.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</row>
    <row r="332" ht="13.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</row>
    <row r="333" ht="13.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</row>
    <row r="334" ht="13.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</row>
    <row r="335" ht="13.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</row>
    <row r="336" ht="13.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</row>
    <row r="337" ht="13.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</row>
    <row r="338" ht="13.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</row>
    <row r="339" ht="13.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</row>
    <row r="340" ht="13.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</row>
    <row r="341" ht="13.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</row>
    <row r="342" ht="13.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</row>
    <row r="343" ht="13.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</row>
    <row r="344" ht="13.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</row>
    <row r="345" ht="13.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</row>
    <row r="346" ht="13.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</row>
    <row r="347" ht="13.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</row>
    <row r="348" ht="13.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</row>
    <row r="349" ht="13.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</row>
    <row r="350" ht="13.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</row>
    <row r="351" ht="13.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</row>
    <row r="352" ht="13.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</row>
    <row r="353" ht="13.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</row>
    <row r="354" ht="13.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</row>
    <row r="355" ht="13.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</row>
    <row r="356" ht="13.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</row>
    <row r="357" ht="13.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</row>
    <row r="358" ht="13.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</row>
    <row r="359" ht="13.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</row>
    <row r="360" ht="13.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</row>
    <row r="361" ht="13.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</row>
    <row r="362" ht="13.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</row>
    <row r="363" ht="13.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</row>
    <row r="364" ht="13.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</row>
    <row r="365" ht="13.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</row>
    <row r="366" ht="13.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</row>
    <row r="367" ht="13.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</row>
    <row r="368" ht="13.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</row>
    <row r="369" ht="13.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</row>
    <row r="370" ht="13.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</row>
    <row r="371" ht="13.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</row>
    <row r="372" ht="13.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</row>
    <row r="373" ht="13.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</row>
    <row r="374" ht="13.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</row>
    <row r="375" ht="13.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</row>
    <row r="376" ht="13.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</row>
    <row r="377" ht="13.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</row>
    <row r="378" ht="13.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</row>
    <row r="379" ht="13.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</row>
    <row r="380" ht="13.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</row>
    <row r="381" ht="13.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ht="13.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</row>
    <row r="383" ht="13.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</row>
    <row r="384" ht="13.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</row>
    <row r="385" ht="13.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</row>
    <row r="386" ht="13.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</row>
    <row r="387" ht="13.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</row>
    <row r="388" ht="13.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</row>
    <row r="389" ht="13.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</row>
    <row r="390" ht="13.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</row>
    <row r="391" ht="13.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</row>
    <row r="392" ht="13.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</row>
    <row r="393" ht="13.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</row>
    <row r="394" ht="13.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</row>
    <row r="395" ht="13.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</row>
    <row r="396" ht="13.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</row>
    <row r="397" ht="13.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</row>
    <row r="398" ht="13.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</row>
    <row r="399" ht="13.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</row>
    <row r="400" ht="13.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</row>
    <row r="401" ht="13.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</row>
    <row r="402" ht="13.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</row>
    <row r="403" ht="13.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</row>
    <row r="404" ht="13.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</row>
    <row r="405" ht="13.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</row>
    <row r="406" ht="13.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</row>
    <row r="407" ht="13.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</row>
    <row r="408" ht="13.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</row>
    <row r="409" ht="13.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</row>
    <row r="410" ht="13.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</row>
    <row r="411" ht="13.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</row>
    <row r="412" ht="13.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</row>
    <row r="413" ht="13.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</row>
    <row r="414" ht="13.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</row>
    <row r="415" ht="13.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</row>
    <row r="416" ht="13.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</row>
    <row r="417" ht="13.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</row>
    <row r="418" ht="13.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ht="13.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</row>
    <row r="420" ht="13.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</row>
    <row r="421" ht="13.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</row>
    <row r="422" ht="13.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</row>
    <row r="423" ht="13.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</row>
    <row r="424" ht="13.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</row>
    <row r="425" ht="13.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</row>
    <row r="426" ht="13.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</row>
    <row r="427" ht="13.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</row>
    <row r="428" ht="13.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</row>
    <row r="429" ht="13.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</row>
    <row r="430" ht="13.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</row>
    <row r="431" ht="13.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</row>
    <row r="432" ht="13.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</row>
    <row r="433" ht="13.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</row>
    <row r="434" ht="13.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</row>
    <row r="435" ht="13.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</row>
    <row r="436" ht="13.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</row>
    <row r="437" ht="13.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</row>
    <row r="438" ht="13.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</row>
    <row r="439" ht="13.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</row>
    <row r="440" ht="13.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</row>
    <row r="441" ht="13.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</row>
    <row r="442" ht="13.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</row>
    <row r="443" ht="13.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</row>
    <row r="444" ht="13.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</row>
    <row r="445" ht="13.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</row>
    <row r="446" ht="13.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</row>
    <row r="447" ht="13.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</row>
    <row r="448" ht="13.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</row>
    <row r="449" ht="13.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</row>
    <row r="450" ht="13.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</row>
    <row r="451" ht="13.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</row>
    <row r="452" ht="13.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</row>
    <row r="453" ht="13.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</row>
    <row r="454" ht="13.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</row>
    <row r="455" ht="13.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</row>
    <row r="456" ht="13.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</row>
    <row r="457" ht="13.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</row>
    <row r="458" ht="13.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</row>
    <row r="459" ht="13.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</row>
    <row r="460" ht="13.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</row>
    <row r="461" ht="13.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</row>
    <row r="462" ht="13.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</row>
    <row r="463" ht="13.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</row>
    <row r="464" ht="13.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</row>
    <row r="465" ht="13.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</row>
    <row r="466" ht="13.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</row>
    <row r="467" ht="13.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</row>
    <row r="468" ht="13.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</row>
    <row r="469" ht="13.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</row>
    <row r="470" ht="13.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</row>
    <row r="471" ht="13.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</row>
    <row r="472" ht="13.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</row>
    <row r="473" ht="13.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</row>
    <row r="474" ht="13.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</row>
    <row r="475" ht="13.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</row>
    <row r="476" ht="13.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</row>
    <row r="477" ht="13.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</row>
    <row r="478" ht="13.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</row>
    <row r="479" ht="13.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</row>
    <row r="480" ht="13.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</row>
    <row r="481" ht="13.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</row>
    <row r="482" ht="13.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</row>
    <row r="483" ht="13.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</row>
    <row r="484" ht="13.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</row>
    <row r="485" ht="13.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</row>
    <row r="486" ht="13.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</row>
    <row r="487" ht="13.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</row>
    <row r="488" ht="13.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</row>
    <row r="489" ht="13.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</row>
    <row r="490" ht="13.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</row>
    <row r="491" ht="13.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</row>
    <row r="492" ht="13.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</row>
    <row r="493" ht="13.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</row>
    <row r="494" ht="13.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</row>
    <row r="495" ht="13.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</row>
    <row r="496" ht="13.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</row>
    <row r="497" ht="13.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</row>
    <row r="498" ht="13.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</row>
    <row r="499" ht="13.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</row>
    <row r="500" ht="13.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</row>
    <row r="501" ht="13.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</row>
    <row r="502" ht="13.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</row>
    <row r="503" ht="13.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</row>
    <row r="504" ht="13.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</row>
    <row r="505" ht="13.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</row>
    <row r="506" ht="13.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</row>
    <row r="507" ht="13.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</row>
    <row r="508" ht="13.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</row>
    <row r="509" ht="13.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</row>
    <row r="510" ht="13.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</row>
    <row r="511" ht="13.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</row>
    <row r="512" ht="13.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</row>
    <row r="513" ht="13.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</row>
    <row r="514" ht="13.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</row>
    <row r="515" ht="13.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</row>
    <row r="516" ht="13.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</row>
    <row r="517" ht="13.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</row>
    <row r="518" ht="13.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</row>
    <row r="519" ht="13.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</row>
    <row r="520" ht="13.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</row>
    <row r="521" ht="13.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</row>
    <row r="522" ht="13.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</row>
    <row r="523" ht="13.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</row>
    <row r="524" ht="13.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</row>
    <row r="525" ht="13.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</row>
    <row r="526" ht="13.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</row>
    <row r="527" ht="13.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</row>
    <row r="528" ht="13.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</row>
    <row r="529" ht="13.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</row>
    <row r="530" ht="13.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</row>
    <row r="531" ht="13.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</row>
    <row r="532" ht="13.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</row>
    <row r="533" ht="13.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</row>
    <row r="534" ht="13.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</row>
    <row r="535" ht="13.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</row>
    <row r="536" ht="13.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</row>
    <row r="537" ht="13.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</row>
    <row r="538" ht="13.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</row>
    <row r="539" ht="13.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</row>
    <row r="540" ht="13.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</row>
    <row r="541" ht="13.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</row>
    <row r="542" ht="13.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</row>
    <row r="543" ht="13.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</row>
    <row r="544" ht="13.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</row>
    <row r="545" ht="13.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</row>
    <row r="546" ht="13.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</row>
    <row r="547" ht="13.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</row>
    <row r="548" ht="13.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</row>
    <row r="549" ht="13.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</row>
    <row r="550" ht="13.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</row>
    <row r="551" ht="13.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</row>
    <row r="552" ht="13.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</row>
    <row r="553" ht="13.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</row>
    <row r="554" ht="13.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</row>
    <row r="555" ht="13.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</row>
    <row r="556" ht="13.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</row>
    <row r="557" ht="13.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</row>
    <row r="558" ht="13.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</row>
    <row r="559" ht="13.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</row>
    <row r="560" ht="13.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</row>
    <row r="561" ht="13.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</row>
    <row r="562" ht="13.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</row>
    <row r="563" ht="13.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</row>
    <row r="564" ht="13.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</row>
    <row r="565" ht="13.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</row>
    <row r="566" ht="13.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</row>
    <row r="567" ht="13.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</row>
    <row r="568" ht="13.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</row>
    <row r="569" ht="13.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</row>
    <row r="570" ht="13.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</row>
    <row r="571" ht="13.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</row>
    <row r="572" ht="13.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</row>
    <row r="573" ht="13.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</row>
    <row r="574" ht="13.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</row>
    <row r="575" ht="13.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</row>
    <row r="576" ht="13.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</row>
    <row r="577" ht="13.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</row>
    <row r="578" ht="13.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</row>
    <row r="579" ht="13.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</row>
    <row r="580" ht="13.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</row>
    <row r="581" ht="13.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</row>
    <row r="582" ht="13.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</row>
    <row r="583" ht="13.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</row>
    <row r="584" ht="13.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</row>
    <row r="585" ht="13.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</row>
    <row r="586" ht="13.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</row>
    <row r="587" ht="13.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</row>
    <row r="588" ht="13.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</row>
    <row r="589" ht="13.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</row>
    <row r="590" ht="13.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</row>
    <row r="591" ht="13.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</row>
    <row r="592" ht="13.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</row>
    <row r="593" ht="13.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</row>
    <row r="594" ht="13.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</row>
    <row r="595" ht="13.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</row>
    <row r="596" ht="13.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</row>
    <row r="597" ht="13.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</row>
    <row r="598" ht="13.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</row>
    <row r="599" ht="13.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</row>
    <row r="600" ht="13.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</row>
    <row r="601" ht="13.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</row>
    <row r="602" ht="13.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</row>
    <row r="603" ht="13.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</row>
    <row r="604" ht="13.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</row>
    <row r="605" ht="13.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</row>
    <row r="606" ht="13.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</row>
    <row r="607" ht="13.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</row>
    <row r="608" ht="13.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</row>
    <row r="609" ht="13.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</row>
    <row r="610" ht="13.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</row>
    <row r="611" ht="13.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</row>
    <row r="612" ht="13.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</row>
    <row r="613" ht="13.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</row>
    <row r="614" ht="13.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</row>
    <row r="615" ht="13.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</row>
    <row r="616" ht="13.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</row>
    <row r="617" ht="13.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</row>
    <row r="618" ht="13.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</row>
    <row r="619" ht="13.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</row>
    <row r="620" ht="13.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</row>
    <row r="621" ht="13.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</row>
    <row r="622" ht="13.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</row>
    <row r="623" ht="13.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</row>
    <row r="624" ht="13.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</row>
    <row r="625" ht="13.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</row>
    <row r="626" ht="13.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</row>
    <row r="627" ht="13.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</row>
    <row r="628" ht="13.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</row>
    <row r="629" ht="13.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</row>
    <row r="630" ht="13.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</row>
    <row r="631" ht="13.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</row>
    <row r="632" ht="13.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</row>
    <row r="633" ht="13.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</row>
    <row r="634" ht="13.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</row>
    <row r="635" ht="13.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</row>
    <row r="636" ht="13.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</row>
    <row r="637" ht="13.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</row>
    <row r="638" ht="13.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</row>
    <row r="639" ht="13.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</row>
    <row r="640" ht="13.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</row>
    <row r="641" ht="13.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</row>
    <row r="642" ht="13.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</row>
    <row r="643" ht="13.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</row>
    <row r="644" ht="13.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</row>
    <row r="645" ht="13.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</row>
    <row r="646" ht="13.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</row>
    <row r="647" ht="13.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</row>
    <row r="648" ht="13.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</row>
    <row r="649" ht="13.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</row>
    <row r="650" ht="13.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</row>
    <row r="651" ht="13.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</row>
    <row r="652" ht="13.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</row>
    <row r="653" ht="13.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</row>
    <row r="654" ht="13.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</row>
    <row r="655" ht="13.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</row>
    <row r="656" ht="13.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</row>
    <row r="657" ht="13.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</row>
    <row r="658" ht="13.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</row>
    <row r="659" ht="13.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</row>
    <row r="660" ht="13.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</row>
    <row r="661" ht="13.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</row>
    <row r="662" ht="13.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</row>
    <row r="663" ht="13.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</row>
    <row r="664" ht="13.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</row>
    <row r="665" ht="13.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</row>
    <row r="666" ht="13.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</row>
    <row r="667" ht="13.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</row>
    <row r="668" ht="13.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</row>
    <row r="669" ht="13.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</row>
    <row r="670" ht="13.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</row>
    <row r="671" ht="13.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</row>
    <row r="672" ht="13.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</row>
    <row r="673" ht="13.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</row>
    <row r="674" ht="13.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</row>
    <row r="675" ht="13.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</row>
    <row r="676" ht="13.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</row>
    <row r="677" ht="13.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</row>
    <row r="678" ht="13.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</row>
    <row r="679" ht="13.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</row>
    <row r="680" ht="13.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</row>
    <row r="681" ht="13.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</row>
    <row r="682" ht="13.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</row>
    <row r="683" ht="13.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</row>
    <row r="684" ht="13.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</row>
    <row r="685" ht="13.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</row>
    <row r="686" ht="13.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</row>
    <row r="687" ht="13.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</row>
    <row r="688" ht="13.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</row>
    <row r="689" ht="13.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</row>
    <row r="690" ht="13.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</row>
    <row r="691" ht="13.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</row>
    <row r="692" ht="13.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</row>
    <row r="693" ht="13.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</row>
    <row r="694" ht="13.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</row>
    <row r="695" ht="13.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</row>
    <row r="696" ht="13.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</row>
    <row r="697" ht="13.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</row>
    <row r="698" ht="13.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</row>
    <row r="699" ht="13.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</row>
    <row r="700" ht="13.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</row>
    <row r="701" ht="13.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</row>
    <row r="702" ht="13.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</row>
    <row r="703" ht="13.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</row>
    <row r="704" ht="13.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</row>
    <row r="705" ht="13.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</row>
    <row r="706" ht="13.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</row>
    <row r="707" ht="13.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</row>
    <row r="708" ht="13.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</row>
    <row r="709" ht="13.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</row>
    <row r="710" ht="13.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</row>
    <row r="711" ht="13.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</row>
    <row r="712" ht="13.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</row>
    <row r="713" ht="13.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</row>
    <row r="714" ht="13.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</row>
    <row r="715" ht="13.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</row>
    <row r="716" ht="13.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</row>
    <row r="717" ht="13.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</row>
    <row r="718" ht="13.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</row>
    <row r="719" ht="13.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</row>
    <row r="720" ht="13.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</row>
    <row r="721" ht="13.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</row>
    <row r="722" ht="13.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</row>
    <row r="723" ht="13.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</row>
    <row r="724" ht="13.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</row>
    <row r="725" ht="13.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</row>
    <row r="726" ht="13.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</row>
    <row r="727" ht="13.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</row>
    <row r="728" ht="13.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</row>
    <row r="729" ht="13.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</row>
    <row r="730" ht="13.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</row>
    <row r="731" ht="13.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</row>
    <row r="732" ht="13.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</row>
    <row r="733" ht="13.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</row>
    <row r="734" ht="13.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</row>
    <row r="735" ht="13.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</row>
    <row r="736" ht="13.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</row>
    <row r="737" ht="13.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</row>
    <row r="738" ht="13.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</row>
    <row r="739" ht="13.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</row>
    <row r="740" ht="13.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</row>
    <row r="741" ht="13.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</row>
    <row r="742" ht="13.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</row>
    <row r="743" ht="13.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</row>
    <row r="744" ht="13.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</row>
    <row r="745" ht="13.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</row>
    <row r="746" ht="13.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</row>
    <row r="747" ht="13.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</row>
    <row r="748" ht="13.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</row>
    <row r="749" ht="13.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</row>
    <row r="750" ht="13.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</row>
    <row r="751" ht="13.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</row>
    <row r="752" ht="13.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</row>
    <row r="753" ht="13.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</row>
    <row r="754" ht="13.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</row>
    <row r="755" ht="13.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</row>
    <row r="756" ht="13.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</row>
    <row r="757" ht="13.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</row>
    <row r="758" ht="13.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</row>
    <row r="759" ht="13.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</row>
    <row r="760" ht="13.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</row>
    <row r="761" ht="13.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</row>
    <row r="762" ht="13.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</row>
    <row r="763" ht="13.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</row>
    <row r="764" ht="13.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</row>
    <row r="765" ht="13.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</row>
    <row r="766" ht="13.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</row>
    <row r="767" ht="13.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</row>
    <row r="768" ht="13.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</row>
    <row r="769" ht="13.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</row>
    <row r="770" ht="13.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</row>
    <row r="771" ht="13.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</row>
    <row r="772" ht="13.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</row>
    <row r="773" ht="13.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</row>
    <row r="774" ht="13.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</row>
    <row r="775" ht="13.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</row>
    <row r="776" ht="13.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</row>
    <row r="777" ht="13.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</row>
    <row r="778" ht="13.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</row>
    <row r="779" ht="13.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</row>
    <row r="780" ht="13.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</row>
    <row r="781" ht="13.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</row>
    <row r="782" ht="13.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</row>
    <row r="783" ht="13.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</row>
    <row r="784" ht="13.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</row>
    <row r="785" ht="13.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</row>
    <row r="786" ht="13.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</row>
    <row r="787" ht="13.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</row>
    <row r="788" ht="13.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</row>
    <row r="789" ht="13.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</row>
    <row r="790" ht="13.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</row>
    <row r="791" ht="13.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</row>
    <row r="792" ht="13.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</row>
    <row r="793" ht="13.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</row>
    <row r="794" ht="13.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</row>
    <row r="795" ht="13.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</row>
    <row r="796" ht="13.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</row>
    <row r="797" ht="13.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</row>
    <row r="798" ht="13.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</row>
    <row r="799" ht="13.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</row>
    <row r="800" ht="13.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</row>
    <row r="801" ht="13.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</row>
    <row r="802" ht="13.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</row>
    <row r="803" ht="13.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</row>
    <row r="804" ht="13.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</row>
    <row r="805" ht="13.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</row>
    <row r="806" ht="13.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</row>
    <row r="807" ht="13.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</row>
    <row r="808" ht="13.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</row>
    <row r="809" ht="13.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</row>
    <row r="810" ht="13.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</row>
    <row r="811" ht="13.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</row>
    <row r="812" ht="13.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</row>
    <row r="813" ht="13.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</row>
    <row r="814" ht="13.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</row>
    <row r="815" ht="13.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</row>
    <row r="816" ht="13.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</row>
    <row r="817" ht="13.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</row>
    <row r="818" ht="13.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</row>
    <row r="819" ht="13.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</row>
    <row r="820" ht="13.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</row>
    <row r="821" ht="13.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</row>
    <row r="822" ht="13.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</row>
    <row r="823" ht="13.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</row>
    <row r="824" ht="13.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</row>
    <row r="825" ht="13.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</row>
    <row r="826" ht="13.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</row>
    <row r="827" ht="13.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</row>
    <row r="828" ht="13.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</row>
    <row r="829" ht="13.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</row>
    <row r="830" ht="13.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</row>
    <row r="831" ht="13.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</row>
    <row r="832" ht="13.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</row>
    <row r="833" ht="13.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</row>
    <row r="834" ht="13.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</row>
    <row r="835" ht="13.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</row>
    <row r="836" ht="13.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</row>
    <row r="837" ht="13.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</row>
    <row r="838" ht="13.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</row>
    <row r="839" ht="13.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</row>
    <row r="840" ht="13.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</row>
    <row r="841" ht="13.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</row>
    <row r="842" ht="13.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</row>
    <row r="843" ht="13.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</row>
    <row r="844" ht="13.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</row>
    <row r="845" ht="13.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</row>
    <row r="846" ht="13.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</row>
    <row r="847" ht="13.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</row>
    <row r="848" ht="13.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</row>
    <row r="849" ht="13.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</row>
    <row r="850" ht="13.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</row>
    <row r="851" ht="13.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</row>
    <row r="852" ht="13.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</row>
    <row r="853" ht="13.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</row>
    <row r="854" ht="13.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</row>
    <row r="855" ht="13.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</row>
    <row r="856" ht="13.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</row>
    <row r="857" ht="13.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</row>
    <row r="858" ht="13.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</row>
    <row r="859" ht="13.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</row>
    <row r="860" ht="13.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</row>
    <row r="861" ht="13.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</row>
    <row r="862" ht="13.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</row>
    <row r="863" ht="13.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</row>
    <row r="864" ht="13.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</row>
    <row r="865" ht="13.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</row>
    <row r="866" ht="13.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</row>
    <row r="867" ht="13.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</row>
    <row r="868" ht="13.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</row>
    <row r="869" ht="13.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</row>
    <row r="870" ht="13.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</row>
    <row r="871" ht="13.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</row>
    <row r="872" ht="13.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</row>
    <row r="873" ht="13.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</row>
    <row r="874" ht="13.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</row>
    <row r="875" ht="13.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</row>
    <row r="876" ht="13.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</row>
    <row r="877" ht="13.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</row>
    <row r="878" ht="13.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</row>
    <row r="879" ht="13.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</row>
    <row r="880" ht="13.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</row>
    <row r="881" ht="13.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</row>
    <row r="882" ht="13.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</row>
    <row r="883" ht="13.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</row>
    <row r="884" ht="13.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</row>
    <row r="885" ht="13.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</row>
    <row r="886" ht="13.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</row>
    <row r="887" ht="13.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</row>
    <row r="888" ht="13.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</row>
    <row r="889" ht="13.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</row>
    <row r="890" ht="13.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</row>
    <row r="891" ht="13.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</row>
    <row r="892" ht="13.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</row>
    <row r="893" ht="13.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</row>
    <row r="894" ht="13.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</row>
    <row r="895" ht="13.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</row>
    <row r="896" ht="13.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</row>
    <row r="897" ht="13.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</row>
    <row r="898" ht="13.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</row>
    <row r="899" ht="13.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</row>
    <row r="900" ht="13.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</row>
    <row r="901" ht="13.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</row>
    <row r="902" ht="13.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</row>
    <row r="903" ht="13.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</row>
    <row r="904" ht="13.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</row>
    <row r="905" ht="13.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</row>
    <row r="906" ht="13.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</row>
    <row r="907" ht="13.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</row>
    <row r="908" ht="13.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</row>
    <row r="909" ht="13.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</row>
    <row r="910" ht="13.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</row>
    <row r="911" ht="13.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</row>
    <row r="912" ht="13.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</row>
    <row r="913" ht="13.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</row>
    <row r="914" ht="13.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</row>
    <row r="915" ht="13.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</row>
    <row r="916" ht="13.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</row>
    <row r="917" ht="13.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</row>
    <row r="918" ht="13.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</row>
    <row r="919" ht="13.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</row>
    <row r="920" ht="13.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</row>
    <row r="921" ht="13.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</row>
    <row r="922" ht="13.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</row>
    <row r="923" ht="13.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</row>
    <row r="924" ht="13.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</row>
    <row r="925" ht="13.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</row>
    <row r="926" ht="13.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</row>
    <row r="927" ht="13.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</row>
    <row r="928" ht="13.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</row>
    <row r="929" ht="13.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</row>
    <row r="930" ht="13.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</row>
    <row r="931" ht="13.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</row>
    <row r="932" ht="13.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</row>
    <row r="933" ht="13.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</row>
    <row r="934" ht="13.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</row>
    <row r="935" ht="13.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</row>
    <row r="936" ht="13.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</row>
    <row r="937" ht="13.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</row>
    <row r="938" ht="13.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</row>
    <row r="939" ht="13.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</row>
    <row r="940" ht="13.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</row>
    <row r="941" ht="13.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</row>
    <row r="942" ht="13.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</row>
    <row r="943" ht="13.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</row>
    <row r="944" ht="13.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</row>
    <row r="945" ht="13.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</row>
    <row r="946" ht="13.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</row>
    <row r="947" ht="13.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</row>
    <row r="948" ht="13.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</row>
    <row r="949" ht="13.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</row>
    <row r="950" ht="13.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</row>
    <row r="951" ht="13.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</row>
    <row r="952" ht="13.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</row>
    <row r="953" ht="13.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</row>
    <row r="954" ht="13.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</row>
    <row r="955" ht="13.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</row>
    <row r="956" ht="13.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</row>
    <row r="957" ht="13.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</row>
    <row r="958" ht="13.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</row>
    <row r="959" ht="13.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</row>
    <row r="960" ht="13.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</row>
    <row r="961" ht="13.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</row>
    <row r="962" ht="13.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</row>
    <row r="963" ht="13.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</row>
    <row r="964" ht="13.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</row>
    <row r="965" ht="13.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</row>
    <row r="966" ht="13.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</row>
    <row r="967" ht="13.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</row>
    <row r="968" ht="13.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</row>
    <row r="969" ht="13.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</row>
    <row r="970" ht="13.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</row>
    <row r="971" ht="13.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</row>
    <row r="972" ht="13.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</row>
    <row r="973" ht="13.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</row>
    <row r="974" ht="13.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</row>
    <row r="975" ht="13.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</row>
    <row r="976" ht="13.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</row>
    <row r="977" ht="13.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</row>
    <row r="978" ht="13.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</row>
    <row r="979" ht="13.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</row>
    <row r="980" ht="13.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</row>
    <row r="981" ht="13.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</row>
    <row r="982" ht="13.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</row>
    <row r="983" ht="13.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</row>
    <row r="984" ht="13.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</row>
    <row r="985" ht="13.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</row>
    <row r="986" ht="13.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</row>
    <row r="987" ht="13.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</row>
    <row r="988" ht="13.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</row>
    <row r="989" ht="13.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</row>
    <row r="990" ht="13.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</row>
    <row r="991" ht="13.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</row>
    <row r="992" ht="13.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</row>
    <row r="993" ht="13.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</row>
    <row r="994" ht="13.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</row>
    <row r="995" ht="13.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</row>
    <row r="996" ht="13.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</row>
    <row r="997" ht="13.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</row>
    <row r="998" ht="13.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</row>
    <row r="999" ht="13.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</row>
    <row r="1000" ht="13.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</row>
  </sheetData>
  <mergeCells count="17">
    <mergeCell ref="B8:C8"/>
    <mergeCell ref="B9:C9"/>
    <mergeCell ref="B10:B14"/>
    <mergeCell ref="B15:C15"/>
    <mergeCell ref="A16:A24"/>
    <mergeCell ref="B16:C16"/>
    <mergeCell ref="B17:C17"/>
    <mergeCell ref="B18:B19"/>
    <mergeCell ref="B20:B23"/>
    <mergeCell ref="B24:C24"/>
    <mergeCell ref="A4:C5"/>
    <mergeCell ref="D4:D5"/>
    <mergeCell ref="E4:O4"/>
    <mergeCell ref="P4:P5"/>
    <mergeCell ref="A6:C6"/>
    <mergeCell ref="A7:A15"/>
    <mergeCell ref="B7:C7"/>
  </mergeCells>
  <printOptions horizontalCentered="1"/>
  <pageMargins bottom="0.7874015748031497" footer="0.0" header="0.0" left="0.6299212598425197" right="0.6299212598425197" top="0.7874015748031497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5.43"/>
    <col customWidth="1" min="2" max="2" width="9.14"/>
    <col customWidth="1" min="3" max="3" width="18.57"/>
    <col customWidth="1" min="4" max="4" width="6.86"/>
    <col customWidth="1" min="5" max="5" width="6.57"/>
    <col customWidth="1" min="6" max="6" width="3.57"/>
    <col customWidth="1" min="7" max="18" width="3.29"/>
    <col customWidth="1" min="19" max="20" width="4.0"/>
    <col customWidth="1" min="21" max="25" width="8.71"/>
  </cols>
  <sheetData>
    <row r="1" ht="18.7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ht="18.75" customHeight="1">
      <c r="A2" s="83" t="s">
        <v>247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ht="13.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6" t="s">
        <v>80</v>
      </c>
      <c r="U3" s="84"/>
      <c r="V3" s="84"/>
      <c r="W3" s="84"/>
      <c r="X3" s="84"/>
      <c r="Y3" s="84"/>
    </row>
    <row r="4" ht="24.0" customHeight="1">
      <c r="A4" s="386" t="s">
        <v>81</v>
      </c>
      <c r="B4" s="184"/>
      <c r="C4" s="90"/>
      <c r="D4" s="387" t="s">
        <v>235</v>
      </c>
      <c r="E4" s="408" t="s">
        <v>193</v>
      </c>
      <c r="F4" s="408" t="s">
        <v>208</v>
      </c>
      <c r="G4" s="409" t="s">
        <v>135</v>
      </c>
      <c r="H4" s="8"/>
      <c r="I4" s="8"/>
      <c r="J4" s="8"/>
      <c r="K4" s="8"/>
      <c r="L4" s="8"/>
      <c r="M4" s="8"/>
      <c r="N4" s="8"/>
      <c r="O4" s="8"/>
      <c r="P4" s="8"/>
      <c r="Q4" s="8"/>
      <c r="R4" s="9"/>
      <c r="S4" s="409" t="s">
        <v>136</v>
      </c>
      <c r="T4" s="333"/>
      <c r="U4" s="84"/>
      <c r="V4" s="84"/>
      <c r="W4" s="84"/>
      <c r="X4" s="84"/>
      <c r="Y4" s="84"/>
    </row>
    <row r="5" ht="138.75" customHeight="1">
      <c r="A5" s="187"/>
      <c r="B5" s="187"/>
      <c r="C5" s="99"/>
      <c r="D5" s="101"/>
      <c r="E5" s="101"/>
      <c r="F5" s="101"/>
      <c r="G5" s="410" t="s">
        <v>209</v>
      </c>
      <c r="H5" s="410" t="s">
        <v>210</v>
      </c>
      <c r="I5" s="410" t="s">
        <v>211</v>
      </c>
      <c r="J5" s="410" t="s">
        <v>212</v>
      </c>
      <c r="K5" s="410" t="s">
        <v>213</v>
      </c>
      <c r="L5" s="410" t="s">
        <v>214</v>
      </c>
      <c r="M5" s="410" t="s">
        <v>185</v>
      </c>
      <c r="N5" s="410" t="s">
        <v>215</v>
      </c>
      <c r="O5" s="411" t="s">
        <v>216</v>
      </c>
      <c r="P5" s="410" t="s">
        <v>217</v>
      </c>
      <c r="Q5" s="410" t="s">
        <v>218</v>
      </c>
      <c r="R5" s="410" t="s">
        <v>94</v>
      </c>
      <c r="S5" s="410" t="s">
        <v>150</v>
      </c>
      <c r="T5" s="412" t="s">
        <v>151</v>
      </c>
      <c r="U5" s="84"/>
      <c r="V5" s="84"/>
      <c r="W5" s="84"/>
      <c r="X5" s="84"/>
      <c r="Y5" s="84"/>
    </row>
    <row r="6" ht="18.0" customHeight="1">
      <c r="A6" s="391" t="s">
        <v>4</v>
      </c>
      <c r="B6" s="191"/>
      <c r="C6" s="42"/>
      <c r="D6" s="130">
        <v>2962.0</v>
      </c>
      <c r="E6" s="130">
        <v>441.0</v>
      </c>
      <c r="F6" s="130">
        <v>6.0</v>
      </c>
      <c r="G6" s="172" t="s">
        <v>19</v>
      </c>
      <c r="H6" s="130">
        <v>1.0</v>
      </c>
      <c r="I6" s="172" t="s">
        <v>19</v>
      </c>
      <c r="J6" s="172" t="s">
        <v>19</v>
      </c>
      <c r="K6" s="172" t="s">
        <v>19</v>
      </c>
      <c r="L6" s="130">
        <v>2.0</v>
      </c>
      <c r="M6" s="172" t="s">
        <v>19</v>
      </c>
      <c r="N6" s="172" t="s">
        <v>19</v>
      </c>
      <c r="O6" s="130">
        <v>3.0</v>
      </c>
      <c r="P6" s="172" t="s">
        <v>19</v>
      </c>
      <c r="Q6" s="172" t="s">
        <v>19</v>
      </c>
      <c r="R6" s="172" t="s">
        <v>19</v>
      </c>
      <c r="S6" s="130">
        <v>6.0</v>
      </c>
      <c r="T6" s="163" t="s">
        <v>19</v>
      </c>
      <c r="U6" s="84"/>
      <c r="V6" s="84"/>
      <c r="W6" s="84"/>
      <c r="X6" s="84"/>
      <c r="Y6" s="84"/>
    </row>
    <row r="7" ht="18.0" customHeight="1">
      <c r="A7" s="394" t="s">
        <v>195</v>
      </c>
      <c r="B7" s="395" t="s">
        <v>196</v>
      </c>
      <c r="D7" s="172" t="s">
        <v>19</v>
      </c>
      <c r="E7" s="396" t="s">
        <v>19</v>
      </c>
      <c r="F7" s="396" t="s">
        <v>19</v>
      </c>
      <c r="G7" s="396" t="s">
        <v>19</v>
      </c>
      <c r="H7" s="396" t="s">
        <v>19</v>
      </c>
      <c r="I7" s="396" t="s">
        <v>19</v>
      </c>
      <c r="J7" s="396" t="s">
        <v>19</v>
      </c>
      <c r="K7" s="396" t="s">
        <v>19</v>
      </c>
      <c r="L7" s="396" t="s">
        <v>19</v>
      </c>
      <c r="M7" s="396" t="s">
        <v>19</v>
      </c>
      <c r="N7" s="396" t="s">
        <v>19</v>
      </c>
      <c r="O7" s="396" t="s">
        <v>19</v>
      </c>
      <c r="P7" s="396" t="s">
        <v>19</v>
      </c>
      <c r="Q7" s="396" t="s">
        <v>19</v>
      </c>
      <c r="R7" s="396" t="s">
        <v>19</v>
      </c>
      <c r="S7" s="396" t="s">
        <v>19</v>
      </c>
      <c r="T7" s="413" t="s">
        <v>19</v>
      </c>
      <c r="U7" s="84"/>
      <c r="V7" s="84"/>
      <c r="W7" s="84"/>
      <c r="X7" s="84"/>
      <c r="Y7" s="84"/>
    </row>
    <row r="8" ht="18.0" customHeight="1">
      <c r="B8" s="395" t="s">
        <v>197</v>
      </c>
      <c r="D8" s="130">
        <v>14.0</v>
      </c>
      <c r="E8" s="398">
        <v>5.0</v>
      </c>
      <c r="F8" s="396" t="s">
        <v>19</v>
      </c>
      <c r="G8" s="396" t="s">
        <v>19</v>
      </c>
      <c r="H8" s="396" t="s">
        <v>19</v>
      </c>
      <c r="I8" s="396" t="s">
        <v>19</v>
      </c>
      <c r="J8" s="396" t="s">
        <v>19</v>
      </c>
      <c r="K8" s="396" t="s">
        <v>19</v>
      </c>
      <c r="L8" s="396" t="s">
        <v>19</v>
      </c>
      <c r="M8" s="396" t="s">
        <v>19</v>
      </c>
      <c r="N8" s="396" t="s">
        <v>19</v>
      </c>
      <c r="O8" s="396" t="s">
        <v>19</v>
      </c>
      <c r="P8" s="396" t="s">
        <v>19</v>
      </c>
      <c r="Q8" s="396" t="s">
        <v>19</v>
      </c>
      <c r="R8" s="396" t="s">
        <v>19</v>
      </c>
      <c r="S8" s="396" t="s">
        <v>19</v>
      </c>
      <c r="T8" s="413" t="s">
        <v>19</v>
      </c>
      <c r="U8" s="84"/>
      <c r="V8" s="84"/>
      <c r="W8" s="84"/>
      <c r="X8" s="84"/>
      <c r="Y8" s="84"/>
    </row>
    <row r="9" ht="18.0" customHeight="1">
      <c r="B9" s="395" t="s">
        <v>198</v>
      </c>
      <c r="D9" s="130">
        <v>778.0</v>
      </c>
      <c r="E9" s="398">
        <v>179.0</v>
      </c>
      <c r="F9" s="398">
        <v>6.0</v>
      </c>
      <c r="G9" s="396" t="s">
        <v>19</v>
      </c>
      <c r="H9" s="398">
        <v>1.0</v>
      </c>
      <c r="I9" s="396" t="s">
        <v>19</v>
      </c>
      <c r="J9" s="396" t="s">
        <v>19</v>
      </c>
      <c r="K9" s="396" t="s">
        <v>19</v>
      </c>
      <c r="L9" s="398">
        <v>2.0</v>
      </c>
      <c r="M9" s="396" t="s">
        <v>19</v>
      </c>
      <c r="N9" s="396" t="s">
        <v>19</v>
      </c>
      <c r="O9" s="398">
        <v>3.0</v>
      </c>
      <c r="P9" s="396" t="s">
        <v>19</v>
      </c>
      <c r="Q9" s="396" t="s">
        <v>19</v>
      </c>
      <c r="R9" s="396" t="s">
        <v>19</v>
      </c>
      <c r="S9" s="398">
        <v>6.0</v>
      </c>
      <c r="T9" s="413" t="s">
        <v>19</v>
      </c>
      <c r="U9" s="84"/>
      <c r="V9" s="84"/>
      <c r="W9" s="84"/>
      <c r="X9" s="84"/>
      <c r="Y9" s="84"/>
    </row>
    <row r="10" ht="18.0" customHeight="1">
      <c r="B10" s="400" t="s">
        <v>199</v>
      </c>
      <c r="C10" s="395" t="s">
        <v>200</v>
      </c>
      <c r="D10" s="130">
        <v>204.0</v>
      </c>
      <c r="E10" s="396" t="s">
        <v>19</v>
      </c>
      <c r="F10" s="396" t="s">
        <v>19</v>
      </c>
      <c r="G10" s="396" t="s">
        <v>19</v>
      </c>
      <c r="H10" s="396" t="s">
        <v>19</v>
      </c>
      <c r="I10" s="396" t="s">
        <v>19</v>
      </c>
      <c r="J10" s="396" t="s">
        <v>19</v>
      </c>
      <c r="K10" s="396" t="s">
        <v>19</v>
      </c>
      <c r="L10" s="396" t="s">
        <v>19</v>
      </c>
      <c r="M10" s="396" t="s">
        <v>19</v>
      </c>
      <c r="N10" s="396" t="s">
        <v>19</v>
      </c>
      <c r="O10" s="396" t="s">
        <v>19</v>
      </c>
      <c r="P10" s="396" t="s">
        <v>19</v>
      </c>
      <c r="Q10" s="396" t="s">
        <v>19</v>
      </c>
      <c r="R10" s="396" t="s">
        <v>19</v>
      </c>
      <c r="S10" s="396" t="s">
        <v>19</v>
      </c>
      <c r="T10" s="413" t="s">
        <v>19</v>
      </c>
      <c r="U10" s="84"/>
      <c r="V10" s="84"/>
      <c r="W10" s="84"/>
      <c r="X10" s="84"/>
      <c r="Y10" s="84"/>
    </row>
    <row r="11" ht="18.0" customHeight="1">
      <c r="C11" s="395" t="s">
        <v>16</v>
      </c>
      <c r="D11" s="130">
        <v>634.0</v>
      </c>
      <c r="E11" s="398">
        <v>2.0</v>
      </c>
      <c r="F11" s="396" t="s">
        <v>19</v>
      </c>
      <c r="G11" s="396" t="s">
        <v>19</v>
      </c>
      <c r="H11" s="396" t="s">
        <v>19</v>
      </c>
      <c r="I11" s="396" t="s">
        <v>19</v>
      </c>
      <c r="J11" s="396" t="s">
        <v>19</v>
      </c>
      <c r="K11" s="396" t="s">
        <v>19</v>
      </c>
      <c r="L11" s="396" t="s">
        <v>19</v>
      </c>
      <c r="M11" s="396" t="s">
        <v>19</v>
      </c>
      <c r="N11" s="396" t="s">
        <v>19</v>
      </c>
      <c r="O11" s="396" t="s">
        <v>19</v>
      </c>
      <c r="P11" s="396" t="s">
        <v>19</v>
      </c>
      <c r="Q11" s="396" t="s">
        <v>19</v>
      </c>
      <c r="R11" s="396" t="s">
        <v>19</v>
      </c>
      <c r="S11" s="396" t="s">
        <v>19</v>
      </c>
      <c r="T11" s="413" t="s">
        <v>19</v>
      </c>
      <c r="U11" s="84"/>
      <c r="V11" s="84"/>
      <c r="W11" s="84"/>
      <c r="X11" s="84"/>
      <c r="Y11" s="84"/>
    </row>
    <row r="12" ht="18.0" customHeight="1">
      <c r="C12" s="395" t="s">
        <v>17</v>
      </c>
      <c r="D12" s="130">
        <v>2.0</v>
      </c>
      <c r="E12" s="396" t="s">
        <v>19</v>
      </c>
      <c r="F12" s="396" t="s">
        <v>19</v>
      </c>
      <c r="G12" s="396" t="s">
        <v>19</v>
      </c>
      <c r="H12" s="396" t="s">
        <v>19</v>
      </c>
      <c r="I12" s="396" t="s">
        <v>19</v>
      </c>
      <c r="J12" s="396" t="s">
        <v>19</v>
      </c>
      <c r="K12" s="396" t="s">
        <v>19</v>
      </c>
      <c r="L12" s="396" t="s">
        <v>19</v>
      </c>
      <c r="M12" s="396" t="s">
        <v>19</v>
      </c>
      <c r="N12" s="396" t="s">
        <v>19</v>
      </c>
      <c r="O12" s="396" t="s">
        <v>19</v>
      </c>
      <c r="P12" s="396" t="s">
        <v>19</v>
      </c>
      <c r="Q12" s="396" t="s">
        <v>19</v>
      </c>
      <c r="R12" s="396" t="s">
        <v>19</v>
      </c>
      <c r="S12" s="396" t="s">
        <v>19</v>
      </c>
      <c r="T12" s="413" t="s">
        <v>19</v>
      </c>
      <c r="U12" s="84"/>
      <c r="V12" s="84"/>
      <c r="W12" s="84"/>
      <c r="X12" s="84"/>
      <c r="Y12" s="84"/>
    </row>
    <row r="13" ht="18.0" customHeight="1">
      <c r="C13" s="401" t="s">
        <v>201</v>
      </c>
      <c r="D13" s="130">
        <v>132.0</v>
      </c>
      <c r="E13" s="396" t="s">
        <v>19</v>
      </c>
      <c r="F13" s="396" t="s">
        <v>19</v>
      </c>
      <c r="G13" s="396" t="s">
        <v>19</v>
      </c>
      <c r="H13" s="396" t="s">
        <v>19</v>
      </c>
      <c r="I13" s="396" t="s">
        <v>19</v>
      </c>
      <c r="J13" s="396" t="s">
        <v>19</v>
      </c>
      <c r="K13" s="396" t="s">
        <v>19</v>
      </c>
      <c r="L13" s="396" t="s">
        <v>19</v>
      </c>
      <c r="M13" s="396" t="s">
        <v>19</v>
      </c>
      <c r="N13" s="396" t="s">
        <v>19</v>
      </c>
      <c r="O13" s="396" t="s">
        <v>19</v>
      </c>
      <c r="P13" s="396" t="s">
        <v>19</v>
      </c>
      <c r="Q13" s="396" t="s">
        <v>19</v>
      </c>
      <c r="R13" s="396" t="s">
        <v>19</v>
      </c>
      <c r="S13" s="396" t="s">
        <v>19</v>
      </c>
      <c r="T13" s="413" t="s">
        <v>19</v>
      </c>
      <c r="U13" s="84"/>
      <c r="V13" s="84"/>
      <c r="W13" s="84"/>
      <c r="X13" s="84"/>
      <c r="Y13" s="84"/>
    </row>
    <row r="14" ht="18.0" customHeight="1">
      <c r="C14" s="401" t="s">
        <v>202</v>
      </c>
      <c r="D14" s="130">
        <v>9.0</v>
      </c>
      <c r="E14" s="396" t="s">
        <v>19</v>
      </c>
      <c r="F14" s="396" t="s">
        <v>19</v>
      </c>
      <c r="G14" s="396" t="s">
        <v>19</v>
      </c>
      <c r="H14" s="396" t="s">
        <v>19</v>
      </c>
      <c r="I14" s="396" t="s">
        <v>19</v>
      </c>
      <c r="J14" s="396" t="s">
        <v>19</v>
      </c>
      <c r="K14" s="396" t="s">
        <v>19</v>
      </c>
      <c r="L14" s="396" t="s">
        <v>19</v>
      </c>
      <c r="M14" s="396" t="s">
        <v>19</v>
      </c>
      <c r="N14" s="396" t="s">
        <v>19</v>
      </c>
      <c r="O14" s="396" t="s">
        <v>19</v>
      </c>
      <c r="P14" s="396" t="s">
        <v>19</v>
      </c>
      <c r="Q14" s="396" t="s">
        <v>19</v>
      </c>
      <c r="R14" s="396" t="s">
        <v>19</v>
      </c>
      <c r="S14" s="396" t="s">
        <v>19</v>
      </c>
      <c r="T14" s="413" t="s">
        <v>19</v>
      </c>
      <c r="U14" s="84"/>
      <c r="V14" s="84"/>
      <c r="W14" s="84"/>
      <c r="X14" s="84"/>
      <c r="Y14" s="84"/>
    </row>
    <row r="15" ht="27.0" customHeight="1">
      <c r="B15" s="395" t="s">
        <v>203</v>
      </c>
      <c r="D15" s="130">
        <v>56.0</v>
      </c>
      <c r="E15" s="396" t="s">
        <v>19</v>
      </c>
      <c r="F15" s="396" t="s">
        <v>19</v>
      </c>
      <c r="G15" s="396" t="s">
        <v>19</v>
      </c>
      <c r="H15" s="396" t="s">
        <v>19</v>
      </c>
      <c r="I15" s="396" t="s">
        <v>19</v>
      </c>
      <c r="J15" s="396" t="s">
        <v>19</v>
      </c>
      <c r="K15" s="396" t="s">
        <v>19</v>
      </c>
      <c r="L15" s="396" t="s">
        <v>19</v>
      </c>
      <c r="M15" s="396" t="s">
        <v>19</v>
      </c>
      <c r="N15" s="396" t="s">
        <v>19</v>
      </c>
      <c r="O15" s="396" t="s">
        <v>19</v>
      </c>
      <c r="P15" s="396" t="s">
        <v>19</v>
      </c>
      <c r="Q15" s="396" t="s">
        <v>19</v>
      </c>
      <c r="R15" s="396" t="s">
        <v>19</v>
      </c>
      <c r="S15" s="396" t="s">
        <v>19</v>
      </c>
      <c r="T15" s="413" t="s">
        <v>19</v>
      </c>
      <c r="U15" s="84"/>
      <c r="V15" s="84"/>
      <c r="W15" s="84"/>
      <c r="X15" s="84"/>
      <c r="Y15" s="84"/>
    </row>
    <row r="16" ht="27.0" customHeight="1">
      <c r="A16" s="394" t="s">
        <v>204</v>
      </c>
      <c r="B16" s="395" t="s">
        <v>197</v>
      </c>
      <c r="D16" s="172" t="s">
        <v>19</v>
      </c>
      <c r="E16" s="396" t="s">
        <v>19</v>
      </c>
      <c r="F16" s="396" t="s">
        <v>19</v>
      </c>
      <c r="G16" s="396" t="s">
        <v>19</v>
      </c>
      <c r="H16" s="396" t="s">
        <v>19</v>
      </c>
      <c r="I16" s="396" t="s">
        <v>19</v>
      </c>
      <c r="J16" s="396" t="s">
        <v>19</v>
      </c>
      <c r="K16" s="396" t="s">
        <v>19</v>
      </c>
      <c r="L16" s="396" t="s">
        <v>19</v>
      </c>
      <c r="M16" s="396" t="s">
        <v>19</v>
      </c>
      <c r="N16" s="396" t="s">
        <v>19</v>
      </c>
      <c r="O16" s="396" t="s">
        <v>19</v>
      </c>
      <c r="P16" s="396" t="s">
        <v>19</v>
      </c>
      <c r="Q16" s="396" t="s">
        <v>19</v>
      </c>
      <c r="R16" s="396" t="s">
        <v>19</v>
      </c>
      <c r="S16" s="396" t="s">
        <v>19</v>
      </c>
      <c r="T16" s="413" t="s">
        <v>19</v>
      </c>
      <c r="U16" s="84"/>
      <c r="V16" s="84"/>
      <c r="W16" s="84"/>
      <c r="X16" s="84"/>
      <c r="Y16" s="84"/>
    </row>
    <row r="17" ht="27.0" customHeight="1">
      <c r="B17" s="395" t="s">
        <v>198</v>
      </c>
      <c r="D17" s="172" t="s">
        <v>19</v>
      </c>
      <c r="E17" s="396" t="s">
        <v>19</v>
      </c>
      <c r="F17" s="396" t="s">
        <v>19</v>
      </c>
      <c r="G17" s="396" t="s">
        <v>19</v>
      </c>
      <c r="H17" s="396" t="s">
        <v>19</v>
      </c>
      <c r="I17" s="396" t="s">
        <v>19</v>
      </c>
      <c r="J17" s="396" t="s">
        <v>19</v>
      </c>
      <c r="K17" s="396" t="s">
        <v>19</v>
      </c>
      <c r="L17" s="396" t="s">
        <v>19</v>
      </c>
      <c r="M17" s="396" t="s">
        <v>19</v>
      </c>
      <c r="N17" s="396" t="s">
        <v>19</v>
      </c>
      <c r="O17" s="396" t="s">
        <v>19</v>
      </c>
      <c r="P17" s="396" t="s">
        <v>19</v>
      </c>
      <c r="Q17" s="396" t="s">
        <v>19</v>
      </c>
      <c r="R17" s="396" t="s">
        <v>19</v>
      </c>
      <c r="S17" s="396" t="s">
        <v>19</v>
      </c>
      <c r="T17" s="413" t="s">
        <v>19</v>
      </c>
      <c r="U17" s="84"/>
      <c r="V17" s="84"/>
      <c r="W17" s="84"/>
      <c r="X17" s="84"/>
      <c r="Y17" s="84"/>
    </row>
    <row r="18" ht="27.0" customHeight="1">
      <c r="B18" s="403" t="s">
        <v>205</v>
      </c>
      <c r="C18" s="395" t="s">
        <v>113</v>
      </c>
      <c r="D18" s="130">
        <v>857.0</v>
      </c>
      <c r="E18" s="398">
        <v>202.0</v>
      </c>
      <c r="F18" s="396" t="s">
        <v>19</v>
      </c>
      <c r="G18" s="396" t="s">
        <v>19</v>
      </c>
      <c r="H18" s="396" t="s">
        <v>19</v>
      </c>
      <c r="I18" s="396" t="s">
        <v>19</v>
      </c>
      <c r="J18" s="396" t="s">
        <v>19</v>
      </c>
      <c r="K18" s="396" t="s">
        <v>19</v>
      </c>
      <c r="L18" s="396" t="s">
        <v>19</v>
      </c>
      <c r="M18" s="396" t="s">
        <v>19</v>
      </c>
      <c r="N18" s="396" t="s">
        <v>19</v>
      </c>
      <c r="O18" s="396" t="s">
        <v>19</v>
      </c>
      <c r="P18" s="396" t="s">
        <v>19</v>
      </c>
      <c r="Q18" s="396" t="s">
        <v>19</v>
      </c>
      <c r="R18" s="396" t="s">
        <v>19</v>
      </c>
      <c r="S18" s="396" t="s">
        <v>19</v>
      </c>
      <c r="T18" s="413" t="s">
        <v>19</v>
      </c>
      <c r="U18" s="84"/>
      <c r="V18" s="84"/>
      <c r="W18" s="84"/>
      <c r="X18" s="84"/>
      <c r="Y18" s="84"/>
    </row>
    <row r="19" ht="27.0" customHeight="1">
      <c r="C19" s="395" t="s">
        <v>29</v>
      </c>
      <c r="D19" s="130">
        <v>263.0</v>
      </c>
      <c r="E19" s="398">
        <v>51.0</v>
      </c>
      <c r="F19" s="396" t="s">
        <v>19</v>
      </c>
      <c r="G19" s="396" t="s">
        <v>19</v>
      </c>
      <c r="H19" s="396" t="s">
        <v>19</v>
      </c>
      <c r="I19" s="396" t="s">
        <v>19</v>
      </c>
      <c r="J19" s="396" t="s">
        <v>19</v>
      </c>
      <c r="K19" s="396" t="s">
        <v>19</v>
      </c>
      <c r="L19" s="396" t="s">
        <v>19</v>
      </c>
      <c r="M19" s="396" t="s">
        <v>19</v>
      </c>
      <c r="N19" s="396" t="s">
        <v>19</v>
      </c>
      <c r="O19" s="396" t="s">
        <v>19</v>
      </c>
      <c r="P19" s="396" t="s">
        <v>19</v>
      </c>
      <c r="Q19" s="396" t="s">
        <v>19</v>
      </c>
      <c r="R19" s="396" t="s">
        <v>19</v>
      </c>
      <c r="S19" s="396" t="s">
        <v>19</v>
      </c>
      <c r="T19" s="413" t="s">
        <v>19</v>
      </c>
      <c r="U19" s="84"/>
      <c r="V19" s="84"/>
      <c r="W19" s="84"/>
      <c r="X19" s="84"/>
      <c r="Y19" s="84"/>
    </row>
    <row r="20" ht="27.0" customHeight="1">
      <c r="B20" s="400" t="s">
        <v>199</v>
      </c>
      <c r="C20" s="395" t="s">
        <v>200</v>
      </c>
      <c r="D20" s="172" t="s">
        <v>19</v>
      </c>
      <c r="E20" s="396" t="s">
        <v>19</v>
      </c>
      <c r="F20" s="396" t="s">
        <v>19</v>
      </c>
      <c r="G20" s="396" t="s">
        <v>19</v>
      </c>
      <c r="H20" s="396" t="s">
        <v>19</v>
      </c>
      <c r="I20" s="396" t="s">
        <v>19</v>
      </c>
      <c r="J20" s="396" t="s">
        <v>19</v>
      </c>
      <c r="K20" s="396" t="s">
        <v>19</v>
      </c>
      <c r="L20" s="396" t="s">
        <v>19</v>
      </c>
      <c r="M20" s="396" t="s">
        <v>19</v>
      </c>
      <c r="N20" s="396" t="s">
        <v>19</v>
      </c>
      <c r="O20" s="396" t="s">
        <v>19</v>
      </c>
      <c r="P20" s="396" t="s">
        <v>19</v>
      </c>
      <c r="Q20" s="396" t="s">
        <v>19</v>
      </c>
      <c r="R20" s="396" t="s">
        <v>19</v>
      </c>
      <c r="S20" s="396" t="s">
        <v>19</v>
      </c>
      <c r="T20" s="413" t="s">
        <v>19</v>
      </c>
      <c r="U20" s="84"/>
      <c r="V20" s="84"/>
      <c r="W20" s="84"/>
      <c r="X20" s="84"/>
      <c r="Y20" s="84"/>
    </row>
    <row r="21" ht="27.0" customHeight="1">
      <c r="C21" s="395" t="s">
        <v>16</v>
      </c>
      <c r="D21" s="172" t="s">
        <v>19</v>
      </c>
      <c r="E21" s="398">
        <v>2.0</v>
      </c>
      <c r="F21" s="396" t="s">
        <v>19</v>
      </c>
      <c r="G21" s="396" t="s">
        <v>19</v>
      </c>
      <c r="H21" s="396" t="s">
        <v>19</v>
      </c>
      <c r="I21" s="396" t="s">
        <v>19</v>
      </c>
      <c r="J21" s="396" t="s">
        <v>19</v>
      </c>
      <c r="K21" s="396" t="s">
        <v>19</v>
      </c>
      <c r="L21" s="396" t="s">
        <v>19</v>
      </c>
      <c r="M21" s="396" t="s">
        <v>19</v>
      </c>
      <c r="N21" s="396" t="s">
        <v>19</v>
      </c>
      <c r="O21" s="396" t="s">
        <v>19</v>
      </c>
      <c r="P21" s="396" t="s">
        <v>19</v>
      </c>
      <c r="Q21" s="396" t="s">
        <v>19</v>
      </c>
      <c r="R21" s="396" t="s">
        <v>19</v>
      </c>
      <c r="S21" s="396" t="s">
        <v>19</v>
      </c>
      <c r="T21" s="413" t="s">
        <v>19</v>
      </c>
      <c r="U21" s="84"/>
      <c r="V21" s="84"/>
      <c r="W21" s="84"/>
      <c r="X21" s="84"/>
      <c r="Y21" s="84"/>
    </row>
    <row r="22" ht="27.0" customHeight="1">
      <c r="C22" s="395" t="s">
        <v>17</v>
      </c>
      <c r="D22" s="172" t="s">
        <v>19</v>
      </c>
      <c r="E22" s="396" t="s">
        <v>19</v>
      </c>
      <c r="F22" s="396" t="s">
        <v>19</v>
      </c>
      <c r="G22" s="396" t="s">
        <v>19</v>
      </c>
      <c r="H22" s="396" t="s">
        <v>19</v>
      </c>
      <c r="I22" s="396" t="s">
        <v>19</v>
      </c>
      <c r="J22" s="396" t="s">
        <v>19</v>
      </c>
      <c r="K22" s="396" t="s">
        <v>19</v>
      </c>
      <c r="L22" s="396" t="s">
        <v>19</v>
      </c>
      <c r="M22" s="396" t="s">
        <v>19</v>
      </c>
      <c r="N22" s="396" t="s">
        <v>19</v>
      </c>
      <c r="O22" s="396" t="s">
        <v>19</v>
      </c>
      <c r="P22" s="396" t="s">
        <v>19</v>
      </c>
      <c r="Q22" s="396" t="s">
        <v>19</v>
      </c>
      <c r="R22" s="396" t="s">
        <v>19</v>
      </c>
      <c r="S22" s="396" t="s">
        <v>19</v>
      </c>
      <c r="T22" s="413" t="s">
        <v>19</v>
      </c>
      <c r="U22" s="84"/>
      <c r="V22" s="84"/>
      <c r="W22" s="84"/>
      <c r="X22" s="84"/>
      <c r="Y22" s="84"/>
    </row>
    <row r="23" ht="27.0" customHeight="1">
      <c r="C23" s="401" t="s">
        <v>201</v>
      </c>
      <c r="D23" s="172" t="s">
        <v>19</v>
      </c>
      <c r="E23" s="396" t="s">
        <v>19</v>
      </c>
      <c r="F23" s="396" t="s">
        <v>19</v>
      </c>
      <c r="G23" s="396" t="s">
        <v>19</v>
      </c>
      <c r="H23" s="396" t="s">
        <v>19</v>
      </c>
      <c r="I23" s="396" t="s">
        <v>19</v>
      </c>
      <c r="J23" s="396" t="s">
        <v>19</v>
      </c>
      <c r="K23" s="396" t="s">
        <v>19</v>
      </c>
      <c r="L23" s="396" t="s">
        <v>19</v>
      </c>
      <c r="M23" s="396" t="s">
        <v>19</v>
      </c>
      <c r="N23" s="396" t="s">
        <v>19</v>
      </c>
      <c r="O23" s="396" t="s">
        <v>19</v>
      </c>
      <c r="P23" s="396" t="s">
        <v>19</v>
      </c>
      <c r="Q23" s="396" t="s">
        <v>19</v>
      </c>
      <c r="R23" s="396" t="s">
        <v>19</v>
      </c>
      <c r="S23" s="396" t="s">
        <v>19</v>
      </c>
      <c r="T23" s="413" t="s">
        <v>19</v>
      </c>
      <c r="U23" s="84"/>
      <c r="V23" s="84"/>
      <c r="W23" s="84"/>
      <c r="X23" s="84"/>
      <c r="Y23" s="84"/>
    </row>
    <row r="24" ht="27.0" customHeight="1">
      <c r="A24" s="36"/>
      <c r="B24" s="404" t="s">
        <v>206</v>
      </c>
      <c r="C24" s="36"/>
      <c r="D24" s="414">
        <v>13.0</v>
      </c>
      <c r="E24" s="406" t="s">
        <v>19</v>
      </c>
      <c r="F24" s="406" t="s">
        <v>19</v>
      </c>
      <c r="G24" s="406" t="s">
        <v>19</v>
      </c>
      <c r="H24" s="406" t="s">
        <v>19</v>
      </c>
      <c r="I24" s="406" t="s">
        <v>19</v>
      </c>
      <c r="J24" s="406" t="s">
        <v>19</v>
      </c>
      <c r="K24" s="406" t="s">
        <v>19</v>
      </c>
      <c r="L24" s="406" t="s">
        <v>19</v>
      </c>
      <c r="M24" s="406" t="s">
        <v>19</v>
      </c>
      <c r="N24" s="406" t="s">
        <v>19</v>
      </c>
      <c r="O24" s="406" t="s">
        <v>19</v>
      </c>
      <c r="P24" s="406" t="s">
        <v>19</v>
      </c>
      <c r="Q24" s="406" t="s">
        <v>19</v>
      </c>
      <c r="R24" s="406" t="s">
        <v>19</v>
      </c>
      <c r="S24" s="406" t="s">
        <v>19</v>
      </c>
      <c r="T24" s="170" t="s">
        <v>19</v>
      </c>
      <c r="U24" s="84"/>
      <c r="V24" s="84"/>
      <c r="W24" s="84"/>
      <c r="X24" s="84"/>
      <c r="Y24" s="84"/>
    </row>
    <row r="25" ht="16.5" customHeight="1">
      <c r="A25" s="84"/>
      <c r="B25" s="124"/>
      <c r="C25" s="12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123" t="s">
        <v>48</v>
      </c>
      <c r="U25" s="84"/>
      <c r="V25" s="84"/>
      <c r="W25" s="84"/>
      <c r="X25" s="84"/>
      <c r="Y25" s="84"/>
    </row>
    <row r="26" ht="13.5" customHeight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</row>
    <row r="27" ht="13.5" customHeight="1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</row>
    <row r="28" ht="13.5" customHeight="1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</row>
    <row r="29" ht="13.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</row>
    <row r="30" ht="13.5" customHeight="1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</row>
    <row r="31" ht="13.5" customHeight="1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</row>
    <row r="32" ht="13.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</row>
    <row r="33" ht="13.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</row>
    <row r="34" ht="13.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</row>
    <row r="35" ht="13.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</row>
    <row r="36" ht="13.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</row>
    <row r="37" ht="13.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</row>
    <row r="38" ht="13.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</row>
    <row r="39" ht="13.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</row>
    <row r="40" ht="13.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</row>
    <row r="41" ht="13.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</row>
    <row r="42" ht="13.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</row>
    <row r="43" ht="13.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</row>
    <row r="44" ht="13.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</row>
    <row r="45" ht="13.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ht="13.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</row>
    <row r="47" ht="13.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</row>
    <row r="48" ht="13.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</row>
    <row r="49" ht="13.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</row>
    <row r="50" ht="13.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</row>
    <row r="51" ht="13.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</row>
    <row r="52" ht="13.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</row>
    <row r="53" ht="13.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</row>
    <row r="54" ht="13.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</row>
    <row r="55" ht="13.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</row>
    <row r="56" ht="13.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</row>
    <row r="57" ht="13.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</row>
    <row r="58" ht="13.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</row>
    <row r="59" ht="13.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</row>
    <row r="60" ht="13.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</row>
    <row r="61" ht="13.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</row>
    <row r="62" ht="13.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</row>
    <row r="63" ht="13.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</row>
    <row r="64" ht="13.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</row>
    <row r="65" ht="13.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</row>
    <row r="66" ht="13.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</row>
    <row r="67" ht="13.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</row>
    <row r="68" ht="13.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</row>
    <row r="69" ht="13.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</row>
    <row r="70" ht="13.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</row>
    <row r="71" ht="13.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</row>
    <row r="72" ht="13.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</row>
    <row r="73" ht="13.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</row>
    <row r="74" ht="13.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</row>
    <row r="75" ht="13.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</row>
    <row r="76" ht="13.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</row>
    <row r="77" ht="13.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</row>
    <row r="78" ht="13.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</row>
    <row r="79" ht="13.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</row>
    <row r="80" ht="13.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</row>
    <row r="81" ht="13.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</row>
    <row r="82" ht="13.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</row>
    <row r="83" ht="13.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ht="13.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</row>
    <row r="85" ht="13.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</row>
    <row r="86" ht="13.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</row>
    <row r="87" ht="13.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</row>
    <row r="88" ht="13.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</row>
    <row r="89" ht="13.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</row>
    <row r="90" ht="13.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</row>
    <row r="91" ht="13.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</row>
    <row r="92" ht="13.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</row>
    <row r="93" ht="13.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</row>
    <row r="94" ht="13.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</row>
    <row r="95" ht="13.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</row>
    <row r="96" ht="13.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</row>
    <row r="97" ht="13.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</row>
    <row r="98" ht="13.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</row>
    <row r="99" ht="13.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</row>
    <row r="100" ht="13.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</row>
    <row r="101" ht="13.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</row>
    <row r="102" ht="13.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</row>
    <row r="103" ht="13.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</row>
    <row r="104" ht="13.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</row>
    <row r="105" ht="13.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</row>
    <row r="106" ht="13.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</row>
    <row r="107" ht="13.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</row>
    <row r="108" ht="13.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</row>
    <row r="109" ht="13.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</row>
    <row r="110" ht="13.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</row>
    <row r="111" ht="13.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</row>
    <row r="112" ht="13.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</row>
    <row r="113" ht="13.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</row>
    <row r="114" ht="13.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</row>
    <row r="115" ht="13.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</row>
    <row r="116" ht="13.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</row>
    <row r="117" ht="13.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</row>
    <row r="118" ht="13.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</row>
    <row r="119" ht="13.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ht="13.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ht="13.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ht="13.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ht="13.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ht="13.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ht="13.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ht="13.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ht="13.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ht="13.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ht="13.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ht="13.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ht="13.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ht="13.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ht="13.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ht="13.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ht="13.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ht="13.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ht="13.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ht="13.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ht="13.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ht="13.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ht="13.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ht="13.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ht="13.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ht="13.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ht="13.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ht="13.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ht="13.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ht="13.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ht="13.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ht="13.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ht="13.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ht="13.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ht="13.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ht="13.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ht="13.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ht="13.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ht="13.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ht="13.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ht="13.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ht="13.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ht="13.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ht="13.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ht="13.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ht="13.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ht="13.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ht="13.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ht="13.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ht="13.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ht="13.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ht="13.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ht="13.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ht="13.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ht="13.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ht="13.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ht="13.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ht="13.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ht="13.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ht="13.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ht="13.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ht="13.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ht="13.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ht="13.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ht="13.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ht="13.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ht="13.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ht="13.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ht="13.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ht="13.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ht="13.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ht="13.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ht="13.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ht="13.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ht="13.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ht="13.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ht="13.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</row>
    <row r="196" ht="13.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</row>
    <row r="197" ht="13.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</row>
    <row r="198" ht="13.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</row>
    <row r="199" ht="13.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</row>
    <row r="200" ht="13.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</row>
    <row r="201" ht="13.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</row>
    <row r="202" ht="13.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</row>
    <row r="203" ht="13.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</row>
    <row r="204" ht="13.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</row>
    <row r="205" ht="13.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</row>
    <row r="206" ht="13.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</row>
    <row r="207" ht="13.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</row>
    <row r="208" ht="13.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</row>
    <row r="209" ht="13.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</row>
    <row r="210" ht="13.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</row>
    <row r="211" ht="13.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</row>
    <row r="212" ht="13.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</row>
    <row r="213" ht="13.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</row>
    <row r="214" ht="13.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</row>
    <row r="215" ht="13.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</row>
    <row r="216" ht="13.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</row>
    <row r="217" ht="13.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</row>
    <row r="218" ht="13.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</row>
    <row r="219" ht="13.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</row>
    <row r="220" ht="13.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</row>
    <row r="221" ht="13.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</row>
    <row r="222" ht="13.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</row>
    <row r="223" ht="13.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</row>
    <row r="224" ht="13.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</row>
    <row r="225" ht="13.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</row>
    <row r="226" ht="13.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</row>
    <row r="227" ht="13.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</row>
    <row r="228" ht="13.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</row>
    <row r="229" ht="13.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</row>
    <row r="230" ht="13.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</row>
    <row r="231" ht="13.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</row>
    <row r="232" ht="13.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ht="13.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</row>
    <row r="234" ht="13.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</row>
    <row r="235" ht="13.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</row>
    <row r="236" ht="13.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</row>
    <row r="237" ht="13.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</row>
    <row r="238" ht="13.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</row>
    <row r="239" ht="13.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</row>
    <row r="240" ht="13.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</row>
    <row r="241" ht="13.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</row>
    <row r="242" ht="13.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</row>
    <row r="243" ht="13.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</row>
    <row r="244" ht="13.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</row>
    <row r="245" ht="13.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</row>
    <row r="246" ht="13.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</row>
    <row r="247" ht="13.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</row>
    <row r="248" ht="13.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</row>
    <row r="249" ht="13.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</row>
    <row r="250" ht="13.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</row>
    <row r="251" ht="13.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</row>
    <row r="252" ht="13.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</row>
    <row r="253" ht="13.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</row>
    <row r="254" ht="13.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</row>
    <row r="255" ht="13.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</row>
    <row r="256" ht="13.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</row>
    <row r="257" ht="13.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</row>
    <row r="258" ht="13.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</row>
    <row r="259" ht="13.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</row>
    <row r="260" ht="13.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</row>
    <row r="261" ht="13.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</row>
    <row r="262" ht="13.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</row>
    <row r="263" ht="13.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</row>
    <row r="264" ht="13.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</row>
    <row r="265" ht="13.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</row>
    <row r="266" ht="13.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</row>
    <row r="267" ht="13.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</row>
    <row r="268" ht="13.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</row>
    <row r="269" ht="13.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ht="13.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</row>
    <row r="271" ht="13.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</row>
    <row r="272" ht="13.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</row>
    <row r="273" ht="13.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</row>
    <row r="274" ht="13.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</row>
    <row r="275" ht="13.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</row>
    <row r="276" ht="13.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</row>
    <row r="277" ht="13.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</row>
    <row r="278" ht="13.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</row>
    <row r="279" ht="13.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</row>
    <row r="280" ht="13.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</row>
    <row r="281" ht="13.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</row>
    <row r="282" ht="13.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</row>
    <row r="283" ht="13.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</row>
    <row r="284" ht="13.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</row>
    <row r="285" ht="13.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</row>
    <row r="286" ht="13.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</row>
    <row r="287" ht="13.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</row>
    <row r="288" ht="13.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</row>
    <row r="289" ht="13.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</row>
    <row r="290" ht="13.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</row>
    <row r="291" ht="13.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</row>
    <row r="292" ht="13.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</row>
    <row r="293" ht="13.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</row>
    <row r="294" ht="13.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</row>
    <row r="295" ht="13.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</row>
    <row r="296" ht="13.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</row>
    <row r="297" ht="13.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</row>
    <row r="298" ht="13.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</row>
    <row r="299" ht="13.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</row>
    <row r="300" ht="13.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</row>
    <row r="301" ht="13.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</row>
    <row r="302" ht="13.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</row>
    <row r="303" ht="13.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</row>
    <row r="304" ht="13.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</row>
    <row r="305" ht="13.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</row>
    <row r="306" ht="13.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</row>
    <row r="307" ht="13.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ht="13.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</row>
    <row r="309" ht="13.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</row>
    <row r="310" ht="13.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</row>
    <row r="311" ht="13.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</row>
    <row r="312" ht="13.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</row>
    <row r="313" ht="13.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</row>
    <row r="314" ht="13.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</row>
    <row r="315" ht="13.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</row>
    <row r="316" ht="13.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</row>
    <row r="317" ht="13.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</row>
    <row r="318" ht="13.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</row>
    <row r="319" ht="13.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</row>
    <row r="320" ht="13.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</row>
    <row r="321" ht="13.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</row>
    <row r="322" ht="13.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</row>
    <row r="323" ht="13.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</row>
    <row r="324" ht="13.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</row>
    <row r="325" ht="13.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</row>
    <row r="326" ht="13.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</row>
    <row r="327" ht="13.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</row>
    <row r="328" ht="13.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</row>
    <row r="329" ht="13.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</row>
    <row r="330" ht="13.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</row>
    <row r="331" ht="13.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</row>
    <row r="332" ht="13.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</row>
    <row r="333" ht="13.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</row>
    <row r="334" ht="13.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</row>
    <row r="335" ht="13.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</row>
    <row r="336" ht="13.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</row>
    <row r="337" ht="13.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</row>
    <row r="338" ht="13.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</row>
    <row r="339" ht="13.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</row>
    <row r="340" ht="13.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</row>
    <row r="341" ht="13.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</row>
    <row r="342" ht="13.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</row>
    <row r="343" ht="13.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</row>
    <row r="344" ht="13.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</row>
    <row r="345" ht="13.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</row>
    <row r="346" ht="13.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</row>
    <row r="347" ht="13.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</row>
    <row r="348" ht="13.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</row>
    <row r="349" ht="13.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</row>
    <row r="350" ht="13.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</row>
    <row r="351" ht="13.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</row>
    <row r="352" ht="13.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</row>
    <row r="353" ht="13.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</row>
    <row r="354" ht="13.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</row>
    <row r="355" ht="13.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</row>
    <row r="356" ht="13.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</row>
    <row r="357" ht="13.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</row>
    <row r="358" ht="13.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</row>
    <row r="359" ht="13.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</row>
    <row r="360" ht="13.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</row>
    <row r="361" ht="13.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</row>
    <row r="362" ht="13.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</row>
    <row r="363" ht="13.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</row>
    <row r="364" ht="13.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</row>
    <row r="365" ht="13.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</row>
    <row r="366" ht="13.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</row>
    <row r="367" ht="13.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</row>
    <row r="368" ht="13.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</row>
    <row r="369" ht="13.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</row>
    <row r="370" ht="13.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</row>
    <row r="371" ht="13.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</row>
    <row r="372" ht="13.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</row>
    <row r="373" ht="13.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</row>
    <row r="374" ht="13.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</row>
    <row r="375" ht="13.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</row>
    <row r="376" ht="13.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</row>
    <row r="377" ht="13.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</row>
    <row r="378" ht="13.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</row>
    <row r="379" ht="13.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</row>
    <row r="380" ht="13.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</row>
    <row r="381" ht="13.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ht="13.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</row>
    <row r="383" ht="13.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</row>
    <row r="384" ht="13.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</row>
    <row r="385" ht="13.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</row>
    <row r="386" ht="13.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</row>
    <row r="387" ht="13.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</row>
    <row r="388" ht="13.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</row>
    <row r="389" ht="13.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</row>
    <row r="390" ht="13.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</row>
    <row r="391" ht="13.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</row>
    <row r="392" ht="13.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</row>
    <row r="393" ht="13.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</row>
    <row r="394" ht="13.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</row>
    <row r="395" ht="13.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</row>
    <row r="396" ht="13.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</row>
    <row r="397" ht="13.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</row>
    <row r="398" ht="13.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</row>
    <row r="399" ht="13.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</row>
    <row r="400" ht="13.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</row>
    <row r="401" ht="13.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</row>
    <row r="402" ht="13.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</row>
    <row r="403" ht="13.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</row>
    <row r="404" ht="13.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</row>
    <row r="405" ht="13.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</row>
    <row r="406" ht="13.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</row>
    <row r="407" ht="13.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</row>
    <row r="408" ht="13.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</row>
    <row r="409" ht="13.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</row>
    <row r="410" ht="13.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</row>
    <row r="411" ht="13.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</row>
    <row r="412" ht="13.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</row>
    <row r="413" ht="13.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</row>
    <row r="414" ht="13.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</row>
    <row r="415" ht="13.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</row>
    <row r="416" ht="13.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</row>
    <row r="417" ht="13.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</row>
    <row r="418" ht="13.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ht="13.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</row>
    <row r="420" ht="13.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</row>
    <row r="421" ht="13.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</row>
    <row r="422" ht="13.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</row>
    <row r="423" ht="13.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</row>
    <row r="424" ht="13.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</row>
    <row r="425" ht="13.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</row>
    <row r="426" ht="13.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</row>
    <row r="427" ht="13.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</row>
    <row r="428" ht="13.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</row>
    <row r="429" ht="13.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</row>
    <row r="430" ht="13.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</row>
    <row r="431" ht="13.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</row>
    <row r="432" ht="13.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</row>
    <row r="433" ht="13.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</row>
    <row r="434" ht="13.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</row>
    <row r="435" ht="13.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</row>
    <row r="436" ht="13.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</row>
    <row r="437" ht="13.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</row>
    <row r="438" ht="13.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</row>
    <row r="439" ht="13.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</row>
    <row r="440" ht="13.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</row>
    <row r="441" ht="13.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</row>
    <row r="442" ht="13.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</row>
    <row r="443" ht="13.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</row>
    <row r="444" ht="13.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</row>
    <row r="445" ht="13.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</row>
    <row r="446" ht="13.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</row>
    <row r="447" ht="13.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</row>
    <row r="448" ht="13.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</row>
    <row r="449" ht="13.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</row>
    <row r="450" ht="13.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</row>
    <row r="451" ht="13.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</row>
    <row r="452" ht="13.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</row>
    <row r="453" ht="13.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</row>
    <row r="454" ht="13.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</row>
    <row r="455" ht="13.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</row>
    <row r="456" ht="13.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</row>
    <row r="457" ht="13.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</row>
    <row r="458" ht="13.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</row>
    <row r="459" ht="13.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</row>
    <row r="460" ht="13.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</row>
    <row r="461" ht="13.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</row>
    <row r="462" ht="13.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</row>
    <row r="463" ht="13.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</row>
    <row r="464" ht="13.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</row>
    <row r="465" ht="13.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</row>
    <row r="466" ht="13.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</row>
    <row r="467" ht="13.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</row>
    <row r="468" ht="13.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</row>
    <row r="469" ht="13.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</row>
    <row r="470" ht="13.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</row>
    <row r="471" ht="13.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</row>
    <row r="472" ht="13.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</row>
    <row r="473" ht="13.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</row>
    <row r="474" ht="13.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</row>
    <row r="475" ht="13.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</row>
    <row r="476" ht="13.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</row>
    <row r="477" ht="13.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</row>
    <row r="478" ht="13.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</row>
    <row r="479" ht="13.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</row>
    <row r="480" ht="13.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</row>
    <row r="481" ht="13.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</row>
    <row r="482" ht="13.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</row>
    <row r="483" ht="13.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</row>
    <row r="484" ht="13.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</row>
    <row r="485" ht="13.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</row>
    <row r="486" ht="13.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</row>
    <row r="487" ht="13.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</row>
    <row r="488" ht="13.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</row>
    <row r="489" ht="13.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</row>
    <row r="490" ht="13.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</row>
    <row r="491" ht="13.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</row>
    <row r="492" ht="13.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</row>
    <row r="493" ht="13.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</row>
    <row r="494" ht="13.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</row>
    <row r="495" ht="13.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</row>
    <row r="496" ht="13.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</row>
    <row r="497" ht="13.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</row>
    <row r="498" ht="13.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</row>
    <row r="499" ht="13.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</row>
    <row r="500" ht="13.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</row>
    <row r="501" ht="13.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</row>
    <row r="502" ht="13.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</row>
    <row r="503" ht="13.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</row>
    <row r="504" ht="13.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</row>
    <row r="505" ht="13.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</row>
    <row r="506" ht="13.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</row>
    <row r="507" ht="13.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</row>
    <row r="508" ht="13.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</row>
    <row r="509" ht="13.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</row>
    <row r="510" ht="13.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</row>
    <row r="511" ht="13.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</row>
    <row r="512" ht="13.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</row>
    <row r="513" ht="13.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</row>
    <row r="514" ht="13.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</row>
    <row r="515" ht="13.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</row>
    <row r="516" ht="13.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</row>
    <row r="517" ht="13.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</row>
    <row r="518" ht="13.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</row>
    <row r="519" ht="13.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</row>
    <row r="520" ht="13.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</row>
    <row r="521" ht="13.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</row>
    <row r="522" ht="13.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</row>
    <row r="523" ht="13.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</row>
    <row r="524" ht="13.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</row>
    <row r="525" ht="13.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</row>
    <row r="526" ht="13.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</row>
    <row r="527" ht="13.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</row>
    <row r="528" ht="13.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</row>
    <row r="529" ht="13.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</row>
    <row r="530" ht="13.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</row>
    <row r="531" ht="13.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</row>
    <row r="532" ht="13.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</row>
    <row r="533" ht="13.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</row>
    <row r="534" ht="13.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</row>
    <row r="535" ht="13.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</row>
    <row r="536" ht="13.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</row>
    <row r="537" ht="13.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</row>
    <row r="538" ht="13.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</row>
    <row r="539" ht="13.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</row>
    <row r="540" ht="13.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</row>
    <row r="541" ht="13.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</row>
    <row r="542" ht="13.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</row>
    <row r="543" ht="13.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</row>
    <row r="544" ht="13.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</row>
    <row r="545" ht="13.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</row>
    <row r="546" ht="13.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</row>
    <row r="547" ht="13.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</row>
    <row r="548" ht="13.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</row>
    <row r="549" ht="13.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</row>
    <row r="550" ht="13.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</row>
    <row r="551" ht="13.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</row>
    <row r="552" ht="13.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</row>
    <row r="553" ht="13.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</row>
    <row r="554" ht="13.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</row>
    <row r="555" ht="13.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</row>
    <row r="556" ht="13.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</row>
    <row r="557" ht="13.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</row>
    <row r="558" ht="13.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</row>
    <row r="559" ht="13.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</row>
    <row r="560" ht="13.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</row>
    <row r="561" ht="13.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</row>
    <row r="562" ht="13.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</row>
    <row r="563" ht="13.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</row>
    <row r="564" ht="13.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</row>
    <row r="565" ht="13.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</row>
    <row r="566" ht="13.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</row>
    <row r="567" ht="13.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</row>
    <row r="568" ht="13.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</row>
    <row r="569" ht="13.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</row>
    <row r="570" ht="13.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</row>
    <row r="571" ht="13.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</row>
    <row r="572" ht="13.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</row>
    <row r="573" ht="13.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</row>
    <row r="574" ht="13.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</row>
    <row r="575" ht="13.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</row>
    <row r="576" ht="13.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</row>
    <row r="577" ht="13.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</row>
    <row r="578" ht="13.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</row>
    <row r="579" ht="13.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</row>
    <row r="580" ht="13.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</row>
    <row r="581" ht="13.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</row>
    <row r="582" ht="13.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</row>
    <row r="583" ht="13.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</row>
    <row r="584" ht="13.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</row>
    <row r="585" ht="13.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</row>
    <row r="586" ht="13.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</row>
    <row r="587" ht="13.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</row>
    <row r="588" ht="13.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</row>
    <row r="589" ht="13.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</row>
    <row r="590" ht="13.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</row>
    <row r="591" ht="13.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</row>
    <row r="592" ht="13.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</row>
    <row r="593" ht="13.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</row>
    <row r="594" ht="13.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</row>
    <row r="595" ht="13.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</row>
    <row r="596" ht="13.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</row>
    <row r="597" ht="13.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</row>
    <row r="598" ht="13.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</row>
    <row r="599" ht="13.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</row>
    <row r="600" ht="13.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</row>
    <row r="601" ht="13.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</row>
    <row r="602" ht="13.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</row>
    <row r="603" ht="13.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</row>
    <row r="604" ht="13.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</row>
    <row r="605" ht="13.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</row>
    <row r="606" ht="13.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</row>
    <row r="607" ht="13.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</row>
    <row r="608" ht="13.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</row>
    <row r="609" ht="13.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</row>
    <row r="610" ht="13.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</row>
    <row r="611" ht="13.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</row>
    <row r="612" ht="13.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</row>
    <row r="613" ht="13.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</row>
    <row r="614" ht="13.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</row>
    <row r="615" ht="13.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</row>
    <row r="616" ht="13.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</row>
    <row r="617" ht="13.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</row>
    <row r="618" ht="13.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</row>
    <row r="619" ht="13.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</row>
    <row r="620" ht="13.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</row>
    <row r="621" ht="13.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</row>
    <row r="622" ht="13.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</row>
    <row r="623" ht="13.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</row>
    <row r="624" ht="13.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</row>
    <row r="625" ht="13.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</row>
    <row r="626" ht="13.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</row>
    <row r="627" ht="13.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</row>
    <row r="628" ht="13.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</row>
    <row r="629" ht="13.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</row>
    <row r="630" ht="13.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</row>
    <row r="631" ht="13.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</row>
    <row r="632" ht="13.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</row>
    <row r="633" ht="13.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</row>
    <row r="634" ht="13.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</row>
    <row r="635" ht="13.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</row>
    <row r="636" ht="13.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</row>
    <row r="637" ht="13.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</row>
    <row r="638" ht="13.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</row>
    <row r="639" ht="13.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</row>
    <row r="640" ht="13.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</row>
    <row r="641" ht="13.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</row>
    <row r="642" ht="13.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</row>
    <row r="643" ht="13.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</row>
    <row r="644" ht="13.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</row>
    <row r="645" ht="13.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</row>
    <row r="646" ht="13.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</row>
    <row r="647" ht="13.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</row>
    <row r="648" ht="13.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</row>
    <row r="649" ht="13.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</row>
    <row r="650" ht="13.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</row>
    <row r="651" ht="13.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</row>
    <row r="652" ht="13.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</row>
    <row r="653" ht="13.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</row>
    <row r="654" ht="13.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</row>
    <row r="655" ht="13.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</row>
    <row r="656" ht="13.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</row>
    <row r="657" ht="13.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</row>
    <row r="658" ht="13.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</row>
    <row r="659" ht="13.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</row>
    <row r="660" ht="13.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</row>
    <row r="661" ht="13.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</row>
    <row r="662" ht="13.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</row>
    <row r="663" ht="13.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</row>
    <row r="664" ht="13.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</row>
    <row r="665" ht="13.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</row>
    <row r="666" ht="13.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</row>
    <row r="667" ht="13.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</row>
    <row r="668" ht="13.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</row>
    <row r="669" ht="13.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</row>
    <row r="670" ht="13.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</row>
    <row r="671" ht="13.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</row>
    <row r="672" ht="13.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</row>
    <row r="673" ht="13.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</row>
    <row r="674" ht="13.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</row>
    <row r="675" ht="13.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</row>
    <row r="676" ht="13.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</row>
    <row r="677" ht="13.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</row>
    <row r="678" ht="13.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</row>
    <row r="679" ht="13.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</row>
    <row r="680" ht="13.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</row>
    <row r="681" ht="13.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</row>
    <row r="682" ht="13.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</row>
    <row r="683" ht="13.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</row>
    <row r="684" ht="13.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</row>
    <row r="685" ht="13.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</row>
    <row r="686" ht="13.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</row>
    <row r="687" ht="13.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</row>
    <row r="688" ht="13.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</row>
    <row r="689" ht="13.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</row>
    <row r="690" ht="13.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</row>
    <row r="691" ht="13.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</row>
    <row r="692" ht="13.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</row>
    <row r="693" ht="13.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</row>
    <row r="694" ht="13.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</row>
    <row r="695" ht="13.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</row>
    <row r="696" ht="13.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</row>
    <row r="697" ht="13.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</row>
    <row r="698" ht="13.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</row>
    <row r="699" ht="13.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</row>
    <row r="700" ht="13.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</row>
    <row r="701" ht="13.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</row>
    <row r="702" ht="13.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</row>
    <row r="703" ht="13.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</row>
    <row r="704" ht="13.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</row>
    <row r="705" ht="13.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</row>
    <row r="706" ht="13.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</row>
    <row r="707" ht="13.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</row>
    <row r="708" ht="13.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</row>
    <row r="709" ht="13.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</row>
    <row r="710" ht="13.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</row>
    <row r="711" ht="13.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</row>
    <row r="712" ht="13.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</row>
    <row r="713" ht="13.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</row>
    <row r="714" ht="13.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</row>
    <row r="715" ht="13.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</row>
    <row r="716" ht="13.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</row>
    <row r="717" ht="13.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</row>
    <row r="718" ht="13.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</row>
    <row r="719" ht="13.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</row>
    <row r="720" ht="13.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</row>
    <row r="721" ht="13.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</row>
    <row r="722" ht="13.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</row>
    <row r="723" ht="13.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</row>
    <row r="724" ht="13.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</row>
    <row r="725" ht="13.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</row>
    <row r="726" ht="13.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</row>
    <row r="727" ht="13.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</row>
    <row r="728" ht="13.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</row>
    <row r="729" ht="13.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</row>
    <row r="730" ht="13.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</row>
    <row r="731" ht="13.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</row>
    <row r="732" ht="13.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</row>
    <row r="733" ht="13.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</row>
    <row r="734" ht="13.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</row>
    <row r="735" ht="13.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</row>
    <row r="736" ht="13.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</row>
    <row r="737" ht="13.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</row>
    <row r="738" ht="13.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</row>
    <row r="739" ht="13.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</row>
    <row r="740" ht="13.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</row>
    <row r="741" ht="13.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</row>
    <row r="742" ht="13.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</row>
    <row r="743" ht="13.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</row>
    <row r="744" ht="13.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</row>
    <row r="745" ht="13.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</row>
    <row r="746" ht="13.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</row>
    <row r="747" ht="13.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</row>
    <row r="748" ht="13.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</row>
    <row r="749" ht="13.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</row>
    <row r="750" ht="13.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</row>
    <row r="751" ht="13.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</row>
    <row r="752" ht="13.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</row>
    <row r="753" ht="13.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</row>
    <row r="754" ht="13.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</row>
    <row r="755" ht="13.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</row>
    <row r="756" ht="13.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</row>
    <row r="757" ht="13.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</row>
    <row r="758" ht="13.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</row>
    <row r="759" ht="13.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</row>
    <row r="760" ht="13.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</row>
    <row r="761" ht="13.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</row>
    <row r="762" ht="13.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</row>
    <row r="763" ht="13.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</row>
    <row r="764" ht="13.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</row>
    <row r="765" ht="13.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</row>
    <row r="766" ht="13.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</row>
    <row r="767" ht="13.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</row>
    <row r="768" ht="13.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</row>
    <row r="769" ht="13.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</row>
    <row r="770" ht="13.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</row>
    <row r="771" ht="13.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</row>
    <row r="772" ht="13.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</row>
    <row r="773" ht="13.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</row>
    <row r="774" ht="13.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</row>
    <row r="775" ht="13.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</row>
    <row r="776" ht="13.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</row>
    <row r="777" ht="13.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</row>
    <row r="778" ht="13.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</row>
    <row r="779" ht="13.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</row>
    <row r="780" ht="13.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</row>
    <row r="781" ht="13.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</row>
    <row r="782" ht="13.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</row>
    <row r="783" ht="13.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</row>
    <row r="784" ht="13.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</row>
    <row r="785" ht="13.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</row>
    <row r="786" ht="13.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</row>
    <row r="787" ht="13.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</row>
    <row r="788" ht="13.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</row>
    <row r="789" ht="13.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</row>
    <row r="790" ht="13.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</row>
    <row r="791" ht="13.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</row>
    <row r="792" ht="13.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</row>
    <row r="793" ht="13.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</row>
    <row r="794" ht="13.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</row>
    <row r="795" ht="13.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</row>
    <row r="796" ht="13.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</row>
    <row r="797" ht="13.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</row>
    <row r="798" ht="13.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</row>
    <row r="799" ht="13.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</row>
    <row r="800" ht="13.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</row>
    <row r="801" ht="13.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</row>
    <row r="802" ht="13.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</row>
    <row r="803" ht="13.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</row>
    <row r="804" ht="13.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</row>
    <row r="805" ht="13.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</row>
    <row r="806" ht="13.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</row>
    <row r="807" ht="13.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</row>
    <row r="808" ht="13.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</row>
    <row r="809" ht="13.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</row>
    <row r="810" ht="13.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</row>
    <row r="811" ht="13.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</row>
    <row r="812" ht="13.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</row>
    <row r="813" ht="13.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</row>
    <row r="814" ht="13.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</row>
    <row r="815" ht="13.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</row>
    <row r="816" ht="13.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</row>
    <row r="817" ht="13.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</row>
    <row r="818" ht="13.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</row>
    <row r="819" ht="13.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</row>
    <row r="820" ht="13.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</row>
    <row r="821" ht="13.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</row>
    <row r="822" ht="13.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</row>
    <row r="823" ht="13.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</row>
    <row r="824" ht="13.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</row>
    <row r="825" ht="13.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</row>
    <row r="826" ht="13.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</row>
    <row r="827" ht="13.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</row>
    <row r="828" ht="13.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</row>
    <row r="829" ht="13.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</row>
    <row r="830" ht="13.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</row>
    <row r="831" ht="13.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</row>
    <row r="832" ht="13.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</row>
    <row r="833" ht="13.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</row>
    <row r="834" ht="13.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</row>
    <row r="835" ht="13.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</row>
    <row r="836" ht="13.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</row>
    <row r="837" ht="13.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</row>
    <row r="838" ht="13.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</row>
    <row r="839" ht="13.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</row>
    <row r="840" ht="13.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</row>
    <row r="841" ht="13.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</row>
    <row r="842" ht="13.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</row>
    <row r="843" ht="13.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</row>
    <row r="844" ht="13.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</row>
    <row r="845" ht="13.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</row>
    <row r="846" ht="13.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</row>
    <row r="847" ht="13.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</row>
    <row r="848" ht="13.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</row>
    <row r="849" ht="13.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</row>
    <row r="850" ht="13.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</row>
    <row r="851" ht="13.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</row>
    <row r="852" ht="13.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</row>
    <row r="853" ht="13.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</row>
    <row r="854" ht="13.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</row>
    <row r="855" ht="13.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</row>
    <row r="856" ht="13.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</row>
    <row r="857" ht="13.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</row>
    <row r="858" ht="13.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</row>
    <row r="859" ht="13.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</row>
    <row r="860" ht="13.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</row>
    <row r="861" ht="13.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</row>
    <row r="862" ht="13.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</row>
    <row r="863" ht="13.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</row>
    <row r="864" ht="13.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</row>
    <row r="865" ht="13.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</row>
    <row r="866" ht="13.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</row>
    <row r="867" ht="13.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</row>
    <row r="868" ht="13.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</row>
    <row r="869" ht="13.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</row>
    <row r="870" ht="13.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</row>
    <row r="871" ht="13.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</row>
    <row r="872" ht="13.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</row>
    <row r="873" ht="13.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</row>
    <row r="874" ht="13.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</row>
    <row r="875" ht="13.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</row>
    <row r="876" ht="13.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</row>
    <row r="877" ht="13.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</row>
    <row r="878" ht="13.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</row>
    <row r="879" ht="13.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</row>
    <row r="880" ht="13.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</row>
    <row r="881" ht="13.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</row>
    <row r="882" ht="13.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</row>
    <row r="883" ht="13.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</row>
    <row r="884" ht="13.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</row>
    <row r="885" ht="13.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</row>
    <row r="886" ht="13.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</row>
    <row r="887" ht="13.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</row>
    <row r="888" ht="13.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</row>
    <row r="889" ht="13.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</row>
    <row r="890" ht="13.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</row>
    <row r="891" ht="13.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</row>
    <row r="892" ht="13.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</row>
    <row r="893" ht="13.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</row>
    <row r="894" ht="13.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</row>
    <row r="895" ht="13.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</row>
    <row r="896" ht="13.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</row>
    <row r="897" ht="13.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</row>
    <row r="898" ht="13.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</row>
    <row r="899" ht="13.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</row>
    <row r="900" ht="13.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</row>
    <row r="901" ht="13.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</row>
    <row r="902" ht="13.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</row>
    <row r="903" ht="13.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</row>
    <row r="904" ht="13.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</row>
    <row r="905" ht="13.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</row>
    <row r="906" ht="13.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</row>
    <row r="907" ht="13.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</row>
    <row r="908" ht="13.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</row>
    <row r="909" ht="13.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</row>
    <row r="910" ht="13.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</row>
    <row r="911" ht="13.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</row>
    <row r="912" ht="13.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</row>
    <row r="913" ht="13.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</row>
    <row r="914" ht="13.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</row>
    <row r="915" ht="13.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</row>
    <row r="916" ht="13.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</row>
    <row r="917" ht="13.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</row>
    <row r="918" ht="13.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</row>
    <row r="919" ht="13.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</row>
    <row r="920" ht="13.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</row>
    <row r="921" ht="13.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</row>
    <row r="922" ht="13.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</row>
    <row r="923" ht="13.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</row>
    <row r="924" ht="13.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</row>
    <row r="925" ht="13.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</row>
    <row r="926" ht="13.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</row>
    <row r="927" ht="13.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</row>
    <row r="928" ht="13.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</row>
    <row r="929" ht="13.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</row>
    <row r="930" ht="13.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</row>
    <row r="931" ht="13.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</row>
    <row r="932" ht="13.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</row>
    <row r="933" ht="13.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</row>
    <row r="934" ht="13.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</row>
    <row r="935" ht="13.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</row>
    <row r="936" ht="13.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</row>
    <row r="937" ht="13.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</row>
    <row r="938" ht="13.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</row>
    <row r="939" ht="13.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</row>
    <row r="940" ht="13.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</row>
    <row r="941" ht="13.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</row>
    <row r="942" ht="13.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</row>
    <row r="943" ht="13.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</row>
    <row r="944" ht="13.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</row>
    <row r="945" ht="13.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</row>
    <row r="946" ht="13.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</row>
    <row r="947" ht="13.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</row>
    <row r="948" ht="13.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</row>
    <row r="949" ht="13.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</row>
    <row r="950" ht="13.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</row>
    <row r="951" ht="13.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</row>
    <row r="952" ht="13.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</row>
    <row r="953" ht="13.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</row>
    <row r="954" ht="13.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</row>
    <row r="955" ht="13.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</row>
    <row r="956" ht="13.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</row>
    <row r="957" ht="13.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</row>
    <row r="958" ht="13.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</row>
    <row r="959" ht="13.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</row>
    <row r="960" ht="13.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</row>
    <row r="961" ht="13.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</row>
    <row r="962" ht="13.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</row>
    <row r="963" ht="13.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</row>
    <row r="964" ht="13.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</row>
    <row r="965" ht="13.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</row>
    <row r="966" ht="13.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</row>
    <row r="967" ht="13.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</row>
    <row r="968" ht="13.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</row>
    <row r="969" ht="13.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</row>
    <row r="970" ht="13.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</row>
    <row r="971" ht="13.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</row>
    <row r="972" ht="13.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</row>
    <row r="973" ht="13.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</row>
    <row r="974" ht="13.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</row>
    <row r="975" ht="13.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</row>
    <row r="976" ht="13.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</row>
    <row r="977" ht="13.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</row>
    <row r="978" ht="13.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</row>
    <row r="979" ht="13.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</row>
    <row r="980" ht="13.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</row>
    <row r="981" ht="13.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</row>
    <row r="982" ht="13.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</row>
    <row r="983" ht="13.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</row>
    <row r="984" ht="13.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</row>
    <row r="985" ht="13.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</row>
    <row r="986" ht="13.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</row>
    <row r="987" ht="13.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</row>
    <row r="988" ht="13.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</row>
    <row r="989" ht="13.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</row>
    <row r="990" ht="13.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</row>
    <row r="991" ht="13.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</row>
    <row r="992" ht="13.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</row>
    <row r="993" ht="13.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</row>
    <row r="994" ht="13.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</row>
    <row r="995" ht="13.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</row>
    <row r="996" ht="13.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</row>
    <row r="997" ht="13.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</row>
    <row r="998" ht="13.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</row>
    <row r="999" ht="13.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</row>
    <row r="1000" ht="13.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</row>
  </sheetData>
  <mergeCells count="19">
    <mergeCell ref="A6:C6"/>
    <mergeCell ref="B7:C7"/>
    <mergeCell ref="B8:C8"/>
    <mergeCell ref="B9:C9"/>
    <mergeCell ref="B10:B14"/>
    <mergeCell ref="B15:C15"/>
    <mergeCell ref="A16:A24"/>
    <mergeCell ref="B16:C16"/>
    <mergeCell ref="B17:C17"/>
    <mergeCell ref="B18:B19"/>
    <mergeCell ref="B20:B23"/>
    <mergeCell ref="B24:C24"/>
    <mergeCell ref="A4:C5"/>
    <mergeCell ref="D4:D5"/>
    <mergeCell ref="E4:E5"/>
    <mergeCell ref="F4:F5"/>
    <mergeCell ref="G4:R4"/>
    <mergeCell ref="S4:T4"/>
    <mergeCell ref="A7:A15"/>
  </mergeCells>
  <printOptions horizontalCentered="1"/>
  <pageMargins bottom="0.7874015748031497" footer="0.0" header="0.0" left="0.4724409448818898" right="0.4724409448818898" top="0.7874015748031497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8.0"/>
    <col customWidth="1" min="3" max="3" width="6.29"/>
    <col customWidth="1" min="4" max="14" width="4.57"/>
    <col customWidth="1" min="15" max="15" width="5.57"/>
    <col customWidth="1" min="16" max="25" width="8.71"/>
  </cols>
  <sheetData>
    <row r="1" ht="18.75" customHeight="1">
      <c r="A1" s="56" t="s">
        <v>248</v>
      </c>
      <c r="B1" s="3"/>
      <c r="C1" s="3"/>
      <c r="D1" s="3"/>
      <c r="E1" s="3"/>
      <c r="F1" s="3"/>
      <c r="G1" s="5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8.75" customHeight="1">
      <c r="A2" s="5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58" t="s">
        <v>80</v>
      </c>
      <c r="P3" s="2"/>
      <c r="Q3" s="2"/>
      <c r="R3" s="2"/>
      <c r="S3" s="2"/>
      <c r="T3" s="2"/>
      <c r="U3" s="2"/>
      <c r="V3" s="2"/>
      <c r="W3" s="2"/>
      <c r="X3" s="2"/>
      <c r="Y3" s="2"/>
    </row>
    <row r="4" ht="21.0" customHeight="1">
      <c r="A4" s="183" t="s">
        <v>81</v>
      </c>
      <c r="B4" s="90"/>
      <c r="C4" s="357" t="s">
        <v>235</v>
      </c>
      <c r="D4" s="409" t="s">
        <v>249</v>
      </c>
      <c r="E4" s="8"/>
      <c r="F4" s="8"/>
      <c r="G4" s="8"/>
      <c r="H4" s="8"/>
      <c r="I4" s="8"/>
      <c r="J4" s="8"/>
      <c r="K4" s="8"/>
      <c r="L4" s="8"/>
      <c r="M4" s="8"/>
      <c r="N4" s="9"/>
      <c r="O4" s="295" t="s">
        <v>194</v>
      </c>
      <c r="P4" s="2"/>
      <c r="Q4" s="2"/>
      <c r="R4" s="2"/>
      <c r="S4" s="2"/>
      <c r="T4" s="2"/>
      <c r="U4" s="2"/>
      <c r="V4" s="2"/>
      <c r="W4" s="2"/>
      <c r="X4" s="2"/>
      <c r="Y4" s="2"/>
    </row>
    <row r="5" ht="102.75" customHeight="1">
      <c r="A5" s="187"/>
      <c r="B5" s="99"/>
      <c r="C5" s="101"/>
      <c r="D5" s="390" t="s">
        <v>4</v>
      </c>
      <c r="E5" s="390" t="s">
        <v>5</v>
      </c>
      <c r="F5" s="390" t="s">
        <v>6</v>
      </c>
      <c r="G5" s="390" t="s">
        <v>7</v>
      </c>
      <c r="H5" s="390" t="s">
        <v>8</v>
      </c>
      <c r="I5" s="390" t="s">
        <v>9</v>
      </c>
      <c r="J5" s="390" t="s">
        <v>10</v>
      </c>
      <c r="K5" s="390" t="s">
        <v>11</v>
      </c>
      <c r="L5" s="390" t="s">
        <v>12</v>
      </c>
      <c r="M5" s="390" t="s">
        <v>13</v>
      </c>
      <c r="N5" s="390" t="s">
        <v>14</v>
      </c>
      <c r="O5" s="104"/>
      <c r="P5" s="2"/>
      <c r="Q5" s="2"/>
      <c r="R5" s="2"/>
      <c r="S5" s="2"/>
      <c r="T5" s="2"/>
      <c r="U5" s="2"/>
      <c r="V5" s="2"/>
      <c r="W5" s="2"/>
      <c r="X5" s="2"/>
      <c r="Y5" s="2"/>
    </row>
    <row r="6" ht="18.0" customHeight="1">
      <c r="A6" s="41" t="s">
        <v>4</v>
      </c>
      <c r="B6" s="42"/>
      <c r="C6" s="415">
        <v>27.0</v>
      </c>
      <c r="D6" s="181">
        <v>204.0</v>
      </c>
      <c r="E6" s="181">
        <v>48.0</v>
      </c>
      <c r="F6" s="181">
        <v>18.0</v>
      </c>
      <c r="G6" s="181">
        <v>27.0</v>
      </c>
      <c r="H6" s="181">
        <v>19.0</v>
      </c>
      <c r="I6" s="181">
        <v>14.0</v>
      </c>
      <c r="J6" s="181">
        <v>30.0</v>
      </c>
      <c r="K6" s="181">
        <v>9.0</v>
      </c>
      <c r="L6" s="181">
        <v>10.0</v>
      </c>
      <c r="M6" s="181">
        <v>13.0</v>
      </c>
      <c r="N6" s="181">
        <v>16.0</v>
      </c>
      <c r="O6" s="363">
        <v>188.0</v>
      </c>
      <c r="P6" s="2"/>
      <c r="Q6" s="2"/>
      <c r="R6" s="2"/>
      <c r="S6" s="2"/>
      <c r="T6" s="2"/>
      <c r="U6" s="2"/>
      <c r="V6" s="2"/>
      <c r="W6" s="2"/>
      <c r="X6" s="2"/>
      <c r="Y6" s="2"/>
    </row>
    <row r="7" ht="18.0" customHeight="1">
      <c r="A7" s="290" t="s">
        <v>222</v>
      </c>
      <c r="B7" s="151" t="s">
        <v>223</v>
      </c>
      <c r="C7" s="416" t="s">
        <v>19</v>
      </c>
      <c r="D7" s="417" t="s">
        <v>19</v>
      </c>
      <c r="E7" s="417" t="s">
        <v>19</v>
      </c>
      <c r="F7" s="417" t="s">
        <v>19</v>
      </c>
      <c r="G7" s="417" t="s">
        <v>19</v>
      </c>
      <c r="H7" s="417" t="s">
        <v>19</v>
      </c>
      <c r="I7" s="417" t="s">
        <v>19</v>
      </c>
      <c r="J7" s="417" t="s">
        <v>19</v>
      </c>
      <c r="K7" s="417" t="s">
        <v>19</v>
      </c>
      <c r="L7" s="417" t="s">
        <v>19</v>
      </c>
      <c r="M7" s="417" t="s">
        <v>19</v>
      </c>
      <c r="N7" s="417" t="s">
        <v>19</v>
      </c>
      <c r="O7" s="418" t="s">
        <v>19</v>
      </c>
      <c r="P7" s="2"/>
      <c r="Q7" s="2"/>
      <c r="R7" s="2"/>
      <c r="S7" s="2"/>
      <c r="T7" s="2"/>
      <c r="U7" s="2"/>
      <c r="V7" s="2"/>
      <c r="W7" s="2"/>
      <c r="X7" s="2"/>
      <c r="Y7" s="2"/>
    </row>
    <row r="8" ht="18.0" customHeight="1">
      <c r="B8" s="151" t="s">
        <v>224</v>
      </c>
      <c r="C8" s="416" t="s">
        <v>19</v>
      </c>
      <c r="D8" s="417" t="s">
        <v>19</v>
      </c>
      <c r="E8" s="417" t="s">
        <v>19</v>
      </c>
      <c r="F8" s="417" t="s">
        <v>19</v>
      </c>
      <c r="G8" s="417" t="s">
        <v>19</v>
      </c>
      <c r="H8" s="417" t="s">
        <v>19</v>
      </c>
      <c r="I8" s="417" t="s">
        <v>19</v>
      </c>
      <c r="J8" s="417" t="s">
        <v>19</v>
      </c>
      <c r="K8" s="417" t="s">
        <v>19</v>
      </c>
      <c r="L8" s="417" t="s">
        <v>19</v>
      </c>
      <c r="M8" s="417" t="s">
        <v>19</v>
      </c>
      <c r="N8" s="417" t="s">
        <v>19</v>
      </c>
      <c r="O8" s="418" t="s">
        <v>19</v>
      </c>
      <c r="P8" s="2"/>
      <c r="Q8" s="2"/>
      <c r="R8" s="2"/>
      <c r="S8" s="2"/>
      <c r="T8" s="2"/>
      <c r="U8" s="2"/>
      <c r="V8" s="2"/>
      <c r="W8" s="2"/>
      <c r="X8" s="2"/>
      <c r="Y8" s="2"/>
    </row>
    <row r="9" ht="18.0" customHeight="1">
      <c r="B9" s="151" t="s">
        <v>203</v>
      </c>
      <c r="C9" s="419">
        <v>9.0</v>
      </c>
      <c r="D9" s="417" t="s">
        <v>19</v>
      </c>
      <c r="E9" s="417" t="s">
        <v>19</v>
      </c>
      <c r="F9" s="417" t="s">
        <v>19</v>
      </c>
      <c r="G9" s="417" t="s">
        <v>19</v>
      </c>
      <c r="H9" s="417" t="s">
        <v>19</v>
      </c>
      <c r="I9" s="417" t="s">
        <v>19</v>
      </c>
      <c r="J9" s="417" t="s">
        <v>19</v>
      </c>
      <c r="K9" s="417" t="s">
        <v>19</v>
      </c>
      <c r="L9" s="417" t="s">
        <v>19</v>
      </c>
      <c r="M9" s="417" t="s">
        <v>19</v>
      </c>
      <c r="N9" s="417" t="s">
        <v>19</v>
      </c>
      <c r="O9" s="418" t="s">
        <v>19</v>
      </c>
      <c r="P9" s="2"/>
      <c r="Q9" s="2"/>
      <c r="R9" s="2"/>
      <c r="S9" s="2"/>
      <c r="T9" s="2"/>
      <c r="U9" s="2"/>
      <c r="V9" s="2"/>
      <c r="W9" s="2"/>
      <c r="X9" s="2"/>
      <c r="Y9" s="2"/>
    </row>
    <row r="10" ht="18.0" customHeight="1">
      <c r="A10" s="291" t="s">
        <v>225</v>
      </c>
      <c r="B10" s="151" t="s">
        <v>226</v>
      </c>
      <c r="C10" s="419">
        <v>15.0</v>
      </c>
      <c r="D10" s="417" t="s">
        <v>19</v>
      </c>
      <c r="E10" s="417" t="s">
        <v>19</v>
      </c>
      <c r="F10" s="417" t="s">
        <v>19</v>
      </c>
      <c r="G10" s="417" t="s">
        <v>19</v>
      </c>
      <c r="H10" s="417" t="s">
        <v>19</v>
      </c>
      <c r="I10" s="417" t="s">
        <v>19</v>
      </c>
      <c r="J10" s="417" t="s">
        <v>19</v>
      </c>
      <c r="K10" s="417" t="s">
        <v>19</v>
      </c>
      <c r="L10" s="417" t="s">
        <v>19</v>
      </c>
      <c r="M10" s="417" t="s">
        <v>19</v>
      </c>
      <c r="N10" s="417" t="s">
        <v>19</v>
      </c>
      <c r="O10" s="418" t="s">
        <v>19</v>
      </c>
      <c r="P10" s="2"/>
      <c r="Q10" s="2"/>
      <c r="R10" s="2"/>
      <c r="S10" s="2"/>
      <c r="T10" s="2"/>
      <c r="U10" s="2"/>
      <c r="V10" s="2"/>
      <c r="W10" s="2"/>
      <c r="X10" s="2"/>
      <c r="Y10" s="2"/>
    </row>
    <row r="11" ht="18.0" customHeight="1">
      <c r="B11" s="151" t="s">
        <v>203</v>
      </c>
      <c r="C11" s="419">
        <v>3.0</v>
      </c>
      <c r="D11" s="417" t="s">
        <v>19</v>
      </c>
      <c r="E11" s="417" t="s">
        <v>19</v>
      </c>
      <c r="F11" s="417" t="s">
        <v>19</v>
      </c>
      <c r="G11" s="417" t="s">
        <v>19</v>
      </c>
      <c r="H11" s="417" t="s">
        <v>19</v>
      </c>
      <c r="I11" s="417" t="s">
        <v>19</v>
      </c>
      <c r="J11" s="417" t="s">
        <v>19</v>
      </c>
      <c r="K11" s="417" t="s">
        <v>19</v>
      </c>
      <c r="L11" s="417" t="s">
        <v>19</v>
      </c>
      <c r="M11" s="417" t="s">
        <v>19</v>
      </c>
      <c r="N11" s="417" t="s">
        <v>19</v>
      </c>
      <c r="O11" s="418" t="s">
        <v>19</v>
      </c>
      <c r="P11" s="2"/>
      <c r="Q11" s="2"/>
      <c r="R11" s="2"/>
      <c r="S11" s="2"/>
      <c r="T11" s="2"/>
      <c r="U11" s="2"/>
      <c r="V11" s="2"/>
      <c r="W11" s="2"/>
      <c r="X11" s="2"/>
      <c r="Y11" s="2"/>
    </row>
    <row r="12" ht="18.0" customHeight="1">
      <c r="B12" s="151" t="s">
        <v>113</v>
      </c>
      <c r="C12" s="416" t="s">
        <v>19</v>
      </c>
      <c r="D12" s="420">
        <v>202.0</v>
      </c>
      <c r="E12" s="420">
        <v>47.0</v>
      </c>
      <c r="F12" s="420">
        <v>18.0</v>
      </c>
      <c r="G12" s="420">
        <v>27.0</v>
      </c>
      <c r="H12" s="420">
        <v>19.0</v>
      </c>
      <c r="I12" s="420">
        <v>14.0</v>
      </c>
      <c r="J12" s="420">
        <v>30.0</v>
      </c>
      <c r="K12" s="420">
        <v>9.0</v>
      </c>
      <c r="L12" s="420">
        <v>10.0</v>
      </c>
      <c r="M12" s="420">
        <v>12.0</v>
      </c>
      <c r="N12" s="420">
        <v>16.0</v>
      </c>
      <c r="O12" s="421">
        <v>184.0</v>
      </c>
      <c r="P12" s="2"/>
      <c r="Q12" s="2"/>
      <c r="R12" s="2"/>
      <c r="S12" s="2"/>
      <c r="T12" s="2"/>
      <c r="U12" s="2"/>
      <c r="V12" s="2"/>
      <c r="W12" s="2"/>
      <c r="X12" s="2"/>
      <c r="Y12" s="2"/>
    </row>
    <row r="13" ht="18.0" customHeight="1">
      <c r="B13" s="151" t="s">
        <v>227</v>
      </c>
      <c r="C13" s="416" t="s">
        <v>19</v>
      </c>
      <c r="D13" s="420">
        <v>2.0</v>
      </c>
      <c r="E13" s="420">
        <v>1.0</v>
      </c>
      <c r="F13" s="417" t="s">
        <v>19</v>
      </c>
      <c r="G13" s="417" t="s">
        <v>19</v>
      </c>
      <c r="H13" s="417" t="s">
        <v>19</v>
      </c>
      <c r="I13" s="417" t="s">
        <v>19</v>
      </c>
      <c r="J13" s="417" t="s">
        <v>19</v>
      </c>
      <c r="K13" s="417" t="s">
        <v>19</v>
      </c>
      <c r="L13" s="417" t="s">
        <v>19</v>
      </c>
      <c r="M13" s="420">
        <v>1.0</v>
      </c>
      <c r="N13" s="417" t="s">
        <v>19</v>
      </c>
      <c r="O13" s="421">
        <v>4.0</v>
      </c>
      <c r="P13" s="2"/>
      <c r="Q13" s="2"/>
      <c r="R13" s="2"/>
      <c r="S13" s="2"/>
      <c r="T13" s="2"/>
      <c r="U13" s="2"/>
      <c r="V13" s="2"/>
      <c r="W13" s="2"/>
      <c r="X13" s="2"/>
      <c r="Y13" s="2"/>
    </row>
    <row r="14" ht="18.0" customHeight="1">
      <c r="A14" s="36"/>
      <c r="B14" s="66" t="s">
        <v>201</v>
      </c>
      <c r="C14" s="422" t="s">
        <v>19</v>
      </c>
      <c r="D14" s="367" t="s">
        <v>19</v>
      </c>
      <c r="E14" s="367" t="s">
        <v>19</v>
      </c>
      <c r="F14" s="367" t="s">
        <v>19</v>
      </c>
      <c r="G14" s="367" t="s">
        <v>19</v>
      </c>
      <c r="H14" s="367" t="s">
        <v>19</v>
      </c>
      <c r="I14" s="367" t="s">
        <v>19</v>
      </c>
      <c r="J14" s="367" t="s">
        <v>19</v>
      </c>
      <c r="K14" s="367" t="s">
        <v>19</v>
      </c>
      <c r="L14" s="367" t="s">
        <v>19</v>
      </c>
      <c r="M14" s="367" t="s">
        <v>19</v>
      </c>
      <c r="N14" s="367" t="s">
        <v>19</v>
      </c>
      <c r="O14" s="423" t="s">
        <v>19</v>
      </c>
      <c r="P14" s="2"/>
      <c r="Q14" s="2"/>
      <c r="R14" s="2"/>
      <c r="S14" s="2"/>
      <c r="T14" s="2"/>
      <c r="U14" s="2"/>
      <c r="V14" s="2"/>
      <c r="W14" s="2"/>
      <c r="X14" s="2"/>
      <c r="Y14" s="2"/>
    </row>
    <row r="15" ht="16.5" customHeight="1">
      <c r="A15" s="277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40" t="s">
        <v>48</v>
      </c>
      <c r="P15" s="2"/>
      <c r="Q15" s="2"/>
      <c r="R15" s="2"/>
      <c r="S15" s="2"/>
      <c r="T15" s="2"/>
      <c r="U15" s="2"/>
      <c r="V15" s="2"/>
      <c r="W15" s="2"/>
      <c r="X15" s="2"/>
      <c r="Y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8">
    <mergeCell ref="A2:G2"/>
    <mergeCell ref="A4:B5"/>
    <mergeCell ref="C4:C5"/>
    <mergeCell ref="D4:N4"/>
    <mergeCell ref="O4:O5"/>
    <mergeCell ref="A6:B6"/>
    <mergeCell ref="A7:A9"/>
    <mergeCell ref="A10:A14"/>
  </mergeCells>
  <printOptions horizontalCentered="1"/>
  <pageMargins bottom="0.7874015748031497" footer="0.0" header="0.0" left="0.7086614173228347" right="0.7086614173228347" top="0.7874015748031497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2" width="19.29"/>
    <col customWidth="1" min="3" max="3" width="6.14"/>
    <col customWidth="1" min="4" max="16" width="4.43"/>
    <col customWidth="1" min="17" max="25" width="8.71"/>
  </cols>
  <sheetData>
    <row r="1" ht="18.75" customHeight="1">
      <c r="A1" s="56" t="s">
        <v>250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3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58" t="s">
        <v>80</v>
      </c>
      <c r="Q2" s="2"/>
      <c r="R2" s="2"/>
      <c r="S2" s="2"/>
      <c r="T2" s="2"/>
      <c r="U2" s="2"/>
      <c r="V2" s="2"/>
      <c r="W2" s="2"/>
      <c r="X2" s="2"/>
      <c r="Y2" s="2"/>
    </row>
    <row r="3" ht="21.0" customHeight="1">
      <c r="A3" s="183" t="s">
        <v>221</v>
      </c>
      <c r="B3" s="90"/>
      <c r="C3" s="357" t="s">
        <v>235</v>
      </c>
      <c r="D3" s="213" t="s">
        <v>193</v>
      </c>
      <c r="E3" s="213" t="s">
        <v>208</v>
      </c>
      <c r="F3" s="214" t="s">
        <v>135</v>
      </c>
      <c r="G3" s="8"/>
      <c r="H3" s="8"/>
      <c r="I3" s="8"/>
      <c r="J3" s="8"/>
      <c r="K3" s="8"/>
      <c r="L3" s="8"/>
      <c r="M3" s="8"/>
      <c r="N3" s="9"/>
      <c r="O3" s="214" t="s">
        <v>136</v>
      </c>
      <c r="P3" s="333"/>
      <c r="Q3" s="2"/>
      <c r="R3" s="2"/>
      <c r="S3" s="2"/>
      <c r="T3" s="2"/>
      <c r="U3" s="2"/>
      <c r="V3" s="2"/>
      <c r="W3" s="2"/>
      <c r="X3" s="2"/>
      <c r="Y3" s="2"/>
    </row>
    <row r="4" ht="65.25" customHeight="1">
      <c r="A4" s="187"/>
      <c r="B4" s="99"/>
      <c r="C4" s="101"/>
      <c r="D4" s="101"/>
      <c r="E4" s="101"/>
      <c r="F4" s="218" t="s">
        <v>230</v>
      </c>
      <c r="G4" s="218" t="s">
        <v>210</v>
      </c>
      <c r="H4" s="218" t="s">
        <v>231</v>
      </c>
      <c r="I4" s="218" t="s">
        <v>214</v>
      </c>
      <c r="J4" s="218" t="s">
        <v>185</v>
      </c>
      <c r="K4" s="218" t="s">
        <v>215</v>
      </c>
      <c r="L4" s="218" t="s">
        <v>232</v>
      </c>
      <c r="M4" s="218" t="s">
        <v>233</v>
      </c>
      <c r="N4" s="218" t="s">
        <v>94</v>
      </c>
      <c r="O4" s="218" t="s">
        <v>150</v>
      </c>
      <c r="P4" s="370" t="s">
        <v>151</v>
      </c>
      <c r="Q4" s="2"/>
      <c r="R4" s="2"/>
      <c r="S4" s="2"/>
      <c r="T4" s="2"/>
      <c r="U4" s="2"/>
      <c r="V4" s="2"/>
      <c r="W4" s="2"/>
      <c r="X4" s="2"/>
      <c r="Y4" s="2"/>
    </row>
    <row r="5" ht="18.0" customHeight="1">
      <c r="A5" s="41" t="s">
        <v>167</v>
      </c>
      <c r="B5" s="42"/>
      <c r="C5" s="424">
        <v>27.0</v>
      </c>
      <c r="D5" s="424">
        <v>204.0</v>
      </c>
      <c r="E5" s="424">
        <v>1.0</v>
      </c>
      <c r="F5" s="425" t="s">
        <v>19</v>
      </c>
      <c r="G5" s="425" t="s">
        <v>19</v>
      </c>
      <c r="H5" s="425" t="s">
        <v>19</v>
      </c>
      <c r="I5" s="424">
        <v>1.0</v>
      </c>
      <c r="J5" s="425" t="s">
        <v>19</v>
      </c>
      <c r="K5" s="425" t="s">
        <v>19</v>
      </c>
      <c r="L5" s="425" t="s">
        <v>19</v>
      </c>
      <c r="M5" s="425" t="s">
        <v>19</v>
      </c>
      <c r="N5" s="425" t="s">
        <v>19</v>
      </c>
      <c r="O5" s="424">
        <v>1.0</v>
      </c>
      <c r="P5" s="426" t="s">
        <v>19</v>
      </c>
      <c r="Q5" s="2"/>
      <c r="R5" s="2"/>
      <c r="S5" s="2"/>
      <c r="T5" s="2"/>
      <c r="U5" s="2"/>
      <c r="V5" s="2"/>
      <c r="W5" s="2"/>
      <c r="X5" s="2"/>
      <c r="Y5" s="2"/>
    </row>
    <row r="6" ht="13.5" customHeight="1">
      <c r="A6" s="290" t="s">
        <v>222</v>
      </c>
      <c r="B6" s="151" t="s">
        <v>223</v>
      </c>
      <c r="C6" s="427" t="s">
        <v>19</v>
      </c>
      <c r="D6" s="428" t="s">
        <v>19</v>
      </c>
      <c r="E6" s="428" t="s">
        <v>19</v>
      </c>
      <c r="F6" s="428" t="s">
        <v>19</v>
      </c>
      <c r="G6" s="428" t="s">
        <v>19</v>
      </c>
      <c r="H6" s="428" t="s">
        <v>19</v>
      </c>
      <c r="I6" s="428" t="s">
        <v>19</v>
      </c>
      <c r="J6" s="428" t="s">
        <v>19</v>
      </c>
      <c r="K6" s="428" t="s">
        <v>19</v>
      </c>
      <c r="L6" s="428" t="s">
        <v>19</v>
      </c>
      <c r="M6" s="428" t="s">
        <v>19</v>
      </c>
      <c r="N6" s="428" t="s">
        <v>19</v>
      </c>
      <c r="O6" s="428" t="s">
        <v>19</v>
      </c>
      <c r="P6" s="27" t="s">
        <v>19</v>
      </c>
      <c r="Q6" s="2"/>
      <c r="R6" s="2"/>
      <c r="S6" s="2"/>
      <c r="T6" s="2"/>
      <c r="U6" s="2"/>
      <c r="V6" s="2"/>
      <c r="W6" s="2"/>
      <c r="X6" s="2"/>
      <c r="Y6" s="2"/>
    </row>
    <row r="7" ht="13.5" customHeight="1">
      <c r="B7" s="151" t="s">
        <v>224</v>
      </c>
      <c r="C7" s="427" t="s">
        <v>19</v>
      </c>
      <c r="D7" s="428" t="s">
        <v>19</v>
      </c>
      <c r="E7" s="428" t="s">
        <v>19</v>
      </c>
      <c r="F7" s="428" t="s">
        <v>19</v>
      </c>
      <c r="G7" s="428" t="s">
        <v>19</v>
      </c>
      <c r="H7" s="428" t="s">
        <v>19</v>
      </c>
      <c r="I7" s="428" t="s">
        <v>19</v>
      </c>
      <c r="J7" s="428" t="s">
        <v>19</v>
      </c>
      <c r="K7" s="428" t="s">
        <v>19</v>
      </c>
      <c r="L7" s="428" t="s">
        <v>19</v>
      </c>
      <c r="M7" s="428" t="s">
        <v>19</v>
      </c>
      <c r="N7" s="428" t="s">
        <v>19</v>
      </c>
      <c r="O7" s="428" t="s">
        <v>19</v>
      </c>
      <c r="P7" s="27" t="s">
        <v>19</v>
      </c>
      <c r="Q7" s="2"/>
      <c r="R7" s="2"/>
      <c r="S7" s="2"/>
      <c r="T7" s="2"/>
      <c r="U7" s="2"/>
      <c r="V7" s="2"/>
      <c r="W7" s="2"/>
      <c r="X7" s="2"/>
      <c r="Y7" s="2"/>
    </row>
    <row r="8" ht="18.0" customHeight="1">
      <c r="B8" s="151" t="s">
        <v>203</v>
      </c>
      <c r="C8" s="429">
        <v>9.0</v>
      </c>
      <c r="D8" s="428" t="s">
        <v>19</v>
      </c>
      <c r="E8" s="428" t="s">
        <v>19</v>
      </c>
      <c r="F8" s="428" t="s">
        <v>19</v>
      </c>
      <c r="G8" s="428" t="s">
        <v>19</v>
      </c>
      <c r="H8" s="428" t="s">
        <v>19</v>
      </c>
      <c r="I8" s="428" t="s">
        <v>19</v>
      </c>
      <c r="J8" s="428" t="s">
        <v>19</v>
      </c>
      <c r="K8" s="428" t="s">
        <v>19</v>
      </c>
      <c r="L8" s="428" t="s">
        <v>19</v>
      </c>
      <c r="M8" s="428" t="s">
        <v>19</v>
      </c>
      <c r="N8" s="428" t="s">
        <v>19</v>
      </c>
      <c r="O8" s="428" t="s">
        <v>19</v>
      </c>
      <c r="P8" s="27" t="s">
        <v>19</v>
      </c>
      <c r="Q8" s="2"/>
      <c r="R8" s="2"/>
      <c r="S8" s="2"/>
      <c r="T8" s="2"/>
      <c r="U8" s="2"/>
      <c r="V8" s="2"/>
      <c r="W8" s="2"/>
      <c r="X8" s="2"/>
      <c r="Y8" s="2"/>
    </row>
    <row r="9" ht="18.0" customHeight="1">
      <c r="A9" s="291" t="s">
        <v>225</v>
      </c>
      <c r="B9" s="151" t="s">
        <v>226</v>
      </c>
      <c r="C9" s="429">
        <v>15.0</v>
      </c>
      <c r="D9" s="428" t="s">
        <v>19</v>
      </c>
      <c r="E9" s="428" t="s">
        <v>19</v>
      </c>
      <c r="F9" s="428" t="s">
        <v>19</v>
      </c>
      <c r="G9" s="428" t="s">
        <v>19</v>
      </c>
      <c r="H9" s="428" t="s">
        <v>19</v>
      </c>
      <c r="I9" s="428" t="s">
        <v>19</v>
      </c>
      <c r="J9" s="428" t="s">
        <v>19</v>
      </c>
      <c r="K9" s="428" t="s">
        <v>19</v>
      </c>
      <c r="L9" s="428" t="s">
        <v>19</v>
      </c>
      <c r="M9" s="428" t="s">
        <v>19</v>
      </c>
      <c r="N9" s="428" t="s">
        <v>19</v>
      </c>
      <c r="O9" s="428" t="s">
        <v>19</v>
      </c>
      <c r="P9" s="27" t="s">
        <v>19</v>
      </c>
      <c r="Q9" s="2"/>
      <c r="R9" s="2"/>
      <c r="S9" s="2"/>
      <c r="T9" s="2"/>
      <c r="U9" s="2"/>
      <c r="V9" s="2"/>
      <c r="W9" s="2"/>
      <c r="X9" s="2"/>
      <c r="Y9" s="2"/>
    </row>
    <row r="10" ht="18.0" customHeight="1">
      <c r="B10" s="151" t="s">
        <v>203</v>
      </c>
      <c r="C10" s="429">
        <v>3.0</v>
      </c>
      <c r="D10" s="428" t="s">
        <v>19</v>
      </c>
      <c r="E10" s="428" t="s">
        <v>19</v>
      </c>
      <c r="F10" s="428" t="s">
        <v>19</v>
      </c>
      <c r="G10" s="428" t="s">
        <v>19</v>
      </c>
      <c r="H10" s="428" t="s">
        <v>19</v>
      </c>
      <c r="I10" s="428" t="s">
        <v>19</v>
      </c>
      <c r="J10" s="428" t="s">
        <v>19</v>
      </c>
      <c r="K10" s="428" t="s">
        <v>19</v>
      </c>
      <c r="L10" s="428" t="s">
        <v>19</v>
      </c>
      <c r="M10" s="428" t="s">
        <v>19</v>
      </c>
      <c r="N10" s="428" t="s">
        <v>19</v>
      </c>
      <c r="O10" s="428" t="s">
        <v>19</v>
      </c>
      <c r="P10" s="27" t="s">
        <v>19</v>
      </c>
      <c r="Q10" s="2"/>
      <c r="R10" s="2"/>
      <c r="S10" s="2"/>
      <c r="T10" s="2"/>
      <c r="U10" s="2"/>
      <c r="V10" s="2"/>
      <c r="W10" s="2"/>
      <c r="X10" s="2"/>
      <c r="Y10" s="2"/>
    </row>
    <row r="11" ht="18.0" customHeight="1">
      <c r="B11" s="151" t="s">
        <v>113</v>
      </c>
      <c r="C11" s="427" t="s">
        <v>19</v>
      </c>
      <c r="D11" s="70">
        <v>202.0</v>
      </c>
      <c r="E11" s="70">
        <v>1.0</v>
      </c>
      <c r="F11" s="428" t="s">
        <v>19</v>
      </c>
      <c r="G11" s="428" t="s">
        <v>19</v>
      </c>
      <c r="H11" s="428" t="s">
        <v>19</v>
      </c>
      <c r="I11" s="70">
        <v>1.0</v>
      </c>
      <c r="J11" s="428" t="s">
        <v>19</v>
      </c>
      <c r="K11" s="428" t="s">
        <v>19</v>
      </c>
      <c r="L11" s="428" t="s">
        <v>19</v>
      </c>
      <c r="M11" s="428" t="s">
        <v>19</v>
      </c>
      <c r="N11" s="428" t="s">
        <v>19</v>
      </c>
      <c r="O11" s="70">
        <v>1.0</v>
      </c>
      <c r="P11" s="27" t="s">
        <v>19</v>
      </c>
      <c r="Q11" s="2"/>
      <c r="R11" s="2"/>
      <c r="S11" s="2"/>
      <c r="T11" s="2"/>
      <c r="U11" s="2"/>
      <c r="V11" s="2"/>
      <c r="W11" s="2"/>
      <c r="X11" s="2"/>
      <c r="Y11" s="2"/>
    </row>
    <row r="12" ht="13.5" customHeight="1">
      <c r="B12" s="151" t="s">
        <v>227</v>
      </c>
      <c r="C12" s="427" t="s">
        <v>19</v>
      </c>
      <c r="D12" s="70">
        <v>2.0</v>
      </c>
      <c r="E12" s="428" t="s">
        <v>19</v>
      </c>
      <c r="F12" s="428" t="s">
        <v>19</v>
      </c>
      <c r="G12" s="428" t="s">
        <v>19</v>
      </c>
      <c r="H12" s="428" t="s">
        <v>19</v>
      </c>
      <c r="I12" s="428" t="s">
        <v>19</v>
      </c>
      <c r="J12" s="428" t="s">
        <v>19</v>
      </c>
      <c r="K12" s="428" t="s">
        <v>19</v>
      </c>
      <c r="L12" s="428" t="s">
        <v>19</v>
      </c>
      <c r="M12" s="428" t="s">
        <v>19</v>
      </c>
      <c r="N12" s="428" t="s">
        <v>19</v>
      </c>
      <c r="O12" s="428" t="s">
        <v>19</v>
      </c>
      <c r="P12" s="27" t="s">
        <v>19</v>
      </c>
      <c r="Q12" s="2"/>
      <c r="R12" s="2"/>
      <c r="S12" s="2"/>
      <c r="T12" s="2"/>
      <c r="U12" s="2"/>
      <c r="V12" s="2"/>
      <c r="W12" s="2"/>
      <c r="X12" s="2"/>
      <c r="Y12" s="2"/>
    </row>
    <row r="13" ht="13.5" customHeight="1">
      <c r="A13" s="36"/>
      <c r="B13" s="66" t="s">
        <v>201</v>
      </c>
      <c r="C13" s="430" t="s">
        <v>19</v>
      </c>
      <c r="D13" s="431" t="s">
        <v>19</v>
      </c>
      <c r="E13" s="431" t="s">
        <v>19</v>
      </c>
      <c r="F13" s="431" t="s">
        <v>19</v>
      </c>
      <c r="G13" s="431" t="s">
        <v>19</v>
      </c>
      <c r="H13" s="431" t="s">
        <v>19</v>
      </c>
      <c r="I13" s="431" t="s">
        <v>19</v>
      </c>
      <c r="J13" s="431" t="s">
        <v>19</v>
      </c>
      <c r="K13" s="431" t="s">
        <v>19</v>
      </c>
      <c r="L13" s="431" t="s">
        <v>19</v>
      </c>
      <c r="M13" s="431" t="s">
        <v>19</v>
      </c>
      <c r="N13" s="431" t="s">
        <v>19</v>
      </c>
      <c r="O13" s="431" t="s">
        <v>19</v>
      </c>
      <c r="P13" s="39" t="s">
        <v>19</v>
      </c>
      <c r="Q13" s="2"/>
      <c r="R13" s="2"/>
      <c r="S13" s="2"/>
      <c r="T13" s="2"/>
      <c r="U13" s="2"/>
      <c r="V13" s="2"/>
      <c r="W13" s="2"/>
      <c r="X13" s="2"/>
      <c r="Y13" s="2"/>
    </row>
    <row r="14" ht="16.5" customHeight="1">
      <c r="A14" s="277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40" t="s">
        <v>48</v>
      </c>
      <c r="Q14" s="2"/>
      <c r="R14" s="2"/>
      <c r="S14" s="2"/>
      <c r="T14" s="2"/>
      <c r="U14" s="2"/>
      <c r="V14" s="2"/>
      <c r="W14" s="2"/>
      <c r="X14" s="2"/>
      <c r="Y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9">
    <mergeCell ref="A6:A8"/>
    <mergeCell ref="A9:A13"/>
    <mergeCell ref="A3:B4"/>
    <mergeCell ref="C3:C4"/>
    <mergeCell ref="D3:D4"/>
    <mergeCell ref="E3:E4"/>
    <mergeCell ref="F3:N3"/>
    <mergeCell ref="O3:P3"/>
    <mergeCell ref="A5:B5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35.43"/>
    <col customWidth="1" min="3" max="6" width="9.0"/>
    <col customWidth="1" min="7" max="26" width="8.71"/>
  </cols>
  <sheetData>
    <row r="1" ht="18.75" customHeight="1">
      <c r="A1" s="3" t="s">
        <v>251</v>
      </c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252</v>
      </c>
      <c r="B2" s="56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56"/>
      <c r="B3" s="58" t="s">
        <v>80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24.0" customHeight="1">
      <c r="A4" s="59" t="s">
        <v>253</v>
      </c>
      <c r="B4" s="12" t="s">
        <v>254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8.0" customHeight="1">
      <c r="A5" s="147" t="s">
        <v>4</v>
      </c>
      <c r="B5" s="432">
        <v>2019.0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8.0" customHeight="1">
      <c r="A6" s="433" t="s">
        <v>255</v>
      </c>
      <c r="B6" s="434">
        <v>361.0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8.0" customHeight="1">
      <c r="A7" s="433" t="s">
        <v>256</v>
      </c>
      <c r="B7" s="434">
        <v>163.0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8.0" customHeight="1">
      <c r="A8" s="433" t="s">
        <v>257</v>
      </c>
      <c r="B8" s="434">
        <v>81.0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A9" s="433" t="s">
        <v>258</v>
      </c>
      <c r="B9" s="434">
        <v>236.0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8.0" customHeight="1">
      <c r="A10" s="433" t="s">
        <v>259</v>
      </c>
      <c r="B10" s="434">
        <v>114.0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8.0" customHeight="1">
      <c r="A11" s="433" t="s">
        <v>260</v>
      </c>
      <c r="B11" s="434">
        <v>228.0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8.0" customHeight="1">
      <c r="A12" s="433" t="s">
        <v>261</v>
      </c>
      <c r="B12" s="434">
        <v>19.0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8.0" customHeight="1">
      <c r="A13" s="433" t="s">
        <v>262</v>
      </c>
      <c r="B13" s="434">
        <v>34.0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8.0" customHeight="1">
      <c r="A14" s="433" t="s">
        <v>263</v>
      </c>
      <c r="B14" s="434">
        <v>26.0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8.0" customHeight="1">
      <c r="A15" s="290" t="s">
        <v>264</v>
      </c>
      <c r="B15" s="434">
        <v>9.0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8.0" customHeight="1">
      <c r="A16" s="433" t="s">
        <v>265</v>
      </c>
      <c r="B16" s="434">
        <v>37.0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8.0" customHeight="1">
      <c r="A17" s="433" t="s">
        <v>266</v>
      </c>
      <c r="B17" s="434">
        <v>79.0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8.0" customHeight="1">
      <c r="A18" s="433" t="s">
        <v>267</v>
      </c>
      <c r="B18" s="434">
        <v>30.0</v>
      </c>
      <c r="C18" s="435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8.0" customHeight="1">
      <c r="A19" s="433" t="s">
        <v>268</v>
      </c>
      <c r="B19" s="434">
        <v>5.0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8.0" customHeight="1">
      <c r="A20" s="433" t="s">
        <v>269</v>
      </c>
      <c r="B20" s="434">
        <v>17.0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8.0" customHeight="1">
      <c r="A21" s="290" t="s">
        <v>270</v>
      </c>
      <c r="B21" s="434">
        <v>6.0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8.0" customHeight="1">
      <c r="A22" s="436" t="s">
        <v>94</v>
      </c>
      <c r="B22" s="437">
        <v>574.0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6.5" customHeight="1">
      <c r="A23" s="2"/>
      <c r="B23" s="40" t="s">
        <v>48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/>
  <pageMargins bottom="0.7874015748031497" footer="0.0" header="0.0" left="0.7874015748031497" right="0.7874015748031497" top="0.7874015748031497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35.43"/>
    <col customWidth="1" min="3" max="6" width="9.0"/>
    <col customWidth="1" min="7" max="26" width="8.71"/>
  </cols>
  <sheetData>
    <row r="1" ht="18.75" customHeight="1">
      <c r="A1" s="56"/>
      <c r="B1" s="56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>
      <c r="A2" s="56"/>
      <c r="B2" s="58" t="s">
        <v>80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0" customHeight="1">
      <c r="A3" s="59" t="s">
        <v>253</v>
      </c>
      <c r="B3" s="12" t="s">
        <v>254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8.0" customHeight="1">
      <c r="A4" s="147" t="s">
        <v>4</v>
      </c>
      <c r="B4" s="438">
        <v>67.0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8.0" customHeight="1">
      <c r="A5" s="433" t="s">
        <v>271</v>
      </c>
      <c r="B5" s="439">
        <v>9.0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8.0" customHeight="1">
      <c r="A6" s="433" t="s">
        <v>272</v>
      </c>
      <c r="B6" s="439">
        <v>19.0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8.0" customHeight="1">
      <c r="A7" s="433" t="s">
        <v>273</v>
      </c>
      <c r="B7" s="439">
        <v>5.0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8.0" customHeight="1">
      <c r="A8" s="433" t="s">
        <v>259</v>
      </c>
      <c r="B8" s="439">
        <v>3.0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A9" s="433" t="s">
        <v>274</v>
      </c>
      <c r="B9" s="439">
        <v>0.0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8.0" customHeight="1">
      <c r="A10" s="433" t="s">
        <v>256</v>
      </c>
      <c r="B10" s="439">
        <v>10.0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8.0" customHeight="1">
      <c r="A11" s="436" t="s">
        <v>94</v>
      </c>
      <c r="B11" s="440">
        <v>21.0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8.0" customHeight="1">
      <c r="A12" s="2"/>
      <c r="B12" s="40" t="s">
        <v>48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0" customHeight="1">
      <c r="A13" s="290"/>
      <c r="B13" s="155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3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/>
  <pageMargins bottom="0.7874015748031497" footer="0.0" header="0.0" left="0.7874015748031497" right="0.7874015748031497" top="6.850393700787402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35.43"/>
    <col customWidth="1" min="3" max="6" width="9.0"/>
    <col customWidth="1" min="7" max="26" width="8.71"/>
  </cols>
  <sheetData>
    <row r="1" ht="18.75" customHeight="1">
      <c r="A1" s="56" t="s">
        <v>275</v>
      </c>
      <c r="B1" s="56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>
      <c r="A2" s="56"/>
      <c r="B2" s="58" t="s">
        <v>107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0" customHeight="1">
      <c r="A3" s="59" t="s">
        <v>253</v>
      </c>
      <c r="B3" s="60" t="s">
        <v>254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8.0" customHeight="1">
      <c r="A4" s="147" t="s">
        <v>4</v>
      </c>
      <c r="B4" s="441">
        <f>SUM(B5:B12)</f>
        <v>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8.0" customHeight="1">
      <c r="A5" s="433" t="s">
        <v>271</v>
      </c>
      <c r="B5" s="44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8.0" customHeight="1">
      <c r="A6" s="433" t="s">
        <v>276</v>
      </c>
      <c r="B6" s="44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8.0" customHeight="1">
      <c r="A7" s="433" t="s">
        <v>277</v>
      </c>
      <c r="B7" s="44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8.0" customHeight="1">
      <c r="A8" s="433" t="s">
        <v>273</v>
      </c>
      <c r="B8" s="44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A9" s="433" t="s">
        <v>259</v>
      </c>
      <c r="B9" s="443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8.0" customHeight="1">
      <c r="A10" s="433" t="s">
        <v>274</v>
      </c>
      <c r="B10" s="44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8.0" customHeight="1">
      <c r="A11" s="433" t="s">
        <v>256</v>
      </c>
      <c r="B11" s="44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8.0" customHeight="1">
      <c r="A12" s="436" t="s">
        <v>94</v>
      </c>
      <c r="B12" s="44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8.0" customHeight="1">
      <c r="A13" s="2"/>
      <c r="B13" s="40" t="s">
        <v>130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0" customHeight="1">
      <c r="A14" s="290"/>
      <c r="B14" s="155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/>
  <pageMargins bottom="0.7874015748031497" footer="0.0" header="0.0" left="0.7874015748031497" right="0.7874015748031497" top="7.440944881889764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7" max="7" width="11.14"/>
    <col customWidth="1" min="8" max="26" width="8.71"/>
  </cols>
  <sheetData>
    <row r="1" ht="14.25" customHeight="1">
      <c r="A1" s="3" t="s">
        <v>57</v>
      </c>
      <c r="B1" s="3"/>
      <c r="C1" s="5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58</v>
      </c>
      <c r="B2" s="56"/>
      <c r="C2" s="56"/>
      <c r="D2" s="2"/>
      <c r="E2" s="5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56"/>
      <c r="B3" s="56"/>
      <c r="C3" s="56"/>
      <c r="D3" s="57"/>
      <c r="E3" s="58" t="s">
        <v>59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24.0" customHeight="1">
      <c r="A4" s="59" t="s">
        <v>60</v>
      </c>
      <c r="B4" s="11" t="s">
        <v>61</v>
      </c>
      <c r="C4" s="11" t="s">
        <v>62</v>
      </c>
      <c r="D4" s="11" t="s">
        <v>63</v>
      </c>
      <c r="E4" s="60" t="s">
        <v>64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0" customHeight="1">
      <c r="A5" s="61" t="s">
        <v>65</v>
      </c>
      <c r="B5" s="62">
        <f t="shared" ref="B5:B6" si="1">SUM(C5:E5)</f>
        <v>0</v>
      </c>
      <c r="C5" s="63"/>
      <c r="D5" s="63"/>
      <c r="E5" s="64"/>
      <c r="F5" s="6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0" customHeight="1">
      <c r="A6" s="66" t="s">
        <v>66</v>
      </c>
      <c r="B6" s="67">
        <f t="shared" si="1"/>
        <v>0</v>
      </c>
      <c r="C6" s="68"/>
      <c r="D6" s="68"/>
      <c r="E6" s="69"/>
      <c r="F6" s="6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6.5" customHeight="1">
      <c r="A7" s="2"/>
      <c r="B7" s="2"/>
      <c r="C7" s="2"/>
      <c r="D7" s="70"/>
      <c r="E7" s="40" t="s">
        <v>67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9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8.75" customHeight="1">
      <c r="A9" s="56" t="s">
        <v>68</v>
      </c>
      <c r="B9" s="56"/>
      <c r="C9" s="2"/>
      <c r="D9" s="2"/>
      <c r="E9" s="71"/>
      <c r="F9" s="71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3.5" customHeight="1">
      <c r="A10" s="56"/>
      <c r="B10" s="56"/>
      <c r="C10" s="2"/>
      <c r="D10" s="57"/>
      <c r="E10" s="71"/>
      <c r="F10" s="58" t="s">
        <v>69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0" customHeight="1">
      <c r="A11" s="59" t="s">
        <v>60</v>
      </c>
      <c r="B11" s="11" t="s">
        <v>61</v>
      </c>
      <c r="C11" s="11" t="s">
        <v>70</v>
      </c>
      <c r="D11" s="11" t="s">
        <v>71</v>
      </c>
      <c r="E11" s="11" t="s">
        <v>72</v>
      </c>
      <c r="F11" s="60" t="s">
        <v>73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0" customHeight="1">
      <c r="A12" s="61" t="s">
        <v>65</v>
      </c>
      <c r="B12" s="62">
        <f t="shared" ref="B12:B13" si="2">SUM(C12:F12)</f>
        <v>0</v>
      </c>
      <c r="C12" s="63"/>
      <c r="D12" s="63"/>
      <c r="E12" s="63"/>
      <c r="F12" s="64"/>
      <c r="G12" s="6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0" customHeight="1">
      <c r="A13" s="66" t="s">
        <v>66</v>
      </c>
      <c r="B13" s="67">
        <f t="shared" si="2"/>
        <v>0</v>
      </c>
      <c r="C13" s="68"/>
      <c r="D13" s="68"/>
      <c r="E13" s="68"/>
      <c r="F13" s="69"/>
      <c r="G13" s="6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7.25" customHeight="1">
      <c r="A14" s="2"/>
      <c r="B14" s="2"/>
      <c r="C14" s="2"/>
      <c r="D14" s="2"/>
      <c r="E14" s="58"/>
      <c r="F14" s="40" t="s">
        <v>67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 horizontalCentered="1"/>
  <pageMargins bottom="0.7874015748031497" footer="0.0" header="0.0" left="0.7874015748031497" right="0.7874015748031497" top="0.7874015748031497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7" max="7" width="11.14"/>
    <col customWidth="1" min="8" max="26" width="8.71"/>
  </cols>
  <sheetData>
    <row r="1" ht="14.25" customHeight="1">
      <c r="A1" s="3" t="s">
        <v>74</v>
      </c>
      <c r="B1" s="3"/>
      <c r="C1" s="5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58</v>
      </c>
      <c r="B2" s="56"/>
      <c r="C2" s="56"/>
      <c r="D2" s="2"/>
      <c r="E2" s="5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56"/>
      <c r="B3" s="56"/>
      <c r="C3" s="56"/>
      <c r="D3" s="57"/>
      <c r="E3" s="58" t="s">
        <v>75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24.0" customHeight="1">
      <c r="A4" s="59" t="s">
        <v>60</v>
      </c>
      <c r="B4" s="11" t="s">
        <v>61</v>
      </c>
      <c r="C4" s="11" t="s">
        <v>62</v>
      </c>
      <c r="D4" s="11" t="s">
        <v>63</v>
      </c>
      <c r="E4" s="12" t="s">
        <v>64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0" customHeight="1">
      <c r="A5" s="61" t="s">
        <v>65</v>
      </c>
      <c r="B5" s="72">
        <v>151762.0</v>
      </c>
      <c r="C5" s="73">
        <v>6644.0</v>
      </c>
      <c r="D5" s="73">
        <v>98984.0</v>
      </c>
      <c r="E5" s="74">
        <v>46134.0</v>
      </c>
      <c r="F5" s="6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0" customHeight="1">
      <c r="A6" s="66" t="s">
        <v>66</v>
      </c>
      <c r="B6" s="75">
        <v>246963.0</v>
      </c>
      <c r="C6" s="76">
        <v>9906.0</v>
      </c>
      <c r="D6" s="76">
        <v>183058.0</v>
      </c>
      <c r="E6" s="77">
        <v>53999.0</v>
      </c>
      <c r="F6" s="6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6.5" customHeight="1">
      <c r="A7" s="2"/>
      <c r="B7" s="2"/>
      <c r="C7" s="2"/>
      <c r="D7" s="70"/>
      <c r="E7" s="40" t="s">
        <v>67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9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8.75" customHeight="1">
      <c r="A9" s="56" t="s">
        <v>68</v>
      </c>
      <c r="B9" s="56"/>
      <c r="C9" s="2"/>
      <c r="D9" s="2"/>
      <c r="E9" s="71"/>
      <c r="F9" s="71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3.5" customHeight="1">
      <c r="A10" s="56"/>
      <c r="B10" s="56"/>
      <c r="C10" s="2"/>
      <c r="D10" s="57"/>
      <c r="E10" s="71"/>
      <c r="F10" s="58" t="s">
        <v>76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0" customHeight="1">
      <c r="A11" s="59" t="s">
        <v>60</v>
      </c>
      <c r="B11" s="11" t="s">
        <v>61</v>
      </c>
      <c r="C11" s="11" t="s">
        <v>70</v>
      </c>
      <c r="D11" s="11" t="s">
        <v>71</v>
      </c>
      <c r="E11" s="11" t="s">
        <v>72</v>
      </c>
      <c r="F11" s="12" t="s">
        <v>73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0" customHeight="1">
      <c r="A12" s="61" t="s">
        <v>65</v>
      </c>
      <c r="B12" s="72">
        <v>473513.0</v>
      </c>
      <c r="C12" s="73">
        <v>171420.0</v>
      </c>
      <c r="D12" s="73">
        <v>53108.0</v>
      </c>
      <c r="E12" s="73">
        <v>248985.0</v>
      </c>
      <c r="F12" s="78" t="s">
        <v>77</v>
      </c>
      <c r="G12" s="6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0" customHeight="1">
      <c r="A13" s="66" t="s">
        <v>66</v>
      </c>
      <c r="B13" s="75">
        <v>953046.0</v>
      </c>
      <c r="C13" s="76">
        <v>364837.0</v>
      </c>
      <c r="D13" s="76">
        <v>98361.0</v>
      </c>
      <c r="E13" s="76">
        <v>489848.0</v>
      </c>
      <c r="F13" s="79" t="s">
        <v>77</v>
      </c>
      <c r="G13" s="6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7.25" customHeight="1">
      <c r="A14" s="2"/>
      <c r="B14" s="2"/>
      <c r="C14" s="2"/>
      <c r="D14" s="2"/>
      <c r="E14" s="58"/>
      <c r="F14" s="40" t="s">
        <v>67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 horizontalCentered="1"/>
  <pageMargins bottom="0.7874015748031497" footer="0.0" header="0.0" left="0.7874015748031497" right="0.7874015748031497" top="0.7874015748031497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1" width="12.29"/>
    <col customWidth="1" min="12" max="13" width="9.0"/>
    <col customWidth="1" min="14" max="26" width="8.71"/>
  </cols>
  <sheetData>
    <row r="1" ht="18.75" customHeight="1">
      <c r="A1" s="80" t="s">
        <v>78</v>
      </c>
      <c r="B1" s="81"/>
      <c r="C1" s="81"/>
      <c r="D1" s="81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ht="13.5" customHeight="1">
      <c r="A2" s="83" t="s">
        <v>79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ht="13.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6" t="s">
        <v>80</v>
      </c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ht="9.75" customHeight="1">
      <c r="A4" s="85" t="s">
        <v>81</v>
      </c>
      <c r="B4" s="86" t="s">
        <v>82</v>
      </c>
      <c r="C4" s="87"/>
      <c r="D4" s="88"/>
      <c r="E4" s="9"/>
      <c r="F4" s="89" t="s">
        <v>83</v>
      </c>
      <c r="G4" s="86" t="s">
        <v>84</v>
      </c>
      <c r="H4" s="90"/>
      <c r="I4" s="91" t="s">
        <v>85</v>
      </c>
      <c r="J4" s="90"/>
      <c r="K4" s="92" t="s">
        <v>86</v>
      </c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ht="15.0" customHeight="1">
      <c r="A5" s="93"/>
      <c r="B5" s="94"/>
      <c r="C5" s="95" t="s">
        <v>87</v>
      </c>
      <c r="D5" s="96" t="s">
        <v>88</v>
      </c>
      <c r="E5" s="42"/>
      <c r="F5" s="97"/>
      <c r="G5" s="98"/>
      <c r="H5" s="99"/>
      <c r="I5" s="98"/>
      <c r="J5" s="99"/>
      <c r="K5" s="100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ht="15.0" customHeight="1">
      <c r="A6" s="99"/>
      <c r="B6" s="98"/>
      <c r="C6" s="101"/>
      <c r="D6" s="102" t="s">
        <v>89</v>
      </c>
      <c r="E6" s="102" t="s">
        <v>90</v>
      </c>
      <c r="F6" s="101"/>
      <c r="G6" s="103" t="s">
        <v>91</v>
      </c>
      <c r="H6" s="103" t="s">
        <v>92</v>
      </c>
      <c r="I6" s="102" t="s">
        <v>93</v>
      </c>
      <c r="J6" s="103" t="s">
        <v>94</v>
      </c>
      <c r="K6" s="10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ht="15.0" customHeight="1">
      <c r="A7" s="105" t="s">
        <v>4</v>
      </c>
      <c r="B7" s="106">
        <v>198.0</v>
      </c>
      <c r="C7" s="107">
        <v>199.0</v>
      </c>
      <c r="D7" s="107">
        <v>4.0</v>
      </c>
      <c r="E7" s="107">
        <v>5.0</v>
      </c>
      <c r="F7" s="107">
        <v>196.0</v>
      </c>
      <c r="G7" s="107">
        <v>4.0</v>
      </c>
      <c r="H7" s="107">
        <v>95.0</v>
      </c>
      <c r="I7" s="107"/>
      <c r="J7" s="107"/>
      <c r="K7" s="108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ht="15.0" customHeight="1">
      <c r="A8" s="109" t="s">
        <v>5</v>
      </c>
      <c r="B8" s="109">
        <v>39.0</v>
      </c>
      <c r="C8" s="110">
        <v>39.0</v>
      </c>
      <c r="D8" s="111" t="s">
        <v>19</v>
      </c>
      <c r="E8" s="111" t="s">
        <v>19</v>
      </c>
      <c r="F8" s="112">
        <v>39.0</v>
      </c>
      <c r="G8" s="111" t="s">
        <v>19</v>
      </c>
      <c r="H8" s="112">
        <v>24.0</v>
      </c>
      <c r="I8" s="110"/>
      <c r="J8" s="110"/>
      <c r="K8" s="113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ht="15.0" customHeight="1">
      <c r="A9" s="114" t="s">
        <v>6</v>
      </c>
      <c r="B9" s="114">
        <v>22.0</v>
      </c>
      <c r="C9" s="110">
        <v>22.0</v>
      </c>
      <c r="D9" s="111" t="s">
        <v>19</v>
      </c>
      <c r="E9" s="111" t="s">
        <v>19</v>
      </c>
      <c r="F9" s="112">
        <v>21.0</v>
      </c>
      <c r="G9" s="111" t="s">
        <v>19</v>
      </c>
      <c r="H9" s="112">
        <v>4.0</v>
      </c>
      <c r="I9" s="110"/>
      <c r="J9" s="110"/>
      <c r="K9" s="113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ht="15.0" customHeight="1">
      <c r="A10" s="114" t="s">
        <v>7</v>
      </c>
      <c r="B10" s="114">
        <v>24.0</v>
      </c>
      <c r="C10" s="110">
        <v>24.0</v>
      </c>
      <c r="D10" s="111" t="s">
        <v>19</v>
      </c>
      <c r="E10" s="111" t="s">
        <v>19</v>
      </c>
      <c r="F10" s="112">
        <v>24.0</v>
      </c>
      <c r="G10" s="112">
        <v>1.0</v>
      </c>
      <c r="H10" s="112">
        <v>9.0</v>
      </c>
      <c r="I10" s="110"/>
      <c r="J10" s="110"/>
      <c r="K10" s="113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ht="15.0" customHeight="1">
      <c r="A11" s="114" t="s">
        <v>8</v>
      </c>
      <c r="B11" s="114">
        <v>19.0</v>
      </c>
      <c r="C11" s="110">
        <v>20.0</v>
      </c>
      <c r="D11" s="111" t="s">
        <v>19</v>
      </c>
      <c r="E11" s="112">
        <v>1.0</v>
      </c>
      <c r="F11" s="112">
        <v>19.0</v>
      </c>
      <c r="G11" s="111" t="s">
        <v>19</v>
      </c>
      <c r="H11" s="112">
        <v>10.0</v>
      </c>
      <c r="I11" s="110"/>
      <c r="J11" s="110"/>
      <c r="K11" s="113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ht="15.0" customHeight="1">
      <c r="A12" s="114" t="s">
        <v>9</v>
      </c>
      <c r="B12" s="114">
        <v>16.0</v>
      </c>
      <c r="C12" s="110">
        <v>16.0</v>
      </c>
      <c r="D12" s="111" t="s">
        <v>19</v>
      </c>
      <c r="E12" s="111" t="s">
        <v>19</v>
      </c>
      <c r="F12" s="112">
        <v>16.0</v>
      </c>
      <c r="G12" s="111" t="s">
        <v>19</v>
      </c>
      <c r="H12" s="112">
        <v>7.0</v>
      </c>
      <c r="I12" s="110"/>
      <c r="J12" s="110"/>
      <c r="K12" s="113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ht="15.0" customHeight="1">
      <c r="A13" s="114" t="s">
        <v>10</v>
      </c>
      <c r="B13" s="114">
        <v>16.0</v>
      </c>
      <c r="C13" s="110">
        <v>16.0</v>
      </c>
      <c r="D13" s="112">
        <v>3.0</v>
      </c>
      <c r="E13" s="112">
        <v>3.0</v>
      </c>
      <c r="F13" s="112">
        <v>15.0</v>
      </c>
      <c r="G13" s="112">
        <v>2.0</v>
      </c>
      <c r="H13" s="112">
        <v>10.0</v>
      </c>
      <c r="I13" s="110"/>
      <c r="J13" s="110"/>
      <c r="K13" s="113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ht="15.0" customHeight="1">
      <c r="A14" s="114" t="s">
        <v>11</v>
      </c>
      <c r="B14" s="114">
        <v>12.0</v>
      </c>
      <c r="C14" s="110">
        <v>12.0</v>
      </c>
      <c r="D14" s="111" t="s">
        <v>19</v>
      </c>
      <c r="E14" s="111" t="s">
        <v>19</v>
      </c>
      <c r="F14" s="112">
        <v>12.0</v>
      </c>
      <c r="G14" s="111" t="s">
        <v>19</v>
      </c>
      <c r="H14" s="112">
        <v>6.0</v>
      </c>
      <c r="I14" s="110"/>
      <c r="J14" s="110"/>
      <c r="K14" s="113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ht="15.0" customHeight="1">
      <c r="A15" s="114" t="s">
        <v>12</v>
      </c>
      <c r="B15" s="114">
        <v>13.0</v>
      </c>
      <c r="C15" s="110">
        <v>13.0</v>
      </c>
      <c r="D15" s="112">
        <v>1.0</v>
      </c>
      <c r="E15" s="112">
        <v>1.0</v>
      </c>
      <c r="F15" s="112">
        <v>13.0</v>
      </c>
      <c r="G15" s="112">
        <v>1.0</v>
      </c>
      <c r="H15" s="112">
        <v>6.0</v>
      </c>
      <c r="I15" s="110"/>
      <c r="J15" s="110"/>
      <c r="K15" s="113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ht="15.0" customHeight="1">
      <c r="A16" s="114" t="s">
        <v>13</v>
      </c>
      <c r="B16" s="114">
        <v>23.0</v>
      </c>
      <c r="C16" s="110">
        <v>23.0</v>
      </c>
      <c r="D16" s="111" t="s">
        <v>19</v>
      </c>
      <c r="E16" s="111" t="s">
        <v>19</v>
      </c>
      <c r="F16" s="112">
        <v>23.0</v>
      </c>
      <c r="G16" s="111" t="s">
        <v>19</v>
      </c>
      <c r="H16" s="112">
        <v>13.0</v>
      </c>
      <c r="I16" s="110"/>
      <c r="J16" s="110"/>
      <c r="K16" s="113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ht="15.0" customHeight="1">
      <c r="A17" s="115" t="s">
        <v>14</v>
      </c>
      <c r="B17" s="115">
        <v>14.0</v>
      </c>
      <c r="C17" s="116">
        <v>14.0</v>
      </c>
      <c r="D17" s="117" t="s">
        <v>19</v>
      </c>
      <c r="E17" s="117" t="s">
        <v>19</v>
      </c>
      <c r="F17" s="118">
        <v>14.0</v>
      </c>
      <c r="G17" s="117" t="s">
        <v>19</v>
      </c>
      <c r="H17" s="118">
        <v>6.0</v>
      </c>
      <c r="I17" s="116"/>
      <c r="J17" s="116"/>
      <c r="K17" s="119"/>
      <c r="L17" s="84"/>
      <c r="M17" s="120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ht="16.5" customHeight="1">
      <c r="A18" s="121"/>
      <c r="B18" s="84"/>
      <c r="C18" s="122"/>
      <c r="D18" s="84"/>
      <c r="E18" s="84"/>
      <c r="F18" s="84"/>
      <c r="G18" s="84"/>
      <c r="H18" s="84"/>
      <c r="I18" s="84"/>
      <c r="J18" s="84"/>
      <c r="K18" s="123" t="s">
        <v>48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ht="22.5" customHeight="1">
      <c r="A19" s="12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ht="13.5" customHeight="1">
      <c r="A20" s="125" t="s">
        <v>95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ht="13.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6" t="str">
        <f>K3</f>
        <v>令和6年度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ht="9.75" customHeight="1">
      <c r="A22" s="85" t="s">
        <v>81</v>
      </c>
      <c r="B22" s="86" t="s">
        <v>82</v>
      </c>
      <c r="C22" s="87"/>
      <c r="D22" s="88"/>
      <c r="E22" s="9"/>
      <c r="F22" s="89" t="s">
        <v>83</v>
      </c>
      <c r="G22" s="86" t="s">
        <v>84</v>
      </c>
      <c r="H22" s="90"/>
      <c r="I22" s="91" t="s">
        <v>85</v>
      </c>
      <c r="J22" s="90"/>
      <c r="K22" s="92" t="s">
        <v>86</v>
      </c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ht="15.0" customHeight="1">
      <c r="A23" s="93"/>
      <c r="B23" s="94"/>
      <c r="C23" s="95" t="s">
        <v>87</v>
      </c>
      <c r="D23" s="96" t="s">
        <v>88</v>
      </c>
      <c r="E23" s="42"/>
      <c r="F23" s="97"/>
      <c r="G23" s="98"/>
      <c r="H23" s="99"/>
      <c r="I23" s="98"/>
      <c r="J23" s="99"/>
      <c r="K23" s="100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ht="15.0" customHeight="1">
      <c r="A24" s="99"/>
      <c r="B24" s="98"/>
      <c r="C24" s="101"/>
      <c r="D24" s="102" t="s">
        <v>89</v>
      </c>
      <c r="E24" s="102" t="s">
        <v>90</v>
      </c>
      <c r="F24" s="101"/>
      <c r="G24" s="103" t="s">
        <v>91</v>
      </c>
      <c r="H24" s="103" t="s">
        <v>92</v>
      </c>
      <c r="I24" s="102" t="s">
        <v>93</v>
      </c>
      <c r="J24" s="103" t="s">
        <v>94</v>
      </c>
      <c r="K24" s="10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ht="15.0" customHeight="1">
      <c r="A25" s="105" t="s">
        <v>4</v>
      </c>
      <c r="B25" s="126">
        <v>1494.0</v>
      </c>
      <c r="C25" s="127">
        <v>1493.0</v>
      </c>
      <c r="D25" s="107">
        <v>123.0</v>
      </c>
      <c r="E25" s="107">
        <v>124.0</v>
      </c>
      <c r="F25" s="107">
        <v>51.0</v>
      </c>
      <c r="G25" s="107">
        <v>5.0</v>
      </c>
      <c r="H25" s="107">
        <v>16.0</v>
      </c>
      <c r="I25" s="107"/>
      <c r="J25" s="107"/>
      <c r="K25" s="108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ht="15.0" customHeight="1">
      <c r="A26" s="109" t="s">
        <v>5</v>
      </c>
      <c r="B26" s="128">
        <v>434.0</v>
      </c>
      <c r="C26" s="110">
        <v>436.0</v>
      </c>
      <c r="D26" s="110">
        <v>49.0</v>
      </c>
      <c r="E26" s="110">
        <v>51.0</v>
      </c>
      <c r="F26" s="110">
        <v>9.0</v>
      </c>
      <c r="G26" s="111" t="s">
        <v>19</v>
      </c>
      <c r="H26" s="112">
        <v>4.0</v>
      </c>
      <c r="I26" s="110"/>
      <c r="J26" s="110"/>
      <c r="K26" s="113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ht="15.0" customHeight="1">
      <c r="A27" s="114" t="s">
        <v>6</v>
      </c>
      <c r="B27" s="128">
        <v>194.0</v>
      </c>
      <c r="C27" s="110">
        <v>191.0</v>
      </c>
      <c r="D27" s="110">
        <v>27.0</v>
      </c>
      <c r="E27" s="110">
        <v>24.0</v>
      </c>
      <c r="F27" s="110">
        <v>7.0</v>
      </c>
      <c r="G27" s="112">
        <v>1.0</v>
      </c>
      <c r="H27" s="112">
        <v>2.0</v>
      </c>
      <c r="I27" s="110"/>
      <c r="J27" s="110"/>
      <c r="K27" s="113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ht="15.0" customHeight="1">
      <c r="A28" s="114" t="s">
        <v>7</v>
      </c>
      <c r="B28" s="128">
        <v>145.0</v>
      </c>
      <c r="C28" s="110">
        <v>140.0</v>
      </c>
      <c r="D28" s="110">
        <v>14.0</v>
      </c>
      <c r="E28" s="110">
        <v>9.0</v>
      </c>
      <c r="F28" s="110">
        <v>8.0</v>
      </c>
      <c r="G28" s="111" t="s">
        <v>19</v>
      </c>
      <c r="H28" s="111" t="s">
        <v>19</v>
      </c>
      <c r="I28" s="110"/>
      <c r="J28" s="110"/>
      <c r="K28" s="113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ht="15.0" customHeight="1">
      <c r="A29" s="114" t="s">
        <v>8</v>
      </c>
      <c r="B29" s="128">
        <v>114.0</v>
      </c>
      <c r="C29" s="110">
        <v>115.0</v>
      </c>
      <c r="D29" s="110">
        <v>5.0</v>
      </c>
      <c r="E29" s="110">
        <v>6.0</v>
      </c>
      <c r="F29" s="110">
        <v>2.0</v>
      </c>
      <c r="G29" s="112">
        <v>1.0</v>
      </c>
      <c r="H29" s="112">
        <v>1.0</v>
      </c>
      <c r="I29" s="110"/>
      <c r="J29" s="110"/>
      <c r="K29" s="113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ht="15.0" customHeight="1">
      <c r="A30" s="114" t="s">
        <v>9</v>
      </c>
      <c r="B30" s="128">
        <v>86.0</v>
      </c>
      <c r="C30" s="110">
        <v>89.0</v>
      </c>
      <c r="D30" s="110">
        <v>1.0</v>
      </c>
      <c r="E30" s="110">
        <v>5.0</v>
      </c>
      <c r="F30" s="110">
        <v>2.0</v>
      </c>
      <c r="G30" s="112">
        <v>1.0</v>
      </c>
      <c r="H30" s="112">
        <v>1.0</v>
      </c>
      <c r="I30" s="110"/>
      <c r="J30" s="110"/>
      <c r="K30" s="113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ht="15.0" customHeight="1">
      <c r="A31" s="114" t="s">
        <v>10</v>
      </c>
      <c r="B31" s="128">
        <v>149.0</v>
      </c>
      <c r="C31" s="110">
        <v>145.0</v>
      </c>
      <c r="D31" s="110">
        <v>10.0</v>
      </c>
      <c r="E31" s="110">
        <v>7.0</v>
      </c>
      <c r="F31" s="110">
        <v>4.0</v>
      </c>
      <c r="G31" s="112">
        <v>1.0</v>
      </c>
      <c r="H31" s="112">
        <v>1.0</v>
      </c>
      <c r="I31" s="110"/>
      <c r="J31" s="110"/>
      <c r="K31" s="113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ht="15.0" customHeight="1">
      <c r="A32" s="114" t="s">
        <v>11</v>
      </c>
      <c r="B32" s="128">
        <v>62.0</v>
      </c>
      <c r="C32" s="110">
        <v>63.0</v>
      </c>
      <c r="D32" s="110">
        <v>2.0</v>
      </c>
      <c r="E32" s="110">
        <v>3.0</v>
      </c>
      <c r="F32" s="110">
        <v>4.0</v>
      </c>
      <c r="G32" s="111" t="s">
        <v>19</v>
      </c>
      <c r="H32" s="111" t="s">
        <v>19</v>
      </c>
      <c r="I32" s="110"/>
      <c r="J32" s="110"/>
      <c r="K32" s="113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ht="15.0" customHeight="1">
      <c r="A33" s="114" t="s">
        <v>12</v>
      </c>
      <c r="B33" s="128">
        <v>77.0</v>
      </c>
      <c r="C33" s="110">
        <v>81.0</v>
      </c>
      <c r="D33" s="110">
        <v>7.0</v>
      </c>
      <c r="E33" s="110">
        <v>11.0</v>
      </c>
      <c r="F33" s="110">
        <v>3.0</v>
      </c>
      <c r="G33" s="112">
        <v>1.0</v>
      </c>
      <c r="H33" s="112">
        <v>1.0</v>
      </c>
      <c r="I33" s="110"/>
      <c r="J33" s="110"/>
      <c r="K33" s="113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ht="15.0" customHeight="1">
      <c r="A34" s="114" t="s">
        <v>13</v>
      </c>
      <c r="B34" s="128">
        <v>152.0</v>
      </c>
      <c r="C34" s="110">
        <v>154.0</v>
      </c>
      <c r="D34" s="110">
        <v>5.0</v>
      </c>
      <c r="E34" s="110">
        <v>7.0</v>
      </c>
      <c r="F34" s="110">
        <v>7.0</v>
      </c>
      <c r="G34" s="111" t="s">
        <v>19</v>
      </c>
      <c r="H34" s="112">
        <v>6.0</v>
      </c>
      <c r="I34" s="110"/>
      <c r="J34" s="110"/>
      <c r="K34" s="113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ht="15.0" customHeight="1">
      <c r="A35" s="115" t="s">
        <v>14</v>
      </c>
      <c r="B35" s="129">
        <v>81.0</v>
      </c>
      <c r="C35" s="116">
        <v>79.0</v>
      </c>
      <c r="D35" s="116">
        <v>3.0</v>
      </c>
      <c r="E35" s="116">
        <v>1.0</v>
      </c>
      <c r="F35" s="116">
        <v>5.0</v>
      </c>
      <c r="G35" s="117" t="s">
        <v>19</v>
      </c>
      <c r="H35" s="117" t="s">
        <v>19</v>
      </c>
      <c r="I35" s="116"/>
      <c r="J35" s="116"/>
      <c r="K35" s="119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ht="16.5" customHeight="1">
      <c r="A36" s="121"/>
      <c r="B36" s="84"/>
      <c r="C36" s="122"/>
      <c r="D36" s="84"/>
      <c r="E36" s="84"/>
      <c r="F36" s="84"/>
      <c r="G36" s="84"/>
      <c r="H36" s="84"/>
      <c r="I36" s="84"/>
      <c r="J36" s="84"/>
      <c r="K36" s="123" t="s">
        <v>48</v>
      </c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ht="22.5" customHeight="1">
      <c r="A37" s="12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ht="13.5" customHeight="1">
      <c r="A38" s="125" t="s">
        <v>96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ht="13.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6" t="str">
        <f>K3</f>
        <v>令和6年度</v>
      </c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ht="9.75" customHeight="1">
      <c r="A40" s="85" t="s">
        <v>81</v>
      </c>
      <c r="B40" s="86" t="s">
        <v>82</v>
      </c>
      <c r="C40" s="87"/>
      <c r="D40" s="88"/>
      <c r="E40" s="9"/>
      <c r="F40" s="89" t="s">
        <v>83</v>
      </c>
      <c r="G40" s="86" t="s">
        <v>84</v>
      </c>
      <c r="H40" s="90"/>
      <c r="I40" s="91" t="s">
        <v>85</v>
      </c>
      <c r="J40" s="90"/>
      <c r="K40" s="92" t="s">
        <v>86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ht="15.0" customHeight="1">
      <c r="A41" s="93"/>
      <c r="B41" s="94"/>
      <c r="C41" s="95" t="s">
        <v>87</v>
      </c>
      <c r="D41" s="96" t="s">
        <v>88</v>
      </c>
      <c r="E41" s="42"/>
      <c r="F41" s="97"/>
      <c r="G41" s="98"/>
      <c r="H41" s="99"/>
      <c r="I41" s="98"/>
      <c r="J41" s="99"/>
      <c r="K41" s="100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ht="15.0" customHeight="1">
      <c r="A42" s="99"/>
      <c r="B42" s="98"/>
      <c r="C42" s="101"/>
      <c r="D42" s="102" t="s">
        <v>89</v>
      </c>
      <c r="E42" s="102" t="s">
        <v>90</v>
      </c>
      <c r="F42" s="101"/>
      <c r="G42" s="103" t="s">
        <v>91</v>
      </c>
      <c r="H42" s="103" t="s">
        <v>92</v>
      </c>
      <c r="I42" s="102" t="s">
        <v>93</v>
      </c>
      <c r="J42" s="103" t="s">
        <v>94</v>
      </c>
      <c r="K42" s="10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ht="15.0" customHeight="1">
      <c r="A43" s="105" t="s">
        <v>4</v>
      </c>
      <c r="B43" s="130">
        <v>1190.0</v>
      </c>
      <c r="C43" s="131">
        <v>1213.0</v>
      </c>
      <c r="D43" s="132">
        <v>44.0</v>
      </c>
      <c r="E43" s="132">
        <v>66.0</v>
      </c>
      <c r="F43" s="132">
        <v>12.0</v>
      </c>
      <c r="G43" s="133" t="s">
        <v>19</v>
      </c>
      <c r="H43" s="133" t="s">
        <v>19</v>
      </c>
      <c r="I43" s="107"/>
      <c r="J43" s="107"/>
      <c r="K43" s="108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ht="15.0" customHeight="1">
      <c r="A44" s="109" t="s">
        <v>5</v>
      </c>
      <c r="B44" s="134">
        <v>279.0</v>
      </c>
      <c r="C44" s="112">
        <v>291.0</v>
      </c>
      <c r="D44" s="112">
        <v>16.0</v>
      </c>
      <c r="E44" s="112">
        <v>27.0</v>
      </c>
      <c r="F44" s="112">
        <v>4.0</v>
      </c>
      <c r="G44" s="111" t="s">
        <v>19</v>
      </c>
      <c r="H44" s="111" t="s">
        <v>19</v>
      </c>
      <c r="I44" s="110"/>
      <c r="J44" s="110"/>
      <c r="K44" s="113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ht="15.0" customHeight="1">
      <c r="A45" s="114" t="s">
        <v>6</v>
      </c>
      <c r="B45" s="134">
        <v>162.0</v>
      </c>
      <c r="C45" s="112">
        <v>162.0</v>
      </c>
      <c r="D45" s="112">
        <v>8.0</v>
      </c>
      <c r="E45" s="112">
        <v>8.0</v>
      </c>
      <c r="F45" s="112">
        <v>1.0</v>
      </c>
      <c r="G45" s="111" t="s">
        <v>19</v>
      </c>
      <c r="H45" s="111" t="s">
        <v>19</v>
      </c>
      <c r="I45" s="110"/>
      <c r="J45" s="110"/>
      <c r="K45" s="113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ht="15.0" customHeight="1">
      <c r="A46" s="114" t="s">
        <v>7</v>
      </c>
      <c r="B46" s="134">
        <v>137.0</v>
      </c>
      <c r="C46" s="112">
        <v>139.0</v>
      </c>
      <c r="D46" s="112">
        <v>5.0</v>
      </c>
      <c r="E46" s="112">
        <v>7.0</v>
      </c>
      <c r="F46" s="111" t="s">
        <v>19</v>
      </c>
      <c r="G46" s="111" t="s">
        <v>19</v>
      </c>
      <c r="H46" s="111" t="s">
        <v>19</v>
      </c>
      <c r="I46" s="110"/>
      <c r="J46" s="110"/>
      <c r="K46" s="113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ht="15.0" customHeight="1">
      <c r="A47" s="114" t="s">
        <v>8</v>
      </c>
      <c r="B47" s="134">
        <v>98.0</v>
      </c>
      <c r="C47" s="112">
        <v>102.0</v>
      </c>
      <c r="D47" s="112">
        <v>2.0</v>
      </c>
      <c r="E47" s="112">
        <v>6.0</v>
      </c>
      <c r="F47" s="111" t="s">
        <v>19</v>
      </c>
      <c r="G47" s="111" t="s">
        <v>19</v>
      </c>
      <c r="H47" s="111" t="s">
        <v>19</v>
      </c>
      <c r="I47" s="110"/>
      <c r="J47" s="110"/>
      <c r="K47" s="113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ht="15.0" customHeight="1">
      <c r="A48" s="114" t="s">
        <v>9</v>
      </c>
      <c r="B48" s="134">
        <v>58.0</v>
      </c>
      <c r="C48" s="112">
        <v>59.0</v>
      </c>
      <c r="D48" s="111" t="s">
        <v>19</v>
      </c>
      <c r="E48" s="112">
        <v>1.0</v>
      </c>
      <c r="F48" s="112">
        <v>2.0</v>
      </c>
      <c r="G48" s="111" t="s">
        <v>19</v>
      </c>
      <c r="H48" s="111" t="s">
        <v>19</v>
      </c>
      <c r="I48" s="110"/>
      <c r="J48" s="110"/>
      <c r="K48" s="113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ht="15.0" customHeight="1">
      <c r="A49" s="114" t="s">
        <v>10</v>
      </c>
      <c r="B49" s="134">
        <v>127.0</v>
      </c>
      <c r="C49" s="112">
        <v>128.0</v>
      </c>
      <c r="D49" s="112">
        <v>4.0</v>
      </c>
      <c r="E49" s="112">
        <v>5.0</v>
      </c>
      <c r="F49" s="112">
        <v>1.0</v>
      </c>
      <c r="G49" s="111" t="s">
        <v>19</v>
      </c>
      <c r="H49" s="111" t="s">
        <v>19</v>
      </c>
      <c r="I49" s="110"/>
      <c r="J49" s="110"/>
      <c r="K49" s="113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ht="15.0" customHeight="1">
      <c r="A50" s="114" t="s">
        <v>11</v>
      </c>
      <c r="B50" s="134">
        <v>58.0</v>
      </c>
      <c r="C50" s="112">
        <v>57.0</v>
      </c>
      <c r="D50" s="112">
        <v>1.0</v>
      </c>
      <c r="E50" s="111" t="s">
        <v>19</v>
      </c>
      <c r="F50" s="111" t="s">
        <v>19</v>
      </c>
      <c r="G50" s="111" t="s">
        <v>19</v>
      </c>
      <c r="H50" s="111" t="s">
        <v>19</v>
      </c>
      <c r="I50" s="110"/>
      <c r="J50" s="110"/>
      <c r="K50" s="113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ht="15.0" customHeight="1">
      <c r="A51" s="114" t="s">
        <v>12</v>
      </c>
      <c r="B51" s="134">
        <v>63.0</v>
      </c>
      <c r="C51" s="112">
        <v>65.0</v>
      </c>
      <c r="D51" s="112">
        <v>3.0</v>
      </c>
      <c r="E51" s="112">
        <v>5.0</v>
      </c>
      <c r="F51" s="112">
        <v>1.0</v>
      </c>
      <c r="G51" s="111" t="s">
        <v>19</v>
      </c>
      <c r="H51" s="111" t="s">
        <v>19</v>
      </c>
      <c r="I51" s="110"/>
      <c r="J51" s="110"/>
      <c r="K51" s="113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ht="15.0" customHeight="1">
      <c r="A52" s="114" t="s">
        <v>13</v>
      </c>
      <c r="B52" s="134">
        <v>132.0</v>
      </c>
      <c r="C52" s="112">
        <v>134.0</v>
      </c>
      <c r="D52" s="112">
        <v>4.0</v>
      </c>
      <c r="E52" s="112">
        <v>6.0</v>
      </c>
      <c r="F52" s="112">
        <v>3.0</v>
      </c>
      <c r="G52" s="111" t="s">
        <v>19</v>
      </c>
      <c r="H52" s="111" t="s">
        <v>19</v>
      </c>
      <c r="I52" s="110"/>
      <c r="J52" s="110"/>
      <c r="K52" s="113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ht="15.0" customHeight="1">
      <c r="A53" s="115" t="s">
        <v>14</v>
      </c>
      <c r="B53" s="135">
        <v>76.0</v>
      </c>
      <c r="C53" s="118">
        <v>76.0</v>
      </c>
      <c r="D53" s="118">
        <v>1.0</v>
      </c>
      <c r="E53" s="118">
        <v>1.0</v>
      </c>
      <c r="F53" s="117" t="s">
        <v>19</v>
      </c>
      <c r="G53" s="117" t="s">
        <v>19</v>
      </c>
      <c r="H53" s="117" t="s">
        <v>19</v>
      </c>
      <c r="I53" s="116"/>
      <c r="J53" s="116"/>
      <c r="K53" s="119"/>
      <c r="L53" s="84"/>
      <c r="M53" s="120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ht="16.5" customHeight="1">
      <c r="A54" s="121"/>
      <c r="B54" s="84"/>
      <c r="C54" s="122"/>
      <c r="D54" s="84"/>
      <c r="E54" s="84"/>
      <c r="F54" s="84"/>
      <c r="G54" s="84"/>
      <c r="H54" s="84"/>
      <c r="I54" s="84"/>
      <c r="J54" s="84"/>
      <c r="K54" s="123" t="s">
        <v>48</v>
      </c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ht="13.5" customHeight="1">
      <c r="A55" s="12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ht="13.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ht="13.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ht="13.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ht="13.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ht="13.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ht="13.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ht="13.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ht="13.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ht="13.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ht="13.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ht="13.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ht="13.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ht="13.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ht="13.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ht="13.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ht="13.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ht="13.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ht="13.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ht="13.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ht="13.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ht="13.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ht="13.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ht="13.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ht="13.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ht="13.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ht="13.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ht="13.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ht="13.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ht="13.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ht="13.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ht="13.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ht="13.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ht="13.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ht="13.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ht="13.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ht="13.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ht="13.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ht="13.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ht="13.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ht="13.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ht="13.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ht="13.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ht="13.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ht="13.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ht="13.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ht="13.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ht="13.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ht="13.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ht="13.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ht="13.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ht="13.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ht="13.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ht="13.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ht="13.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ht="13.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ht="13.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ht="13.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ht="13.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ht="13.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ht="13.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ht="13.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ht="13.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ht="13.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ht="13.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ht="13.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ht="13.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ht="13.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ht="13.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ht="13.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ht="13.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ht="13.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ht="13.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ht="13.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ht="13.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ht="13.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ht="13.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ht="13.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ht="13.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ht="13.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ht="13.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ht="13.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ht="13.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ht="13.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ht="13.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ht="13.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ht="13.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ht="13.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ht="13.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ht="13.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ht="13.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ht="13.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ht="13.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ht="13.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ht="13.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ht="13.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ht="13.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ht="13.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ht="13.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ht="13.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ht="13.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ht="13.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ht="13.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ht="13.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ht="13.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ht="13.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ht="13.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ht="13.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ht="13.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ht="13.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ht="13.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ht="13.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ht="13.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ht="13.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ht="13.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ht="13.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ht="13.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ht="13.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ht="13.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ht="13.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ht="13.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ht="13.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ht="13.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ht="13.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ht="13.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ht="13.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ht="13.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ht="13.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ht="13.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ht="13.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ht="13.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ht="13.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ht="13.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ht="13.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ht="13.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ht="13.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ht="13.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ht="13.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ht="13.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ht="13.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ht="13.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ht="13.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ht="13.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ht="13.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ht="13.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ht="13.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ht="13.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ht="13.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ht="13.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ht="13.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ht="13.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ht="13.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ht="13.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ht="13.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ht="13.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ht="13.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ht="13.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ht="13.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ht="13.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ht="13.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ht="13.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ht="13.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ht="13.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ht="13.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ht="13.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ht="13.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ht="13.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ht="13.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ht="13.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ht="13.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ht="13.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ht="13.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ht="13.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ht="13.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ht="13.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ht="13.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ht="13.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ht="13.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ht="13.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ht="13.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ht="13.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ht="13.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ht="13.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ht="13.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ht="13.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ht="13.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ht="13.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ht="13.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ht="13.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ht="13.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ht="13.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ht="13.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ht="13.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ht="13.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ht="13.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ht="13.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ht="13.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ht="13.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ht="13.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ht="13.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ht="13.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ht="13.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ht="13.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ht="13.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ht="13.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ht="13.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ht="13.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ht="13.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ht="13.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ht="13.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ht="13.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ht="13.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ht="13.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ht="13.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ht="13.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ht="13.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ht="13.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ht="13.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ht="13.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ht="13.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ht="13.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ht="13.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ht="13.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ht="13.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ht="13.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ht="13.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ht="13.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ht="13.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ht="13.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ht="13.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ht="13.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ht="13.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ht="13.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ht="13.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ht="13.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ht="13.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ht="13.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ht="13.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ht="13.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ht="13.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ht="13.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ht="13.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ht="13.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ht="13.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ht="13.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ht="13.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ht="13.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ht="13.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ht="13.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ht="13.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ht="13.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ht="13.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ht="13.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ht="13.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ht="13.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ht="13.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ht="13.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ht="13.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ht="13.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ht="13.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ht="13.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ht="13.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ht="13.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ht="13.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ht="13.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ht="13.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ht="13.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ht="13.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ht="13.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ht="13.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ht="13.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ht="13.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ht="13.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ht="13.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ht="13.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ht="13.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ht="13.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ht="13.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ht="13.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ht="13.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ht="13.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ht="13.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ht="13.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ht="13.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ht="13.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ht="13.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ht="13.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ht="13.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ht="13.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ht="13.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ht="13.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ht="13.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ht="13.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ht="13.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ht="13.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ht="13.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ht="13.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ht="13.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ht="13.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ht="13.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ht="13.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ht="13.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ht="13.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ht="13.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ht="13.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ht="13.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ht="13.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ht="13.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ht="13.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ht="13.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ht="13.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ht="13.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ht="13.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ht="13.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ht="13.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ht="13.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ht="13.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ht="13.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ht="13.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ht="13.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ht="13.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ht="13.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ht="13.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ht="13.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ht="13.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ht="13.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ht="13.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ht="13.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ht="13.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ht="13.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ht="13.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ht="13.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ht="13.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ht="13.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ht="13.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ht="13.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ht="13.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ht="13.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ht="13.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ht="13.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ht="13.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ht="13.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ht="13.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ht="13.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ht="13.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ht="13.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ht="13.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ht="13.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ht="13.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ht="13.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ht="13.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ht="13.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ht="13.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ht="13.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ht="13.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ht="13.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ht="13.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ht="13.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ht="13.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ht="13.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ht="13.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ht="13.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ht="13.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ht="13.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ht="13.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ht="13.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ht="13.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ht="13.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ht="13.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ht="13.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ht="13.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ht="13.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ht="13.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ht="13.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ht="13.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ht="13.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ht="13.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ht="13.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ht="13.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ht="13.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ht="13.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ht="13.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ht="13.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ht="13.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ht="13.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ht="13.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ht="13.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ht="13.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ht="13.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ht="13.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ht="13.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ht="13.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ht="13.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ht="13.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ht="13.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ht="13.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ht="13.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ht="13.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ht="13.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ht="13.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ht="13.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ht="13.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ht="13.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ht="13.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ht="13.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ht="13.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ht="13.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ht="13.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ht="13.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ht="13.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ht="13.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ht="13.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ht="13.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ht="13.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ht="13.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ht="13.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ht="13.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ht="13.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ht="13.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ht="13.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ht="13.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ht="13.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ht="13.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ht="13.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ht="13.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ht="13.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ht="13.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ht="13.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ht="13.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ht="13.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ht="13.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ht="13.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ht="13.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ht="13.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ht="13.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ht="13.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ht="13.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ht="13.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ht="13.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ht="13.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ht="13.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ht="13.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ht="13.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ht="13.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ht="13.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ht="13.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ht="13.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ht="13.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ht="13.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ht="13.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ht="13.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ht="13.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ht="13.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ht="13.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ht="13.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ht="13.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ht="13.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ht="13.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ht="13.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ht="13.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ht="13.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ht="13.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ht="13.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ht="13.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ht="13.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ht="13.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ht="13.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ht="13.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ht="13.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ht="13.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ht="13.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ht="13.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ht="13.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ht="13.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ht="13.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ht="13.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ht="13.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ht="13.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ht="13.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ht="13.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ht="13.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ht="13.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ht="13.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ht="13.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ht="13.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ht="13.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ht="13.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ht="13.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ht="13.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ht="13.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ht="13.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ht="13.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ht="13.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ht="13.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ht="13.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ht="13.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ht="13.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ht="13.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ht="13.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ht="13.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ht="13.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ht="13.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ht="13.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ht="13.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ht="13.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ht="13.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ht="13.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ht="13.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ht="13.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ht="13.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ht="13.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ht="13.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ht="13.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ht="13.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ht="13.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ht="13.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ht="13.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ht="13.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ht="13.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ht="13.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ht="13.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ht="13.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ht="13.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ht="13.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ht="13.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ht="13.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ht="13.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ht="13.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ht="13.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ht="13.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ht="13.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ht="13.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ht="13.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ht="13.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ht="13.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ht="13.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ht="13.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ht="13.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ht="13.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ht="13.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ht="13.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ht="13.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ht="13.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ht="13.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ht="13.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ht="13.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ht="13.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ht="13.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ht="13.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ht="13.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ht="13.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ht="13.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ht="13.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ht="13.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ht="13.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ht="13.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ht="13.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ht="13.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ht="13.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ht="13.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ht="13.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ht="13.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ht="13.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ht="13.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ht="13.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ht="13.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ht="13.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ht="13.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ht="13.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ht="13.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ht="13.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ht="13.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ht="13.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ht="13.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ht="13.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ht="13.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ht="13.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ht="13.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ht="13.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ht="13.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ht="13.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ht="13.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ht="13.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ht="13.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ht="13.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ht="13.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ht="13.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ht="13.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ht="13.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ht="13.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ht="13.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ht="13.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ht="13.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ht="13.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ht="13.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ht="13.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ht="13.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ht="13.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ht="13.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ht="13.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ht="13.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ht="13.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ht="13.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ht="13.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ht="13.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ht="13.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ht="13.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ht="13.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ht="13.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ht="13.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ht="13.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ht="13.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ht="13.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ht="13.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ht="13.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ht="13.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ht="13.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ht="13.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ht="13.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ht="13.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ht="13.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ht="13.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ht="13.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ht="13.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ht="13.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ht="13.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ht="13.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ht="13.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ht="13.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ht="13.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ht="13.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ht="13.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ht="13.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ht="13.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ht="13.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ht="13.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ht="13.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ht="13.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ht="13.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ht="13.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ht="13.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ht="13.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ht="13.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ht="13.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ht="13.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ht="13.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ht="13.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ht="13.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ht="13.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ht="13.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ht="13.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ht="13.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ht="13.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ht="13.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ht="13.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ht="13.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ht="13.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ht="13.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ht="13.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ht="13.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ht="13.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ht="13.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ht="13.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ht="13.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ht="13.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ht="13.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ht="13.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ht="13.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ht="13.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ht="13.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ht="13.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ht="13.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ht="13.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ht="13.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ht="13.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ht="13.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ht="13.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ht="13.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ht="13.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ht="13.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ht="13.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ht="13.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ht="13.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ht="13.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ht="13.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ht="13.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ht="13.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ht="13.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ht="13.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ht="13.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ht="13.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ht="13.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ht="13.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ht="13.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ht="13.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ht="13.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ht="13.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ht="13.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ht="13.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ht="13.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ht="13.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ht="13.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ht="13.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ht="13.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ht="13.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ht="13.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ht="13.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ht="13.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ht="13.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ht="13.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ht="13.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ht="13.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ht="13.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ht="13.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ht="13.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ht="13.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ht="13.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ht="13.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ht="13.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ht="13.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ht="13.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ht="13.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ht="13.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ht="13.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ht="13.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ht="13.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ht="13.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ht="13.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ht="13.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ht="13.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ht="13.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ht="13.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ht="13.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ht="13.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ht="13.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ht="13.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ht="13.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ht="13.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ht="13.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ht="13.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ht="13.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ht="13.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ht="13.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ht="13.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ht="13.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ht="13.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ht="13.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ht="13.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ht="13.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ht="13.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ht="13.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ht="13.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ht="13.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ht="13.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ht="13.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ht="13.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ht="13.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ht="13.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ht="13.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ht="13.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ht="13.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ht="13.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ht="13.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ht="13.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ht="13.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ht="13.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ht="13.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ht="13.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ht="13.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ht="13.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ht="13.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ht="13.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ht="13.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ht="13.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ht="13.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ht="13.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ht="13.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ht="13.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ht="13.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ht="13.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ht="13.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ht="13.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ht="13.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ht="13.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ht="13.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ht="13.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ht="13.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ht="13.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ht="13.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ht="13.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ht="13.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ht="13.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ht="13.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ht="13.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ht="13.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ht="13.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ht="13.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ht="13.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ht="13.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ht="13.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ht="13.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ht="13.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ht="13.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ht="13.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ht="13.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ht="13.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ht="13.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ht="13.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ht="13.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ht="13.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ht="13.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ht="13.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ht="13.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ht="13.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ht="13.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ht="13.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ht="13.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ht="13.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ht="13.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ht="13.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ht="13.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ht="13.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ht="13.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ht="13.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ht="13.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ht="13.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ht="13.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ht="13.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ht="13.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ht="13.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ht="13.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ht="13.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ht="13.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ht="13.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ht="13.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ht="13.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ht="13.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ht="13.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ht="13.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ht="13.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ht="13.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ht="13.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ht="13.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ht="13.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ht="13.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ht="13.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ht="13.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ht="13.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ht="13.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ht="13.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ht="13.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ht="13.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ht="13.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ht="13.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ht="13.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ht="13.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ht="13.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ht="13.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ht="13.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ht="13.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ht="13.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ht="13.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ht="13.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ht="13.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ht="13.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ht="13.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ht="13.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ht="13.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ht="13.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ht="13.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ht="13.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ht="13.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ht="13.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ht="13.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ht="13.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ht="13.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ht="13.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ht="13.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ht="13.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ht="13.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ht="13.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ht="13.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ht="13.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ht="13.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ht="13.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ht="13.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ht="13.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ht="13.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ht="13.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ht="13.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ht="13.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ht="13.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ht="13.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ht="13.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ht="13.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ht="13.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ht="13.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ht="13.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ht="13.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ht="13.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ht="13.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ht="13.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ht="13.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ht="13.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ht="13.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ht="13.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ht="13.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ht="13.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ht="13.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ht="13.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ht="13.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ht="13.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ht="13.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ht="13.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ht="13.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ht="13.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ht="13.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ht="13.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ht="13.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ht="13.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ht="13.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ht="13.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ht="13.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ht="13.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ht="13.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ht="13.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ht="13.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ht="13.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ht="13.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ht="13.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ht="13.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ht="13.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ht="13.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ht="13.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ht="13.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ht="13.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ht="13.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ht="13.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ht="13.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ht="13.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ht="13.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ht="13.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ht="13.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ht="13.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ht="13.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ht="13.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mergeCells count="27">
    <mergeCell ref="A4:A6"/>
    <mergeCell ref="B4:B6"/>
    <mergeCell ref="F4:F6"/>
    <mergeCell ref="G4:H5"/>
    <mergeCell ref="I4:J5"/>
    <mergeCell ref="K4:K6"/>
    <mergeCell ref="C5:C6"/>
    <mergeCell ref="I22:J23"/>
    <mergeCell ref="K22:K24"/>
    <mergeCell ref="D4:E4"/>
    <mergeCell ref="D5:E5"/>
    <mergeCell ref="A22:A24"/>
    <mergeCell ref="B22:B24"/>
    <mergeCell ref="F22:F24"/>
    <mergeCell ref="G22:H23"/>
    <mergeCell ref="C23:C24"/>
    <mergeCell ref="I40:J41"/>
    <mergeCell ref="K40:K42"/>
    <mergeCell ref="D40:E40"/>
    <mergeCell ref="D41:E41"/>
    <mergeCell ref="D22:E22"/>
    <mergeCell ref="D23:E23"/>
    <mergeCell ref="A40:A42"/>
    <mergeCell ref="B40:B42"/>
    <mergeCell ref="F40:F42"/>
    <mergeCell ref="G40:H41"/>
    <mergeCell ref="C41:C42"/>
  </mergeCells>
  <printOptions horizontalCentered="1"/>
  <pageMargins bottom="0.5905511811023623" footer="0.0" header="0.0" left="0.6692913385826772" right="0.6692913385826772" top="0.7874015748031497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7.43"/>
    <col customWidth="1" min="2" max="11" width="14.29"/>
    <col customWidth="1" min="12" max="13" width="9.0"/>
    <col customWidth="1" min="14" max="26" width="8.71"/>
  </cols>
  <sheetData>
    <row r="1" ht="13.5" customHeight="1">
      <c r="A1" s="136" t="s">
        <v>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58" t="s">
        <v>80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9.75" customHeight="1">
      <c r="A3" s="137" t="s">
        <v>81</v>
      </c>
      <c r="B3" s="138" t="s">
        <v>82</v>
      </c>
      <c r="C3" s="139"/>
      <c r="D3" s="7"/>
      <c r="E3" s="9"/>
      <c r="F3" s="140" t="s">
        <v>83</v>
      </c>
      <c r="G3" s="138" t="s">
        <v>84</v>
      </c>
      <c r="H3" s="90"/>
      <c r="I3" s="141" t="s">
        <v>85</v>
      </c>
      <c r="J3" s="90"/>
      <c r="K3" s="142" t="s">
        <v>86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93"/>
      <c r="B4" s="94"/>
      <c r="C4" s="143" t="s">
        <v>87</v>
      </c>
      <c r="D4" s="144" t="s">
        <v>88</v>
      </c>
      <c r="E4" s="42"/>
      <c r="F4" s="97"/>
      <c r="G4" s="98"/>
      <c r="H4" s="99"/>
      <c r="I4" s="98"/>
      <c r="J4" s="99"/>
      <c r="K4" s="10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99"/>
      <c r="B5" s="98"/>
      <c r="C5" s="101"/>
      <c r="D5" s="145" t="s">
        <v>89</v>
      </c>
      <c r="E5" s="145" t="s">
        <v>90</v>
      </c>
      <c r="F5" s="101"/>
      <c r="G5" s="146" t="s">
        <v>91</v>
      </c>
      <c r="H5" s="146" t="s">
        <v>92</v>
      </c>
      <c r="I5" s="145" t="s">
        <v>93</v>
      </c>
      <c r="J5" s="146" t="s">
        <v>94</v>
      </c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147" t="s">
        <v>4</v>
      </c>
      <c r="B6" s="148">
        <v>31.0</v>
      </c>
      <c r="C6" s="148">
        <v>29.0</v>
      </c>
      <c r="D6" s="148">
        <v>3.0</v>
      </c>
      <c r="E6" s="148">
        <v>1.0</v>
      </c>
      <c r="F6" s="149" t="s">
        <v>19</v>
      </c>
      <c r="G6" s="148">
        <v>3.0</v>
      </c>
      <c r="H6" s="149" t="s">
        <v>19</v>
      </c>
      <c r="I6" s="149" t="s">
        <v>19</v>
      </c>
      <c r="J6" s="149" t="s">
        <v>19</v>
      </c>
      <c r="K6" s="150" t="s">
        <v>19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151" t="s">
        <v>5</v>
      </c>
      <c r="B7" s="152">
        <v>5.0</v>
      </c>
      <c r="C7" s="19">
        <v>5.0</v>
      </c>
      <c r="D7" s="22" t="s">
        <v>19</v>
      </c>
      <c r="E7" s="22" t="s">
        <v>19</v>
      </c>
      <c r="F7" s="22" t="s">
        <v>19</v>
      </c>
      <c r="G7" s="22" t="s">
        <v>19</v>
      </c>
      <c r="H7" s="22" t="s">
        <v>19</v>
      </c>
      <c r="I7" s="22" t="s">
        <v>19</v>
      </c>
      <c r="J7" s="22" t="s">
        <v>19</v>
      </c>
      <c r="K7" s="50" t="s">
        <v>19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151" t="s">
        <v>6</v>
      </c>
      <c r="B8" s="152">
        <v>4.0</v>
      </c>
      <c r="C8" s="19">
        <v>4.0</v>
      </c>
      <c r="D8" s="19">
        <v>1.0</v>
      </c>
      <c r="E8" s="19">
        <v>1.0</v>
      </c>
      <c r="F8" s="22" t="s">
        <v>19</v>
      </c>
      <c r="G8" s="19">
        <v>1.0</v>
      </c>
      <c r="H8" s="22" t="s">
        <v>19</v>
      </c>
      <c r="I8" s="22" t="s">
        <v>19</v>
      </c>
      <c r="J8" s="22" t="s">
        <v>19</v>
      </c>
      <c r="K8" s="50" t="s">
        <v>19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151" t="s">
        <v>7</v>
      </c>
      <c r="B9" s="152">
        <v>3.0</v>
      </c>
      <c r="C9" s="19">
        <v>3.0</v>
      </c>
      <c r="D9" s="22" t="s">
        <v>19</v>
      </c>
      <c r="E9" s="22" t="s">
        <v>19</v>
      </c>
      <c r="F9" s="22" t="s">
        <v>19</v>
      </c>
      <c r="G9" s="22" t="s">
        <v>19</v>
      </c>
      <c r="H9" s="22" t="s">
        <v>19</v>
      </c>
      <c r="I9" s="22" t="s">
        <v>19</v>
      </c>
      <c r="J9" s="22" t="s">
        <v>19</v>
      </c>
      <c r="K9" s="50" t="s">
        <v>19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151" t="s">
        <v>8</v>
      </c>
      <c r="B10" s="152">
        <v>6.0</v>
      </c>
      <c r="C10" s="19">
        <v>5.0</v>
      </c>
      <c r="D10" s="19">
        <v>1.0</v>
      </c>
      <c r="E10" s="22" t="s">
        <v>19</v>
      </c>
      <c r="F10" s="22" t="s">
        <v>19</v>
      </c>
      <c r="G10" s="19">
        <v>1.0</v>
      </c>
      <c r="H10" s="22" t="s">
        <v>19</v>
      </c>
      <c r="I10" s="22" t="s">
        <v>19</v>
      </c>
      <c r="J10" s="22" t="s">
        <v>19</v>
      </c>
      <c r="K10" s="50" t="s">
        <v>19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151" t="s">
        <v>9</v>
      </c>
      <c r="B11" s="152">
        <v>3.0</v>
      </c>
      <c r="C11" s="19">
        <v>2.0</v>
      </c>
      <c r="D11" s="19">
        <v>1.0</v>
      </c>
      <c r="E11" s="22" t="s">
        <v>19</v>
      </c>
      <c r="F11" s="22" t="s">
        <v>19</v>
      </c>
      <c r="G11" s="19">
        <v>1.0</v>
      </c>
      <c r="H11" s="22" t="s">
        <v>19</v>
      </c>
      <c r="I11" s="22" t="s">
        <v>19</v>
      </c>
      <c r="J11" s="22" t="s">
        <v>19</v>
      </c>
      <c r="K11" s="50" t="s">
        <v>19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151" t="s">
        <v>10</v>
      </c>
      <c r="B12" s="153" t="s">
        <v>19</v>
      </c>
      <c r="C12" s="22" t="s">
        <v>19</v>
      </c>
      <c r="D12" s="22" t="s">
        <v>19</v>
      </c>
      <c r="E12" s="22" t="s">
        <v>19</v>
      </c>
      <c r="F12" s="22" t="s">
        <v>19</v>
      </c>
      <c r="G12" s="22" t="s">
        <v>19</v>
      </c>
      <c r="H12" s="22" t="s">
        <v>19</v>
      </c>
      <c r="I12" s="22" t="s">
        <v>19</v>
      </c>
      <c r="J12" s="22" t="s">
        <v>19</v>
      </c>
      <c r="K12" s="50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151" t="s">
        <v>11</v>
      </c>
      <c r="B13" s="152">
        <v>3.0</v>
      </c>
      <c r="C13" s="19">
        <v>3.0</v>
      </c>
      <c r="D13" s="22" t="s">
        <v>19</v>
      </c>
      <c r="E13" s="22" t="s">
        <v>19</v>
      </c>
      <c r="F13" s="22" t="s">
        <v>19</v>
      </c>
      <c r="G13" s="22" t="s">
        <v>19</v>
      </c>
      <c r="H13" s="22" t="s">
        <v>19</v>
      </c>
      <c r="I13" s="22" t="s">
        <v>19</v>
      </c>
      <c r="J13" s="22" t="s">
        <v>19</v>
      </c>
      <c r="K13" s="50" t="s">
        <v>19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151" t="s">
        <v>12</v>
      </c>
      <c r="B14" s="152">
        <v>1.0</v>
      </c>
      <c r="C14" s="19">
        <v>1.0</v>
      </c>
      <c r="D14" s="22" t="s">
        <v>19</v>
      </c>
      <c r="E14" s="22" t="s">
        <v>19</v>
      </c>
      <c r="F14" s="22" t="s">
        <v>19</v>
      </c>
      <c r="G14" s="22" t="s">
        <v>19</v>
      </c>
      <c r="H14" s="22" t="s">
        <v>19</v>
      </c>
      <c r="I14" s="22" t="s">
        <v>19</v>
      </c>
      <c r="J14" s="22" t="s">
        <v>19</v>
      </c>
      <c r="K14" s="50" t="s">
        <v>19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151" t="s">
        <v>13</v>
      </c>
      <c r="B15" s="152">
        <v>4.0</v>
      </c>
      <c r="C15" s="19">
        <v>4.0</v>
      </c>
      <c r="D15" s="22" t="s">
        <v>19</v>
      </c>
      <c r="E15" s="22" t="s">
        <v>19</v>
      </c>
      <c r="F15" s="22" t="s">
        <v>19</v>
      </c>
      <c r="G15" s="22" t="s">
        <v>19</v>
      </c>
      <c r="H15" s="22" t="s">
        <v>19</v>
      </c>
      <c r="I15" s="22" t="s">
        <v>19</v>
      </c>
      <c r="J15" s="22" t="s">
        <v>19</v>
      </c>
      <c r="K15" s="50" t="s">
        <v>19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66" t="s">
        <v>14</v>
      </c>
      <c r="B16" s="154">
        <v>2.0</v>
      </c>
      <c r="C16" s="54">
        <v>2.0</v>
      </c>
      <c r="D16" s="38" t="s">
        <v>19</v>
      </c>
      <c r="E16" s="38" t="s">
        <v>19</v>
      </c>
      <c r="F16" s="38" t="s">
        <v>19</v>
      </c>
      <c r="G16" s="38" t="s">
        <v>19</v>
      </c>
      <c r="H16" s="38" t="s">
        <v>19</v>
      </c>
      <c r="I16" s="38" t="s">
        <v>19</v>
      </c>
      <c r="J16" s="38" t="s">
        <v>19</v>
      </c>
      <c r="K16" s="39" t="s">
        <v>19</v>
      </c>
      <c r="L16" s="2"/>
      <c r="M16" s="155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6.5" customHeight="1">
      <c r="A17" s="156"/>
      <c r="B17" s="2"/>
      <c r="C17" s="2"/>
      <c r="D17" s="2"/>
      <c r="E17" s="2"/>
      <c r="F17" s="2"/>
      <c r="G17" s="2"/>
      <c r="H17" s="2"/>
      <c r="I17" s="2"/>
      <c r="J17" s="2"/>
      <c r="K17" s="40" t="s">
        <v>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6.75" customHeight="1">
      <c r="A18" s="156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136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3.75" customHeight="1">
      <c r="A20" s="156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5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157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3.0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D3:E3"/>
    <mergeCell ref="D4:E4"/>
    <mergeCell ref="A3:A5"/>
    <mergeCell ref="B3:B5"/>
    <mergeCell ref="F3:F5"/>
    <mergeCell ref="G3:H4"/>
    <mergeCell ref="I3:J4"/>
    <mergeCell ref="K3:K5"/>
    <mergeCell ref="C4:C5"/>
  </mergeCells>
  <printOptions horizontalCentered="1"/>
  <pageMargins bottom="0.7874015748031497" footer="0.0" header="0.0" left="0.6692913385826772" right="0.6692913385826772" top="0.7874015748031497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11.29"/>
    <col customWidth="1" min="2" max="4" width="25.57"/>
    <col customWidth="1" min="5" max="6" width="9.0"/>
    <col customWidth="1" min="7" max="26" width="8.71"/>
  </cols>
  <sheetData>
    <row r="1" ht="13.5" customHeight="1">
      <c r="A1" s="125" t="s">
        <v>98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ht="13.5" customHeight="1">
      <c r="A2" s="84"/>
      <c r="B2" s="84"/>
      <c r="C2" s="84"/>
      <c r="D2" s="6" t="s">
        <v>80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ht="17.25" customHeight="1">
      <c r="A3" s="158" t="s">
        <v>81</v>
      </c>
      <c r="B3" s="159" t="s">
        <v>99</v>
      </c>
      <c r="C3" s="159" t="s">
        <v>100</v>
      </c>
      <c r="D3" s="160" t="s">
        <v>101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ht="17.25" customHeight="1">
      <c r="A4" s="105" t="s">
        <v>4</v>
      </c>
      <c r="B4" s="161">
        <v>537.0</v>
      </c>
      <c r="C4" s="162" t="s">
        <v>19</v>
      </c>
      <c r="D4" s="163" t="s">
        <v>19</v>
      </c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ht="17.25" customHeight="1">
      <c r="A5" s="109" t="s">
        <v>5</v>
      </c>
      <c r="B5" s="164">
        <v>62.0</v>
      </c>
      <c r="C5" s="165" t="s">
        <v>19</v>
      </c>
      <c r="D5" s="166" t="s">
        <v>19</v>
      </c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ht="17.25" customHeight="1">
      <c r="A6" s="114" t="s">
        <v>6</v>
      </c>
      <c r="B6" s="128">
        <v>79.0</v>
      </c>
      <c r="C6" s="167" t="s">
        <v>19</v>
      </c>
      <c r="D6" s="168" t="s">
        <v>19</v>
      </c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ht="17.25" customHeight="1">
      <c r="A7" s="114" t="s">
        <v>7</v>
      </c>
      <c r="B7" s="128">
        <v>78.0</v>
      </c>
      <c r="C7" s="167" t="s">
        <v>19</v>
      </c>
      <c r="D7" s="168" t="s">
        <v>19</v>
      </c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ht="17.25" customHeight="1">
      <c r="A8" s="114" t="s">
        <v>8</v>
      </c>
      <c r="B8" s="128">
        <v>72.0</v>
      </c>
      <c r="C8" s="167" t="s">
        <v>19</v>
      </c>
      <c r="D8" s="168" t="s">
        <v>19</v>
      </c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ht="17.25" customHeight="1">
      <c r="A9" s="114" t="s">
        <v>9</v>
      </c>
      <c r="B9" s="128">
        <v>11.0</v>
      </c>
      <c r="C9" s="167" t="s">
        <v>19</v>
      </c>
      <c r="D9" s="168" t="s">
        <v>19</v>
      </c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ht="17.25" customHeight="1">
      <c r="A10" s="114" t="s">
        <v>10</v>
      </c>
      <c r="B10" s="128">
        <v>62.0</v>
      </c>
      <c r="C10" s="167" t="s">
        <v>19</v>
      </c>
      <c r="D10" s="168" t="s">
        <v>19</v>
      </c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ht="17.25" customHeight="1">
      <c r="A11" s="114" t="s">
        <v>11</v>
      </c>
      <c r="B11" s="128">
        <v>30.0</v>
      </c>
      <c r="C11" s="167" t="s">
        <v>19</v>
      </c>
      <c r="D11" s="168" t="s">
        <v>19</v>
      </c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ht="17.25" customHeight="1">
      <c r="A12" s="114" t="s">
        <v>12</v>
      </c>
      <c r="B12" s="128">
        <v>34.0</v>
      </c>
      <c r="C12" s="167" t="s">
        <v>19</v>
      </c>
      <c r="D12" s="168" t="s">
        <v>19</v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ht="17.25" customHeight="1">
      <c r="A13" s="114" t="s">
        <v>13</v>
      </c>
      <c r="B13" s="128">
        <v>70.0</v>
      </c>
      <c r="C13" s="167" t="s">
        <v>19</v>
      </c>
      <c r="D13" s="168" t="s">
        <v>19</v>
      </c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ht="17.25" customHeight="1">
      <c r="A14" s="115" t="s">
        <v>14</v>
      </c>
      <c r="B14" s="129">
        <v>39.0</v>
      </c>
      <c r="C14" s="169" t="s">
        <v>19</v>
      </c>
      <c r="D14" s="170" t="s">
        <v>19</v>
      </c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ht="16.5" customHeight="1">
      <c r="A15" s="124"/>
      <c r="B15" s="84"/>
      <c r="C15" s="110"/>
      <c r="D15" s="123" t="s">
        <v>48</v>
      </c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ht="18.0" customHeight="1">
      <c r="A16" s="124"/>
      <c r="B16" s="84"/>
      <c r="C16" s="11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ht="13.5" customHeight="1">
      <c r="A17" s="125" t="s">
        <v>102</v>
      </c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ht="13.5" customHeight="1">
      <c r="A18" s="84"/>
      <c r="B18" s="84"/>
      <c r="C18" s="84"/>
      <c r="D18" s="6" t="s">
        <v>80</v>
      </c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ht="17.25" customHeight="1">
      <c r="A19" s="158" t="s">
        <v>81</v>
      </c>
      <c r="B19" s="159" t="s">
        <v>99</v>
      </c>
      <c r="C19" s="159" t="s">
        <v>100</v>
      </c>
      <c r="D19" s="171" t="s">
        <v>101</v>
      </c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ht="17.25" customHeight="1">
      <c r="A20" s="105" t="s">
        <v>4</v>
      </c>
      <c r="B20" s="126">
        <v>1562.0</v>
      </c>
      <c r="C20" s="172" t="s">
        <v>19</v>
      </c>
      <c r="D20" s="173" t="s">
        <v>19</v>
      </c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ht="17.25" customHeight="1">
      <c r="A21" s="109" t="s">
        <v>5</v>
      </c>
      <c r="B21" s="164">
        <v>401.0</v>
      </c>
      <c r="C21" s="165" t="s">
        <v>19</v>
      </c>
      <c r="D21" s="166" t="s">
        <v>19</v>
      </c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ht="17.25" customHeight="1">
      <c r="A22" s="114" t="s">
        <v>6</v>
      </c>
      <c r="B22" s="128">
        <v>205.0</v>
      </c>
      <c r="C22" s="167" t="s">
        <v>19</v>
      </c>
      <c r="D22" s="168" t="s">
        <v>19</v>
      </c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ht="17.25" customHeight="1">
      <c r="A23" s="114" t="s">
        <v>7</v>
      </c>
      <c r="B23" s="128">
        <v>167.0</v>
      </c>
      <c r="C23" s="167" t="s">
        <v>19</v>
      </c>
      <c r="D23" s="168" t="s">
        <v>19</v>
      </c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ht="17.25" customHeight="1">
      <c r="A24" s="114" t="s">
        <v>8</v>
      </c>
      <c r="B24" s="128">
        <v>176.0</v>
      </c>
      <c r="C24" s="167" t="s">
        <v>19</v>
      </c>
      <c r="D24" s="168" t="s">
        <v>19</v>
      </c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ht="17.25" customHeight="1">
      <c r="A25" s="114" t="s">
        <v>9</v>
      </c>
      <c r="B25" s="128">
        <v>65.0</v>
      </c>
      <c r="C25" s="167" t="s">
        <v>19</v>
      </c>
      <c r="D25" s="168" t="s">
        <v>19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ht="17.25" customHeight="1">
      <c r="A26" s="114" t="s">
        <v>10</v>
      </c>
      <c r="B26" s="128">
        <v>160.0</v>
      </c>
      <c r="C26" s="167" t="s">
        <v>19</v>
      </c>
      <c r="D26" s="168" t="s">
        <v>19</v>
      </c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ht="17.25" customHeight="1">
      <c r="A27" s="114" t="s">
        <v>11</v>
      </c>
      <c r="B27" s="128">
        <v>44.0</v>
      </c>
      <c r="C27" s="167" t="s">
        <v>19</v>
      </c>
      <c r="D27" s="168" t="s">
        <v>19</v>
      </c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ht="17.25" customHeight="1">
      <c r="A28" s="114" t="s">
        <v>12</v>
      </c>
      <c r="B28" s="128">
        <v>97.0</v>
      </c>
      <c r="C28" s="167" t="s">
        <v>19</v>
      </c>
      <c r="D28" s="168" t="s">
        <v>19</v>
      </c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ht="17.25" customHeight="1">
      <c r="A29" s="114" t="s">
        <v>13</v>
      </c>
      <c r="B29" s="128">
        <v>170.0</v>
      </c>
      <c r="C29" s="167" t="s">
        <v>19</v>
      </c>
      <c r="D29" s="168" t="s">
        <v>19</v>
      </c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ht="17.25" customHeight="1">
      <c r="A30" s="115" t="s">
        <v>14</v>
      </c>
      <c r="B30" s="129">
        <v>77.0</v>
      </c>
      <c r="C30" s="169" t="s">
        <v>19</v>
      </c>
      <c r="D30" s="170" t="s">
        <v>19</v>
      </c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ht="16.5" customHeight="1">
      <c r="A31" s="124"/>
      <c r="B31" s="84"/>
      <c r="C31" s="84"/>
      <c r="D31" s="123" t="s">
        <v>48</v>
      </c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ht="15.75" customHeight="1">
      <c r="A32" s="174"/>
      <c r="B32" s="175"/>
      <c r="C32" s="175"/>
      <c r="D32" s="175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ht="13.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ht="13.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ht="13.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ht="13.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ht="13.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ht="13.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ht="13.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ht="13.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ht="13.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ht="13.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ht="13.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ht="13.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ht="13.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ht="13.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ht="13.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ht="13.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ht="13.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ht="13.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ht="13.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ht="13.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ht="13.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ht="13.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ht="13.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ht="13.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ht="13.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ht="13.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ht="13.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ht="13.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ht="13.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ht="13.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ht="13.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ht="13.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ht="13.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ht="13.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ht="13.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ht="13.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ht="13.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ht="13.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ht="13.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ht="13.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ht="13.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ht="13.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ht="13.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ht="13.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ht="13.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ht="13.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ht="13.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ht="13.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ht="13.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ht="13.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ht="13.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ht="13.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ht="13.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ht="13.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ht="13.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ht="13.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ht="13.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ht="13.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ht="13.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ht="13.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ht="13.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ht="13.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ht="13.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ht="13.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ht="13.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ht="13.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ht="13.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ht="13.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ht="13.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ht="13.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ht="13.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ht="13.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ht="13.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ht="13.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ht="13.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ht="13.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ht="13.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ht="13.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ht="13.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ht="13.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ht="13.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ht="13.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ht="13.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ht="13.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ht="13.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ht="13.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ht="13.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ht="13.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ht="13.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ht="13.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ht="13.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ht="13.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ht="13.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ht="13.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ht="13.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ht="13.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ht="13.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ht="13.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ht="13.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ht="13.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ht="13.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ht="13.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ht="13.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ht="13.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ht="13.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ht="13.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ht="13.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ht="13.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ht="13.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ht="13.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ht="13.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ht="13.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ht="13.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ht="13.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ht="13.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ht="13.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ht="13.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ht="13.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ht="13.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ht="13.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ht="13.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ht="13.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ht="13.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ht="13.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ht="13.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ht="13.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ht="13.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ht="13.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ht="13.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ht="13.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ht="13.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ht="13.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ht="13.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ht="13.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ht="13.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ht="13.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ht="13.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ht="13.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ht="13.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ht="13.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ht="13.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ht="13.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ht="13.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ht="13.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ht="13.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ht="13.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ht="13.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ht="13.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ht="13.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ht="13.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ht="13.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ht="13.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ht="13.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ht="13.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ht="13.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ht="13.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ht="13.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ht="13.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ht="13.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ht="13.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ht="13.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ht="13.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ht="13.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ht="13.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ht="13.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ht="13.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ht="13.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ht="13.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ht="13.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ht="13.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ht="13.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ht="13.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ht="13.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ht="13.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ht="13.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ht="13.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ht="13.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ht="13.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ht="13.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ht="13.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ht="13.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ht="13.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ht="13.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ht="13.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ht="13.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ht="13.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ht="13.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ht="13.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ht="13.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ht="13.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ht="13.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ht="13.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ht="13.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ht="13.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ht="13.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ht="13.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ht="13.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ht="13.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ht="13.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ht="13.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ht="13.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ht="13.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ht="13.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ht="13.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ht="13.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ht="13.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ht="13.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ht="13.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ht="13.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ht="13.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ht="13.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ht="13.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ht="13.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ht="13.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ht="13.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ht="13.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ht="13.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ht="13.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ht="13.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ht="13.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ht="13.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ht="13.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ht="13.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ht="13.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ht="13.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ht="13.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ht="13.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ht="13.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ht="13.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ht="13.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ht="13.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ht="13.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ht="13.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ht="13.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ht="13.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ht="13.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ht="13.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ht="13.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ht="13.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ht="13.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ht="13.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ht="13.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ht="13.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ht="13.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ht="13.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ht="13.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ht="13.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ht="13.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ht="13.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ht="13.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ht="13.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ht="13.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ht="13.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ht="13.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ht="13.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ht="13.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ht="13.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ht="13.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ht="13.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ht="13.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ht="13.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ht="13.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ht="13.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ht="13.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ht="13.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ht="13.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ht="13.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ht="13.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ht="13.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ht="13.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ht="13.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ht="13.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ht="13.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ht="13.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ht="13.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ht="13.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ht="13.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ht="13.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ht="13.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ht="13.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ht="13.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ht="13.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ht="13.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ht="13.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ht="13.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ht="13.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ht="13.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ht="13.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ht="13.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ht="13.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ht="13.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ht="13.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ht="13.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ht="13.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ht="13.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ht="13.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ht="13.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ht="13.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ht="13.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ht="13.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ht="13.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ht="13.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ht="13.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ht="13.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ht="13.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ht="13.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ht="13.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ht="13.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ht="13.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ht="13.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ht="13.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ht="13.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ht="13.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ht="13.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ht="13.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ht="13.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ht="13.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ht="13.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ht="13.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ht="13.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ht="13.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ht="13.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ht="13.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ht="13.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ht="13.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ht="13.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ht="13.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ht="13.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ht="13.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ht="13.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ht="13.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ht="13.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ht="13.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ht="13.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ht="13.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ht="13.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ht="13.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ht="13.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ht="13.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ht="13.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ht="13.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ht="13.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ht="13.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ht="13.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ht="13.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ht="13.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ht="13.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ht="13.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ht="13.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ht="13.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ht="13.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ht="13.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ht="13.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ht="13.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ht="13.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ht="13.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ht="13.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ht="13.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ht="13.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ht="13.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ht="13.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ht="13.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ht="13.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ht="13.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ht="13.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ht="13.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ht="13.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ht="13.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ht="13.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ht="13.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ht="13.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ht="13.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ht="13.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ht="13.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ht="13.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ht="13.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ht="13.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ht="13.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ht="13.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ht="13.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ht="13.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ht="13.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ht="13.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ht="13.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ht="13.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ht="13.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ht="13.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ht="13.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ht="13.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ht="13.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ht="13.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ht="13.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ht="13.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ht="13.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ht="13.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ht="13.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ht="13.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ht="13.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ht="13.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ht="13.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ht="13.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ht="13.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ht="13.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ht="13.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ht="13.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ht="13.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ht="13.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ht="13.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ht="13.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ht="13.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ht="13.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ht="13.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ht="13.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ht="13.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ht="13.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ht="13.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ht="13.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ht="13.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ht="13.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ht="13.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ht="13.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ht="13.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ht="13.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ht="13.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ht="13.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ht="13.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ht="13.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ht="13.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ht="13.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ht="13.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ht="13.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ht="13.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ht="13.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ht="13.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ht="13.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ht="13.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ht="13.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ht="13.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ht="13.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ht="13.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ht="13.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ht="13.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ht="13.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ht="13.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ht="13.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ht="13.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ht="13.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ht="13.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ht="13.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ht="13.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ht="13.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ht="13.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ht="13.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ht="13.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ht="13.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ht="13.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ht="13.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ht="13.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ht="13.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ht="13.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ht="13.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ht="13.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ht="13.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ht="13.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ht="13.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ht="13.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ht="13.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ht="13.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ht="13.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ht="13.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ht="13.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ht="13.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ht="13.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ht="13.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ht="13.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ht="13.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ht="13.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ht="13.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ht="13.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ht="13.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ht="13.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ht="13.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ht="13.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ht="13.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ht="13.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ht="13.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ht="13.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ht="13.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ht="13.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ht="13.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ht="13.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ht="13.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ht="13.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ht="13.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ht="13.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ht="13.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ht="13.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ht="13.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ht="13.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ht="13.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ht="13.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ht="13.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ht="13.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ht="13.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ht="13.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ht="13.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ht="13.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ht="13.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ht="13.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ht="13.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ht="13.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ht="13.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ht="13.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ht="13.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ht="13.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ht="13.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ht="13.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ht="13.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ht="13.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ht="13.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ht="13.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ht="13.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ht="13.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ht="13.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ht="13.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ht="13.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ht="13.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ht="13.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ht="13.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ht="13.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ht="13.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ht="13.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ht="13.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ht="13.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ht="13.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ht="13.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ht="13.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ht="13.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ht="13.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ht="13.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ht="13.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ht="13.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ht="13.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ht="13.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ht="13.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ht="13.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ht="13.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ht="13.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ht="13.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ht="13.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ht="13.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ht="13.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ht="13.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ht="13.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ht="13.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ht="13.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ht="13.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ht="13.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ht="13.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ht="13.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ht="13.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ht="13.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ht="13.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ht="13.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ht="13.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ht="13.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ht="13.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ht="13.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ht="13.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ht="13.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ht="13.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ht="13.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ht="13.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ht="13.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ht="13.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ht="13.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ht="13.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ht="13.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ht="13.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ht="13.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ht="13.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ht="13.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ht="13.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ht="13.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ht="13.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ht="13.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ht="13.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ht="13.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ht="13.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ht="13.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ht="13.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ht="13.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ht="13.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ht="13.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ht="13.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ht="13.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ht="13.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ht="13.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ht="13.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ht="13.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ht="13.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ht="13.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ht="13.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ht="13.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ht="13.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ht="13.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ht="13.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ht="13.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ht="13.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ht="13.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ht="13.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ht="13.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ht="13.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ht="13.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ht="13.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ht="13.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ht="13.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ht="13.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ht="13.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ht="13.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ht="13.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ht="13.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ht="13.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ht="13.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ht="13.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ht="13.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ht="13.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ht="13.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ht="13.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ht="13.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ht="13.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ht="13.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ht="13.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ht="13.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ht="13.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ht="13.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ht="13.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ht="13.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ht="13.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ht="13.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ht="13.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ht="13.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ht="13.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ht="13.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ht="13.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ht="13.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ht="13.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ht="13.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ht="13.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ht="13.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ht="13.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ht="13.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ht="13.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ht="13.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ht="13.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ht="13.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ht="13.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ht="13.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ht="13.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ht="13.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ht="13.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ht="13.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ht="13.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ht="13.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ht="13.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ht="13.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ht="13.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ht="13.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ht="13.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ht="13.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ht="13.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ht="13.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ht="13.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ht="13.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ht="13.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ht="13.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ht="13.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ht="13.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ht="13.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ht="13.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ht="13.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ht="13.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ht="13.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ht="13.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ht="13.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ht="13.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ht="13.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ht="13.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ht="13.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ht="13.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ht="13.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ht="13.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ht="13.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ht="13.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ht="13.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ht="13.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ht="13.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ht="13.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ht="13.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ht="13.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ht="13.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ht="13.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ht="13.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ht="13.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ht="13.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ht="13.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ht="13.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ht="13.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ht="13.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ht="13.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ht="13.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ht="13.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ht="13.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ht="13.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ht="13.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ht="13.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ht="13.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ht="13.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ht="13.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ht="13.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ht="13.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ht="13.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ht="13.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ht="13.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ht="13.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ht="13.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ht="13.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ht="13.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ht="13.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ht="13.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ht="13.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ht="13.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ht="13.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ht="13.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ht="13.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ht="13.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ht="13.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ht="13.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ht="13.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ht="13.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ht="13.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ht="13.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ht="13.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ht="13.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ht="13.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ht="13.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ht="13.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ht="13.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ht="13.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ht="13.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ht="13.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ht="13.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ht="13.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ht="13.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ht="13.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ht="13.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ht="13.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ht="13.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ht="13.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ht="13.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ht="13.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ht="13.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ht="13.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ht="13.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ht="13.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ht="13.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ht="13.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ht="13.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ht="13.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ht="13.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ht="13.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ht="13.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ht="13.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ht="13.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ht="13.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ht="13.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ht="13.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ht="13.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ht="13.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ht="13.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ht="13.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ht="13.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ht="13.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ht="13.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ht="13.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ht="13.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ht="13.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ht="13.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ht="13.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ht="13.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ht="13.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ht="13.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ht="13.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ht="13.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ht="13.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ht="13.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ht="13.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ht="13.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ht="13.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ht="13.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ht="13.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ht="13.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ht="13.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ht="13.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ht="13.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ht="13.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ht="13.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ht="13.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ht="13.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ht="13.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ht="13.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ht="13.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ht="13.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ht="13.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ht="13.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ht="13.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ht="13.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ht="13.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ht="13.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ht="13.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ht="13.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ht="13.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ht="13.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ht="13.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ht="13.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ht="13.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ht="13.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ht="13.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ht="13.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ht="13.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ht="13.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ht="13.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ht="13.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ht="13.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ht="13.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ht="13.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ht="13.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ht="13.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ht="13.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ht="13.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ht="13.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ht="13.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ht="13.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ht="13.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ht="13.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ht="13.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ht="13.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ht="13.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ht="13.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ht="13.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ht="13.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ht="13.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ht="13.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ht="13.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ht="13.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ht="13.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ht="13.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ht="13.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ht="13.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ht="13.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ht="13.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ht="13.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ht="13.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ht="13.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ht="13.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ht="13.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ht="13.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ht="13.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ht="13.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ht="13.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ht="13.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ht="13.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ht="13.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ht="13.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ht="13.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ht="13.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ht="13.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ht="13.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ht="13.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ht="13.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ht="13.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ht="13.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ht="13.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ht="13.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ht="13.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ht="13.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ht="13.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ht="13.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ht="13.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ht="13.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ht="13.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ht="13.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ht="13.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ht="13.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ht="13.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ht="13.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ht="13.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ht="13.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ht="13.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ht="13.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ht="13.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ht="13.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ht="13.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ht="13.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ht="13.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ht="13.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ht="13.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ht="13.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ht="13.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ht="13.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ht="13.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ht="13.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ht="13.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ht="13.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ht="13.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ht="13.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ht="13.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ht="13.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ht="13.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ht="13.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ht="13.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ht="13.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ht="13.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ht="13.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ht="13.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ht="13.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ht="13.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ht="13.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ht="13.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ht="13.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ht="13.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ht="13.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ht="13.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ht="13.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ht="13.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ht="13.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ht="13.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ht="13.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ht="13.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ht="13.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ht="13.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ht="13.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ht="13.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ht="13.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ht="13.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ht="13.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ht="13.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ht="13.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ht="13.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ht="13.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ht="13.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ht="13.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ht="13.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ht="13.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ht="13.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ht="13.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ht="13.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ht="13.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ht="13.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ht="13.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ht="13.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ht="13.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ht="13.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ht="13.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ht="13.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ht="13.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ht="13.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ht="13.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printOptions horizontalCentered="1"/>
  <pageMargins bottom="0.5905511811023623" footer="0.0" header="0.0" left="0.7480314960629921" right="0.7480314960629921" top="4.291338582677166"/>
  <pageSetup paperSize="9" orientation="portrait"/>
  <colBreaks count="3" manualBreakCount="3">
    <brk id="4" man="1"/>
    <brk id="22" man="1"/>
    <brk id="13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/>
  </sheetViews>
  <sheetFormatPr customHeight="1" defaultColWidth="14.43" defaultRowHeight="15.0"/>
  <cols>
    <col customWidth="1" min="1" max="1" width="8.43"/>
    <col customWidth="1" min="2" max="4" width="26.14"/>
    <col customWidth="1" min="5" max="6" width="9.0"/>
    <col customWidth="1" min="7" max="26" width="8.71"/>
  </cols>
  <sheetData>
    <row r="1" ht="13.5" customHeight="1">
      <c r="A1" s="56" t="s">
        <v>103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</row>
    <row r="2" ht="13.5" customHeight="1">
      <c r="A2" s="2"/>
      <c r="B2" s="2"/>
      <c r="C2" s="2"/>
      <c r="D2" s="58" t="s">
        <v>80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8.75" customHeight="1">
      <c r="A3" s="59" t="s">
        <v>81</v>
      </c>
      <c r="B3" s="11" t="s">
        <v>99</v>
      </c>
      <c r="C3" s="11" t="s">
        <v>100</v>
      </c>
      <c r="D3" s="176" t="s">
        <v>101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7.25" customHeight="1">
      <c r="A4" s="147" t="s">
        <v>4</v>
      </c>
      <c r="B4" s="177">
        <v>857.0</v>
      </c>
      <c r="C4" s="149" t="s">
        <v>19</v>
      </c>
      <c r="D4" s="150" t="s">
        <v>19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7.25" customHeight="1">
      <c r="A5" s="61" t="s">
        <v>5</v>
      </c>
      <c r="B5" s="178">
        <v>142.0</v>
      </c>
      <c r="C5" s="22" t="s">
        <v>19</v>
      </c>
      <c r="D5" s="50" t="s">
        <v>19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7.25" customHeight="1">
      <c r="A6" s="151" t="s">
        <v>6</v>
      </c>
      <c r="B6" s="178">
        <v>119.0</v>
      </c>
      <c r="C6" s="22" t="s">
        <v>19</v>
      </c>
      <c r="D6" s="50" t="s">
        <v>19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7.25" customHeight="1">
      <c r="A7" s="151" t="s">
        <v>7</v>
      </c>
      <c r="B7" s="178">
        <v>119.0</v>
      </c>
      <c r="C7" s="22" t="s">
        <v>19</v>
      </c>
      <c r="D7" s="50" t="s">
        <v>19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7.25" customHeight="1">
      <c r="A8" s="151" t="s">
        <v>8</v>
      </c>
      <c r="B8" s="178">
        <v>90.0</v>
      </c>
      <c r="C8" s="22" t="s">
        <v>19</v>
      </c>
      <c r="D8" s="50" t="s">
        <v>19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7.25" customHeight="1">
      <c r="A9" s="151" t="s">
        <v>9</v>
      </c>
      <c r="B9" s="178">
        <v>49.0</v>
      </c>
      <c r="C9" s="22" t="s">
        <v>19</v>
      </c>
      <c r="D9" s="50" t="s">
        <v>19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7.25" customHeight="1">
      <c r="A10" s="151" t="s">
        <v>10</v>
      </c>
      <c r="B10" s="178">
        <v>100.0</v>
      </c>
      <c r="C10" s="22" t="s">
        <v>19</v>
      </c>
      <c r="D10" s="50" t="s">
        <v>19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7.25" customHeight="1">
      <c r="A11" s="151" t="s">
        <v>11</v>
      </c>
      <c r="B11" s="178">
        <v>35.0</v>
      </c>
      <c r="C11" s="22" t="s">
        <v>19</v>
      </c>
      <c r="D11" s="50" t="s">
        <v>19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7.25" customHeight="1">
      <c r="A12" s="151" t="s">
        <v>12</v>
      </c>
      <c r="B12" s="178">
        <v>51.0</v>
      </c>
      <c r="C12" s="22" t="s">
        <v>19</v>
      </c>
      <c r="D12" s="50" t="s">
        <v>19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7.25" customHeight="1">
      <c r="A13" s="151" t="s">
        <v>13</v>
      </c>
      <c r="B13" s="178">
        <v>100.0</v>
      </c>
      <c r="C13" s="22" t="s">
        <v>19</v>
      </c>
      <c r="D13" s="50" t="s">
        <v>19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7.25" customHeight="1">
      <c r="A14" s="66" t="s">
        <v>14</v>
      </c>
      <c r="B14" s="179">
        <v>52.0</v>
      </c>
      <c r="C14" s="38" t="s">
        <v>19</v>
      </c>
      <c r="D14" s="39" t="s">
        <v>19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6.5" customHeight="1">
      <c r="A15" s="156"/>
      <c r="B15" s="2"/>
      <c r="C15" s="2"/>
      <c r="D15" s="40" t="s">
        <v>48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75" customHeight="1">
      <c r="A16" s="46"/>
      <c r="B16" s="180"/>
      <c r="C16" s="180"/>
      <c r="D16" s="18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56" t="s">
        <v>104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</row>
    <row r="18" ht="13.5" customHeight="1">
      <c r="A18" s="2"/>
      <c r="B18" s="2"/>
      <c r="C18" s="2"/>
      <c r="D18" s="58" t="s">
        <v>80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8.75" customHeight="1">
      <c r="A19" s="59" t="s">
        <v>81</v>
      </c>
      <c r="B19" s="11" t="s">
        <v>99</v>
      </c>
      <c r="C19" s="11" t="s">
        <v>100</v>
      </c>
      <c r="D19" s="176" t="s">
        <v>101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7.25" customHeight="1">
      <c r="A20" s="147" t="s">
        <v>4</v>
      </c>
      <c r="B20" s="177">
        <v>25.0</v>
      </c>
      <c r="C20" s="181">
        <v>3.0</v>
      </c>
      <c r="D20" s="150" t="s">
        <v>19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7.25" customHeight="1">
      <c r="A21" s="61" t="s">
        <v>5</v>
      </c>
      <c r="B21" s="178">
        <v>10.0</v>
      </c>
      <c r="C21" s="19">
        <v>1.0</v>
      </c>
      <c r="D21" s="50" t="s">
        <v>19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7.25" customHeight="1">
      <c r="A22" s="151" t="s">
        <v>6</v>
      </c>
      <c r="B22" s="178">
        <v>3.0</v>
      </c>
      <c r="C22" s="22" t="s">
        <v>19</v>
      </c>
      <c r="D22" s="50" t="s">
        <v>19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7.25" customHeight="1">
      <c r="A23" s="151" t="s">
        <v>7</v>
      </c>
      <c r="B23" s="178">
        <v>6.0</v>
      </c>
      <c r="C23" s="19">
        <v>1.0</v>
      </c>
      <c r="D23" s="50" t="s">
        <v>19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7.25" customHeight="1">
      <c r="A24" s="151" t="s">
        <v>8</v>
      </c>
      <c r="B24" s="178">
        <v>1.0</v>
      </c>
      <c r="C24" s="22" t="s">
        <v>19</v>
      </c>
      <c r="D24" s="50" t="s">
        <v>19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7.25" customHeight="1">
      <c r="A25" s="151" t="s">
        <v>9</v>
      </c>
      <c r="B25" s="178">
        <v>2.0</v>
      </c>
      <c r="C25" s="22" t="s">
        <v>19</v>
      </c>
      <c r="D25" s="50" t="s">
        <v>19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7.25" customHeight="1">
      <c r="A26" s="151" t="s">
        <v>10</v>
      </c>
      <c r="B26" s="178">
        <v>1.0</v>
      </c>
      <c r="C26" s="19">
        <v>1.0</v>
      </c>
      <c r="D26" s="50" t="s">
        <v>19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7.25" customHeight="1">
      <c r="A27" s="151" t="s">
        <v>11</v>
      </c>
      <c r="B27" s="178">
        <v>1.0</v>
      </c>
      <c r="C27" s="22" t="s">
        <v>19</v>
      </c>
      <c r="D27" s="50" t="s">
        <v>19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7.25" customHeight="1">
      <c r="A28" s="151" t="s">
        <v>12</v>
      </c>
      <c r="B28" s="182" t="s">
        <v>19</v>
      </c>
      <c r="C28" s="22" t="s">
        <v>19</v>
      </c>
      <c r="D28" s="50" t="s">
        <v>19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7.25" customHeight="1">
      <c r="A29" s="151" t="s">
        <v>13</v>
      </c>
      <c r="B29" s="182" t="s">
        <v>19</v>
      </c>
      <c r="C29" s="22" t="s">
        <v>19</v>
      </c>
      <c r="D29" s="50" t="s">
        <v>19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7.25" customHeight="1">
      <c r="A30" s="66" t="s">
        <v>14</v>
      </c>
      <c r="B30" s="179">
        <v>1.0</v>
      </c>
      <c r="C30" s="38" t="s">
        <v>19</v>
      </c>
      <c r="D30" s="39" t="s">
        <v>19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6.5" customHeight="1">
      <c r="A31" s="156"/>
      <c r="B31" s="2"/>
      <c r="C31" s="2"/>
      <c r="D31" s="40" t="s">
        <v>48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8.0" customHeight="1">
      <c r="A32" s="156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8.0" customHeight="1">
      <c r="A33" s="156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8.0" customHeight="1">
      <c r="A34" s="156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156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156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156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156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 horizontalCentered="1"/>
  <pageMargins bottom="0.7874015748031497" footer="0.0" header="0.0" left="0.7874015748031497" right="0.7874015748031497" top="0.7874015748031497"/>
  <pageSetup paperSize="9" orientation="portrait"/>
  <colBreaks count="3" manualBreakCount="3">
    <brk id="4" man="1"/>
    <brk id="22" man="1"/>
    <brk id="13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 fitToPage="1"/>
  </sheetPr>
  <sheetViews>
    <sheetView workbookViewId="0"/>
  </sheetViews>
  <sheetFormatPr customHeight="1" defaultColWidth="14.43" defaultRowHeight="15.0"/>
  <cols>
    <col customWidth="1" min="1" max="1" width="7.43"/>
    <col customWidth="1" min="2" max="2" width="13.57"/>
    <col customWidth="1" min="3" max="3" width="5.86"/>
    <col customWidth="1" min="4" max="4" width="0.86"/>
    <col customWidth="1" min="5" max="6" width="5.57"/>
    <col customWidth="1" min="7" max="16" width="4.43"/>
    <col customWidth="1" min="17" max="17" width="5.43"/>
    <col customWidth="1" min="18" max="18" width="9.0"/>
    <col customWidth="1" min="19" max="26" width="8.71"/>
  </cols>
  <sheetData>
    <row r="1" ht="18.75" customHeight="1">
      <c r="A1" s="3" t="s">
        <v>105</v>
      </c>
      <c r="B1" s="4"/>
      <c r="C1" s="4"/>
      <c r="D1" s="4"/>
      <c r="E1" s="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6" t="s">
        <v>106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58" t="s">
        <v>107</v>
      </c>
      <c r="R3" s="2"/>
      <c r="S3" s="2"/>
      <c r="T3" s="2"/>
      <c r="U3" s="2"/>
      <c r="V3" s="2"/>
      <c r="W3" s="2"/>
      <c r="X3" s="2"/>
      <c r="Y3" s="2"/>
      <c r="Z3" s="2"/>
    </row>
    <row r="4" ht="24.0" customHeight="1">
      <c r="A4" s="183" t="s">
        <v>108</v>
      </c>
      <c r="B4" s="184"/>
      <c r="C4" s="90"/>
      <c r="D4" s="137"/>
      <c r="E4" s="185" t="s">
        <v>109</v>
      </c>
      <c r="F4" s="60" t="s">
        <v>110</v>
      </c>
      <c r="G4" s="8"/>
      <c r="H4" s="8"/>
      <c r="I4" s="8"/>
      <c r="J4" s="8"/>
      <c r="K4" s="8"/>
      <c r="L4" s="8"/>
      <c r="M4" s="8"/>
      <c r="N4" s="8"/>
      <c r="O4" s="8"/>
      <c r="P4" s="9"/>
      <c r="Q4" s="186" t="s">
        <v>111</v>
      </c>
      <c r="R4" s="2"/>
      <c r="S4" s="2"/>
      <c r="T4" s="2"/>
      <c r="U4" s="2"/>
      <c r="V4" s="2"/>
      <c r="W4" s="2"/>
      <c r="X4" s="2"/>
      <c r="Y4" s="2"/>
      <c r="Z4" s="2"/>
    </row>
    <row r="5" ht="93.0" customHeight="1">
      <c r="A5" s="187"/>
      <c r="B5" s="187"/>
      <c r="C5" s="99"/>
      <c r="D5" s="188"/>
      <c r="E5" s="101"/>
      <c r="F5" s="189" t="s">
        <v>4</v>
      </c>
      <c r="G5" s="189" t="s">
        <v>5</v>
      </c>
      <c r="H5" s="189" t="s">
        <v>6</v>
      </c>
      <c r="I5" s="189" t="s">
        <v>7</v>
      </c>
      <c r="J5" s="189" t="s">
        <v>8</v>
      </c>
      <c r="K5" s="189" t="s">
        <v>9</v>
      </c>
      <c r="L5" s="189" t="s">
        <v>10</v>
      </c>
      <c r="M5" s="189" t="s">
        <v>11</v>
      </c>
      <c r="N5" s="189" t="s">
        <v>12</v>
      </c>
      <c r="O5" s="189" t="s">
        <v>13</v>
      </c>
      <c r="P5" s="189" t="s">
        <v>14</v>
      </c>
      <c r="Q5" s="98"/>
      <c r="R5" s="2"/>
      <c r="S5" s="2"/>
      <c r="T5" s="2"/>
      <c r="U5" s="2"/>
      <c r="V5" s="2"/>
      <c r="W5" s="2"/>
      <c r="X5" s="2"/>
      <c r="Y5" s="2"/>
      <c r="Z5" s="2"/>
    </row>
    <row r="6" ht="18.0" customHeight="1">
      <c r="A6" s="190" t="s">
        <v>112</v>
      </c>
      <c r="B6" s="191"/>
      <c r="C6" s="42"/>
      <c r="D6" s="192"/>
      <c r="E6" s="193">
        <f t="shared" ref="E6:P6" si="1">SUM(E7:E23)</f>
        <v>0</v>
      </c>
      <c r="F6" s="193">
        <f t="shared" si="1"/>
        <v>0</v>
      </c>
      <c r="G6" s="193">
        <f t="shared" si="1"/>
        <v>0</v>
      </c>
      <c r="H6" s="193">
        <f t="shared" si="1"/>
        <v>0</v>
      </c>
      <c r="I6" s="193">
        <f t="shared" si="1"/>
        <v>0</v>
      </c>
      <c r="J6" s="193">
        <f t="shared" si="1"/>
        <v>0</v>
      </c>
      <c r="K6" s="193">
        <f t="shared" si="1"/>
        <v>0</v>
      </c>
      <c r="L6" s="193">
        <f t="shared" si="1"/>
        <v>0</v>
      </c>
      <c r="M6" s="193">
        <f t="shared" si="1"/>
        <v>0</v>
      </c>
      <c r="N6" s="193">
        <f t="shared" si="1"/>
        <v>0</v>
      </c>
      <c r="O6" s="193">
        <f t="shared" si="1"/>
        <v>0</v>
      </c>
      <c r="P6" s="193">
        <f t="shared" si="1"/>
        <v>0</v>
      </c>
      <c r="Q6" s="193">
        <v>2429.0</v>
      </c>
      <c r="R6" s="2"/>
      <c r="S6" s="2"/>
      <c r="T6" s="2"/>
      <c r="U6" s="2"/>
      <c r="V6" s="2"/>
      <c r="W6" s="2"/>
      <c r="X6" s="2"/>
      <c r="Y6" s="2"/>
      <c r="Z6" s="2"/>
    </row>
    <row r="7" ht="18.0" customHeight="1">
      <c r="A7" s="13" t="s">
        <v>113</v>
      </c>
      <c r="D7" s="194"/>
      <c r="E7" s="195"/>
      <c r="F7" s="195">
        <f t="shared" ref="F7:F20" si="2">SUM(G7:P7)</f>
        <v>0</v>
      </c>
      <c r="G7" s="196"/>
      <c r="H7" s="196"/>
      <c r="I7" s="196"/>
      <c r="J7" s="196"/>
      <c r="K7" s="196"/>
      <c r="L7" s="196"/>
      <c r="M7" s="197"/>
      <c r="N7" s="197"/>
      <c r="O7" s="196"/>
      <c r="P7" s="196"/>
      <c r="Q7" s="195">
        <v>362.0</v>
      </c>
      <c r="R7" s="2"/>
      <c r="S7" s="2"/>
      <c r="T7" s="2"/>
      <c r="U7" s="2"/>
      <c r="V7" s="2"/>
      <c r="W7" s="2"/>
      <c r="X7" s="2"/>
      <c r="Y7" s="2"/>
      <c r="Z7" s="2"/>
    </row>
    <row r="8" ht="18.0" customHeight="1">
      <c r="A8" s="28" t="s">
        <v>114</v>
      </c>
      <c r="B8" s="198" t="s">
        <v>115</v>
      </c>
      <c r="D8" s="199"/>
      <c r="E8" s="200"/>
      <c r="F8" s="200">
        <f t="shared" si="2"/>
        <v>0</v>
      </c>
      <c r="G8" s="201"/>
      <c r="H8" s="197"/>
      <c r="I8" s="197"/>
      <c r="J8" s="197"/>
      <c r="K8" s="197"/>
      <c r="L8" s="197"/>
      <c r="M8" s="197"/>
      <c r="N8" s="197"/>
      <c r="O8" s="197"/>
      <c r="P8" s="197"/>
      <c r="Q8" s="200">
        <v>6.0</v>
      </c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B9" s="13" t="s">
        <v>116</v>
      </c>
      <c r="D9" s="199"/>
      <c r="E9" s="200"/>
      <c r="F9" s="200">
        <f t="shared" si="2"/>
        <v>0</v>
      </c>
      <c r="G9" s="201"/>
      <c r="H9" s="197"/>
      <c r="I9" s="197"/>
      <c r="J9" s="197"/>
      <c r="K9" s="197"/>
      <c r="L9" s="197"/>
      <c r="M9" s="197"/>
      <c r="N9" s="197"/>
      <c r="O9" s="197"/>
      <c r="P9" s="197"/>
      <c r="Q9" s="200">
        <v>49.0</v>
      </c>
      <c r="R9" s="2"/>
      <c r="S9" s="2"/>
      <c r="T9" s="2"/>
      <c r="U9" s="2"/>
      <c r="V9" s="2"/>
      <c r="W9" s="2"/>
      <c r="X9" s="2"/>
      <c r="Y9" s="2"/>
      <c r="Z9" s="2"/>
    </row>
    <row r="10" ht="18.0" customHeight="1">
      <c r="B10" s="13" t="s">
        <v>29</v>
      </c>
      <c r="D10" s="13"/>
      <c r="E10" s="200"/>
      <c r="F10" s="200">
        <f t="shared" si="2"/>
        <v>0</v>
      </c>
      <c r="G10" s="201"/>
      <c r="H10" s="197"/>
      <c r="I10" s="197"/>
      <c r="J10" s="197"/>
      <c r="K10" s="197"/>
      <c r="L10" s="197"/>
      <c r="M10" s="197"/>
      <c r="N10" s="197"/>
      <c r="O10" s="197"/>
      <c r="P10" s="197"/>
      <c r="Q10" s="200">
        <v>94.0</v>
      </c>
      <c r="R10" s="2"/>
      <c r="S10" s="2"/>
      <c r="T10" s="2"/>
      <c r="U10" s="2"/>
      <c r="V10" s="2"/>
      <c r="W10" s="2"/>
      <c r="X10" s="2"/>
      <c r="Y10" s="2"/>
      <c r="Z10" s="2"/>
    </row>
    <row r="11" ht="18.0" customHeight="1">
      <c r="B11" s="13" t="s">
        <v>30</v>
      </c>
      <c r="D11" s="13"/>
      <c r="E11" s="200"/>
      <c r="F11" s="200">
        <f t="shared" si="2"/>
        <v>0</v>
      </c>
      <c r="G11" s="201"/>
      <c r="H11" s="197"/>
      <c r="I11" s="197"/>
      <c r="J11" s="197"/>
      <c r="K11" s="197"/>
      <c r="L11" s="197"/>
      <c r="M11" s="197"/>
      <c r="N11" s="197"/>
      <c r="O11" s="197"/>
      <c r="P11" s="197"/>
      <c r="Q11" s="200">
        <v>146.0</v>
      </c>
      <c r="R11" s="2"/>
      <c r="S11" s="2"/>
      <c r="T11" s="2"/>
      <c r="U11" s="2"/>
      <c r="V11" s="2"/>
      <c r="W11" s="2"/>
      <c r="X11" s="2"/>
      <c r="Y11" s="2"/>
      <c r="Z11" s="2"/>
    </row>
    <row r="12" ht="18.0" customHeight="1">
      <c r="B12" s="13" t="s">
        <v>117</v>
      </c>
      <c r="C12" s="202" t="s">
        <v>118</v>
      </c>
      <c r="D12" s="202"/>
      <c r="E12" s="200"/>
      <c r="F12" s="200">
        <f t="shared" si="2"/>
        <v>0</v>
      </c>
      <c r="G12" s="201"/>
      <c r="H12" s="197"/>
      <c r="I12" s="197"/>
      <c r="J12" s="197"/>
      <c r="K12" s="197"/>
      <c r="L12" s="197"/>
      <c r="M12" s="197"/>
      <c r="N12" s="197"/>
      <c r="O12" s="197"/>
      <c r="P12" s="197"/>
      <c r="Q12" s="200">
        <v>1.0</v>
      </c>
      <c r="R12" s="2"/>
      <c r="S12" s="2"/>
      <c r="T12" s="2"/>
      <c r="U12" s="2"/>
      <c r="V12" s="2"/>
      <c r="W12" s="2"/>
      <c r="X12" s="2"/>
      <c r="Y12" s="2"/>
      <c r="Z12" s="2"/>
    </row>
    <row r="13" ht="18.0" customHeight="1">
      <c r="C13" s="202" t="s">
        <v>119</v>
      </c>
      <c r="D13" s="202"/>
      <c r="E13" s="200"/>
      <c r="F13" s="200">
        <f t="shared" si="2"/>
        <v>0</v>
      </c>
      <c r="G13" s="201"/>
      <c r="H13" s="197"/>
      <c r="I13" s="197"/>
      <c r="J13" s="197"/>
      <c r="K13" s="197"/>
      <c r="L13" s="197"/>
      <c r="M13" s="197"/>
      <c r="N13" s="197"/>
      <c r="O13" s="197"/>
      <c r="P13" s="197"/>
      <c r="Q13" s="200">
        <f t="shared" ref="Q13:Q14" si="3">SUM(R13:AA13)</f>
        <v>0</v>
      </c>
      <c r="R13" s="2"/>
      <c r="S13" s="2"/>
      <c r="T13" s="2"/>
      <c r="U13" s="2"/>
      <c r="V13" s="2"/>
      <c r="W13" s="2"/>
      <c r="X13" s="2"/>
      <c r="Y13" s="2"/>
      <c r="Z13" s="2"/>
    </row>
    <row r="14" ht="27.0" customHeight="1">
      <c r="B14" s="13" t="s">
        <v>34</v>
      </c>
      <c r="D14" s="13"/>
      <c r="E14" s="200"/>
      <c r="F14" s="200">
        <f t="shared" si="2"/>
        <v>0</v>
      </c>
      <c r="G14" s="201"/>
      <c r="H14" s="197"/>
      <c r="I14" s="197"/>
      <c r="J14" s="197"/>
      <c r="K14" s="197"/>
      <c r="L14" s="197"/>
      <c r="M14" s="197"/>
      <c r="N14" s="197"/>
      <c r="O14" s="197"/>
      <c r="P14" s="197"/>
      <c r="Q14" s="200">
        <f t="shared" si="3"/>
        <v>0</v>
      </c>
      <c r="R14" s="2"/>
      <c r="S14" s="2"/>
      <c r="T14" s="2"/>
      <c r="U14" s="2"/>
      <c r="V14" s="2"/>
      <c r="W14" s="2"/>
      <c r="X14" s="2"/>
      <c r="Y14" s="2"/>
      <c r="Z14" s="2"/>
    </row>
    <row r="15" ht="27.0" customHeight="1">
      <c r="A15" s="203" t="s">
        <v>120</v>
      </c>
      <c r="B15" s="13" t="s">
        <v>121</v>
      </c>
      <c r="D15" s="13"/>
      <c r="E15" s="200"/>
      <c r="F15" s="200">
        <f t="shared" si="2"/>
        <v>0</v>
      </c>
      <c r="G15" s="201"/>
      <c r="H15" s="197"/>
      <c r="I15" s="197"/>
      <c r="J15" s="197"/>
      <c r="K15" s="197"/>
      <c r="L15" s="197"/>
      <c r="M15" s="197"/>
      <c r="N15" s="197"/>
      <c r="O15" s="197"/>
      <c r="P15" s="197"/>
      <c r="Q15" s="200">
        <v>2.0</v>
      </c>
      <c r="R15" s="2"/>
      <c r="S15" s="2"/>
      <c r="T15" s="2"/>
      <c r="U15" s="2"/>
      <c r="V15" s="2"/>
      <c r="W15" s="2"/>
      <c r="X15" s="2"/>
      <c r="Y15" s="2"/>
      <c r="Z15" s="2"/>
    </row>
    <row r="16" ht="27.0" customHeight="1">
      <c r="B16" s="13" t="s">
        <v>122</v>
      </c>
      <c r="D16" s="13"/>
      <c r="E16" s="204"/>
      <c r="F16" s="200">
        <f t="shared" si="2"/>
        <v>0</v>
      </c>
      <c r="G16" s="201"/>
      <c r="H16" s="197"/>
      <c r="I16" s="197"/>
      <c r="J16" s="197"/>
      <c r="K16" s="197"/>
      <c r="L16" s="197"/>
      <c r="M16" s="197"/>
      <c r="N16" s="197"/>
      <c r="O16" s="197"/>
      <c r="P16" s="197"/>
      <c r="Q16" s="200">
        <v>215.0</v>
      </c>
      <c r="R16" s="2"/>
      <c r="S16" s="2"/>
      <c r="T16" s="2"/>
      <c r="U16" s="2"/>
      <c r="V16" s="2"/>
      <c r="W16" s="2"/>
      <c r="X16" s="2"/>
      <c r="Y16" s="2"/>
      <c r="Z16" s="2"/>
    </row>
    <row r="17" ht="27.0" customHeight="1">
      <c r="A17" s="28" t="s">
        <v>123</v>
      </c>
      <c r="B17" s="13" t="s">
        <v>121</v>
      </c>
      <c r="D17" s="13"/>
      <c r="E17" s="200"/>
      <c r="F17" s="200">
        <f t="shared" si="2"/>
        <v>0</v>
      </c>
      <c r="G17" s="201"/>
      <c r="H17" s="197"/>
      <c r="I17" s="197"/>
      <c r="J17" s="197"/>
      <c r="K17" s="197"/>
      <c r="L17" s="197"/>
      <c r="M17" s="197"/>
      <c r="N17" s="197"/>
      <c r="O17" s="197"/>
      <c r="P17" s="197"/>
      <c r="Q17" s="200">
        <v>15.0</v>
      </c>
      <c r="R17" s="2"/>
      <c r="S17" s="2"/>
      <c r="T17" s="2"/>
      <c r="U17" s="2"/>
      <c r="V17" s="2"/>
      <c r="W17" s="2"/>
      <c r="X17" s="2"/>
      <c r="Y17" s="2"/>
      <c r="Z17" s="2"/>
    </row>
    <row r="18" ht="27.0" customHeight="1">
      <c r="B18" s="13" t="s">
        <v>122</v>
      </c>
      <c r="D18" s="13"/>
      <c r="E18" s="204"/>
      <c r="F18" s="200">
        <f t="shared" si="2"/>
        <v>0</v>
      </c>
      <c r="G18" s="201"/>
      <c r="H18" s="197"/>
      <c r="I18" s="197"/>
      <c r="J18" s="197"/>
      <c r="K18" s="197"/>
      <c r="L18" s="197"/>
      <c r="M18" s="197"/>
      <c r="N18" s="197"/>
      <c r="O18" s="197"/>
      <c r="P18" s="197"/>
      <c r="Q18" s="200">
        <v>173.0</v>
      </c>
      <c r="R18" s="2"/>
      <c r="S18" s="2"/>
      <c r="T18" s="2"/>
      <c r="U18" s="2"/>
      <c r="V18" s="2"/>
      <c r="W18" s="2"/>
      <c r="X18" s="2"/>
      <c r="Y18" s="2"/>
      <c r="Z18" s="2"/>
    </row>
    <row r="19" ht="27.0" customHeight="1">
      <c r="A19" s="203" t="s">
        <v>124</v>
      </c>
      <c r="B19" s="198" t="s">
        <v>125</v>
      </c>
      <c r="D19" s="13"/>
      <c r="E19" s="200"/>
      <c r="F19" s="200">
        <f t="shared" si="2"/>
        <v>0</v>
      </c>
      <c r="G19" s="201"/>
      <c r="H19" s="197"/>
      <c r="I19" s="197"/>
      <c r="J19" s="197"/>
      <c r="K19" s="197"/>
      <c r="L19" s="197"/>
      <c r="M19" s="197"/>
      <c r="N19" s="197"/>
      <c r="O19" s="197"/>
      <c r="P19" s="197"/>
      <c r="Q19" s="200">
        <v>14.0</v>
      </c>
      <c r="R19" s="2"/>
      <c r="S19" s="2"/>
      <c r="T19" s="2"/>
      <c r="U19" s="2"/>
      <c r="V19" s="2"/>
      <c r="W19" s="2"/>
      <c r="X19" s="2"/>
      <c r="Y19" s="2"/>
      <c r="Z19" s="2"/>
    </row>
    <row r="20" ht="27.0" customHeight="1">
      <c r="B20" s="198" t="s">
        <v>126</v>
      </c>
      <c r="D20" s="13"/>
      <c r="E20" s="200"/>
      <c r="F20" s="200">
        <f t="shared" si="2"/>
        <v>0</v>
      </c>
      <c r="G20" s="201"/>
      <c r="H20" s="197"/>
      <c r="I20" s="197"/>
      <c r="J20" s="197"/>
      <c r="K20" s="197"/>
      <c r="L20" s="197"/>
      <c r="M20" s="197"/>
      <c r="N20" s="197"/>
      <c r="O20" s="197"/>
      <c r="P20" s="197"/>
      <c r="Q20" s="200">
        <v>75.0</v>
      </c>
      <c r="R20" s="2"/>
      <c r="S20" s="2"/>
      <c r="T20" s="2"/>
      <c r="U20" s="2"/>
      <c r="V20" s="2"/>
      <c r="W20" s="2"/>
      <c r="X20" s="2"/>
      <c r="Y20" s="2"/>
      <c r="Z20" s="2"/>
    </row>
    <row r="21" ht="27.0" customHeight="1">
      <c r="B21" s="13" t="s">
        <v>127</v>
      </c>
      <c r="D21" s="13"/>
      <c r="E21" s="200"/>
      <c r="F21" s="200">
        <f t="shared" ref="F21:F22" si="4">SUM(G21:P21)/2</f>
        <v>0</v>
      </c>
      <c r="G21" s="201"/>
      <c r="H21" s="197"/>
      <c r="I21" s="197"/>
      <c r="J21" s="197"/>
      <c r="K21" s="197"/>
      <c r="L21" s="197"/>
      <c r="M21" s="197"/>
      <c r="N21" s="197"/>
      <c r="O21" s="197"/>
      <c r="P21" s="197"/>
      <c r="Q21" s="200">
        <v>480.0</v>
      </c>
      <c r="R21" s="2"/>
      <c r="S21" s="2"/>
      <c r="T21" s="2"/>
      <c r="U21" s="2"/>
      <c r="V21" s="2"/>
      <c r="W21" s="2"/>
      <c r="X21" s="2"/>
      <c r="Y21" s="2"/>
      <c r="Z21" s="2"/>
    </row>
    <row r="22" ht="27.0" customHeight="1">
      <c r="B22" s="13" t="s">
        <v>128</v>
      </c>
      <c r="D22" s="13"/>
      <c r="E22" s="200"/>
      <c r="F22" s="200">
        <f t="shared" si="4"/>
        <v>0</v>
      </c>
      <c r="G22" s="201"/>
      <c r="H22" s="197"/>
      <c r="I22" s="197"/>
      <c r="J22" s="197"/>
      <c r="K22" s="197"/>
      <c r="L22" s="197"/>
      <c r="M22" s="197"/>
      <c r="N22" s="197"/>
      <c r="O22" s="197"/>
      <c r="P22" s="197"/>
      <c r="Q22" s="200">
        <v>625.0</v>
      </c>
      <c r="R22" s="2"/>
      <c r="S22" s="2"/>
      <c r="T22" s="2"/>
      <c r="U22" s="2"/>
      <c r="V22" s="2"/>
      <c r="W22" s="2"/>
      <c r="X22" s="2"/>
      <c r="Y22" s="2"/>
      <c r="Z22" s="2"/>
    </row>
    <row r="23" ht="27.0" customHeight="1">
      <c r="A23" s="35" t="s">
        <v>129</v>
      </c>
      <c r="B23" s="36"/>
      <c r="C23" s="36"/>
      <c r="D23" s="35"/>
      <c r="E23" s="205"/>
      <c r="F23" s="206">
        <f>SUM(G23:P23)</f>
        <v>0</v>
      </c>
      <c r="G23" s="207"/>
      <c r="H23" s="208"/>
      <c r="I23" s="208"/>
      <c r="J23" s="208"/>
      <c r="K23" s="208"/>
      <c r="L23" s="208"/>
      <c r="M23" s="208"/>
      <c r="N23" s="208"/>
      <c r="O23" s="208"/>
      <c r="P23" s="208"/>
      <c r="Q23" s="206">
        <v>172.0</v>
      </c>
      <c r="R23" s="2"/>
      <c r="S23" s="2"/>
      <c r="T23" s="2"/>
      <c r="U23" s="2"/>
      <c r="V23" s="2"/>
      <c r="W23" s="2"/>
      <c r="X23" s="2"/>
      <c r="Y23" s="2"/>
      <c r="Z23" s="2"/>
    </row>
    <row r="24" ht="16.5" customHeight="1">
      <c r="A24" s="209"/>
      <c r="B24" s="156"/>
      <c r="C24" s="156"/>
      <c r="D24" s="156"/>
      <c r="E24" s="210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40" t="s">
        <v>130</v>
      </c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5">
    <mergeCell ref="B8:C8"/>
    <mergeCell ref="B9:C9"/>
    <mergeCell ref="B10:C10"/>
    <mergeCell ref="B11:C11"/>
    <mergeCell ref="A4:C5"/>
    <mergeCell ref="E4:E5"/>
    <mergeCell ref="F4:P4"/>
    <mergeCell ref="Q4:Q5"/>
    <mergeCell ref="A6:C6"/>
    <mergeCell ref="A7:C7"/>
    <mergeCell ref="A8:A14"/>
    <mergeCell ref="A17:A18"/>
    <mergeCell ref="A19:A22"/>
    <mergeCell ref="B19:C19"/>
    <mergeCell ref="B20:C20"/>
    <mergeCell ref="B21:C21"/>
    <mergeCell ref="B22:C22"/>
    <mergeCell ref="A23:C23"/>
    <mergeCell ref="B12:B13"/>
    <mergeCell ref="B14:C14"/>
    <mergeCell ref="A15:A16"/>
    <mergeCell ref="B15:C15"/>
    <mergeCell ref="B16:C16"/>
    <mergeCell ref="B17:C17"/>
    <mergeCell ref="B18:C18"/>
  </mergeCells>
  <printOptions horizontalCentered="1"/>
  <pageMargins bottom="0.7874015748031497" footer="0.0" header="0.0" left="0.6299212598425197" right="0.6299212598425197" top="0.7874015748031497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1999-08-11T02:32:26Z</dcterms:created>
  <dc:creator>事務係</dc:creator>
</cp:coreProperties>
</file>