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Hokenjo-s-401\健康衛生部\施設管理関係\契約関係\R3\11　電力の調達\02　１次伺\"/>
    </mc:Choice>
  </mc:AlternateContent>
  <bookViews>
    <workbookView xWindow="-15" yWindow="15" windowWidth="24030" windowHeight="5280" activeTab="1"/>
  </bookViews>
  <sheets>
    <sheet name="様式７－１（単独施設）月別" sheetId="18" r:id="rId1"/>
    <sheet name="様式７－２（単独施設）月別・休日別" sheetId="17" r:id="rId2"/>
  </sheets>
  <definedNames>
    <definedName name="_xlnm.Print_Area" localSheetId="0">'様式７－１（単独施設）月別'!$A$1:$L$37</definedName>
    <definedName name="_xlnm.Print_Area" localSheetId="1">'様式７－２（単独施設）月別・休日別'!$A$1:$M$48</definedName>
  </definedNames>
  <calcPr calcId="162913"/>
</workbook>
</file>

<file path=xl/calcChain.xml><?xml version="1.0" encoding="utf-8"?>
<calcChain xmlns="http://schemas.openxmlformats.org/spreadsheetml/2006/main">
  <c r="M31" i="17" l="1"/>
  <c r="M29" i="17"/>
  <c r="M27" i="17"/>
  <c r="M25" i="17"/>
  <c r="M23" i="17"/>
  <c r="M21" i="17"/>
  <c r="M19" i="17"/>
  <c r="M17" i="17"/>
  <c r="M15" i="17"/>
  <c r="M13" i="17"/>
  <c r="M11" i="17"/>
  <c r="M9" i="17"/>
  <c r="H32" i="18"/>
  <c r="C10" i="18" l="1"/>
  <c r="C11" i="18"/>
  <c r="C12" i="18"/>
  <c r="C13" i="18"/>
  <c r="C14" i="18"/>
  <c r="C15" i="18"/>
  <c r="C16" i="18"/>
  <c r="C17" i="18"/>
  <c r="C18" i="18"/>
  <c r="C19" i="18"/>
  <c r="C20" i="18"/>
  <c r="K32" i="17" l="1"/>
  <c r="K31" i="17"/>
  <c r="K30" i="17"/>
  <c r="K29" i="17"/>
  <c r="K28" i="17"/>
  <c r="K27" i="17"/>
  <c r="K26" i="17"/>
  <c r="K25" i="17"/>
  <c r="K24" i="17"/>
  <c r="K23" i="17"/>
  <c r="K22" i="17"/>
  <c r="K21" i="17"/>
  <c r="K20" i="17"/>
  <c r="K19" i="17"/>
  <c r="K18" i="17"/>
  <c r="K17" i="17"/>
  <c r="K16" i="17"/>
  <c r="K15" i="17"/>
  <c r="K14" i="17"/>
  <c r="K13" i="17"/>
  <c r="K12" i="17"/>
  <c r="K11" i="17"/>
  <c r="K10" i="17"/>
  <c r="K9" i="17"/>
  <c r="J9" i="18"/>
  <c r="I33" i="17"/>
  <c r="C33" i="17" l="1"/>
  <c r="M33" i="17" l="1"/>
  <c r="I41" i="17" s="1"/>
  <c r="I44" i="17" s="1"/>
  <c r="J20" i="18"/>
  <c r="J19" i="18"/>
  <c r="J18" i="18"/>
  <c r="J17" i="18"/>
  <c r="J16" i="18"/>
  <c r="J15" i="18"/>
  <c r="J14" i="18"/>
  <c r="J13" i="18"/>
  <c r="J12" i="18"/>
  <c r="J11" i="18"/>
  <c r="J10" i="18"/>
  <c r="L9" i="18"/>
  <c r="L14" i="18" l="1"/>
  <c r="L18" i="18"/>
  <c r="L11" i="18"/>
  <c r="L15" i="18"/>
  <c r="L19" i="18"/>
  <c r="L12" i="18"/>
  <c r="L16" i="18"/>
  <c r="L20" i="18"/>
  <c r="L13" i="18"/>
  <c r="L17" i="18"/>
  <c r="L10" i="18"/>
  <c r="C21" i="18"/>
  <c r="H21" i="18"/>
  <c r="L21" i="18" l="1"/>
  <c r="H29" i="18" s="1"/>
</calcChain>
</file>

<file path=xl/sharedStrings.xml><?xml version="1.0" encoding="utf-8"?>
<sst xmlns="http://schemas.openxmlformats.org/spreadsheetml/2006/main" count="111" uniqueCount="41">
  <si>
    <t>合計</t>
    <rPh sb="0" eb="2">
      <t>ゴウケイ</t>
    </rPh>
    <phoneticPr fontId="3"/>
  </si>
  <si>
    <t>合　計　金　額</t>
    <rPh sb="0" eb="3">
      <t>ゴウケイ</t>
    </rPh>
    <rPh sb="4" eb="7">
      <t>キンガク</t>
    </rPh>
    <phoneticPr fontId="3"/>
  </si>
  <si>
    <t>円</t>
    <rPh sb="0" eb="1">
      <t>エン</t>
    </rPh>
    <phoneticPr fontId="3"/>
  </si>
  <si>
    <t>平日</t>
    <rPh sb="0" eb="2">
      <t>ヘイジツ</t>
    </rPh>
    <phoneticPr fontId="3"/>
  </si>
  <si>
    <t>休日</t>
    <rPh sb="0" eb="2">
      <t>キュウジツ</t>
    </rPh>
    <phoneticPr fontId="3"/>
  </si>
  <si>
    <t>入札書別紙</t>
    <rPh sb="0" eb="2">
      <t>ニュウサツ</t>
    </rPh>
    <rPh sb="2" eb="3">
      <t>ショ</t>
    </rPh>
    <rPh sb="3" eb="5">
      <t>ベッシ</t>
    </rPh>
    <phoneticPr fontId="3"/>
  </si>
  <si>
    <t>（消費税込）</t>
    <rPh sb="1" eb="4">
      <t>ショウヒゼイ</t>
    </rPh>
    <rPh sb="4" eb="5">
      <t>コミ</t>
    </rPh>
    <phoneticPr fontId="3"/>
  </si>
  <si>
    <t>月別</t>
    <rPh sb="0" eb="2">
      <t>ツキベツ</t>
    </rPh>
    <phoneticPr fontId="3"/>
  </si>
  <si>
    <t>種別</t>
    <rPh sb="0" eb="2">
      <t>シュベツ</t>
    </rPh>
    <phoneticPr fontId="3"/>
  </si>
  <si>
    <t>入　札　金　額</t>
    <rPh sb="0" eb="1">
      <t>ニュウ</t>
    </rPh>
    <rPh sb="2" eb="3">
      <t>サツ</t>
    </rPh>
    <rPh sb="4" eb="7">
      <t>キンガク</t>
    </rPh>
    <phoneticPr fontId="3"/>
  </si>
  <si>
    <t>需要場所</t>
    <rPh sb="0" eb="2">
      <t>ジュヨウ</t>
    </rPh>
    <rPh sb="2" eb="4">
      <t>バショ</t>
    </rPh>
    <phoneticPr fontId="3"/>
  </si>
  <si>
    <t>No.</t>
    <phoneticPr fontId="3"/>
  </si>
  <si>
    <t>契約単価積算内訳書</t>
    <phoneticPr fontId="3"/>
  </si>
  <si>
    <t>（商号又は名称）</t>
    <phoneticPr fontId="3"/>
  </si>
  <si>
    <t>需要場所</t>
    <rPh sb="0" eb="2">
      <t>ジュヨウ</t>
    </rPh>
    <rPh sb="2" eb="4">
      <t>バショ</t>
    </rPh>
    <phoneticPr fontId="3"/>
  </si>
  <si>
    <t>○年○月</t>
    <rPh sb="1" eb="2">
      <t>ネン</t>
    </rPh>
    <rPh sb="3" eb="4">
      <t>ガツ</t>
    </rPh>
    <phoneticPr fontId="3"/>
  </si>
  <si>
    <t>○○
割引・割増
（円、銭単位まで
記載可）
g</t>
    <rPh sb="3" eb="5">
      <t>ワリビキ</t>
    </rPh>
    <rPh sb="6" eb="7">
      <t>ワリ</t>
    </rPh>
    <rPh sb="7" eb="8">
      <t>ゾウ</t>
    </rPh>
    <phoneticPr fontId="3"/>
  </si>
  <si>
    <t>○年○月</t>
    <rPh sb="1" eb="2">
      <t>ネン</t>
    </rPh>
    <rPh sb="3" eb="4">
      <t>ガツ</t>
    </rPh>
    <phoneticPr fontId="3"/>
  </si>
  <si>
    <t>円</t>
    <rPh sb="0" eb="1">
      <t>エン</t>
    </rPh>
    <phoneticPr fontId="3"/>
  </si>
  <si>
    <t>○○</t>
    <phoneticPr fontId="3"/>
  </si>
  <si>
    <t>注１　この契約単価積算内訳書は、入札書と一体となって構成されているため、入札に当たっては、入札書に添付して提出する必要があります。
　　なお、この様式により難いときは、この様式に準じた別の様式を使用することも可とします。</t>
    <rPh sb="0" eb="1">
      <t>チュウ</t>
    </rPh>
    <rPh sb="5" eb="7">
      <t>ケイヤク</t>
    </rPh>
    <rPh sb="7" eb="9">
      <t>タンカ</t>
    </rPh>
    <rPh sb="9" eb="11">
      <t>セキサン</t>
    </rPh>
    <rPh sb="11" eb="14">
      <t>ウチワケショ</t>
    </rPh>
    <rPh sb="16" eb="18">
      <t>ニュウサツ</t>
    </rPh>
    <rPh sb="18" eb="19">
      <t>ショ</t>
    </rPh>
    <rPh sb="20" eb="22">
      <t>イッタイ</t>
    </rPh>
    <rPh sb="26" eb="28">
      <t>コウセイ</t>
    </rPh>
    <rPh sb="36" eb="38">
      <t>ニュウサツ</t>
    </rPh>
    <rPh sb="39" eb="40">
      <t>ア</t>
    </rPh>
    <rPh sb="45" eb="47">
      <t>ニュウサツ</t>
    </rPh>
    <rPh sb="47" eb="48">
      <t>ショ</t>
    </rPh>
    <rPh sb="49" eb="51">
      <t>テンプ</t>
    </rPh>
    <rPh sb="53" eb="55">
      <t>テイシュツ</t>
    </rPh>
    <rPh sb="57" eb="59">
      <t>ヒツヨウ</t>
    </rPh>
    <rPh sb="73" eb="75">
      <t>ヨウシキ</t>
    </rPh>
    <rPh sb="78" eb="79">
      <t>ガタ</t>
    </rPh>
    <rPh sb="86" eb="88">
      <t>ヨウシキ</t>
    </rPh>
    <rPh sb="89" eb="90">
      <t>ジュン</t>
    </rPh>
    <rPh sb="92" eb="93">
      <t>ベツ</t>
    </rPh>
    <rPh sb="94" eb="96">
      <t>ヨウシキ</t>
    </rPh>
    <rPh sb="97" eb="99">
      <t>シヨウ</t>
    </rPh>
    <rPh sb="104" eb="105">
      <t>カ</t>
    </rPh>
    <phoneticPr fontId="3"/>
  </si>
  <si>
    <t>注２　基本料金及び電力量料金単価は消費税及び地方消費税を含む額とし、合計金額の単位は１円とし、当該金額に１円未満の端数があるときは、
　　その端数金額を切り捨てるものとします。</t>
    <phoneticPr fontId="3"/>
  </si>
  <si>
    <t>注４　電力量料金単価が２種類以上ある場合は列を追加してください。</t>
    <rPh sb="0" eb="1">
      <t>チュウ</t>
    </rPh>
    <phoneticPr fontId="3"/>
  </si>
  <si>
    <t>注５　その他割引等を設定する場合は、g列に記載してください。</t>
    <rPh sb="0" eb="1">
      <t>チュウ</t>
    </rPh>
    <rPh sb="5" eb="6">
      <t>タ</t>
    </rPh>
    <rPh sb="6" eb="8">
      <t>ワリビキ</t>
    </rPh>
    <rPh sb="8" eb="9">
      <t>トウ</t>
    </rPh>
    <rPh sb="10" eb="12">
      <t>セッテイ</t>
    </rPh>
    <rPh sb="14" eb="16">
      <t>バアイ</t>
    </rPh>
    <rPh sb="19" eb="20">
      <t>レツ</t>
    </rPh>
    <rPh sb="21" eb="23">
      <t>キサイ</t>
    </rPh>
    <phoneticPr fontId="3"/>
  </si>
  <si>
    <t>注３　基本料金において力率割引がある場合の基本料金小計は、次の計算式によるものとします。
　　　【計算式】契約電力（a）×基本料金単価（b）×（185-力率）／100＝小計（銭単位まで記載可）</t>
    <rPh sb="0" eb="1">
      <t>チュウ</t>
    </rPh>
    <rPh sb="11" eb="13">
      <t>リキリツ</t>
    </rPh>
    <rPh sb="13" eb="15">
      <t>ワリビキ</t>
    </rPh>
    <rPh sb="18" eb="20">
      <t>バアイ</t>
    </rPh>
    <rPh sb="21" eb="23">
      <t>キホン</t>
    </rPh>
    <rPh sb="23" eb="25">
      <t>リョウキン</t>
    </rPh>
    <rPh sb="25" eb="27">
      <t>ショウケイ</t>
    </rPh>
    <phoneticPr fontId="3"/>
  </si>
  <si>
    <t>力率
（％）</t>
    <rPh sb="0" eb="2">
      <t>リキリツ</t>
    </rPh>
    <phoneticPr fontId="3"/>
  </si>
  <si>
    <t>○○</t>
    <phoneticPr fontId="3"/>
  </si>
  <si>
    <t>単位</t>
    <rPh sb="0" eb="2">
      <t>タンイ</t>
    </rPh>
    <phoneticPr fontId="3"/>
  </si>
  <si>
    <t>基本料金（円、銭単位まで記載可）</t>
    <rPh sb="0" eb="2">
      <t>キホン</t>
    </rPh>
    <rPh sb="2" eb="4">
      <t>リョウキン</t>
    </rPh>
    <phoneticPr fontId="3"/>
  </si>
  <si>
    <t>電力量料金（円、銭単位まで記載可）</t>
    <rPh sb="0" eb="2">
      <t>デンリョク</t>
    </rPh>
    <rPh sb="2" eb="3">
      <t>リョウ</t>
    </rPh>
    <rPh sb="3" eb="5">
      <t>リョウキン</t>
    </rPh>
    <phoneticPr fontId="3"/>
  </si>
  <si>
    <t>合計
（c＋f±g、円未満の端数切捨て）
h</t>
    <rPh sb="0" eb="2">
      <t>ゴウケイ</t>
    </rPh>
    <rPh sb="10" eb="11">
      <t>エン</t>
    </rPh>
    <rPh sb="11" eb="13">
      <t>ミマン</t>
    </rPh>
    <rPh sb="14" eb="16">
      <t>ハスウ</t>
    </rPh>
    <rPh sb="16" eb="18">
      <t>キリス</t>
    </rPh>
    <phoneticPr fontId="3"/>
  </si>
  <si>
    <t>契約
電力等
a</t>
    <rPh sb="0" eb="2">
      <t>ケイヤク</t>
    </rPh>
    <rPh sb="3" eb="5">
      <t>デンリョク</t>
    </rPh>
    <rPh sb="5" eb="6">
      <t>トウ</t>
    </rPh>
    <phoneticPr fontId="3"/>
  </si>
  <si>
    <t>基本料金単価
b</t>
    <rPh sb="0" eb="2">
      <t>キホン</t>
    </rPh>
    <rPh sb="2" eb="4">
      <t>リョウキン</t>
    </rPh>
    <rPh sb="4" eb="6">
      <t>タンカ</t>
    </rPh>
    <phoneticPr fontId="3"/>
  </si>
  <si>
    <r>
      <t>小計
（a×b×力率割引</t>
    </r>
    <r>
      <rPr>
        <sz val="8"/>
        <rFont val="ＭＳ Ｐゴシック"/>
        <family val="3"/>
        <charset val="128"/>
      </rPr>
      <t>（注３）</t>
    </r>
    <r>
      <rPr>
        <sz val="10"/>
        <rFont val="ＭＳ Ｐゴシック"/>
        <family val="3"/>
        <charset val="128"/>
      </rPr>
      <t>）
c</t>
    </r>
    <rPh sb="8" eb="10">
      <t>リキリツ</t>
    </rPh>
    <rPh sb="10" eb="12">
      <t>ワリビキ</t>
    </rPh>
    <rPh sb="13" eb="14">
      <t>チュウ</t>
    </rPh>
    <phoneticPr fontId="3"/>
  </si>
  <si>
    <t>予定使用
電力量
（kWh）
d</t>
    <rPh sb="0" eb="2">
      <t>ヨテイ</t>
    </rPh>
    <rPh sb="2" eb="4">
      <t>シヨウ</t>
    </rPh>
    <rPh sb="5" eb="7">
      <t>デンリョク</t>
    </rPh>
    <rPh sb="7" eb="8">
      <t>リョウ</t>
    </rPh>
    <phoneticPr fontId="3"/>
  </si>
  <si>
    <t>電力量料金
単価
e</t>
    <rPh sb="0" eb="2">
      <t>デンリョク</t>
    </rPh>
    <rPh sb="2" eb="3">
      <t>リョウ</t>
    </rPh>
    <phoneticPr fontId="3"/>
  </si>
  <si>
    <t>電力量料金（円、銭単位まで記載可）</t>
    <rPh sb="0" eb="2">
      <t>デンリョク</t>
    </rPh>
    <rPh sb="2" eb="3">
      <t>リョウ</t>
    </rPh>
    <rPh sb="3" eb="5">
      <t>リョウキン</t>
    </rPh>
    <rPh sb="6" eb="7">
      <t>エン</t>
    </rPh>
    <rPh sb="8" eb="9">
      <t>ゼニ</t>
    </rPh>
    <rPh sb="9" eb="11">
      <t>タンイ</t>
    </rPh>
    <rPh sb="13" eb="15">
      <t>キサイ</t>
    </rPh>
    <rPh sb="15" eb="16">
      <t>カ</t>
    </rPh>
    <phoneticPr fontId="3"/>
  </si>
  <si>
    <t>電力量料金
単価
e</t>
    <rPh sb="0" eb="2">
      <t>デンリョク</t>
    </rPh>
    <rPh sb="2" eb="3">
      <t>リョウ</t>
    </rPh>
    <rPh sb="3" eb="5">
      <t>リョウキン</t>
    </rPh>
    <rPh sb="6" eb="8">
      <t>タンカ</t>
    </rPh>
    <phoneticPr fontId="3"/>
  </si>
  <si>
    <t>小計
（d×e）
f</t>
    <phoneticPr fontId="3"/>
  </si>
  <si>
    <t>予定使用
電力量
（kWh）
d</t>
    <phoneticPr fontId="3"/>
  </si>
  <si>
    <r>
      <t>（※上記「合計金額」の100/</t>
    </r>
    <r>
      <rPr>
        <sz val="11"/>
        <color theme="1"/>
        <rFont val="ＭＳ Ｐゴシック"/>
        <family val="3"/>
        <charset val="128"/>
      </rPr>
      <t>110</t>
    </r>
    <r>
      <rPr>
        <sz val="11"/>
        <rFont val="ＭＳ Ｐゴシック"/>
        <family val="3"/>
        <charset val="128"/>
      </rPr>
      <t>相当額（小数点第３位切り上げ）を記載すること。）</t>
    </r>
    <rPh sb="2" eb="4">
      <t>ジョウキ</t>
    </rPh>
    <rPh sb="5" eb="7">
      <t>ゴウケイ</t>
    </rPh>
    <rPh sb="7" eb="9">
      <t>キンガク</t>
    </rPh>
    <rPh sb="18" eb="20">
      <t>ソウトウ</t>
    </rPh>
    <rPh sb="20" eb="21">
      <t>ガク</t>
    </rPh>
    <rPh sb="34" eb="36">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</si>
</sst>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月&quot;"/>
    <numFmt numFmtId="177" formatCode="#,##0.00;&quot;△ &quot;#,##0.00"/>
  </numFmts>
  <fonts count="1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9"/>
      <name val="ＭＳ Ｐゴシック"/>
      <family val="3"/>
      <charset val="128"/>
    </font>
    <font>
      <sz val="14"/>
      <name val="ＭＳ Ｐゴシック"/>
      <family val="3"/>
      <charset val="128"/>
    </font>
    <font>
      <u/>
      <sz val="11"/>
      <name val="ＭＳ Ｐゴシック"/>
      <family val="3"/>
      <charset val="128"/>
    </font>
    <font>
      <sz val="22"/>
      <name val="ＭＳ Ｐゴシック"/>
      <family val="3"/>
      <charset val="128"/>
    </font>
    <font>
      <b/>
      <sz val="22"/>
      <name val="ＭＳ Ｐゴシック"/>
      <family val="3"/>
      <charset val="128"/>
    </font>
    <font>
      <sz val="8"/>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91">
    <border>
      <left/>
      <right/>
      <top/>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double">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double">
        <color indexed="64"/>
      </left>
      <right style="medium">
        <color indexed="64"/>
      </right>
      <top style="thin">
        <color indexed="64"/>
      </top>
      <bottom/>
      <diagonal/>
    </border>
    <border>
      <left style="medium">
        <color indexed="64"/>
      </left>
      <right style="medium">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medium">
        <color indexed="64"/>
      </right>
      <top/>
      <bottom style="double">
        <color indexed="64"/>
      </bottom>
      <diagonal/>
    </border>
    <border diagonalUp="1">
      <left style="medium">
        <color indexed="64"/>
      </left>
      <right style="thin">
        <color indexed="64"/>
      </right>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left/>
      <right style="medium">
        <color indexed="64"/>
      </right>
      <top/>
      <bottom style="medium">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medium">
        <color indexed="64"/>
      </right>
      <top style="double">
        <color indexed="64"/>
      </top>
      <bottom style="medium">
        <color indexed="64"/>
      </bottom>
      <diagonal style="thin">
        <color indexed="64"/>
      </diagonal>
    </border>
    <border>
      <left/>
      <right style="medium">
        <color indexed="64"/>
      </right>
      <top style="thin">
        <color indexed="64"/>
      </top>
      <bottom style="double">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diagonalUp="1">
      <left style="thin">
        <color indexed="64"/>
      </left>
      <right/>
      <top style="double">
        <color indexed="64"/>
      </top>
      <bottom style="medium">
        <color indexed="64"/>
      </bottom>
      <diagonal style="thin">
        <color indexed="64"/>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double">
        <color indexed="64"/>
      </bottom>
      <diagonal/>
    </border>
    <border diagonalUp="1">
      <left style="medium">
        <color indexed="64"/>
      </left>
      <right style="double">
        <color indexed="64"/>
      </right>
      <top style="double">
        <color indexed="64"/>
      </top>
      <bottom style="medium">
        <color indexed="64"/>
      </bottom>
      <diagonal style="thin">
        <color indexed="64"/>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double">
        <color indexed="64"/>
      </right>
      <top/>
      <bottom style="thin">
        <color indexed="64"/>
      </bottom>
      <diagonal/>
    </border>
    <border>
      <left style="medium">
        <color indexed="64"/>
      </left>
      <right style="double">
        <color indexed="64"/>
      </right>
      <top/>
      <bottom style="double">
        <color indexed="64"/>
      </bottom>
      <diagonal/>
    </border>
    <border>
      <left style="thin">
        <color indexed="64"/>
      </left>
      <right/>
      <top/>
      <bottom/>
      <diagonal/>
    </border>
    <border diagonalUp="1">
      <left style="thin">
        <color indexed="64"/>
      </left>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double">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hair">
        <color indexed="64"/>
      </right>
      <top/>
      <bottom/>
      <diagonal/>
    </border>
    <border>
      <left/>
      <right/>
      <top style="medium">
        <color indexed="64"/>
      </top>
      <bottom/>
      <diagonal/>
    </border>
    <border>
      <left style="hair">
        <color indexed="64"/>
      </left>
      <right style="thin">
        <color indexed="64"/>
      </right>
      <top style="medium">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s>
  <cellStyleXfs count="4">
    <xf numFmtId="0" fontId="0" fillId="0" borderId="0"/>
    <xf numFmtId="38" fontId="2"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78">
    <xf numFmtId="0" fontId="0" fillId="0" borderId="0" xfId="0"/>
    <xf numFmtId="38" fontId="5" fillId="0" borderId="31" xfId="1" applyFont="1" applyBorder="1" applyAlignment="1">
      <alignment horizontal="center" vertical="center" wrapText="1"/>
    </xf>
    <xf numFmtId="0" fontId="4" fillId="0" borderId="0" xfId="0" applyFont="1" applyFill="1" applyBorder="1" applyAlignment="1">
      <alignment vertical="center"/>
    </xf>
    <xf numFmtId="38" fontId="6" fillId="0" borderId="0" xfId="1" applyFont="1" applyFill="1" applyBorder="1" applyAlignment="1">
      <alignment horizontal="center" vertical="center"/>
    </xf>
    <xf numFmtId="38" fontId="4" fillId="0" borderId="0" xfId="1" applyFont="1" applyFill="1" applyBorder="1" applyAlignment="1">
      <alignment horizontal="center" vertical="center"/>
    </xf>
    <xf numFmtId="0" fontId="4" fillId="0" borderId="0" xfId="0" applyFont="1" applyFill="1" applyBorder="1" applyAlignment="1">
      <alignment horizontal="center" vertical="center"/>
    </xf>
    <xf numFmtId="38" fontId="0" fillId="0" borderId="0" xfId="1" applyFont="1" applyAlignment="1">
      <alignment horizontal="right" vertical="center"/>
    </xf>
    <xf numFmtId="38" fontId="0" fillId="0" borderId="0" xfId="1" applyNumberFormat="1" applyFont="1" applyAlignment="1">
      <alignment horizontal="right" vertical="center"/>
    </xf>
    <xf numFmtId="38" fontId="0" fillId="0" borderId="0" xfId="1" applyFont="1" applyAlignment="1">
      <alignment vertical="center"/>
    </xf>
    <xf numFmtId="38" fontId="0" fillId="0" borderId="0" xfId="1" applyNumberFormat="1" applyFont="1" applyAlignment="1">
      <alignment vertical="center"/>
    </xf>
    <xf numFmtId="40" fontId="0" fillId="0" borderId="23" xfId="1" applyNumberFormat="1" applyFont="1" applyBorder="1" applyAlignment="1">
      <alignment vertical="center"/>
    </xf>
    <xf numFmtId="40" fontId="0" fillId="0" borderId="19" xfId="1" applyNumberFormat="1" applyFont="1" applyBorder="1" applyAlignment="1">
      <alignment vertical="center"/>
    </xf>
    <xf numFmtId="40" fontId="0" fillId="0" borderId="38" xfId="1" applyNumberFormat="1" applyFont="1" applyBorder="1" applyAlignment="1">
      <alignment vertical="center"/>
    </xf>
    <xf numFmtId="38" fontId="0" fillId="0" borderId="41" xfId="1" applyFont="1" applyBorder="1" applyAlignment="1">
      <alignment horizontal="right" vertical="center"/>
    </xf>
    <xf numFmtId="38" fontId="0" fillId="2" borderId="18" xfId="1" applyFont="1" applyFill="1" applyBorder="1" applyAlignment="1">
      <alignment vertical="center"/>
    </xf>
    <xf numFmtId="38" fontId="0" fillId="0" borderId="41" xfId="1" applyFont="1" applyBorder="1" applyAlignment="1">
      <alignment vertical="center"/>
    </xf>
    <xf numFmtId="38" fontId="0" fillId="0" borderId="42" xfId="1" applyFont="1" applyBorder="1" applyAlignment="1">
      <alignment horizontal="right" vertical="center"/>
    </xf>
    <xf numFmtId="0" fontId="7" fillId="0" borderId="10" xfId="0" applyFont="1" applyBorder="1" applyAlignment="1">
      <alignment vertical="center"/>
    </xf>
    <xf numFmtId="0" fontId="8" fillId="0" borderId="0" xfId="0" applyFont="1" applyAlignment="1">
      <alignment vertical="center"/>
    </xf>
    <xf numFmtId="0" fontId="4" fillId="0" borderId="0" xfId="0" applyFont="1" applyAlignment="1">
      <alignment vertical="center"/>
    </xf>
    <xf numFmtId="38" fontId="0" fillId="0" borderId="0" xfId="1" applyFont="1" applyAlignment="1">
      <alignment horizontal="center" vertical="center"/>
    </xf>
    <xf numFmtId="40" fontId="0" fillId="2" borderId="2" xfId="1" applyNumberFormat="1" applyFont="1" applyFill="1" applyBorder="1" applyAlignment="1">
      <alignment horizontal="center" vertical="center"/>
    </xf>
    <xf numFmtId="40" fontId="0" fillId="0" borderId="32" xfId="1" applyNumberFormat="1" applyFont="1" applyBorder="1" applyAlignment="1">
      <alignment vertical="center"/>
    </xf>
    <xf numFmtId="38" fontId="0" fillId="2" borderId="5" xfId="1" applyFont="1" applyFill="1" applyBorder="1" applyAlignment="1">
      <alignment horizontal="center" vertical="center"/>
    </xf>
    <xf numFmtId="38" fontId="0" fillId="2" borderId="2" xfId="1" applyFont="1" applyFill="1" applyBorder="1" applyAlignment="1">
      <alignment horizontal="center" vertical="center"/>
    </xf>
    <xf numFmtId="38" fontId="0" fillId="2" borderId="28" xfId="1" applyFont="1" applyFill="1" applyBorder="1" applyAlignment="1">
      <alignment horizontal="center" vertical="center"/>
    </xf>
    <xf numFmtId="40" fontId="0" fillId="0" borderId="29" xfId="1" applyNumberFormat="1" applyFont="1" applyBorder="1" applyAlignment="1">
      <alignment vertical="center"/>
    </xf>
    <xf numFmtId="38" fontId="0" fillId="2" borderId="37" xfId="1" applyFont="1" applyFill="1" applyBorder="1" applyAlignment="1">
      <alignment horizontal="center" vertical="center"/>
    </xf>
    <xf numFmtId="38" fontId="0" fillId="0" borderId="40" xfId="1" applyFont="1" applyBorder="1" applyAlignment="1">
      <alignment horizontal="center" vertical="center"/>
    </xf>
    <xf numFmtId="38" fontId="0" fillId="0" borderId="50" xfId="1" applyNumberFormat="1" applyFont="1" applyBorder="1" applyAlignment="1">
      <alignment horizontal="right" vertical="center"/>
    </xf>
    <xf numFmtId="40" fontId="0" fillId="0" borderId="24" xfId="1" applyNumberFormat="1" applyFont="1" applyBorder="1" applyAlignment="1">
      <alignment horizontal="right" vertical="center"/>
    </xf>
    <xf numFmtId="40" fontId="0" fillId="0" borderId="27" xfId="1" applyNumberFormat="1" applyFont="1" applyBorder="1" applyAlignment="1">
      <alignment horizontal="right" vertical="center"/>
    </xf>
    <xf numFmtId="40" fontId="0" fillId="0" borderId="49" xfId="1" applyNumberFormat="1" applyFont="1" applyBorder="1" applyAlignment="1">
      <alignment horizontal="right" vertical="center"/>
    </xf>
    <xf numFmtId="38" fontId="0" fillId="2" borderId="46" xfId="1" applyFont="1" applyFill="1" applyBorder="1" applyAlignment="1">
      <alignment horizontal="center" vertical="center"/>
    </xf>
    <xf numFmtId="38" fontId="0" fillId="2" borderId="45" xfId="1" applyFont="1" applyFill="1" applyBorder="1" applyAlignment="1">
      <alignment horizontal="center" vertical="center"/>
    </xf>
    <xf numFmtId="38" fontId="0" fillId="2" borderId="48" xfId="1" applyFont="1" applyFill="1" applyBorder="1" applyAlignment="1">
      <alignment horizontal="center" vertical="center"/>
    </xf>
    <xf numFmtId="38" fontId="0" fillId="0" borderId="0" xfId="1" applyFont="1" applyAlignment="1">
      <alignment horizontal="centerContinuous" vertical="center"/>
    </xf>
    <xf numFmtId="38" fontId="7" fillId="0" borderId="0" xfId="1" applyFont="1" applyAlignment="1">
      <alignment horizontal="centerContinuous" vertical="center"/>
    </xf>
    <xf numFmtId="0" fontId="7" fillId="0" borderId="0" xfId="0" applyFont="1" applyAlignment="1">
      <alignment horizontal="centerContinuous" vertical="center"/>
    </xf>
    <xf numFmtId="38" fontId="5" fillId="0" borderId="8" xfId="1" applyNumberFormat="1" applyFont="1" applyBorder="1" applyAlignment="1">
      <alignment horizontal="center" vertical="center" wrapText="1"/>
    </xf>
    <xf numFmtId="38" fontId="5" fillId="0" borderId="53" xfId="1" applyFont="1" applyBorder="1" applyAlignment="1">
      <alignment horizontal="center" vertical="center" wrapText="1"/>
    </xf>
    <xf numFmtId="40" fontId="0" fillId="0" borderId="54" xfId="1" applyNumberFormat="1" applyFont="1" applyBorder="1" applyAlignment="1">
      <alignment horizontal="right" vertical="center"/>
    </xf>
    <xf numFmtId="40" fontId="0" fillId="0" borderId="55" xfId="1" applyNumberFormat="1" applyFont="1" applyBorder="1" applyAlignment="1">
      <alignment horizontal="right" vertical="center"/>
    </xf>
    <xf numFmtId="40" fontId="0" fillId="0" borderId="56" xfId="1" applyNumberFormat="1" applyFont="1" applyBorder="1" applyAlignment="1">
      <alignment horizontal="right" vertical="center"/>
    </xf>
    <xf numFmtId="38" fontId="0" fillId="0" borderId="57" xfId="1" applyFont="1" applyBorder="1" applyAlignment="1">
      <alignment horizontal="right" vertical="center"/>
    </xf>
    <xf numFmtId="38" fontId="0" fillId="0" borderId="30" xfId="1" applyFont="1" applyBorder="1" applyAlignment="1">
      <alignment horizontal="right" vertical="center"/>
    </xf>
    <xf numFmtId="38" fontId="0" fillId="0" borderId="51" xfId="1" applyFont="1" applyBorder="1" applyAlignment="1">
      <alignment horizontal="right" vertical="center"/>
    </xf>
    <xf numFmtId="38" fontId="0" fillId="0" borderId="63" xfId="1" applyFont="1" applyBorder="1" applyAlignment="1">
      <alignment horizontal="right" vertical="center"/>
    </xf>
    <xf numFmtId="177" fontId="0" fillId="0" borderId="60" xfId="1" applyNumberFormat="1" applyFont="1" applyBorder="1" applyAlignment="1">
      <alignment horizontal="right" vertical="center"/>
    </xf>
    <xf numFmtId="177" fontId="0" fillId="0" borderId="61" xfId="1" applyNumberFormat="1" applyFont="1" applyBorder="1" applyAlignment="1">
      <alignment horizontal="right" vertical="center"/>
    </xf>
    <xf numFmtId="177" fontId="0" fillId="0" borderId="62" xfId="1" applyNumberFormat="1" applyFont="1" applyBorder="1" applyAlignment="1">
      <alignment horizontal="right" vertical="center"/>
    </xf>
    <xf numFmtId="38" fontId="0" fillId="0" borderId="26" xfId="1" applyNumberFormat="1" applyFont="1" applyBorder="1" applyAlignment="1">
      <alignment horizontal="right" vertical="center"/>
    </xf>
    <xf numFmtId="38" fontId="7" fillId="0" borderId="0" xfId="1" applyFont="1" applyAlignment="1">
      <alignment horizontal="center" vertical="center"/>
    </xf>
    <xf numFmtId="38" fontId="5" fillId="0" borderId="7" xfId="1" applyFont="1" applyBorder="1" applyAlignment="1">
      <alignment horizontal="center" vertical="center" wrapText="1"/>
    </xf>
    <xf numFmtId="38" fontId="5" fillId="0" borderId="12" xfId="1" applyFont="1" applyBorder="1" applyAlignment="1">
      <alignment horizontal="center" vertical="center" wrapText="1"/>
    </xf>
    <xf numFmtId="38" fontId="0" fillId="0" borderId="57" xfId="1" applyNumberFormat="1" applyFont="1" applyBorder="1" applyAlignment="1">
      <alignment vertical="center"/>
    </xf>
    <xf numFmtId="40" fontId="0" fillId="0" borderId="66" xfId="1" applyNumberFormat="1" applyFont="1" applyBorder="1" applyAlignment="1">
      <alignment vertical="center"/>
    </xf>
    <xf numFmtId="40" fontId="0" fillId="0" borderId="55" xfId="1" applyNumberFormat="1" applyFont="1" applyBorder="1" applyAlignment="1">
      <alignment vertical="center"/>
    </xf>
    <xf numFmtId="40" fontId="0" fillId="0" borderId="67" xfId="1" applyNumberFormat="1" applyFont="1" applyBorder="1" applyAlignment="1">
      <alignment vertical="center"/>
    </xf>
    <xf numFmtId="40" fontId="0" fillId="0" borderId="56" xfId="1" applyNumberFormat="1" applyFont="1" applyBorder="1" applyAlignment="1">
      <alignment vertical="center"/>
    </xf>
    <xf numFmtId="177" fontId="0" fillId="0" borderId="60" xfId="1" applyNumberFormat="1" applyFont="1" applyBorder="1" applyAlignment="1">
      <alignment vertical="center"/>
    </xf>
    <xf numFmtId="177" fontId="0" fillId="0" borderId="68" xfId="1" applyNumberFormat="1" applyFont="1" applyBorder="1" applyAlignment="1">
      <alignment vertical="center"/>
    </xf>
    <xf numFmtId="177" fontId="0" fillId="0" borderId="61" xfId="1" applyNumberFormat="1" applyFont="1" applyBorder="1" applyAlignment="1">
      <alignment vertical="center"/>
    </xf>
    <xf numFmtId="177" fontId="0" fillId="0" borderId="69" xfId="1" applyNumberFormat="1" applyFont="1" applyBorder="1" applyAlignment="1">
      <alignment vertical="center"/>
    </xf>
    <xf numFmtId="38" fontId="0" fillId="0" borderId="71" xfId="1" applyFont="1" applyBorder="1" applyAlignment="1">
      <alignment horizontal="right" vertical="center"/>
    </xf>
    <xf numFmtId="38" fontId="0" fillId="0" borderId="0" xfId="1" applyFont="1" applyBorder="1" applyAlignment="1">
      <alignment vertical="center" shrinkToFit="1"/>
    </xf>
    <xf numFmtId="38" fontId="0" fillId="2" borderId="81" xfId="1" applyFont="1" applyFill="1" applyBorder="1" applyAlignment="1">
      <alignment vertical="center"/>
    </xf>
    <xf numFmtId="38" fontId="5" fillId="0" borderId="20" xfId="1" applyFont="1" applyBorder="1" applyAlignment="1">
      <alignment horizontal="center" vertical="center" wrapText="1"/>
    </xf>
    <xf numFmtId="38" fontId="0" fillId="0" borderId="0" xfId="1" applyFont="1" applyBorder="1" applyAlignment="1">
      <alignment horizontal="right" vertical="center"/>
    </xf>
    <xf numFmtId="38" fontId="0" fillId="0" borderId="0" xfId="1" applyFont="1" applyAlignment="1">
      <alignment horizontal="right" vertical="center" shrinkToFit="1"/>
    </xf>
    <xf numFmtId="38" fontId="0" fillId="0" borderId="0" xfId="1" applyFont="1" applyAlignment="1">
      <alignment horizontal="centerContinuous" vertical="center" shrinkToFit="1"/>
    </xf>
    <xf numFmtId="38" fontId="11" fillId="0" borderId="73" xfId="1" applyFont="1" applyBorder="1" applyAlignment="1">
      <alignment horizontal="center" shrinkToFit="1"/>
    </xf>
    <xf numFmtId="38" fontId="0" fillId="2" borderId="25" xfId="1" applyFont="1" applyFill="1" applyBorder="1" applyAlignment="1">
      <alignment horizontal="center" vertical="center" shrinkToFit="1"/>
    </xf>
    <xf numFmtId="38" fontId="0" fillId="2" borderId="74" xfId="1" applyFont="1" applyFill="1" applyBorder="1" applyAlignment="1">
      <alignment horizontal="center" vertical="center" shrinkToFit="1"/>
    </xf>
    <xf numFmtId="38" fontId="0" fillId="2" borderId="75" xfId="1" applyFont="1" applyFill="1" applyBorder="1" applyAlignment="1">
      <alignment horizontal="center" vertical="center" shrinkToFit="1"/>
    </xf>
    <xf numFmtId="38" fontId="0" fillId="2" borderId="18" xfId="1" applyFont="1" applyFill="1" applyBorder="1" applyAlignment="1">
      <alignment horizontal="center" vertical="center" shrinkToFit="1"/>
    </xf>
    <xf numFmtId="38" fontId="0" fillId="0" borderId="86" xfId="1" applyFont="1" applyBorder="1" applyAlignment="1">
      <alignment horizontal="right" vertical="center" shrinkToFit="1"/>
    </xf>
    <xf numFmtId="0" fontId="4" fillId="0" borderId="0" xfId="0" applyFont="1" applyFill="1" applyBorder="1" applyAlignment="1">
      <alignment vertical="center" shrinkToFit="1"/>
    </xf>
    <xf numFmtId="38" fontId="0" fillId="2" borderId="18" xfId="1" applyFont="1" applyFill="1" applyBorder="1" applyAlignment="1">
      <alignment vertical="center" shrinkToFit="1"/>
    </xf>
    <xf numFmtId="0" fontId="8" fillId="0" borderId="0" xfId="0" applyFont="1" applyAlignment="1">
      <alignment vertical="center" shrinkToFit="1"/>
    </xf>
    <xf numFmtId="0" fontId="0" fillId="0" borderId="0" xfId="0" applyFont="1" applyAlignment="1">
      <alignment vertical="center"/>
    </xf>
    <xf numFmtId="0" fontId="0" fillId="0" borderId="0" xfId="0" applyFont="1" applyAlignment="1">
      <alignment horizontal="centerContinuous" vertical="center"/>
    </xf>
    <xf numFmtId="0" fontId="0" fillId="0" borderId="10"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vertical="center" shrinkToFit="1"/>
    </xf>
    <xf numFmtId="38" fontId="0" fillId="2" borderId="82" xfId="1" applyFont="1" applyFill="1" applyBorder="1" applyAlignment="1">
      <alignment horizontal="right" vertical="center"/>
    </xf>
    <xf numFmtId="38" fontId="0" fillId="2" borderId="23" xfId="1" applyFont="1" applyFill="1" applyBorder="1" applyAlignment="1">
      <alignment horizontal="right" vertical="center"/>
    </xf>
    <xf numFmtId="38" fontId="0" fillId="2" borderId="44" xfId="1" applyFont="1" applyFill="1" applyBorder="1" applyAlignment="1">
      <alignment vertical="center"/>
    </xf>
    <xf numFmtId="3" fontId="0" fillId="0" borderId="0" xfId="0" applyNumberFormat="1" applyFont="1" applyAlignment="1">
      <alignment vertical="center"/>
    </xf>
    <xf numFmtId="38" fontId="0" fillId="2" borderId="83" xfId="1" applyFont="1" applyFill="1" applyBorder="1" applyAlignment="1">
      <alignment horizontal="right" vertical="center"/>
    </xf>
    <xf numFmtId="38" fontId="0" fillId="2" borderId="19" xfId="1" applyFont="1" applyFill="1" applyBorder="1" applyAlignment="1">
      <alignment horizontal="right" vertical="center"/>
    </xf>
    <xf numFmtId="3" fontId="0" fillId="2" borderId="19" xfId="0" applyNumberFormat="1" applyFont="1" applyFill="1" applyBorder="1" applyAlignment="1">
      <alignment vertical="center"/>
    </xf>
    <xf numFmtId="38" fontId="0" fillId="2" borderId="84" xfId="1" applyFont="1" applyFill="1" applyBorder="1" applyAlignment="1">
      <alignment horizontal="right" vertical="center"/>
    </xf>
    <xf numFmtId="38" fontId="0" fillId="2" borderId="38" xfId="1" applyFont="1" applyFill="1" applyBorder="1" applyAlignment="1">
      <alignment horizontal="right" vertical="center"/>
    </xf>
    <xf numFmtId="3" fontId="0" fillId="2" borderId="38" xfId="0" applyNumberFormat="1" applyFont="1" applyFill="1" applyBorder="1" applyAlignment="1">
      <alignment vertical="center"/>
    </xf>
    <xf numFmtId="0" fontId="0" fillId="0" borderId="0" xfId="0" applyFont="1" applyBorder="1" applyAlignment="1">
      <alignment vertical="center"/>
    </xf>
    <xf numFmtId="0" fontId="0" fillId="0" borderId="0" xfId="0" applyFont="1" applyAlignment="1">
      <alignment vertical="center" shrinkToFit="1"/>
    </xf>
    <xf numFmtId="0" fontId="0" fillId="0" borderId="0" xfId="0" applyFont="1" applyFill="1" applyBorder="1" applyAlignment="1">
      <alignment vertical="center"/>
    </xf>
    <xf numFmtId="38" fontId="0" fillId="2" borderId="4" xfId="1" applyFont="1" applyFill="1" applyBorder="1" applyAlignment="1">
      <alignment vertical="center"/>
    </xf>
    <xf numFmtId="3" fontId="0" fillId="2" borderId="32" xfId="0" applyNumberFormat="1" applyFont="1" applyFill="1" applyBorder="1" applyAlignment="1">
      <alignment vertical="center"/>
    </xf>
    <xf numFmtId="3" fontId="0" fillId="2" borderId="29" xfId="0" applyNumberFormat="1" applyFont="1" applyFill="1" applyBorder="1" applyAlignment="1">
      <alignment vertical="center"/>
    </xf>
    <xf numFmtId="0" fontId="5" fillId="0" borderId="0" xfId="0" applyFont="1" applyAlignment="1">
      <alignment vertical="center" shrinkToFit="1"/>
    </xf>
    <xf numFmtId="0" fontId="5" fillId="0" borderId="0" xfId="0" applyFont="1" applyAlignment="1">
      <alignment vertical="center" wrapText="1"/>
    </xf>
    <xf numFmtId="0" fontId="0" fillId="0" borderId="10" xfId="0" applyFont="1" applyBorder="1" applyAlignment="1">
      <alignment vertical="center"/>
    </xf>
    <xf numFmtId="176" fontId="0" fillId="2" borderId="26" xfId="0" applyNumberFormat="1" applyFont="1" applyFill="1" applyBorder="1" applyAlignment="1">
      <alignment vertical="center" shrinkToFit="1"/>
    </xf>
    <xf numFmtId="176" fontId="0" fillId="2" borderId="30" xfId="0" applyNumberFormat="1" applyFont="1" applyFill="1" applyBorder="1" applyAlignment="1">
      <alignment vertical="center" shrinkToFit="1"/>
    </xf>
    <xf numFmtId="176" fontId="0" fillId="2" borderId="51" xfId="0" applyNumberFormat="1" applyFont="1" applyFill="1" applyBorder="1" applyAlignment="1">
      <alignment vertical="center" shrinkToFit="1"/>
    </xf>
    <xf numFmtId="38" fontId="0" fillId="0" borderId="10" xfId="1" applyFont="1" applyBorder="1" applyAlignment="1">
      <alignment horizontal="center" vertical="center"/>
    </xf>
    <xf numFmtId="38" fontId="0" fillId="0" borderId="10" xfId="1" applyFont="1" applyBorder="1" applyAlignment="1">
      <alignment vertical="center" shrinkToFit="1"/>
    </xf>
    <xf numFmtId="0" fontId="5" fillId="0" borderId="0" xfId="0" applyFont="1" applyAlignment="1">
      <alignment vertical="center" wrapText="1"/>
    </xf>
    <xf numFmtId="0" fontId="5" fillId="0" borderId="85" xfId="0" applyFont="1" applyBorder="1" applyAlignment="1">
      <alignment vertical="center" wrapText="1"/>
    </xf>
    <xf numFmtId="40" fontId="9" fillId="0" borderId="10" xfId="1" applyNumberFormat="1" applyFont="1" applyBorder="1" applyAlignment="1">
      <alignment horizontal="center" vertical="center"/>
    </xf>
    <xf numFmtId="38" fontId="5" fillId="0" borderId="26" xfId="1" applyFont="1" applyBorder="1" applyAlignment="1">
      <alignment horizontal="center" vertical="center" wrapText="1"/>
    </xf>
    <xf numFmtId="38" fontId="5" fillId="0" borderId="1" xfId="1" applyFont="1" applyBorder="1" applyAlignment="1">
      <alignment horizontal="center" vertical="center" wrapText="1"/>
    </xf>
    <xf numFmtId="38" fontId="9" fillId="0" borderId="10" xfId="0" applyNumberFormat="1" applyFont="1" applyBorder="1" applyAlignment="1">
      <alignment horizontal="center" vertical="center"/>
    </xf>
    <xf numFmtId="0" fontId="0" fillId="0" borderId="10" xfId="0" applyFont="1" applyBorder="1" applyAlignment="1">
      <alignment vertical="center" shrinkToFit="1"/>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21" xfId="0" applyFont="1" applyBorder="1" applyAlignment="1">
      <alignment horizontal="center" vertical="center"/>
    </xf>
    <xf numFmtId="0" fontId="0" fillId="0" borderId="42" xfId="0" applyFont="1" applyBorder="1" applyAlignment="1">
      <alignment horizontal="center" vertical="center"/>
    </xf>
    <xf numFmtId="38" fontId="5" fillId="0" borderId="58" xfId="1" applyFont="1" applyBorder="1" applyAlignment="1">
      <alignment horizontal="center" vertical="center" wrapText="1"/>
    </xf>
    <xf numFmtId="38" fontId="5" fillId="0" borderId="59" xfId="1" applyFont="1" applyBorder="1" applyAlignment="1">
      <alignment horizontal="center" vertical="center"/>
    </xf>
    <xf numFmtId="0" fontId="5" fillId="0" borderId="52" xfId="0" applyFont="1" applyBorder="1" applyAlignment="1">
      <alignment horizontal="center" vertical="center"/>
    </xf>
    <xf numFmtId="0" fontId="5" fillId="0" borderId="42" xfId="0" applyFont="1" applyBorder="1" applyAlignment="1">
      <alignment horizontal="center" vertical="center"/>
    </xf>
    <xf numFmtId="0" fontId="5" fillId="0" borderId="9" xfId="0" applyFont="1" applyBorder="1" applyAlignment="1">
      <alignment horizontal="center" vertical="center"/>
    </xf>
    <xf numFmtId="0" fontId="5" fillId="0" borderId="44" xfId="0" applyFont="1" applyBorder="1" applyAlignment="1">
      <alignment horizontal="center" vertical="center"/>
    </xf>
    <xf numFmtId="0" fontId="5" fillId="0" borderId="23" xfId="0" applyFont="1" applyBorder="1" applyAlignment="1">
      <alignment horizontal="center" vertical="center"/>
    </xf>
    <xf numFmtId="0" fontId="5" fillId="0" borderId="54" xfId="0" applyFont="1" applyBorder="1" applyAlignment="1">
      <alignment horizontal="center" vertical="center"/>
    </xf>
    <xf numFmtId="0" fontId="5" fillId="0" borderId="24" xfId="0" applyFont="1" applyBorder="1" applyAlignment="1">
      <alignment horizontal="center" vertical="center"/>
    </xf>
    <xf numFmtId="38" fontId="5" fillId="0" borderId="22" xfId="1" applyFont="1" applyBorder="1" applyAlignment="1">
      <alignment horizontal="center" vertical="center"/>
    </xf>
    <xf numFmtId="38" fontId="5" fillId="0" borderId="25" xfId="1" applyFont="1" applyBorder="1" applyAlignment="1">
      <alignment horizontal="center" vertical="center"/>
    </xf>
    <xf numFmtId="38" fontId="0" fillId="2" borderId="87" xfId="1" applyFont="1" applyFill="1" applyBorder="1" applyAlignment="1">
      <alignment horizontal="center" vertical="center" shrinkToFit="1"/>
    </xf>
    <xf numFmtId="38" fontId="0" fillId="2" borderId="88" xfId="1" applyFont="1" applyFill="1" applyBorder="1" applyAlignment="1">
      <alignment horizontal="center" vertical="center" shrinkToFit="1"/>
    </xf>
    <xf numFmtId="38" fontId="0" fillId="2" borderId="89" xfId="1" applyFont="1" applyFill="1" applyBorder="1" applyAlignment="1">
      <alignment horizontal="center" vertical="center" shrinkToFit="1"/>
    </xf>
    <xf numFmtId="40" fontId="0" fillId="0" borderId="29" xfId="1" applyNumberFormat="1" applyFont="1" applyBorder="1" applyAlignment="1">
      <alignment horizontal="right" vertical="center"/>
    </xf>
    <xf numFmtId="40" fontId="0" fillId="0" borderId="35" xfId="1" applyNumberFormat="1" applyFont="1" applyBorder="1" applyAlignment="1">
      <alignment horizontal="right" vertical="center"/>
    </xf>
    <xf numFmtId="40" fontId="0" fillId="0" borderId="16" xfId="1" applyNumberFormat="1" applyFont="1" applyBorder="1" applyAlignment="1">
      <alignment horizontal="right" vertical="center"/>
    </xf>
    <xf numFmtId="40" fontId="0" fillId="0" borderId="36" xfId="1" applyNumberFormat="1" applyFont="1" applyBorder="1" applyAlignment="1">
      <alignment horizontal="right" vertical="center"/>
    </xf>
    <xf numFmtId="38" fontId="0" fillId="0" borderId="33" xfId="1" applyFont="1" applyBorder="1" applyAlignment="1">
      <alignment horizontal="right" vertical="center"/>
    </xf>
    <xf numFmtId="38" fontId="0" fillId="0" borderId="3" xfId="1" applyFont="1" applyBorder="1" applyAlignment="1">
      <alignment horizontal="right" vertical="center"/>
    </xf>
    <xf numFmtId="38" fontId="0" fillId="0" borderId="39" xfId="1" applyFont="1" applyBorder="1" applyAlignment="1">
      <alignment horizontal="right" vertical="center"/>
    </xf>
    <xf numFmtId="38" fontId="0" fillId="2" borderId="78" xfId="1" applyFont="1" applyFill="1" applyBorder="1" applyAlignment="1">
      <alignment horizontal="right" vertical="center"/>
    </xf>
    <xf numFmtId="38" fontId="0" fillId="2" borderId="77" xfId="1" applyFont="1" applyFill="1" applyBorder="1" applyAlignment="1">
      <alignment horizontal="right" vertical="center"/>
    </xf>
    <xf numFmtId="40" fontId="0" fillId="0" borderId="32" xfId="1" applyNumberFormat="1" applyFont="1" applyBorder="1" applyAlignment="1">
      <alignment horizontal="right" vertical="center"/>
    </xf>
    <xf numFmtId="40" fontId="0" fillId="0" borderId="17" xfId="1" applyNumberFormat="1" applyFont="1" applyBorder="1" applyAlignment="1">
      <alignment horizontal="right" vertical="center"/>
    </xf>
    <xf numFmtId="38" fontId="0" fillId="2" borderId="29" xfId="1" applyFont="1" applyFill="1" applyBorder="1" applyAlignment="1">
      <alignment horizontal="right" vertical="center"/>
    </xf>
    <xf numFmtId="38" fontId="0" fillId="2" borderId="32" xfId="1" applyFont="1" applyFill="1" applyBorder="1" applyAlignment="1">
      <alignment horizontal="right" vertical="center"/>
    </xf>
    <xf numFmtId="38" fontId="0" fillId="0" borderId="6" xfId="1" applyFont="1" applyBorder="1" applyAlignment="1">
      <alignment horizontal="right" vertical="center"/>
    </xf>
    <xf numFmtId="38" fontId="0" fillId="2" borderId="90" xfId="1" applyFont="1" applyFill="1" applyBorder="1" applyAlignment="1">
      <alignment horizontal="center" vertical="center" shrinkToFit="1"/>
    </xf>
    <xf numFmtId="176" fontId="0" fillId="2" borderId="14" xfId="0" applyNumberFormat="1" applyFont="1" applyFill="1" applyBorder="1" applyAlignment="1">
      <alignment horizontal="left" vertical="center" shrinkToFit="1"/>
    </xf>
    <xf numFmtId="176" fontId="0" fillId="2" borderId="13" xfId="0" applyNumberFormat="1" applyFont="1" applyFill="1" applyBorder="1" applyAlignment="1">
      <alignment horizontal="left" vertical="center" shrinkToFit="1"/>
    </xf>
    <xf numFmtId="176" fontId="0" fillId="2" borderId="15" xfId="0" applyNumberFormat="1" applyFont="1" applyFill="1" applyBorder="1" applyAlignment="1">
      <alignment horizontal="left" vertical="center" shrinkToFit="1"/>
    </xf>
    <xf numFmtId="38" fontId="0" fillId="2" borderId="79" xfId="1" applyFont="1" applyFill="1" applyBorder="1" applyAlignment="1">
      <alignment horizontal="right" vertical="center"/>
    </xf>
    <xf numFmtId="40" fontId="0" fillId="0" borderId="11" xfId="1" applyNumberFormat="1" applyFont="1" applyBorder="1" applyAlignment="1">
      <alignment horizontal="right" vertical="center"/>
    </xf>
    <xf numFmtId="40" fontId="0" fillId="0" borderId="43" xfId="1" applyNumberFormat="1" applyFont="1" applyBorder="1" applyAlignment="1">
      <alignment horizontal="right" vertical="center"/>
    </xf>
    <xf numFmtId="38" fontId="0" fillId="2" borderId="76" xfId="1" applyFont="1" applyFill="1" applyBorder="1" applyAlignment="1">
      <alignment horizontal="right" vertical="center"/>
    </xf>
    <xf numFmtId="40" fontId="0" fillId="0" borderId="70" xfId="1" applyNumberFormat="1" applyFont="1" applyBorder="1" applyAlignment="1">
      <alignment horizontal="right" vertical="center"/>
    </xf>
    <xf numFmtId="40" fontId="0" fillId="0" borderId="66" xfId="1" applyNumberFormat="1" applyFont="1" applyBorder="1" applyAlignment="1">
      <alignment horizontal="right" vertical="center"/>
    </xf>
    <xf numFmtId="38" fontId="0" fillId="0" borderId="6" xfId="1" applyNumberFormat="1" applyFont="1" applyBorder="1" applyAlignment="1">
      <alignment horizontal="right" vertical="center"/>
    </xf>
    <xf numFmtId="38" fontId="0" fillId="0" borderId="3" xfId="1" applyNumberFormat="1" applyFont="1" applyBorder="1" applyAlignment="1">
      <alignment horizontal="right" vertical="center"/>
    </xf>
    <xf numFmtId="176" fontId="0" fillId="2" borderId="46" xfId="0" applyNumberFormat="1" applyFont="1" applyFill="1" applyBorder="1" applyAlignment="1">
      <alignment vertical="center" shrinkToFit="1"/>
    </xf>
    <xf numFmtId="176" fontId="0" fillId="2" borderId="13" xfId="0" applyNumberFormat="1" applyFont="1" applyFill="1" applyBorder="1" applyAlignment="1">
      <alignment vertical="center" shrinkToFit="1"/>
    </xf>
    <xf numFmtId="38" fontId="0" fillId="2" borderId="72" xfId="1" applyFont="1" applyFill="1" applyBorder="1" applyAlignment="1">
      <alignment horizontal="right" vertical="center"/>
    </xf>
    <xf numFmtId="38" fontId="0" fillId="2" borderId="11" xfId="1" applyFont="1" applyFill="1" applyBorder="1" applyAlignment="1">
      <alignment horizontal="right" vertical="center"/>
    </xf>
    <xf numFmtId="0" fontId="0" fillId="2" borderId="14" xfId="0" applyNumberFormat="1" applyFont="1" applyFill="1" applyBorder="1" applyAlignment="1">
      <alignment horizontal="center" vertical="center"/>
    </xf>
    <xf numFmtId="0" fontId="0" fillId="2" borderId="13" xfId="0" applyNumberFormat="1" applyFont="1" applyFill="1" applyBorder="1" applyAlignment="1">
      <alignment horizontal="center" vertical="center"/>
    </xf>
    <xf numFmtId="0" fontId="0" fillId="2" borderId="15" xfId="0" applyNumberFormat="1" applyFont="1" applyFill="1" applyBorder="1" applyAlignment="1">
      <alignment horizontal="center" vertical="center"/>
    </xf>
    <xf numFmtId="38" fontId="5" fillId="0" borderId="26" xfId="1" applyFont="1" applyBorder="1" applyAlignment="1">
      <alignment horizontal="center" vertical="center"/>
    </xf>
    <xf numFmtId="0" fontId="5" fillId="0" borderId="22" xfId="0" applyFont="1" applyFill="1" applyBorder="1" applyAlignment="1">
      <alignment horizontal="center" vertical="center"/>
    </xf>
    <xf numFmtId="0" fontId="5" fillId="0" borderId="20" xfId="0" applyFont="1" applyFill="1" applyBorder="1" applyAlignment="1">
      <alignment horizontal="center" vertical="center"/>
    </xf>
    <xf numFmtId="0" fontId="0" fillId="2" borderId="34" xfId="0" applyNumberFormat="1" applyFont="1" applyFill="1" applyBorder="1" applyAlignment="1">
      <alignment horizontal="center" vertical="center"/>
    </xf>
    <xf numFmtId="0" fontId="0" fillId="0" borderId="64" xfId="0" applyFont="1" applyBorder="1" applyAlignment="1">
      <alignment horizontal="center" vertical="center"/>
    </xf>
    <xf numFmtId="0" fontId="0" fillId="0" borderId="65" xfId="0" applyFont="1" applyBorder="1" applyAlignment="1">
      <alignment horizontal="center" vertical="center"/>
    </xf>
    <xf numFmtId="176" fontId="0" fillId="2" borderId="34" xfId="0" applyNumberFormat="1" applyFont="1" applyFill="1" applyBorder="1" applyAlignment="1">
      <alignment horizontal="left" vertical="center" shrinkToFit="1"/>
    </xf>
    <xf numFmtId="38" fontId="10" fillId="0" borderId="10" xfId="1" applyFont="1" applyBorder="1" applyAlignment="1">
      <alignment horizontal="center" vertical="center"/>
    </xf>
    <xf numFmtId="40" fontId="10" fillId="0" borderId="10" xfId="1" applyNumberFormat="1" applyFont="1" applyBorder="1" applyAlignment="1">
      <alignment horizontal="center" vertical="center"/>
    </xf>
    <xf numFmtId="38" fontId="0" fillId="2" borderId="35" xfId="1" applyFont="1" applyFill="1" applyBorder="1" applyAlignment="1">
      <alignment horizontal="right" vertical="center"/>
    </xf>
    <xf numFmtId="38" fontId="0" fillId="2" borderId="80" xfId="1" applyFont="1" applyFill="1" applyBorder="1" applyAlignment="1">
      <alignment horizontal="right" vertical="center"/>
    </xf>
  </cellXfs>
  <cellStyles count="4">
    <cellStyle name="桁区切り" xfId="1" builtinId="6"/>
    <cellStyle name="桁区切り 2" xfId="3"/>
    <cellStyle name="標準" xfId="0" builtinId="0"/>
    <cellStyle name="標準 2" xfId="2"/>
  </cellStyles>
  <dxfs count="0"/>
  <tableStyles count="0" defaultTableStyle="TableStyleMedium9" defaultPivotStyle="PivotStyleLight16"/>
  <colors>
    <mruColors>
      <color rgb="FF99FFCC"/>
      <color rgb="FF66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0"/>
  <sheetViews>
    <sheetView view="pageBreakPreview" topLeftCell="A7" zoomScaleNormal="100" zoomScaleSheetLayoutView="100" workbookViewId="0">
      <selection activeCell="H32" sqref="H32:J32"/>
    </sheetView>
  </sheetViews>
  <sheetFormatPr defaultRowHeight="13.5" x14ac:dyDescent="0.15"/>
  <cols>
    <col min="1" max="1" width="4.125" style="80" bestFit="1" customWidth="1"/>
    <col min="2" max="2" width="12.5" style="80" customWidth="1"/>
    <col min="3" max="3" width="8" style="80" bestFit="1" customWidth="1"/>
    <col min="4" max="4" width="3.75" style="96" customWidth="1"/>
    <col min="5" max="5" width="12.75" style="80" customWidth="1"/>
    <col min="6" max="6" width="7.875" style="80" customWidth="1"/>
    <col min="7" max="7" width="12.5" style="80" bestFit="1" customWidth="1"/>
    <col min="8" max="8" width="12.5" style="80" customWidth="1"/>
    <col min="9" max="9" width="10.75" style="80" customWidth="1"/>
    <col min="10" max="10" width="14" style="80" bestFit="1" customWidth="1"/>
    <col min="11" max="11" width="14" style="80" customWidth="1"/>
    <col min="12" max="12" width="12.875" style="80" customWidth="1"/>
    <col min="13" max="13" width="9" style="80"/>
    <col min="14" max="14" width="9.25" style="80" bestFit="1" customWidth="1"/>
    <col min="15" max="16384" width="9" style="80"/>
  </cols>
  <sheetData>
    <row r="1" spans="1:15" x14ac:dyDescent="0.15">
      <c r="C1" s="6"/>
      <c r="D1" s="69"/>
      <c r="E1" s="6"/>
      <c r="F1" s="6"/>
      <c r="G1" s="7"/>
      <c r="H1" s="8"/>
      <c r="I1" s="8"/>
      <c r="J1" s="8"/>
      <c r="K1" s="8"/>
      <c r="L1" s="8" t="s">
        <v>5</v>
      </c>
    </row>
    <row r="2" spans="1:15" ht="17.25" x14ac:dyDescent="0.15">
      <c r="A2" s="38" t="s">
        <v>12</v>
      </c>
      <c r="B2" s="81"/>
      <c r="C2" s="36"/>
      <c r="D2" s="70"/>
      <c r="E2" s="37"/>
      <c r="F2" s="37"/>
      <c r="G2" s="37"/>
      <c r="H2" s="37"/>
      <c r="I2" s="37"/>
      <c r="J2" s="36"/>
      <c r="K2" s="36"/>
      <c r="L2" s="36"/>
    </row>
    <row r="3" spans="1:15" ht="14.25" customHeight="1" x14ac:dyDescent="0.15">
      <c r="C3" s="6"/>
      <c r="D3" s="69"/>
      <c r="E3" s="52"/>
      <c r="F3" s="52"/>
      <c r="G3" s="52"/>
      <c r="H3" s="52"/>
      <c r="I3" s="52"/>
      <c r="J3" s="8"/>
      <c r="K3" s="8"/>
      <c r="L3" s="8"/>
    </row>
    <row r="4" spans="1:15" ht="21.75" customHeight="1" x14ac:dyDescent="0.15">
      <c r="B4" s="82" t="s">
        <v>14</v>
      </c>
      <c r="C4" s="108" t="s">
        <v>26</v>
      </c>
      <c r="D4" s="108"/>
      <c r="E4" s="115"/>
      <c r="F4" s="115"/>
      <c r="G4" s="115"/>
    </row>
    <row r="5" spans="1:15" ht="15" customHeight="1" x14ac:dyDescent="0.15">
      <c r="B5" s="83"/>
      <c r="C5" s="65"/>
      <c r="D5" s="65"/>
      <c r="E5" s="84"/>
      <c r="F5" s="84"/>
      <c r="G5" s="84"/>
    </row>
    <row r="6" spans="1:15" ht="15" customHeight="1" thickBot="1" x14ac:dyDescent="0.2">
      <c r="C6" s="6"/>
      <c r="D6" s="69"/>
      <c r="E6" s="6"/>
      <c r="F6" s="6"/>
      <c r="G6" s="7"/>
      <c r="H6" s="8"/>
      <c r="I6" s="8"/>
      <c r="J6" s="8"/>
      <c r="K6" s="8"/>
      <c r="L6" s="6" t="s">
        <v>6</v>
      </c>
    </row>
    <row r="7" spans="1:15" ht="30" customHeight="1" x14ac:dyDescent="0.15">
      <c r="A7" s="116" t="s">
        <v>11</v>
      </c>
      <c r="B7" s="122" t="s">
        <v>7</v>
      </c>
      <c r="C7" s="124" t="s">
        <v>28</v>
      </c>
      <c r="D7" s="125"/>
      <c r="E7" s="126"/>
      <c r="F7" s="127"/>
      <c r="G7" s="128"/>
      <c r="H7" s="129" t="s">
        <v>29</v>
      </c>
      <c r="I7" s="130"/>
      <c r="J7" s="130"/>
      <c r="K7" s="120" t="s">
        <v>16</v>
      </c>
      <c r="L7" s="112" t="s">
        <v>30</v>
      </c>
    </row>
    <row r="8" spans="1:15" ht="60" customHeight="1" thickBot="1" x14ac:dyDescent="0.2">
      <c r="A8" s="117"/>
      <c r="B8" s="123"/>
      <c r="C8" s="67" t="s">
        <v>31</v>
      </c>
      <c r="D8" s="71" t="s">
        <v>27</v>
      </c>
      <c r="E8" s="1" t="s">
        <v>32</v>
      </c>
      <c r="F8" s="40" t="s">
        <v>25</v>
      </c>
      <c r="G8" s="39" t="s">
        <v>33</v>
      </c>
      <c r="H8" s="53" t="s">
        <v>39</v>
      </c>
      <c r="I8" s="54" t="s">
        <v>35</v>
      </c>
      <c r="J8" s="40" t="s">
        <v>38</v>
      </c>
      <c r="K8" s="121"/>
      <c r="L8" s="113"/>
    </row>
    <row r="9" spans="1:15" ht="34.5" customHeight="1" x14ac:dyDescent="0.15">
      <c r="A9" s="33">
        <v>1</v>
      </c>
      <c r="B9" s="104" t="s">
        <v>15</v>
      </c>
      <c r="C9" s="85"/>
      <c r="D9" s="72"/>
      <c r="E9" s="41"/>
      <c r="F9" s="86">
        <v>100</v>
      </c>
      <c r="G9" s="30"/>
      <c r="H9" s="87"/>
      <c r="I9" s="10"/>
      <c r="J9" s="41">
        <f>H9*I9</f>
        <v>0</v>
      </c>
      <c r="K9" s="48"/>
      <c r="L9" s="51">
        <f>ROUNDDOWN(G9+J9+K9,0)</f>
        <v>0</v>
      </c>
      <c r="N9" s="88"/>
      <c r="O9" s="88"/>
    </row>
    <row r="10" spans="1:15" ht="34.5" customHeight="1" x14ac:dyDescent="0.15">
      <c r="A10" s="34">
        <v>2</v>
      </c>
      <c r="B10" s="105" t="s">
        <v>15</v>
      </c>
      <c r="C10" s="89" t="str">
        <f>IF($C$9="","",$C$9)</f>
        <v/>
      </c>
      <c r="D10" s="73"/>
      <c r="E10" s="42"/>
      <c r="F10" s="90">
        <v>100</v>
      </c>
      <c r="G10" s="31"/>
      <c r="H10" s="91"/>
      <c r="I10" s="11"/>
      <c r="J10" s="42">
        <f t="shared" ref="J10:J20" si="0">H10*I10</f>
        <v>0</v>
      </c>
      <c r="K10" s="49"/>
      <c r="L10" s="45">
        <f t="shared" ref="L10:L20" si="1">ROUNDDOWN(G10+J10+K10,0)</f>
        <v>0</v>
      </c>
    </row>
    <row r="11" spans="1:15" ht="34.5" customHeight="1" x14ac:dyDescent="0.15">
      <c r="A11" s="34">
        <v>3</v>
      </c>
      <c r="B11" s="105" t="s">
        <v>15</v>
      </c>
      <c r="C11" s="89" t="str">
        <f t="shared" ref="C11:C20" si="2">IF($C$9="","",$C$9)</f>
        <v/>
      </c>
      <c r="D11" s="73"/>
      <c r="E11" s="42"/>
      <c r="F11" s="90">
        <v>100</v>
      </c>
      <c r="G11" s="31"/>
      <c r="H11" s="91"/>
      <c r="I11" s="11"/>
      <c r="J11" s="42">
        <f t="shared" si="0"/>
        <v>0</v>
      </c>
      <c r="K11" s="49"/>
      <c r="L11" s="45">
        <f t="shared" si="1"/>
        <v>0</v>
      </c>
    </row>
    <row r="12" spans="1:15" ht="34.5" customHeight="1" x14ac:dyDescent="0.15">
      <c r="A12" s="34">
        <v>4</v>
      </c>
      <c r="B12" s="105" t="s">
        <v>15</v>
      </c>
      <c r="C12" s="89" t="str">
        <f t="shared" si="2"/>
        <v/>
      </c>
      <c r="D12" s="73"/>
      <c r="E12" s="42"/>
      <c r="F12" s="90">
        <v>100</v>
      </c>
      <c r="G12" s="31"/>
      <c r="H12" s="91"/>
      <c r="I12" s="11"/>
      <c r="J12" s="42">
        <f t="shared" si="0"/>
        <v>0</v>
      </c>
      <c r="K12" s="49"/>
      <c r="L12" s="45">
        <f t="shared" si="1"/>
        <v>0</v>
      </c>
    </row>
    <row r="13" spans="1:15" ht="34.5" customHeight="1" x14ac:dyDescent="0.15">
      <c r="A13" s="34">
        <v>5</v>
      </c>
      <c r="B13" s="105" t="s">
        <v>15</v>
      </c>
      <c r="C13" s="89" t="str">
        <f t="shared" si="2"/>
        <v/>
      </c>
      <c r="D13" s="73"/>
      <c r="E13" s="42"/>
      <c r="F13" s="90">
        <v>100</v>
      </c>
      <c r="G13" s="31"/>
      <c r="H13" s="91"/>
      <c r="I13" s="11"/>
      <c r="J13" s="42">
        <f t="shared" si="0"/>
        <v>0</v>
      </c>
      <c r="K13" s="49"/>
      <c r="L13" s="45">
        <f t="shared" si="1"/>
        <v>0</v>
      </c>
    </row>
    <row r="14" spans="1:15" ht="34.5" customHeight="1" x14ac:dyDescent="0.15">
      <c r="A14" s="34">
        <v>6</v>
      </c>
      <c r="B14" s="105" t="s">
        <v>15</v>
      </c>
      <c r="C14" s="89" t="str">
        <f t="shared" si="2"/>
        <v/>
      </c>
      <c r="D14" s="73"/>
      <c r="E14" s="42"/>
      <c r="F14" s="90">
        <v>100</v>
      </c>
      <c r="G14" s="31"/>
      <c r="H14" s="91"/>
      <c r="I14" s="11"/>
      <c r="J14" s="42">
        <f t="shared" si="0"/>
        <v>0</v>
      </c>
      <c r="K14" s="49"/>
      <c r="L14" s="45">
        <f t="shared" si="1"/>
        <v>0</v>
      </c>
    </row>
    <row r="15" spans="1:15" ht="34.5" customHeight="1" x14ac:dyDescent="0.15">
      <c r="A15" s="34">
        <v>7</v>
      </c>
      <c r="B15" s="105" t="s">
        <v>15</v>
      </c>
      <c r="C15" s="89" t="str">
        <f t="shared" si="2"/>
        <v/>
      </c>
      <c r="D15" s="73"/>
      <c r="E15" s="42"/>
      <c r="F15" s="90">
        <v>100</v>
      </c>
      <c r="G15" s="31"/>
      <c r="H15" s="91"/>
      <c r="I15" s="11"/>
      <c r="J15" s="42">
        <f t="shared" si="0"/>
        <v>0</v>
      </c>
      <c r="K15" s="49"/>
      <c r="L15" s="45">
        <f t="shared" si="1"/>
        <v>0</v>
      </c>
    </row>
    <row r="16" spans="1:15" ht="34.5" customHeight="1" x14ac:dyDescent="0.15">
      <c r="A16" s="34">
        <v>8</v>
      </c>
      <c r="B16" s="105" t="s">
        <v>15</v>
      </c>
      <c r="C16" s="89" t="str">
        <f t="shared" si="2"/>
        <v/>
      </c>
      <c r="D16" s="73"/>
      <c r="E16" s="42"/>
      <c r="F16" s="90">
        <v>100</v>
      </c>
      <c r="G16" s="31"/>
      <c r="H16" s="91"/>
      <c r="I16" s="11"/>
      <c r="J16" s="42">
        <f t="shared" si="0"/>
        <v>0</v>
      </c>
      <c r="K16" s="49"/>
      <c r="L16" s="45">
        <f t="shared" si="1"/>
        <v>0</v>
      </c>
    </row>
    <row r="17" spans="1:13" ht="34.5" customHeight="1" x14ac:dyDescent="0.15">
      <c r="A17" s="34">
        <v>9</v>
      </c>
      <c r="B17" s="105" t="s">
        <v>15</v>
      </c>
      <c r="C17" s="89" t="str">
        <f t="shared" si="2"/>
        <v/>
      </c>
      <c r="D17" s="73"/>
      <c r="E17" s="42"/>
      <c r="F17" s="90">
        <v>100</v>
      </c>
      <c r="G17" s="31"/>
      <c r="H17" s="91"/>
      <c r="I17" s="11"/>
      <c r="J17" s="42">
        <f t="shared" si="0"/>
        <v>0</v>
      </c>
      <c r="K17" s="49"/>
      <c r="L17" s="45">
        <f t="shared" si="1"/>
        <v>0</v>
      </c>
    </row>
    <row r="18" spans="1:13" ht="34.5" customHeight="1" x14ac:dyDescent="0.15">
      <c r="A18" s="34">
        <v>10</v>
      </c>
      <c r="B18" s="105" t="s">
        <v>15</v>
      </c>
      <c r="C18" s="89" t="str">
        <f t="shared" si="2"/>
        <v/>
      </c>
      <c r="D18" s="73"/>
      <c r="E18" s="42"/>
      <c r="F18" s="90">
        <v>100</v>
      </c>
      <c r="G18" s="31"/>
      <c r="H18" s="91"/>
      <c r="I18" s="11"/>
      <c r="J18" s="42">
        <f t="shared" si="0"/>
        <v>0</v>
      </c>
      <c r="K18" s="49"/>
      <c r="L18" s="45">
        <f t="shared" si="1"/>
        <v>0</v>
      </c>
    </row>
    <row r="19" spans="1:13" ht="34.5" customHeight="1" x14ac:dyDescent="0.15">
      <c r="A19" s="34">
        <v>11</v>
      </c>
      <c r="B19" s="105" t="s">
        <v>15</v>
      </c>
      <c r="C19" s="89" t="str">
        <f t="shared" si="2"/>
        <v/>
      </c>
      <c r="D19" s="73"/>
      <c r="E19" s="42"/>
      <c r="F19" s="90">
        <v>100</v>
      </c>
      <c r="G19" s="31"/>
      <c r="H19" s="91"/>
      <c r="I19" s="11"/>
      <c r="J19" s="42">
        <f t="shared" si="0"/>
        <v>0</v>
      </c>
      <c r="K19" s="49"/>
      <c r="L19" s="45">
        <f t="shared" si="1"/>
        <v>0</v>
      </c>
    </row>
    <row r="20" spans="1:13" ht="34.5" customHeight="1" thickBot="1" x14ac:dyDescent="0.2">
      <c r="A20" s="35">
        <v>12</v>
      </c>
      <c r="B20" s="106" t="s">
        <v>15</v>
      </c>
      <c r="C20" s="92" t="str">
        <f t="shared" si="2"/>
        <v/>
      </c>
      <c r="D20" s="74"/>
      <c r="E20" s="43"/>
      <c r="F20" s="93">
        <v>100</v>
      </c>
      <c r="G20" s="32"/>
      <c r="H20" s="94"/>
      <c r="I20" s="12"/>
      <c r="J20" s="43">
        <f t="shared" si="0"/>
        <v>0</v>
      </c>
      <c r="K20" s="50"/>
      <c r="L20" s="46">
        <f t="shared" si="1"/>
        <v>0</v>
      </c>
    </row>
    <row r="21" spans="1:13" ht="37.5" customHeight="1" thickTop="1" thickBot="1" x14ac:dyDescent="0.2">
      <c r="A21" s="118" t="s">
        <v>0</v>
      </c>
      <c r="B21" s="119"/>
      <c r="C21" s="66">
        <f>SUM(C9:C20)</f>
        <v>0</v>
      </c>
      <c r="D21" s="75"/>
      <c r="E21" s="13"/>
      <c r="F21" s="64"/>
      <c r="G21" s="29"/>
      <c r="H21" s="14">
        <f>SUM(H9:H20)</f>
        <v>0</v>
      </c>
      <c r="I21" s="15"/>
      <c r="J21" s="44"/>
      <c r="K21" s="47"/>
      <c r="L21" s="16">
        <f>SUM(L9:L20)</f>
        <v>0</v>
      </c>
    </row>
    <row r="22" spans="1:13" ht="26.25" customHeight="1" x14ac:dyDescent="0.15">
      <c r="C22" s="68"/>
      <c r="D22" s="76"/>
      <c r="E22" s="6"/>
      <c r="F22" s="6"/>
      <c r="G22" s="7"/>
      <c r="H22" s="8"/>
      <c r="I22" s="8"/>
      <c r="J22" s="8"/>
      <c r="K22" s="8"/>
      <c r="L22" s="8"/>
    </row>
    <row r="23" spans="1:13" ht="27.75" customHeight="1" x14ac:dyDescent="0.15">
      <c r="A23" s="109" t="s">
        <v>20</v>
      </c>
      <c r="B23" s="109"/>
      <c r="C23" s="110"/>
      <c r="D23" s="109"/>
      <c r="E23" s="109"/>
      <c r="F23" s="109"/>
      <c r="G23" s="109"/>
      <c r="H23" s="109"/>
      <c r="I23" s="109"/>
      <c r="J23" s="109"/>
      <c r="K23" s="109"/>
      <c r="L23" s="109"/>
    </row>
    <row r="24" spans="1:13" ht="27.75" customHeight="1" x14ac:dyDescent="0.15">
      <c r="A24" s="109" t="s">
        <v>21</v>
      </c>
      <c r="B24" s="109"/>
      <c r="C24" s="110"/>
      <c r="D24" s="109"/>
      <c r="E24" s="109"/>
      <c r="F24" s="109"/>
      <c r="G24" s="109"/>
      <c r="H24" s="109"/>
      <c r="I24" s="109"/>
      <c r="J24" s="109"/>
      <c r="K24" s="109"/>
      <c r="L24" s="109"/>
    </row>
    <row r="25" spans="1:13" ht="27.75" customHeight="1" x14ac:dyDescent="0.15">
      <c r="A25" s="109" t="s">
        <v>24</v>
      </c>
      <c r="B25" s="109"/>
      <c r="C25" s="110"/>
      <c r="D25" s="109"/>
      <c r="E25" s="109"/>
      <c r="F25" s="109"/>
      <c r="G25" s="109"/>
      <c r="H25" s="109"/>
      <c r="I25" s="109"/>
      <c r="J25" s="109"/>
      <c r="K25" s="109"/>
      <c r="L25" s="109"/>
    </row>
    <row r="26" spans="1:13" ht="27.75" customHeight="1" x14ac:dyDescent="0.15">
      <c r="A26" s="109" t="s">
        <v>22</v>
      </c>
      <c r="B26" s="109"/>
      <c r="C26" s="110"/>
      <c r="D26" s="109"/>
      <c r="E26" s="109"/>
      <c r="F26" s="109"/>
      <c r="G26" s="109"/>
      <c r="H26" s="109"/>
      <c r="I26" s="109"/>
      <c r="J26" s="109"/>
      <c r="K26" s="109"/>
      <c r="L26" s="109"/>
      <c r="M26" s="102"/>
    </row>
    <row r="27" spans="1:13" ht="27.75" customHeight="1" x14ac:dyDescent="0.15">
      <c r="A27" s="109" t="s">
        <v>23</v>
      </c>
      <c r="B27" s="109"/>
      <c r="C27" s="110"/>
      <c r="D27" s="109"/>
      <c r="E27" s="109"/>
      <c r="F27" s="109"/>
      <c r="G27" s="109"/>
      <c r="H27" s="109"/>
      <c r="I27" s="109"/>
      <c r="J27" s="109"/>
      <c r="K27" s="109"/>
      <c r="L27" s="109"/>
      <c r="M27" s="102"/>
    </row>
    <row r="28" spans="1:13" ht="24" customHeight="1" x14ac:dyDescent="0.15">
      <c r="C28" s="95"/>
      <c r="D28" s="84"/>
      <c r="I28" s="95"/>
    </row>
    <row r="29" spans="1:13" ht="24" customHeight="1" x14ac:dyDescent="0.15">
      <c r="C29" s="95"/>
      <c r="D29" s="84"/>
      <c r="F29" s="17" t="s">
        <v>1</v>
      </c>
      <c r="G29" s="17"/>
      <c r="H29" s="114">
        <f>L21</f>
        <v>0</v>
      </c>
      <c r="I29" s="114"/>
      <c r="J29" s="114"/>
      <c r="K29" s="80" t="s">
        <v>18</v>
      </c>
    </row>
    <row r="30" spans="1:13" ht="24" customHeight="1" x14ac:dyDescent="0.15">
      <c r="C30" s="95"/>
      <c r="D30" s="84"/>
    </row>
    <row r="31" spans="1:13" ht="24" customHeight="1" x14ac:dyDescent="0.15">
      <c r="C31" s="95"/>
      <c r="D31" s="84"/>
      <c r="E31" s="18"/>
      <c r="F31" s="18"/>
      <c r="G31" s="18"/>
      <c r="H31" s="18"/>
    </row>
    <row r="32" spans="1:13" ht="24" customHeight="1" x14ac:dyDescent="0.15">
      <c r="C32" s="95"/>
      <c r="D32" s="84"/>
      <c r="F32" s="17" t="s">
        <v>9</v>
      </c>
      <c r="G32" s="17"/>
      <c r="H32" s="111">
        <f>ROUNDUP(H29*100/110,2)</f>
        <v>0</v>
      </c>
      <c r="I32" s="111"/>
      <c r="J32" s="111"/>
      <c r="K32" s="80" t="s">
        <v>18</v>
      </c>
    </row>
    <row r="33" spans="2:12" ht="24" customHeight="1" x14ac:dyDescent="0.15">
      <c r="C33" s="95"/>
      <c r="D33" s="84"/>
      <c r="F33" s="95" t="s">
        <v>40</v>
      </c>
      <c r="G33" s="95"/>
      <c r="H33" s="95"/>
    </row>
    <row r="34" spans="2:12" ht="24" customHeight="1" x14ac:dyDescent="0.15">
      <c r="I34" s="19"/>
    </row>
    <row r="35" spans="2:12" ht="26.25" customHeight="1" x14ac:dyDescent="0.15">
      <c r="C35" s="6"/>
      <c r="D35" s="69"/>
      <c r="E35" s="6"/>
      <c r="F35" s="6"/>
      <c r="G35" s="7"/>
      <c r="H35" s="8"/>
      <c r="I35" s="8"/>
      <c r="J35" s="8"/>
      <c r="K35" s="8"/>
      <c r="L35" s="8"/>
    </row>
    <row r="36" spans="2:12" ht="26.25" customHeight="1" x14ac:dyDescent="0.15">
      <c r="B36" s="19"/>
      <c r="H36" s="107" t="s">
        <v>13</v>
      </c>
      <c r="I36" s="107"/>
      <c r="J36" s="108"/>
      <c r="K36" s="108"/>
      <c r="L36" s="108"/>
    </row>
    <row r="37" spans="2:12" ht="26.25" customHeight="1" x14ac:dyDescent="0.15">
      <c r="B37" s="19"/>
    </row>
    <row r="38" spans="2:12" ht="26.25" customHeight="1" x14ac:dyDescent="0.15">
      <c r="B38" s="19"/>
    </row>
    <row r="39" spans="2:12" ht="26.25" customHeight="1" x14ac:dyDescent="0.15">
      <c r="B39" s="19"/>
    </row>
    <row r="40" spans="2:12" ht="26.25" customHeight="1" x14ac:dyDescent="0.15"/>
    <row r="41" spans="2:12" ht="26.25" customHeight="1" x14ac:dyDescent="0.15">
      <c r="C41" s="2"/>
      <c r="D41" s="77"/>
      <c r="E41" s="2"/>
      <c r="F41" s="2"/>
      <c r="G41" s="3"/>
      <c r="H41" s="97"/>
    </row>
    <row r="42" spans="2:12" ht="26.25" customHeight="1" x14ac:dyDescent="0.15">
      <c r="C42" s="2"/>
      <c r="D42" s="77"/>
      <c r="E42" s="2"/>
      <c r="F42" s="2"/>
      <c r="G42" s="4"/>
      <c r="H42" s="97"/>
    </row>
    <row r="43" spans="2:12" ht="26.25" customHeight="1" x14ac:dyDescent="0.15">
      <c r="C43" s="2"/>
      <c r="D43" s="77"/>
      <c r="E43" s="2"/>
      <c r="F43" s="2"/>
      <c r="G43" s="5"/>
      <c r="H43" s="97"/>
    </row>
    <row r="44" spans="2:12" ht="26.25" customHeight="1" x14ac:dyDescent="0.15">
      <c r="C44" s="2"/>
      <c r="D44" s="77"/>
      <c r="E44" s="2"/>
      <c r="F44" s="2"/>
      <c r="G44" s="5"/>
      <c r="H44" s="97"/>
    </row>
    <row r="45" spans="2:12" ht="26.25" customHeight="1" x14ac:dyDescent="0.15"/>
    <row r="46" spans="2:12" ht="26.25" customHeight="1" x14ac:dyDescent="0.15"/>
    <row r="47" spans="2:12" ht="26.25" customHeight="1" x14ac:dyDescent="0.15"/>
    <row r="48" spans="2:12" ht="26.25" customHeight="1" x14ac:dyDescent="0.15"/>
    <row r="49" ht="26.25" customHeight="1" x14ac:dyDescent="0.15"/>
    <row r="50" ht="26.25" customHeight="1" x14ac:dyDescent="0.15"/>
  </sheetData>
  <mergeCells count="17">
    <mergeCell ref="L7:L8"/>
    <mergeCell ref="A24:L24"/>
    <mergeCell ref="A25:L25"/>
    <mergeCell ref="H29:J29"/>
    <mergeCell ref="C4:G4"/>
    <mergeCell ref="A7:A8"/>
    <mergeCell ref="A21:B21"/>
    <mergeCell ref="K7:K8"/>
    <mergeCell ref="B7:B8"/>
    <mergeCell ref="C7:G7"/>
    <mergeCell ref="H7:J7"/>
    <mergeCell ref="H36:I36"/>
    <mergeCell ref="J36:L36"/>
    <mergeCell ref="A23:L23"/>
    <mergeCell ref="A26:L26"/>
    <mergeCell ref="A27:L27"/>
    <mergeCell ref="H32:J32"/>
  </mergeCells>
  <phoneticPr fontId="3"/>
  <printOptions horizontalCentered="1"/>
  <pageMargins left="0.70866141732283472" right="0.70866141732283472" top="0.74803149606299213" bottom="0.74803149606299213" header="0.31496062992125984" footer="0.31496062992125984"/>
  <pageSetup paperSize="9" scale="70" orientation="portrait" r:id="rId1"/>
  <headerFooter>
    <oddHeader>&amp;L&amp;"ＭＳ 明朝,標準"&amp;10様式７－１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3"/>
  <sheetViews>
    <sheetView tabSelected="1" view="pageBreakPreview" topLeftCell="A16" zoomScaleNormal="100" zoomScaleSheetLayoutView="100" workbookViewId="0">
      <selection activeCell="M31" sqref="M31:M32"/>
    </sheetView>
  </sheetViews>
  <sheetFormatPr defaultRowHeight="13.5" x14ac:dyDescent="0.15"/>
  <cols>
    <col min="1" max="1" width="4.375" style="80" bestFit="1" customWidth="1"/>
    <col min="2" max="2" width="12.5" style="80" customWidth="1"/>
    <col min="3" max="3" width="8" style="80" bestFit="1" customWidth="1"/>
    <col min="4" max="4" width="3.75" style="96" customWidth="1"/>
    <col min="5" max="5" width="12.75" style="80" customWidth="1"/>
    <col min="6" max="6" width="7.875" style="80" customWidth="1"/>
    <col min="7" max="7" width="12.5" style="80" customWidth="1"/>
    <col min="8" max="8" width="6.25" style="80" customWidth="1"/>
    <col min="9" max="9" width="12.5" style="80" customWidth="1"/>
    <col min="10" max="10" width="10.75" style="80" customWidth="1"/>
    <col min="11" max="12" width="14" style="80" customWidth="1"/>
    <col min="13" max="13" width="12.875" style="80" customWidth="1"/>
    <col min="14" max="16384" width="9" style="80"/>
  </cols>
  <sheetData>
    <row r="1" spans="1:16" x14ac:dyDescent="0.15">
      <c r="C1" s="6"/>
      <c r="D1" s="69"/>
      <c r="E1" s="6"/>
      <c r="F1" s="6"/>
      <c r="G1" s="7"/>
      <c r="H1" s="20"/>
      <c r="I1" s="8"/>
      <c r="J1" s="8"/>
      <c r="K1" s="9"/>
      <c r="L1" s="8"/>
      <c r="M1" s="8" t="s">
        <v>5</v>
      </c>
    </row>
    <row r="2" spans="1:16" ht="17.25" x14ac:dyDescent="0.15">
      <c r="A2" s="38" t="s">
        <v>12</v>
      </c>
      <c r="B2" s="81"/>
      <c r="C2" s="36"/>
      <c r="D2" s="70"/>
      <c r="E2" s="37"/>
      <c r="F2" s="37"/>
      <c r="G2" s="37"/>
      <c r="H2" s="37"/>
      <c r="I2" s="37"/>
      <c r="J2" s="37"/>
      <c r="K2" s="37"/>
      <c r="L2" s="36"/>
      <c r="M2" s="36"/>
    </row>
    <row r="3" spans="1:16" ht="14.25" customHeight="1" x14ac:dyDescent="0.15">
      <c r="C3" s="6"/>
      <c r="D3" s="69"/>
      <c r="E3" s="52"/>
      <c r="F3" s="52"/>
      <c r="G3" s="52"/>
      <c r="H3" s="52"/>
      <c r="I3" s="8"/>
      <c r="J3" s="8"/>
      <c r="K3" s="8"/>
    </row>
    <row r="4" spans="1:16" ht="30" customHeight="1" x14ac:dyDescent="0.15">
      <c r="B4" s="82" t="s">
        <v>10</v>
      </c>
      <c r="C4" s="115" t="s">
        <v>19</v>
      </c>
      <c r="D4" s="115"/>
      <c r="E4" s="115"/>
      <c r="F4" s="115"/>
      <c r="G4" s="115"/>
      <c r="H4" s="20"/>
      <c r="I4" s="8"/>
      <c r="J4" s="8"/>
      <c r="K4" s="9"/>
      <c r="L4" s="8"/>
      <c r="M4" s="8"/>
    </row>
    <row r="5" spans="1:16" ht="15" customHeight="1" x14ac:dyDescent="0.15">
      <c r="B5" s="83"/>
      <c r="C5" s="84"/>
      <c r="D5" s="84"/>
      <c r="E5" s="84"/>
      <c r="F5" s="84"/>
      <c r="G5" s="84"/>
      <c r="H5" s="20"/>
      <c r="I5" s="8"/>
      <c r="J5" s="8"/>
      <c r="K5" s="9"/>
      <c r="L5" s="8"/>
      <c r="M5" s="8"/>
    </row>
    <row r="6" spans="1:16" ht="15" customHeight="1" thickBot="1" x14ac:dyDescent="0.2">
      <c r="C6" s="6"/>
      <c r="D6" s="69"/>
      <c r="E6" s="6"/>
      <c r="F6" s="6"/>
      <c r="G6" s="7"/>
      <c r="H6" s="20"/>
      <c r="I6" s="8"/>
      <c r="J6" s="8"/>
      <c r="K6" s="9"/>
      <c r="L6" s="8"/>
      <c r="M6" s="6" t="s">
        <v>6</v>
      </c>
    </row>
    <row r="7" spans="1:16" ht="30" customHeight="1" x14ac:dyDescent="0.15">
      <c r="A7" s="116" t="s">
        <v>11</v>
      </c>
      <c r="B7" s="168" t="s">
        <v>7</v>
      </c>
      <c r="C7" s="124" t="s">
        <v>28</v>
      </c>
      <c r="D7" s="125"/>
      <c r="E7" s="126"/>
      <c r="F7" s="127"/>
      <c r="G7" s="128"/>
      <c r="H7" s="129" t="s">
        <v>36</v>
      </c>
      <c r="I7" s="130"/>
      <c r="J7" s="130"/>
      <c r="K7" s="167"/>
      <c r="L7" s="120" t="s">
        <v>16</v>
      </c>
      <c r="M7" s="112" t="s">
        <v>30</v>
      </c>
    </row>
    <row r="8" spans="1:16" ht="60" customHeight="1" thickBot="1" x14ac:dyDescent="0.2">
      <c r="A8" s="117"/>
      <c r="B8" s="169"/>
      <c r="C8" s="67" t="s">
        <v>31</v>
      </c>
      <c r="D8" s="71" t="s">
        <v>27</v>
      </c>
      <c r="E8" s="1" t="s">
        <v>32</v>
      </c>
      <c r="F8" s="40" t="s">
        <v>25</v>
      </c>
      <c r="G8" s="39" t="s">
        <v>33</v>
      </c>
      <c r="H8" s="53" t="s">
        <v>8</v>
      </c>
      <c r="I8" s="54" t="s">
        <v>34</v>
      </c>
      <c r="J8" s="54" t="s">
        <v>37</v>
      </c>
      <c r="K8" s="40" t="s">
        <v>38</v>
      </c>
      <c r="L8" s="121"/>
      <c r="M8" s="113"/>
    </row>
    <row r="9" spans="1:16" ht="26.25" customHeight="1" x14ac:dyDescent="0.15">
      <c r="A9" s="166">
        <v>1</v>
      </c>
      <c r="B9" s="160" t="s">
        <v>15</v>
      </c>
      <c r="C9" s="155"/>
      <c r="D9" s="131"/>
      <c r="E9" s="156"/>
      <c r="F9" s="162">
        <v>100</v>
      </c>
      <c r="G9" s="154"/>
      <c r="H9" s="21" t="s">
        <v>3</v>
      </c>
      <c r="I9" s="98"/>
      <c r="J9" s="22"/>
      <c r="K9" s="56">
        <f>I9*J9</f>
        <v>0</v>
      </c>
      <c r="L9" s="60"/>
      <c r="M9" s="158">
        <f>ROUNDDOWN(SUM(G9,K9:K10,L9:L10),0)</f>
        <v>0</v>
      </c>
      <c r="O9" s="88"/>
      <c r="P9" s="88"/>
    </row>
    <row r="10" spans="1:16" ht="26.25" customHeight="1" x14ac:dyDescent="0.15">
      <c r="A10" s="165"/>
      <c r="B10" s="161"/>
      <c r="C10" s="142"/>
      <c r="D10" s="132"/>
      <c r="E10" s="157"/>
      <c r="F10" s="163"/>
      <c r="G10" s="144"/>
      <c r="H10" s="21" t="s">
        <v>4</v>
      </c>
      <c r="I10" s="98"/>
      <c r="J10" s="22"/>
      <c r="K10" s="57">
        <f t="shared" ref="K10:K32" si="0">I10*J10</f>
        <v>0</v>
      </c>
      <c r="L10" s="61"/>
      <c r="M10" s="159"/>
    </row>
    <row r="11" spans="1:16" ht="26.25" customHeight="1" x14ac:dyDescent="0.15">
      <c r="A11" s="164">
        <v>2</v>
      </c>
      <c r="B11" s="149" t="s">
        <v>17</v>
      </c>
      <c r="C11" s="141"/>
      <c r="D11" s="133"/>
      <c r="E11" s="134"/>
      <c r="F11" s="145">
        <v>100</v>
      </c>
      <c r="G11" s="136"/>
      <c r="H11" s="23" t="s">
        <v>3</v>
      </c>
      <c r="I11" s="91"/>
      <c r="J11" s="11"/>
      <c r="K11" s="56">
        <f t="shared" si="0"/>
        <v>0</v>
      </c>
      <c r="L11" s="62"/>
      <c r="M11" s="138">
        <f>ROUNDDOWN(SUM(G11,K11:K12,L11:L12),0)</f>
        <v>0</v>
      </c>
    </row>
    <row r="12" spans="1:16" ht="26.25" customHeight="1" x14ac:dyDescent="0.15">
      <c r="A12" s="165"/>
      <c r="B12" s="150"/>
      <c r="C12" s="142"/>
      <c r="D12" s="132"/>
      <c r="E12" s="143"/>
      <c r="F12" s="146"/>
      <c r="G12" s="144"/>
      <c r="H12" s="23" t="s">
        <v>4</v>
      </c>
      <c r="I12" s="91"/>
      <c r="J12" s="11"/>
      <c r="K12" s="57">
        <f t="shared" si="0"/>
        <v>0</v>
      </c>
      <c r="L12" s="61"/>
      <c r="M12" s="139"/>
    </row>
    <row r="13" spans="1:16" ht="26.25" customHeight="1" x14ac:dyDescent="0.15">
      <c r="A13" s="164">
        <v>3</v>
      </c>
      <c r="B13" s="149" t="s">
        <v>17</v>
      </c>
      <c r="C13" s="141"/>
      <c r="D13" s="133"/>
      <c r="E13" s="134"/>
      <c r="F13" s="145">
        <v>100</v>
      </c>
      <c r="G13" s="136"/>
      <c r="H13" s="23" t="s">
        <v>3</v>
      </c>
      <c r="I13" s="91"/>
      <c r="J13" s="11"/>
      <c r="K13" s="56">
        <f t="shared" si="0"/>
        <v>0</v>
      </c>
      <c r="L13" s="62"/>
      <c r="M13" s="138">
        <f>ROUNDDOWN(SUM(G13,K13:K14,L13:L14),0)</f>
        <v>0</v>
      </c>
    </row>
    <row r="14" spans="1:16" ht="26.25" customHeight="1" x14ac:dyDescent="0.15">
      <c r="A14" s="165"/>
      <c r="B14" s="150"/>
      <c r="C14" s="142"/>
      <c r="D14" s="132"/>
      <c r="E14" s="143"/>
      <c r="F14" s="146"/>
      <c r="G14" s="144"/>
      <c r="H14" s="23" t="s">
        <v>4</v>
      </c>
      <c r="I14" s="91"/>
      <c r="J14" s="11"/>
      <c r="K14" s="57">
        <f t="shared" si="0"/>
        <v>0</v>
      </c>
      <c r="L14" s="61"/>
      <c r="M14" s="139"/>
    </row>
    <row r="15" spans="1:16" ht="26.25" customHeight="1" x14ac:dyDescent="0.15">
      <c r="A15" s="164">
        <v>4</v>
      </c>
      <c r="B15" s="149" t="s">
        <v>17</v>
      </c>
      <c r="C15" s="141"/>
      <c r="D15" s="133"/>
      <c r="E15" s="134"/>
      <c r="F15" s="145">
        <v>100</v>
      </c>
      <c r="G15" s="136"/>
      <c r="H15" s="23" t="s">
        <v>3</v>
      </c>
      <c r="I15" s="91"/>
      <c r="J15" s="11"/>
      <c r="K15" s="56">
        <f t="shared" si="0"/>
        <v>0</v>
      </c>
      <c r="L15" s="62"/>
      <c r="M15" s="138">
        <f>ROUNDDOWN(SUM(G15,K15:K16,L15:L16),0)</f>
        <v>0</v>
      </c>
    </row>
    <row r="16" spans="1:16" ht="26.25" customHeight="1" x14ac:dyDescent="0.15">
      <c r="A16" s="165"/>
      <c r="B16" s="150"/>
      <c r="C16" s="142"/>
      <c r="D16" s="132"/>
      <c r="E16" s="143"/>
      <c r="F16" s="146"/>
      <c r="G16" s="144"/>
      <c r="H16" s="23" t="s">
        <v>4</v>
      </c>
      <c r="I16" s="91"/>
      <c r="J16" s="11"/>
      <c r="K16" s="57">
        <f t="shared" si="0"/>
        <v>0</v>
      </c>
      <c r="L16" s="61"/>
      <c r="M16" s="139"/>
    </row>
    <row r="17" spans="1:13" ht="26.25" customHeight="1" x14ac:dyDescent="0.15">
      <c r="A17" s="164">
        <v>5</v>
      </c>
      <c r="B17" s="149" t="s">
        <v>17</v>
      </c>
      <c r="C17" s="141"/>
      <c r="D17" s="133"/>
      <c r="E17" s="134"/>
      <c r="F17" s="145">
        <v>100</v>
      </c>
      <c r="G17" s="136"/>
      <c r="H17" s="23" t="s">
        <v>3</v>
      </c>
      <c r="I17" s="91"/>
      <c r="J17" s="11"/>
      <c r="K17" s="57">
        <f t="shared" si="0"/>
        <v>0</v>
      </c>
      <c r="L17" s="62"/>
      <c r="M17" s="138">
        <f>ROUNDDOWN(SUM(G17,K17:K18,L17:L18),0)</f>
        <v>0</v>
      </c>
    </row>
    <row r="18" spans="1:13" ht="26.25" customHeight="1" x14ac:dyDescent="0.15">
      <c r="A18" s="165"/>
      <c r="B18" s="150"/>
      <c r="C18" s="142"/>
      <c r="D18" s="132"/>
      <c r="E18" s="143"/>
      <c r="F18" s="146"/>
      <c r="G18" s="144"/>
      <c r="H18" s="23" t="s">
        <v>4</v>
      </c>
      <c r="I18" s="91"/>
      <c r="J18" s="11"/>
      <c r="K18" s="57">
        <f t="shared" si="0"/>
        <v>0</v>
      </c>
      <c r="L18" s="61"/>
      <c r="M18" s="139"/>
    </row>
    <row r="19" spans="1:13" ht="26.25" customHeight="1" x14ac:dyDescent="0.15">
      <c r="A19" s="164">
        <v>6</v>
      </c>
      <c r="B19" s="149" t="s">
        <v>17</v>
      </c>
      <c r="C19" s="141"/>
      <c r="D19" s="133"/>
      <c r="E19" s="134"/>
      <c r="F19" s="145">
        <v>100</v>
      </c>
      <c r="G19" s="136"/>
      <c r="H19" s="23" t="s">
        <v>3</v>
      </c>
      <c r="I19" s="91"/>
      <c r="J19" s="11"/>
      <c r="K19" s="57">
        <f t="shared" si="0"/>
        <v>0</v>
      </c>
      <c r="L19" s="62"/>
      <c r="M19" s="138">
        <f>ROUNDDOWN(SUM(G19,K19:K20,L19:L20),0)</f>
        <v>0</v>
      </c>
    </row>
    <row r="20" spans="1:13" ht="26.25" customHeight="1" x14ac:dyDescent="0.15">
      <c r="A20" s="165"/>
      <c r="B20" s="150"/>
      <c r="C20" s="142"/>
      <c r="D20" s="132"/>
      <c r="E20" s="143"/>
      <c r="F20" s="146"/>
      <c r="G20" s="144"/>
      <c r="H20" s="23" t="s">
        <v>4</v>
      </c>
      <c r="I20" s="91"/>
      <c r="J20" s="11"/>
      <c r="K20" s="57">
        <f t="shared" si="0"/>
        <v>0</v>
      </c>
      <c r="L20" s="61"/>
      <c r="M20" s="139"/>
    </row>
    <row r="21" spans="1:13" ht="26.25" customHeight="1" x14ac:dyDescent="0.15">
      <c r="A21" s="166">
        <v>7</v>
      </c>
      <c r="B21" s="151" t="s">
        <v>17</v>
      </c>
      <c r="C21" s="152"/>
      <c r="D21" s="133"/>
      <c r="E21" s="153"/>
      <c r="F21" s="145">
        <v>100</v>
      </c>
      <c r="G21" s="154"/>
      <c r="H21" s="24" t="s">
        <v>3</v>
      </c>
      <c r="I21" s="99"/>
      <c r="J21" s="22"/>
      <c r="K21" s="56">
        <f t="shared" si="0"/>
        <v>0</v>
      </c>
      <c r="L21" s="62"/>
      <c r="M21" s="147">
        <f>ROUNDDOWN(SUM(G21,K21:K22,L21:L22),0)</f>
        <v>0</v>
      </c>
    </row>
    <row r="22" spans="1:13" ht="26.25" customHeight="1" x14ac:dyDescent="0.15">
      <c r="A22" s="166"/>
      <c r="B22" s="151"/>
      <c r="C22" s="152"/>
      <c r="D22" s="132"/>
      <c r="E22" s="153"/>
      <c r="F22" s="146"/>
      <c r="G22" s="154"/>
      <c r="H22" s="25" t="s">
        <v>4</v>
      </c>
      <c r="I22" s="100"/>
      <c r="J22" s="26"/>
      <c r="K22" s="58">
        <f t="shared" si="0"/>
        <v>0</v>
      </c>
      <c r="L22" s="61"/>
      <c r="M22" s="147"/>
    </row>
    <row r="23" spans="1:13" ht="26.25" customHeight="1" x14ac:dyDescent="0.15">
      <c r="A23" s="164">
        <v>8</v>
      </c>
      <c r="B23" s="149" t="s">
        <v>17</v>
      </c>
      <c r="C23" s="141"/>
      <c r="D23" s="133"/>
      <c r="E23" s="134"/>
      <c r="F23" s="145">
        <v>100</v>
      </c>
      <c r="G23" s="136"/>
      <c r="H23" s="23" t="s">
        <v>3</v>
      </c>
      <c r="I23" s="91"/>
      <c r="J23" s="11"/>
      <c r="K23" s="57">
        <f t="shared" si="0"/>
        <v>0</v>
      </c>
      <c r="L23" s="62"/>
      <c r="M23" s="138">
        <f>ROUNDDOWN(SUM(G23,K23:K24,L23:L24),0)</f>
        <v>0</v>
      </c>
    </row>
    <row r="24" spans="1:13" ht="26.25" customHeight="1" x14ac:dyDescent="0.15">
      <c r="A24" s="165"/>
      <c r="B24" s="150"/>
      <c r="C24" s="142"/>
      <c r="D24" s="132"/>
      <c r="E24" s="143"/>
      <c r="F24" s="146"/>
      <c r="G24" s="144"/>
      <c r="H24" s="23" t="s">
        <v>4</v>
      </c>
      <c r="I24" s="91"/>
      <c r="J24" s="11"/>
      <c r="K24" s="57">
        <f t="shared" si="0"/>
        <v>0</v>
      </c>
      <c r="L24" s="61"/>
      <c r="M24" s="139"/>
    </row>
    <row r="25" spans="1:13" ht="26.25" customHeight="1" x14ac:dyDescent="0.15">
      <c r="A25" s="166">
        <v>9</v>
      </c>
      <c r="B25" s="151" t="s">
        <v>17</v>
      </c>
      <c r="C25" s="152"/>
      <c r="D25" s="133"/>
      <c r="E25" s="153"/>
      <c r="F25" s="145">
        <v>100</v>
      </c>
      <c r="G25" s="154"/>
      <c r="H25" s="24" t="s">
        <v>3</v>
      </c>
      <c r="I25" s="99"/>
      <c r="J25" s="22"/>
      <c r="K25" s="56">
        <f t="shared" si="0"/>
        <v>0</v>
      </c>
      <c r="L25" s="62"/>
      <c r="M25" s="147">
        <f>ROUNDDOWN(SUM(G25,K25:K26,L25:L26),0)</f>
        <v>0</v>
      </c>
    </row>
    <row r="26" spans="1:13" ht="26.25" customHeight="1" x14ac:dyDescent="0.15">
      <c r="A26" s="166"/>
      <c r="B26" s="151"/>
      <c r="C26" s="152"/>
      <c r="D26" s="132"/>
      <c r="E26" s="153"/>
      <c r="F26" s="146"/>
      <c r="G26" s="154"/>
      <c r="H26" s="25" t="s">
        <v>4</v>
      </c>
      <c r="I26" s="100"/>
      <c r="J26" s="26"/>
      <c r="K26" s="58">
        <f t="shared" si="0"/>
        <v>0</v>
      </c>
      <c r="L26" s="61"/>
      <c r="M26" s="147"/>
    </row>
    <row r="27" spans="1:13" ht="26.25" customHeight="1" x14ac:dyDescent="0.15">
      <c r="A27" s="164">
        <v>10</v>
      </c>
      <c r="B27" s="149" t="s">
        <v>17</v>
      </c>
      <c r="C27" s="141"/>
      <c r="D27" s="133"/>
      <c r="E27" s="134"/>
      <c r="F27" s="145">
        <v>100</v>
      </c>
      <c r="G27" s="136"/>
      <c r="H27" s="23" t="s">
        <v>3</v>
      </c>
      <c r="I27" s="91"/>
      <c r="J27" s="11"/>
      <c r="K27" s="57">
        <f t="shared" si="0"/>
        <v>0</v>
      </c>
      <c r="L27" s="62"/>
      <c r="M27" s="138">
        <f>ROUNDDOWN(SUM(G27,K27:K28,L27:L28),0)</f>
        <v>0</v>
      </c>
    </row>
    <row r="28" spans="1:13" ht="26.25" customHeight="1" x14ac:dyDescent="0.15">
      <c r="A28" s="165"/>
      <c r="B28" s="150"/>
      <c r="C28" s="142"/>
      <c r="D28" s="132"/>
      <c r="E28" s="143"/>
      <c r="F28" s="146"/>
      <c r="G28" s="144"/>
      <c r="H28" s="23" t="s">
        <v>4</v>
      </c>
      <c r="I28" s="91"/>
      <c r="J28" s="11"/>
      <c r="K28" s="57">
        <f t="shared" si="0"/>
        <v>0</v>
      </c>
      <c r="L28" s="61"/>
      <c r="M28" s="139"/>
    </row>
    <row r="29" spans="1:13" ht="26.25" customHeight="1" x14ac:dyDescent="0.15">
      <c r="A29" s="164">
        <v>11</v>
      </c>
      <c r="B29" s="149" t="s">
        <v>17</v>
      </c>
      <c r="C29" s="141"/>
      <c r="D29" s="133"/>
      <c r="E29" s="134"/>
      <c r="F29" s="145">
        <v>100</v>
      </c>
      <c r="G29" s="136"/>
      <c r="H29" s="23" t="s">
        <v>3</v>
      </c>
      <c r="I29" s="91"/>
      <c r="J29" s="11"/>
      <c r="K29" s="57">
        <f t="shared" si="0"/>
        <v>0</v>
      </c>
      <c r="L29" s="62"/>
      <c r="M29" s="138">
        <f>ROUNDDOWN(SUM(G29,K29:K30,L29:L30),0)</f>
        <v>0</v>
      </c>
    </row>
    <row r="30" spans="1:13" ht="26.25" customHeight="1" x14ac:dyDescent="0.15">
      <c r="A30" s="165"/>
      <c r="B30" s="150"/>
      <c r="C30" s="142"/>
      <c r="D30" s="132"/>
      <c r="E30" s="143"/>
      <c r="F30" s="146"/>
      <c r="G30" s="144"/>
      <c r="H30" s="23" t="s">
        <v>4</v>
      </c>
      <c r="I30" s="91"/>
      <c r="J30" s="11"/>
      <c r="K30" s="57">
        <f t="shared" si="0"/>
        <v>0</v>
      </c>
      <c r="L30" s="61"/>
      <c r="M30" s="139"/>
    </row>
    <row r="31" spans="1:13" ht="26.25" customHeight="1" x14ac:dyDescent="0.15">
      <c r="A31" s="164">
        <v>12</v>
      </c>
      <c r="B31" s="149" t="s">
        <v>17</v>
      </c>
      <c r="C31" s="141"/>
      <c r="D31" s="133"/>
      <c r="E31" s="134"/>
      <c r="F31" s="145">
        <v>100</v>
      </c>
      <c r="G31" s="136"/>
      <c r="H31" s="23" t="s">
        <v>3</v>
      </c>
      <c r="I31" s="91"/>
      <c r="J31" s="11"/>
      <c r="K31" s="57">
        <f t="shared" si="0"/>
        <v>0</v>
      </c>
      <c r="L31" s="62"/>
      <c r="M31" s="138">
        <f>ROUNDDOWN(SUM(G31,K31:K32,L31:L32),0)</f>
        <v>0</v>
      </c>
    </row>
    <row r="32" spans="1:13" ht="26.25" customHeight="1" thickBot="1" x14ac:dyDescent="0.2">
      <c r="A32" s="170"/>
      <c r="B32" s="173"/>
      <c r="C32" s="177"/>
      <c r="D32" s="148"/>
      <c r="E32" s="135"/>
      <c r="F32" s="176"/>
      <c r="G32" s="137"/>
      <c r="H32" s="27" t="s">
        <v>4</v>
      </c>
      <c r="I32" s="94"/>
      <c r="J32" s="12"/>
      <c r="K32" s="59">
        <f t="shared" si="0"/>
        <v>0</v>
      </c>
      <c r="L32" s="63"/>
      <c r="M32" s="140"/>
    </row>
    <row r="33" spans="1:13" ht="26.25" customHeight="1" thickTop="1" thickBot="1" x14ac:dyDescent="0.2">
      <c r="A33" s="171" t="s">
        <v>0</v>
      </c>
      <c r="B33" s="172"/>
      <c r="C33" s="66">
        <f>SUM(C9:C32)</f>
        <v>0</v>
      </c>
      <c r="D33" s="78"/>
      <c r="E33" s="13"/>
      <c r="F33" s="64"/>
      <c r="G33" s="29"/>
      <c r="H33" s="28"/>
      <c r="I33" s="14">
        <f>SUM(I9:I32)</f>
        <v>0</v>
      </c>
      <c r="J33" s="15"/>
      <c r="K33" s="55"/>
      <c r="L33" s="47"/>
      <c r="M33" s="16">
        <f>SUM(M9:M32)</f>
        <v>0</v>
      </c>
    </row>
    <row r="34" spans="1:13" ht="26.25" customHeight="1" x14ac:dyDescent="0.15">
      <c r="C34" s="6"/>
      <c r="D34" s="69"/>
      <c r="E34" s="6"/>
      <c r="F34" s="6"/>
      <c r="G34" s="7"/>
      <c r="H34" s="20"/>
      <c r="I34" s="8"/>
      <c r="J34" s="8"/>
      <c r="K34" s="9"/>
      <c r="L34" s="8"/>
      <c r="M34" s="8"/>
    </row>
    <row r="35" spans="1:13" ht="27.75" customHeight="1" x14ac:dyDescent="0.15">
      <c r="A35" s="109" t="s">
        <v>20</v>
      </c>
      <c r="B35" s="109"/>
      <c r="C35" s="109"/>
      <c r="D35" s="109"/>
      <c r="E35" s="109"/>
      <c r="F35" s="109"/>
      <c r="G35" s="109"/>
      <c r="H35" s="109"/>
      <c r="I35" s="109"/>
      <c r="J35" s="109"/>
      <c r="K35" s="109"/>
      <c r="L35" s="109"/>
      <c r="M35" s="109"/>
    </row>
    <row r="36" spans="1:13" ht="27.75" customHeight="1" x14ac:dyDescent="0.15">
      <c r="A36" s="109" t="s">
        <v>21</v>
      </c>
      <c r="B36" s="109"/>
      <c r="C36" s="109"/>
      <c r="D36" s="109"/>
      <c r="E36" s="109"/>
      <c r="F36" s="109"/>
      <c r="G36" s="109"/>
      <c r="H36" s="109"/>
      <c r="I36" s="109"/>
      <c r="J36" s="109"/>
      <c r="K36" s="109"/>
      <c r="L36" s="109"/>
    </row>
    <row r="37" spans="1:13" ht="27.75" customHeight="1" x14ac:dyDescent="0.15">
      <c r="A37" s="109" t="s">
        <v>24</v>
      </c>
      <c r="B37" s="109"/>
      <c r="C37" s="109"/>
      <c r="D37" s="109"/>
      <c r="E37" s="109"/>
      <c r="F37" s="109"/>
      <c r="G37" s="109"/>
      <c r="H37" s="109"/>
      <c r="I37" s="109"/>
      <c r="J37" s="109"/>
      <c r="K37" s="109"/>
      <c r="L37" s="109"/>
    </row>
    <row r="38" spans="1:13" ht="27.75" customHeight="1" x14ac:dyDescent="0.15">
      <c r="A38" s="109" t="s">
        <v>22</v>
      </c>
      <c r="B38" s="109"/>
      <c r="C38" s="109"/>
      <c r="D38" s="109"/>
      <c r="E38" s="109"/>
      <c r="F38" s="109"/>
      <c r="G38" s="109"/>
      <c r="H38" s="109"/>
      <c r="I38" s="109"/>
      <c r="J38" s="109"/>
      <c r="K38" s="109"/>
      <c r="L38" s="109"/>
      <c r="M38" s="102"/>
    </row>
    <row r="39" spans="1:13" ht="27.75" customHeight="1" x14ac:dyDescent="0.15">
      <c r="A39" s="109" t="s">
        <v>23</v>
      </c>
      <c r="B39" s="109"/>
      <c r="C39" s="109"/>
      <c r="D39" s="109"/>
      <c r="E39" s="109"/>
      <c r="F39" s="109"/>
      <c r="G39" s="109"/>
      <c r="H39" s="109"/>
      <c r="I39" s="109"/>
      <c r="J39" s="109"/>
      <c r="K39" s="109"/>
      <c r="L39" s="109"/>
      <c r="M39" s="102"/>
    </row>
    <row r="40" spans="1:13" ht="24" customHeight="1" x14ac:dyDescent="0.15">
      <c r="A40" s="102"/>
      <c r="B40" s="102"/>
      <c r="C40" s="102"/>
      <c r="D40" s="101"/>
      <c r="E40" s="102"/>
      <c r="F40" s="102"/>
      <c r="G40" s="102"/>
      <c r="H40" s="102"/>
      <c r="I40" s="102"/>
      <c r="J40" s="102"/>
      <c r="K40" s="102"/>
      <c r="L40" s="102"/>
      <c r="M40" s="102"/>
    </row>
    <row r="41" spans="1:13" ht="24" customHeight="1" x14ac:dyDescent="0.15">
      <c r="G41" s="17" t="s">
        <v>1</v>
      </c>
      <c r="H41" s="103"/>
      <c r="I41" s="174">
        <f>M33</f>
        <v>0</v>
      </c>
      <c r="J41" s="174"/>
      <c r="K41" s="174"/>
      <c r="L41" s="80" t="s">
        <v>2</v>
      </c>
    </row>
    <row r="42" spans="1:13" ht="24" customHeight="1" x14ac:dyDescent="0.15"/>
    <row r="43" spans="1:13" ht="24" customHeight="1" x14ac:dyDescent="0.15">
      <c r="C43" s="18"/>
      <c r="D43" s="79"/>
      <c r="G43" s="18"/>
      <c r="H43" s="18"/>
      <c r="I43" s="18"/>
      <c r="L43" s="18"/>
    </row>
    <row r="44" spans="1:13" ht="24" customHeight="1" x14ac:dyDescent="0.15">
      <c r="G44" s="17" t="s">
        <v>9</v>
      </c>
      <c r="H44" s="103"/>
      <c r="I44" s="175">
        <f>ROUNDUP(I41*100/110,2)</f>
        <v>0</v>
      </c>
      <c r="J44" s="175"/>
      <c r="K44" s="175"/>
      <c r="L44" s="80" t="s">
        <v>2</v>
      </c>
    </row>
    <row r="45" spans="1:13" ht="24" customHeight="1" x14ac:dyDescent="0.15">
      <c r="C45" s="95"/>
      <c r="D45" s="84"/>
      <c r="E45" s="95"/>
      <c r="F45" s="95"/>
      <c r="G45" s="95" t="s">
        <v>40</v>
      </c>
      <c r="H45" s="95"/>
      <c r="I45" s="95"/>
    </row>
    <row r="46" spans="1:13" ht="24" customHeight="1" x14ac:dyDescent="0.15">
      <c r="J46" s="19"/>
    </row>
    <row r="47" spans="1:13" ht="26.25" customHeight="1" x14ac:dyDescent="0.15">
      <c r="C47" s="6"/>
      <c r="D47" s="69"/>
      <c r="E47" s="6"/>
      <c r="F47" s="6"/>
      <c r="G47" s="7"/>
      <c r="H47" s="20"/>
      <c r="I47" s="107" t="s">
        <v>13</v>
      </c>
      <c r="J47" s="107"/>
      <c r="K47" s="108"/>
      <c r="L47" s="108"/>
      <c r="M47" s="108"/>
    </row>
    <row r="48" spans="1:13" ht="26.25" customHeight="1" x14ac:dyDescent="0.15">
      <c r="C48" s="6"/>
      <c r="D48" s="69"/>
      <c r="E48" s="6"/>
      <c r="F48" s="6"/>
      <c r="G48" s="7"/>
      <c r="H48" s="20"/>
      <c r="I48" s="8"/>
      <c r="J48" s="8"/>
      <c r="K48" s="9"/>
      <c r="L48" s="8"/>
      <c r="M48" s="8"/>
    </row>
    <row r="49" spans="2:11" ht="26.25" customHeight="1" x14ac:dyDescent="0.15">
      <c r="B49" s="19"/>
      <c r="K49" s="19"/>
    </row>
    <row r="50" spans="2:11" ht="26.25" customHeight="1" x14ac:dyDescent="0.15">
      <c r="B50" s="19"/>
      <c r="K50" s="19"/>
    </row>
    <row r="51" spans="2:11" ht="26.25" customHeight="1" x14ac:dyDescent="0.15">
      <c r="B51" s="19"/>
      <c r="K51" s="19"/>
    </row>
    <row r="52" spans="2:11" ht="26.25" customHeight="1" x14ac:dyDescent="0.15">
      <c r="B52" s="19"/>
      <c r="K52" s="19"/>
    </row>
    <row r="53" spans="2:11" ht="26.25" customHeight="1" x14ac:dyDescent="0.15"/>
    <row r="54" spans="2:11" ht="26.25" customHeight="1" x14ac:dyDescent="0.15">
      <c r="C54" s="2"/>
      <c r="D54" s="77"/>
      <c r="E54" s="2"/>
      <c r="F54" s="2"/>
      <c r="G54" s="3"/>
      <c r="H54" s="2"/>
      <c r="I54" s="97"/>
    </row>
    <row r="55" spans="2:11" ht="26.25" customHeight="1" x14ac:dyDescent="0.15">
      <c r="C55" s="2"/>
      <c r="D55" s="77"/>
      <c r="E55" s="2"/>
      <c r="F55" s="2"/>
      <c r="G55" s="4"/>
      <c r="H55" s="2"/>
      <c r="I55" s="97"/>
    </row>
    <row r="56" spans="2:11" ht="26.25" customHeight="1" x14ac:dyDescent="0.15">
      <c r="C56" s="2"/>
      <c r="D56" s="77"/>
      <c r="E56" s="2"/>
      <c r="F56" s="2"/>
      <c r="G56" s="5"/>
      <c r="H56" s="2"/>
      <c r="I56" s="97"/>
    </row>
    <row r="57" spans="2:11" ht="26.25" customHeight="1" x14ac:dyDescent="0.15">
      <c r="C57" s="2"/>
      <c r="D57" s="77"/>
      <c r="E57" s="2"/>
      <c r="F57" s="2"/>
      <c r="G57" s="5"/>
      <c r="H57" s="2"/>
      <c r="I57" s="97"/>
    </row>
    <row r="58" spans="2:11" ht="26.25" customHeight="1" x14ac:dyDescent="0.15"/>
    <row r="59" spans="2:11" ht="26.25" customHeight="1" x14ac:dyDescent="0.15"/>
    <row r="60" spans="2:11" ht="26.25" customHeight="1" x14ac:dyDescent="0.15"/>
    <row r="61" spans="2:11" ht="26.25" customHeight="1" x14ac:dyDescent="0.15"/>
    <row r="62" spans="2:11" ht="26.25" customHeight="1" x14ac:dyDescent="0.15"/>
    <row r="63" spans="2:11" ht="26.25" customHeight="1" x14ac:dyDescent="0.15"/>
  </sheetData>
  <mergeCells count="113">
    <mergeCell ref="A25:A26"/>
    <mergeCell ref="A27:A28"/>
    <mergeCell ref="A29:A30"/>
    <mergeCell ref="A31:A32"/>
    <mergeCell ref="A33:B33"/>
    <mergeCell ref="B27:B28"/>
    <mergeCell ref="B31:B32"/>
    <mergeCell ref="A35:M35"/>
    <mergeCell ref="I47:J47"/>
    <mergeCell ref="K47:M47"/>
    <mergeCell ref="I41:K41"/>
    <mergeCell ref="I44:K44"/>
    <mergeCell ref="A36:L36"/>
    <mergeCell ref="A37:L37"/>
    <mergeCell ref="A38:L38"/>
    <mergeCell ref="A39:L39"/>
    <mergeCell ref="B29:B30"/>
    <mergeCell ref="C29:C30"/>
    <mergeCell ref="E29:E30"/>
    <mergeCell ref="G29:G30"/>
    <mergeCell ref="F31:F32"/>
    <mergeCell ref="M25:M26"/>
    <mergeCell ref="M27:M28"/>
    <mergeCell ref="C31:C32"/>
    <mergeCell ref="F11:F12"/>
    <mergeCell ref="A15:A16"/>
    <mergeCell ref="A17:A18"/>
    <mergeCell ref="A19:A20"/>
    <mergeCell ref="A21:A22"/>
    <mergeCell ref="A23:A24"/>
    <mergeCell ref="H7:K7"/>
    <mergeCell ref="A7:A8"/>
    <mergeCell ref="A9:A10"/>
    <mergeCell ref="A11:A12"/>
    <mergeCell ref="A13:A14"/>
    <mergeCell ref="B7:B8"/>
    <mergeCell ref="B17:B18"/>
    <mergeCell ref="C17:C18"/>
    <mergeCell ref="E17:E18"/>
    <mergeCell ref="G17:G18"/>
    <mergeCell ref="B21:B22"/>
    <mergeCell ref="C21:C22"/>
    <mergeCell ref="E21:E22"/>
    <mergeCell ref="G21:G22"/>
    <mergeCell ref="B19:B20"/>
    <mergeCell ref="C19:C20"/>
    <mergeCell ref="E19:E20"/>
    <mergeCell ref="G19:G20"/>
    <mergeCell ref="M7:M8"/>
    <mergeCell ref="C7:G7"/>
    <mergeCell ref="L7:L8"/>
    <mergeCell ref="C4:G4"/>
    <mergeCell ref="B15:B16"/>
    <mergeCell ref="C15:C16"/>
    <mergeCell ref="E15:E16"/>
    <mergeCell ref="G15:G16"/>
    <mergeCell ref="M15:M16"/>
    <mergeCell ref="B13:B14"/>
    <mergeCell ref="C13:C14"/>
    <mergeCell ref="E13:E14"/>
    <mergeCell ref="G13:G14"/>
    <mergeCell ref="C9:C10"/>
    <mergeCell ref="E9:E10"/>
    <mergeCell ref="G9:G10"/>
    <mergeCell ref="M9:M10"/>
    <mergeCell ref="B11:B12"/>
    <mergeCell ref="C11:C12"/>
    <mergeCell ref="E11:E12"/>
    <mergeCell ref="G11:G12"/>
    <mergeCell ref="M11:M12"/>
    <mergeCell ref="B9:B10"/>
    <mergeCell ref="F9:F10"/>
    <mergeCell ref="B23:B24"/>
    <mergeCell ref="C23:C24"/>
    <mergeCell ref="E23:E24"/>
    <mergeCell ref="G23:G24"/>
    <mergeCell ref="B25:B26"/>
    <mergeCell ref="C25:C26"/>
    <mergeCell ref="E25:E26"/>
    <mergeCell ref="G25:G26"/>
    <mergeCell ref="F29:F30"/>
    <mergeCell ref="G31:G32"/>
    <mergeCell ref="M29:M30"/>
    <mergeCell ref="M31:M32"/>
    <mergeCell ref="C27:C28"/>
    <mergeCell ref="E27:E28"/>
    <mergeCell ref="G27:G28"/>
    <mergeCell ref="M19:M20"/>
    <mergeCell ref="M13:M14"/>
    <mergeCell ref="F13:F14"/>
    <mergeCell ref="F15:F16"/>
    <mergeCell ref="F17:F18"/>
    <mergeCell ref="F19:F20"/>
    <mergeCell ref="F21:F22"/>
    <mergeCell ref="F23:F24"/>
    <mergeCell ref="F25:F26"/>
    <mergeCell ref="F27:F28"/>
    <mergeCell ref="M21:M22"/>
    <mergeCell ref="M23:M24"/>
    <mergeCell ref="M17:M18"/>
    <mergeCell ref="D25:D26"/>
    <mergeCell ref="D27:D28"/>
    <mergeCell ref="D29:D30"/>
    <mergeCell ref="D31:D32"/>
    <mergeCell ref="D9:D10"/>
    <mergeCell ref="D11:D12"/>
    <mergeCell ref="D13:D14"/>
    <mergeCell ref="D15:D16"/>
    <mergeCell ref="D17:D18"/>
    <mergeCell ref="D19:D20"/>
    <mergeCell ref="D21:D22"/>
    <mergeCell ref="D23:D24"/>
    <mergeCell ref="E31:E32"/>
  </mergeCells>
  <phoneticPr fontId="3"/>
  <printOptions horizontalCentered="1"/>
  <pageMargins left="0.70866141732283472" right="0.70866141732283472" top="0.74803149606299213" bottom="0.74803149606299213" header="0.31496062992125984" footer="0.31496062992125984"/>
  <pageSetup paperSize="9" scale="65" orientation="portrait" r:id="rId1"/>
  <headerFooter>
    <oddHeader>&amp;L&amp;"ＭＳ 明朝,標準"&amp;10様式７－２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様式７－１（単独施設）月別</vt:lpstr>
      <vt:lpstr>様式７－２（単独施設）月別・休日別</vt:lpstr>
      <vt:lpstr>'様式７－１（単独施設）月別'!Print_Area</vt:lpstr>
      <vt:lpstr>'様式７－２（単独施設）月別・休日別'!Print_Area</vt:lpstr>
    </vt:vector>
  </TitlesOfParts>
  <Company>札幌市役所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庁舎管理担当</dc:creator>
  <cp:lastModifiedBy>117.門田　昌大</cp:lastModifiedBy>
  <cp:lastPrinted>2021-08-13T03:38:45Z</cp:lastPrinted>
  <dcterms:created xsi:type="dcterms:W3CDTF">2001-06-14T01:58:07Z</dcterms:created>
  <dcterms:modified xsi:type="dcterms:W3CDTF">2021-08-13T03:38:47Z</dcterms:modified>
</cp:coreProperties>
</file>