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416" windowWidth="13845" windowHeight="10770" tabRatio="856" activeTab="0"/>
  </bookViews>
  <sheets>
    <sheet name="1 医務薬事施設（薬事）" sheetId="1" r:id="rId1"/>
    <sheet name="2 医療施設別病床数 " sheetId="2" r:id="rId2"/>
    <sheet name="3 病院医療従事者数" sheetId="3" r:id="rId3"/>
    <sheet name="4 血液事業" sheetId="4" state="hidden" r:id="rId4"/>
    <sheet name="4 血液事業1" sheetId="5" r:id="rId5"/>
    <sheet name="5(1)(2)(3) 医療施設立入検査(病・診・歯)" sheetId="6" r:id="rId6"/>
    <sheet name="5(4) 医療施設立入検査(助産)" sheetId="7" r:id="rId7"/>
    <sheet name="5(5)(6) 医療施設立入検査(施術)" sheetId="8" r:id="rId8"/>
    <sheet name="5(7)(8) 医療施設立入検査(施術・衛生)" sheetId="9" r:id="rId9"/>
    <sheet name="6(1) 薬事施設区別立入検査 " sheetId="10" state="hidden" r:id="rId10"/>
    <sheet name="6(2) 薬事施設立入検査 " sheetId="11" state="hidden" r:id="rId11"/>
    <sheet name="7(1) 毒物・劇物取扱施設区別立入検査 " sheetId="12" state="hidden" r:id="rId12"/>
    <sheet name="7(2) 毒物・劇物取扱施設立入検査 " sheetId="13" state="hidden" r:id="rId13"/>
    <sheet name="8(1) 麻薬取扱施設区別立入検査" sheetId="14" state="hidden" r:id="rId14"/>
    <sheet name="8(2) 麻薬取扱施設立入検査 " sheetId="15" state="hidden" r:id="rId15"/>
    <sheet name="9(1) 覚せい剤取扱施設区別検査 " sheetId="16" state="hidden" r:id="rId16"/>
    <sheet name="9(2) 覚せい剤取扱施設立入検査" sheetId="17" state="hidden" r:id="rId17"/>
    <sheet name="6(1) 薬事施設区別立入検査  (2)" sheetId="18" r:id="rId18"/>
    <sheet name="6(2) 薬事施設立入検査  (2)" sheetId="19" r:id="rId19"/>
    <sheet name="7(1) 毒物・劇物取扱施設区別立入検査  (2)" sheetId="20" r:id="rId20"/>
    <sheet name="7(2) 毒物・劇物取扱施設立入検査  (2)" sheetId="21" r:id="rId21"/>
    <sheet name="8(1) 麻薬取扱施設区別立入検査 (2)" sheetId="22" r:id="rId22"/>
    <sheet name="8(2) 麻薬取扱施設立入検査  (2)" sheetId="23" r:id="rId23"/>
    <sheet name="9(1) 覚せい剤取扱施設区別検査  (2)" sheetId="24" r:id="rId24"/>
    <sheet name="9(2) 覚せい剤取扱施設立入検査1" sheetId="25" r:id="rId25"/>
    <sheet name="10(1)医務関係市民相談件数" sheetId="26" r:id="rId26"/>
    <sheet name="10(2)薬事関係市民相談件数 (2)" sheetId="27" r:id="rId27"/>
    <sheet name="10(2)薬事関係市民相談件数" sheetId="28" state="hidden" r:id="rId28"/>
  </sheets>
  <definedNames>
    <definedName name="_xlnm.Print_Area" localSheetId="2">'3 病院医療従事者数'!$A$1:$AJ$23</definedName>
    <definedName name="_xlnm.Print_Area" localSheetId="16">'9(2) 覚せい剤取扱施設立入検査'!$A$1:$Q$14</definedName>
    <definedName name="_xlnm.Print_Area" localSheetId="24">'9(2) 覚せい剤取扱施設立入検査1'!$A$1:$Q$14</definedName>
    <definedName name="Z_0CE69D5F_EA1C_4A7A_BA6B_F3B2E36A43DA_.wvu.Cols" localSheetId="2" hidden="1">'3 病院医療従事者数'!$AF:$AG</definedName>
    <definedName name="Z_0CE69D5F_EA1C_4A7A_BA6B_F3B2E36A43DA_.wvu.PrintArea" localSheetId="2" hidden="1">'3 病院医療従事者数'!$A$1:$AJ$23</definedName>
    <definedName name="Z_1968F385_4C62_4FE2_93AF_93A4ACABCD4E_.wvu.Cols" localSheetId="2" hidden="1">'3 病院医療従事者数'!$AF:$AG</definedName>
    <definedName name="Z_1968F385_4C62_4FE2_93AF_93A4ACABCD4E_.wvu.PrintArea" localSheetId="2" hidden="1">'3 病院医療従事者数'!$A$1:$AJ$23</definedName>
    <definedName name="Z_1968F385_4C62_4FE2_93AF_93A4ACABCD4E_.wvu.PrintArea" localSheetId="16" hidden="1">'9(2) 覚せい剤取扱施設立入検査'!$A$1:$Q$14</definedName>
    <definedName name="Z_1968F385_4C62_4FE2_93AF_93A4ACABCD4E_.wvu.PrintArea" localSheetId="24" hidden="1">'9(2) 覚せい剤取扱施設立入検査1'!$A$1:$Q$14</definedName>
    <definedName name="Z_1BAE9910_00D4_4002_8111_B33E076EB488_.wvu.Cols" localSheetId="2" hidden="1">'3 病院医療従事者数'!$AF:$AG</definedName>
    <definedName name="Z_1BAE9910_00D4_4002_8111_B33E076EB488_.wvu.PrintArea" localSheetId="2" hidden="1">'3 病院医療従事者数'!$A$1:$AJ$23</definedName>
    <definedName name="Z_1BAE9910_00D4_4002_8111_B33E076EB488_.wvu.PrintArea" localSheetId="16" hidden="1">'9(2) 覚せい剤取扱施設立入検査'!$A$1:$Q$14</definedName>
    <definedName name="Z_1BAE9910_00D4_4002_8111_B33E076EB488_.wvu.PrintArea" localSheetId="24" hidden="1">'9(2) 覚せい剤取扱施設立入検査1'!$A$1:$Q$14</definedName>
    <definedName name="Z_21F1E575_DB60_4EB8_88AA_375352A5C79E_.wvu.Cols" localSheetId="2" hidden="1">'3 病院医療従事者数'!$AF:$AG</definedName>
    <definedName name="Z_21F1E575_DB60_4EB8_88AA_375352A5C79E_.wvu.PrintArea" localSheetId="2" hidden="1">'3 病院医療従事者数'!$A$1:$AJ$23</definedName>
    <definedName name="Z_27DA1565_9C04_4A1B_920C_05324B7F0F40_.wvu.Cols" localSheetId="2" hidden="1">'3 病院医療従事者数'!$AF:$AG</definedName>
    <definedName name="Z_27DA1565_9C04_4A1B_920C_05324B7F0F40_.wvu.PrintArea" localSheetId="2" hidden="1">'3 病院医療従事者数'!$A$1:$AJ$23</definedName>
    <definedName name="Z_27DA1565_9C04_4A1B_920C_05324B7F0F40_.wvu.PrintArea" localSheetId="16" hidden="1">'9(2) 覚せい剤取扱施設立入検査'!$A$1:$Q$14</definedName>
    <definedName name="Z_27DA1565_9C04_4A1B_920C_05324B7F0F40_.wvu.PrintArea" localSheetId="24" hidden="1">'9(2) 覚せい剤取扱施設立入検査1'!$A$1:$Q$14</definedName>
    <definedName name="Z_59F2EE23_0137_424D_868E_F0ED0EDCA936_.wvu.Cols" localSheetId="2" hidden="1">'3 病院医療従事者数'!$AF:$AG</definedName>
    <definedName name="Z_59F2EE23_0137_424D_868E_F0ED0EDCA936_.wvu.PrintArea" localSheetId="2" hidden="1">'3 病院医療従事者数'!$A$1:$AJ$23</definedName>
    <definedName name="Z_59F2EE23_0137_424D_868E_F0ED0EDCA936_.wvu.PrintArea" localSheetId="16" hidden="1">'9(2) 覚せい剤取扱施設立入検査'!$A$1:$Q$14</definedName>
    <definedName name="Z_59F2EE23_0137_424D_868E_F0ED0EDCA936_.wvu.PrintArea" localSheetId="24" hidden="1">'9(2) 覚せい剤取扱施設立入検査1'!$A$1:$Q$14</definedName>
    <definedName name="Z_5FBC74B9_1043_42F3_9482_5B50F46EDE86_.wvu.PrintArea" localSheetId="16" hidden="1">'9(2) 覚せい剤取扱施設立入検査'!$A$1:$Q$14</definedName>
    <definedName name="Z_5FBC74B9_1043_42F3_9482_5B50F46EDE86_.wvu.PrintArea" localSheetId="24" hidden="1">'9(2) 覚せい剤取扱施設立入検査1'!$A$1:$Q$14</definedName>
    <definedName name="Z_7B0A29A6_4A24_47B1_B037_7245B823FEE4_.wvu.Cols" localSheetId="2" hidden="1">'3 病院医療従事者数'!$AF:$AG</definedName>
    <definedName name="Z_7B0A29A6_4A24_47B1_B037_7245B823FEE4_.wvu.PrintArea" localSheetId="2" hidden="1">'3 病院医療従事者数'!$A$1:$AJ$23</definedName>
    <definedName name="Z_7B0A29A6_4A24_47B1_B037_7245B823FEE4_.wvu.PrintArea" localSheetId="16" hidden="1">'9(2) 覚せい剤取扱施設立入検査'!$A$1:$Q$14</definedName>
    <definedName name="Z_7B0A29A6_4A24_47B1_B037_7245B823FEE4_.wvu.PrintArea" localSheetId="24" hidden="1">'9(2) 覚せい剤取扱施設立入検査1'!$A$1:$Q$14</definedName>
    <definedName name="Z_869E586F_BCD4_4E5E_93EB_A1E11A516D07_.wvu.PrintArea" localSheetId="2" hidden="1">'3 病院医療従事者数'!$A$1:$AJ$23</definedName>
    <definedName name="Z_869E586F_BCD4_4E5E_93EB_A1E11A516D07_.wvu.PrintArea" localSheetId="16" hidden="1">'9(2) 覚せい剤取扱施設立入検査'!$A$1:$Q$14</definedName>
    <definedName name="Z_869E586F_BCD4_4E5E_93EB_A1E11A516D07_.wvu.PrintArea" localSheetId="24" hidden="1">'9(2) 覚せい剤取扱施設立入検査1'!$A$1:$Q$14</definedName>
    <definedName name="Z_8892AD4A_B50B_42BB_A1BC_FE1227F6D6C7_.wvu.Cols" localSheetId="2" hidden="1">'3 病院医療従事者数'!$AF:$AG</definedName>
    <definedName name="Z_8892AD4A_B50B_42BB_A1BC_FE1227F6D6C7_.wvu.PrintArea" localSheetId="2" hidden="1">'3 病院医療従事者数'!$A$1:$AJ$23</definedName>
    <definedName name="Z_8892AD4A_B50B_42BB_A1BC_FE1227F6D6C7_.wvu.PrintArea" localSheetId="16" hidden="1">'9(2) 覚せい剤取扱施設立入検査'!$A$1:$Q$14</definedName>
    <definedName name="Z_8892AD4A_B50B_42BB_A1BC_FE1227F6D6C7_.wvu.PrintArea" localSheetId="24" hidden="1">'9(2) 覚せい剤取扱施設立入検査1'!$A$1:$Q$14</definedName>
    <definedName name="Z_89E730C7_D56E_46F7_ADD3_807E8B511954_.wvu.Cols" localSheetId="2" hidden="1">'3 病院医療従事者数'!$AF:$AG</definedName>
    <definedName name="Z_89E730C7_D56E_46F7_ADD3_807E8B511954_.wvu.PrintArea" localSheetId="2" hidden="1">'3 病院医療従事者数'!$A$1:$AJ$23</definedName>
    <definedName name="Z_89E730C7_D56E_46F7_ADD3_807E8B511954_.wvu.PrintArea" localSheetId="16" hidden="1">'9(2) 覚せい剤取扱施設立入検査'!$A$1:$Q$14</definedName>
    <definedName name="Z_89E730C7_D56E_46F7_ADD3_807E8B511954_.wvu.PrintArea" localSheetId="24" hidden="1">'9(2) 覚せい剤取扱施設立入検査1'!$A$1:$Q$14</definedName>
    <definedName name="Z_BC4F4C7A_5622_4E31_ABE0_5727EA1341D4_.wvu.Cols" localSheetId="2" hidden="1">'3 病院医療従事者数'!$AF:$AG</definedName>
    <definedName name="Z_BC4F4C7A_5622_4E31_ABE0_5727EA1341D4_.wvu.PrintArea" localSheetId="2" hidden="1">'3 病院医療従事者数'!$A$1:$AJ$23</definedName>
    <definedName name="Z_BC4F4C7A_5622_4E31_ABE0_5727EA1341D4_.wvu.PrintArea" localSheetId="16" hidden="1">'9(2) 覚せい剤取扱施設立入検査'!$A$1:$Q$14</definedName>
    <definedName name="Z_BC4F4C7A_5622_4E31_ABE0_5727EA1341D4_.wvu.PrintArea" localSheetId="24" hidden="1">'9(2) 覚せい剤取扱施設立入検査1'!$A$1:$Q$14</definedName>
  </definedNames>
  <calcPr fullCalcOnLoad="1"/>
</workbook>
</file>

<file path=xl/sharedStrings.xml><?xml version="1.0" encoding="utf-8"?>
<sst xmlns="http://schemas.openxmlformats.org/spreadsheetml/2006/main" count="1258" uniqueCount="383">
  <si>
    <t>法25条に
基づく立入
検査件数</t>
  </si>
  <si>
    <t>保健師</t>
  </si>
  <si>
    <t>助産師</t>
  </si>
  <si>
    <t>看護師</t>
  </si>
  <si>
    <t>准看護師</t>
  </si>
  <si>
    <t>療養病床</t>
  </si>
  <si>
    <t>一般病床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</si>
  <si>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</si>
  <si>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</si>
  <si>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</si>
  <si>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</si>
  <si>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</si>
  <si>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</si>
  <si>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</si>
  <si>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</si>
  <si>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</si>
  <si>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</si>
  <si>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</si>
  <si>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</si>
  <si>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</si>
  <si>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毒物劇物販売業</t>
  </si>
  <si>
    <t>2　医療施設別病床数</t>
  </si>
  <si>
    <t>区　　　　　　　分</t>
  </si>
  <si>
    <t>総　　　　　数</t>
  </si>
  <si>
    <t>医　　　師</t>
  </si>
  <si>
    <t>歯科医師</t>
  </si>
  <si>
    <t>薬剤師</t>
  </si>
  <si>
    <t>看護業務補助者</t>
  </si>
  <si>
    <t>理学療法士</t>
  </si>
  <si>
    <t>作業療法士</t>
  </si>
  <si>
    <t>視能訓練士</t>
  </si>
  <si>
    <t>義肢装具士</t>
  </si>
  <si>
    <t>歯科衛生士</t>
  </si>
  <si>
    <t>歯科技工士</t>
  </si>
  <si>
    <t>診療放射線技師</t>
  </si>
  <si>
    <t>診療X線技師</t>
  </si>
  <si>
    <t>臨床工学技師</t>
  </si>
  <si>
    <t>管理栄養士</t>
  </si>
  <si>
    <t>栄養士</t>
  </si>
  <si>
    <t>事務職員</t>
  </si>
  <si>
    <t>その他の職員</t>
  </si>
  <si>
    <t>常勤</t>
  </si>
  <si>
    <t>護</t>
  </si>
  <si>
    <t>能</t>
  </si>
  <si>
    <t>肢</t>
  </si>
  <si>
    <t>科</t>
  </si>
  <si>
    <t>射</t>
  </si>
  <si>
    <t>療</t>
  </si>
  <si>
    <t>臨床検査技師</t>
  </si>
  <si>
    <t>衛生検査技師</t>
  </si>
  <si>
    <t>その他</t>
  </si>
  <si>
    <t>床</t>
  </si>
  <si>
    <t>理</t>
  </si>
  <si>
    <t>士</t>
  </si>
  <si>
    <t>婦</t>
  </si>
  <si>
    <t>者</t>
  </si>
  <si>
    <t>員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</si>
  <si>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</si>
  <si>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</si>
  <si>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</si>
  <si>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</si>
  <si>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</si>
  <si>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</si>
  <si>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</si>
  <si>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区　　分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</si>
  <si>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</si>
  <si>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</si>
  <si>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</si>
  <si>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</si>
  <si>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</si>
  <si>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</si>
  <si>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</si>
  <si>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</si>
  <si>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</si>
  <si>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</si>
  <si>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</si>
  <si>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</si>
  <si>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</si>
  <si>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</si>
  <si>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</si>
  <si>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</si>
  <si>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</si>
  <si>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</si>
  <si>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</si>
  <si>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</si>
  <si>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</si>
  <si>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</si>
  <si>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</si>
  <si>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</si>
  <si>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</si>
  <si>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</si>
  <si>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</si>
  <si>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</si>
  <si>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</si>
  <si>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</si>
  <si>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</si>
  <si>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</si>
  <si>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</si>
  <si>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</si>
  <si>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</si>
  <si>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</si>
  <si>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</si>
  <si>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</si>
  <si>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</si>
  <si>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</si>
  <si>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</si>
  <si>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</si>
  <si>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</si>
  <si>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</si>
  <si>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</si>
  <si>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</si>
  <si>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</si>
  <si>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</si>
  <si>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</si>
  <si>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</si>
  <si>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</si>
  <si>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3　病院医療従事者数</t>
  </si>
  <si>
    <t>事　業　従　事　者　　　　医　療　社　会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</si>
  <si>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</si>
  <si>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</si>
  <si>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</si>
  <si>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</si>
  <si>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</si>
  <si>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</si>
  <si>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</si>
  <si>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</si>
  <si>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麻　薬　取　扱　施設</t>
  </si>
  <si>
    <t>覚せい剤原料取扱者</t>
  </si>
  <si>
    <t>第3章　医　　務　　薬　　事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</si>
  <si>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</si>
  <si>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</si>
  <si>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</si>
  <si>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</si>
  <si>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</si>
  <si>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</si>
  <si>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</si>
  <si>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</si>
  <si>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</si>
  <si>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</si>
  <si>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</si>
  <si>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</si>
  <si>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</si>
  <si>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</si>
  <si>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</si>
  <si>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</si>
  <si>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</si>
  <si>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</si>
  <si>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</si>
  <si>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</si>
  <si>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</si>
  <si>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</si>
  <si>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</si>
  <si>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</si>
  <si>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</si>
  <si>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</si>
  <si>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</si>
  <si>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用</t>
  </si>
  <si>
    <t>具</t>
  </si>
  <si>
    <t>業務上取扱施設</t>
  </si>
  <si>
    <t>立入検査施設数</t>
  </si>
  <si>
    <t>違反発見施設数</t>
  </si>
  <si>
    <t>違　　　反　　　発　　　見　　　件　　　数</t>
  </si>
  <si>
    <t>措置件数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</si>
  <si>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</si>
  <si>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</si>
  <si>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</si>
  <si>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</si>
  <si>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</si>
  <si>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</si>
  <si>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</si>
  <si>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</si>
  <si>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指導票による改善指導</t>
  </si>
  <si>
    <t>始末書等の徴収</t>
  </si>
  <si>
    <t>１ 種</t>
  </si>
  <si>
    <t>２ 種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</si>
  <si>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</si>
  <si>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</si>
  <si>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</si>
  <si>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</si>
  <si>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</si>
  <si>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</si>
  <si>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</si>
  <si>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</si>
  <si>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</si>
  <si>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</si>
  <si>
    <t>特定品目</t>
  </si>
  <si>
    <t>（要届出）
業務上取扱者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</si>
  <si>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</si>
  <si>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</si>
  <si>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</si>
  <si>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</si>
  <si>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</si>
  <si>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</si>
  <si>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</si>
  <si>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</si>
  <si>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</si>
  <si>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</si>
  <si>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</si>
  <si>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</si>
  <si>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</si>
  <si>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</si>
  <si>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</si>
  <si>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</si>
  <si>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</si>
  <si>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</si>
  <si>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</si>
  <si>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</si>
  <si>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</si>
  <si>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</si>
  <si>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</si>
  <si>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</si>
  <si>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</si>
  <si>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</si>
  <si>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</si>
  <si>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</si>
  <si>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</si>
  <si>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</si>
  <si>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</si>
  <si>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麻  薬</t>
  </si>
  <si>
    <t>診療施設</t>
  </si>
  <si>
    <t>介護老人保健施設</t>
  </si>
  <si>
    <t>向精神薬</t>
  </si>
  <si>
    <t>大臣指定施用機関</t>
  </si>
  <si>
    <t>知事指定施用機関</t>
  </si>
  <si>
    <t>取扱者</t>
  </si>
  <si>
    <t>病院・診療所</t>
  </si>
  <si>
    <t>無指定</t>
  </si>
  <si>
    <t>施用・使用</t>
  </si>
  <si>
    <t>帳簿</t>
  </si>
  <si>
    <t>報告</t>
  </si>
  <si>
    <t>覚せい剤</t>
  </si>
  <si>
    <t>覚せい剤
原　　  料</t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</si>
  <si>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</si>
  <si>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</si>
  <si>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</si>
  <si>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</si>
  <si>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</si>
  <si>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</si>
  <si>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</si>
  <si>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</si>
  <si>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</si>
  <si>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</si>
  <si>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中央</t>
  </si>
  <si>
    <t>前年度立入業務所数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</si>
  <si>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</si>
  <si>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</si>
  <si>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</si>
  <si>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</si>
  <si>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</si>
  <si>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</si>
  <si>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</si>
  <si>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</si>
  <si>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</si>
  <si>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</si>
  <si>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</si>
  <si>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</si>
  <si>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</si>
  <si>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</si>
  <si>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</si>
  <si>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</si>
  <si>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</si>
  <si>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</si>
  <si>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</si>
  <si>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</si>
  <si>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</si>
  <si>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</si>
  <si>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</si>
  <si>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</si>
  <si>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（常勤換算）
非常勤</t>
  </si>
  <si>
    <t>-</t>
  </si>
  <si>
    <t>その他</t>
  </si>
  <si>
    <t>4　血　液　事　業</t>
  </si>
  <si>
    <t>5　医療関係施設立入検査状況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</si>
  <si>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</si>
  <si>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</si>
  <si>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</si>
  <si>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</si>
  <si>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10　市民相談件数</t>
  </si>
  <si>
    <t>修理業</t>
  </si>
  <si>
    <t>処方せん医薬品の譲渡記録等</t>
  </si>
  <si>
    <t>販売体制等の不備</t>
  </si>
  <si>
    <t>郵便等販売に係る違反</t>
  </si>
  <si>
    <t>薬局等の管理者に係る違反</t>
  </si>
  <si>
    <t>休廃止等の届出等</t>
  </si>
  <si>
    <t>販売方法・販売先の制限</t>
  </si>
  <si>
    <t>配置従事届等</t>
  </si>
  <si>
    <t>記帳義務</t>
  </si>
  <si>
    <t>管理帳簿の不備</t>
  </si>
  <si>
    <t>製造・試験等の記録の不備</t>
  </si>
  <si>
    <t>掲示の不備</t>
  </si>
  <si>
    <t>従事者の区別</t>
  </si>
  <si>
    <t>有効期限切れ品</t>
  </si>
  <si>
    <t>卸売販売業</t>
  </si>
  <si>
    <t>-</t>
  </si>
  <si>
    <t>-</t>
  </si>
  <si>
    <t>-</t>
  </si>
  <si>
    <t>中央</t>
  </si>
  <si>
    <t>-</t>
  </si>
  <si>
    <t>無承認・無許可品</t>
  </si>
  <si>
    <t>飼育動物診療施設</t>
  </si>
  <si>
    <t>200ml</t>
  </si>
  <si>
    <t>400ml</t>
  </si>
  <si>
    <t>販売業・貸与業（高度管理）</t>
  </si>
  <si>
    <t>販売業・貸与業（管理）</t>
  </si>
  <si>
    <t>総数</t>
  </si>
  <si>
    <t>免許みなし</t>
  </si>
  <si>
    <t xml:space="preserve">  (1)　区別立入検査状況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</si>
  <si>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</si>
  <si>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</si>
  <si>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総　　　　　　　　　　　　　数</t>
  </si>
  <si>
    <t>販売業・貸与業（高度管理）</t>
  </si>
  <si>
    <t>販売業・貸与業（管理）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</si>
  <si>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</si>
  <si>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</si>
  <si>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</si>
  <si>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</si>
  <si>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　　　　成　　　　26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</si>
  <si>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</si>
  <si>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総数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</si>
  <si>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</si>
  <si>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</si>
  <si>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医療機器修理業</t>
  </si>
  <si>
    <t>毒物劇物製造業・輸入業</t>
  </si>
  <si>
    <t>高度管理医療機器販売業貸与業</t>
  </si>
  <si>
    <t>管理医療機器販売業貸与業</t>
  </si>
  <si>
    <t xml:space="preserve">  （2）　立入検査結果</t>
  </si>
  <si>
    <t>言語聴覚士</t>
  </si>
  <si>
    <t>指圧師
あん摩マッサージ</t>
  </si>
  <si>
    <t>柔道整復師</t>
  </si>
  <si>
    <t>その他の技術員</t>
  </si>
  <si>
    <t>の</t>
  </si>
  <si>
    <t>ん ジ</t>
  </si>
  <si>
    <t>（PT)</t>
  </si>
  <si>
    <t>（OT)</t>
  </si>
  <si>
    <t>サ　 　</t>
  </si>
  <si>
    <t>一般診療所・歯科診療所の従事者数については、平成13年度以降調査を行っていない。</t>
  </si>
  <si>
    <t>医師･歯科医師以外の小数表示は、非常勤職員について常勤換算し、常勤職員数と合計した従事者数。</t>
  </si>
  <si>
    <t>常勤換算（その施設の非常勤の勤務時間/その施設の常勤の通常の勤務時間）</t>
  </si>
  <si>
    <t xml:space="preserve">  (7)　施術所（柔道整復）</t>
  </si>
  <si>
    <t>平成27年度末時点</t>
  </si>
  <si>
    <t>平成27年度末時点</t>
  </si>
  <si>
    <t>※　平成27年10月1日現在の従事者数である。</t>
  </si>
  <si>
    <t>平成27年度（単位：人）</t>
  </si>
  <si>
    <t>平成27年度（単位：200ml換算本数）</t>
  </si>
  <si>
    <t>平成27年度</t>
  </si>
  <si>
    <t>平成27年度末
施設数</t>
  </si>
  <si>
    <t>平成26年度
末施設数</t>
  </si>
  <si>
    <t>平成27年度中</t>
  </si>
  <si>
    <t>平成27年度</t>
  </si>
  <si>
    <t>平成27年度</t>
  </si>
  <si>
    <t>平成26年度
末施設数</t>
  </si>
  <si>
    <t>平　　　　成　　　　27　　　年　　　　度　　　末　　　施　　　設　　　数</t>
  </si>
  <si>
    <t>平　　　　成　　　27　　　年　　　　度　　　末　　　施　　　設　　　数</t>
  </si>
  <si>
    <t>平　　　　成　　　27　　　　年　　　　度　　　末　　　施　　　設　　　数</t>
  </si>
  <si>
    <t>平　　　　成　　　　27　　　年　　　　度　　　末　　　施　　　設　　　数</t>
  </si>
  <si>
    <t>平成27年度</t>
  </si>
  <si>
    <t>平　　　　成　　　　27　　　　年　　　　度　　　末　　　施　　　設　　　数</t>
  </si>
  <si>
    <t>平成27年度</t>
  </si>
  <si>
    <t>-</t>
  </si>
  <si>
    <t>薬事関連法規に関すること（薬事）</t>
  </si>
  <si>
    <t>200ml</t>
  </si>
  <si>
    <t>400ml</t>
  </si>
  <si>
    <t>総　　　　　　　　　　　　　数</t>
  </si>
  <si>
    <t>･･･</t>
  </si>
  <si>
    <t>総　　　　　　　　　　　　　数</t>
  </si>
  <si>
    <t>平　　　　成　　　27　　　　年　　　　度　　　末　　　施　　　設　　　数</t>
  </si>
  <si>
    <t>業務上取扱者
（法第22条第5項該当）</t>
  </si>
  <si>
    <t>平　　　　成　　　　27　　　年　　　　度　　　末　　　施　　　設　　　数</t>
  </si>
  <si>
    <t>業務上取扱者
（法第22条第5項該当）</t>
  </si>
  <si>
    <t>平　　　　成　　　　27　　　　年　　　　度　　　末　　　施　　　設　　　数</t>
  </si>
  <si>
    <t>総数</t>
  </si>
  <si>
    <t>免許みなし</t>
  </si>
  <si>
    <t>平　　　　成　　　27　　　　年　　　　度　　　末　　　施　　　設　　　数</t>
  </si>
  <si>
    <t>総数</t>
  </si>
  <si>
    <t>飼育動物診療施設</t>
  </si>
  <si>
    <t>免許みなし</t>
  </si>
  <si>
    <t>平　　　　成　　　　27　　　年　　　　度　　　末　　　施　　　設　　　数</t>
  </si>
  <si>
    <t>平　　　　成　　　　27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</si>
  <si>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(2)　立入検査結果</t>
    </r>
  </si>
  <si>
    <r>
      <t xml:space="preserve"> </t>
    </r>
    <r>
      <rPr>
        <sz val="11"/>
        <rFont val="ＭＳ Ｐ明朝"/>
        <family val="1"/>
      </rPr>
      <t xml:space="preserve"> (1)　区別立入検査状況</t>
    </r>
  </si>
  <si>
    <r>
      <t xml:space="preserve"> </t>
    </r>
    <r>
      <rPr>
        <sz val="11"/>
        <rFont val="ＭＳ Ｐ明朝"/>
        <family val="1"/>
      </rPr>
      <t xml:space="preserve"> (2）　立入検査結果</t>
    </r>
  </si>
  <si>
    <r>
      <t xml:space="preserve"> </t>
    </r>
    <r>
      <rPr>
        <sz val="11"/>
        <rFont val="ＭＳ Ｐ明朝"/>
        <family val="1"/>
      </rPr>
      <t xml:space="preserve"> (1)　区別立入検査状況</t>
    </r>
  </si>
  <si>
    <r>
      <t xml:space="preserve"> </t>
    </r>
    <r>
      <rPr>
        <sz val="11"/>
        <rFont val="ＭＳ Ｐ明朝"/>
        <family val="1"/>
      </rPr>
      <t xml:space="preserve"> （2）　立入検査結果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</si>
</sst>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</numFmts>
  <fonts count="33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.5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center" vertical="distributed" textRotation="255"/>
    </xf>
    <xf numFmtId="0" fontId="1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61" applyFont="1" applyFill="1" applyBorder="1" applyAlignment="1">
      <alignment horizontal="distributed" vertical="center"/>
      <protection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61" applyFont="1" applyFill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6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distributed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center"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25" xfId="49" applyNumberFormat="1" applyFont="1" applyFill="1" applyBorder="1" applyAlignment="1">
      <alignment vertical="center"/>
    </xf>
    <xf numFmtId="189" fontId="2" fillId="0" borderId="13" xfId="49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190" fontId="11" fillId="0" borderId="15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2" fontId="3" fillId="0" borderId="29" xfId="0" applyNumberFormat="1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192" fontId="3" fillId="0" borderId="31" xfId="0" applyNumberFormat="1" applyFont="1" applyFill="1" applyBorder="1" applyAlignment="1">
      <alignment vertical="center"/>
    </xf>
    <xf numFmtId="192" fontId="3" fillId="0" borderId="30" xfId="0" applyNumberFormat="1" applyFont="1" applyFill="1" applyBorder="1" applyAlignment="1">
      <alignment vertical="center"/>
    </xf>
    <xf numFmtId="192" fontId="3" fillId="0" borderId="26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distributed" textRotation="255" shrinkToFit="1"/>
    </xf>
    <xf numFmtId="190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19" xfId="0" applyNumberFormat="1" applyFont="1" applyFill="1" applyBorder="1" applyAlignment="1">
      <alignment vertical="center"/>
    </xf>
    <xf numFmtId="190" fontId="2" fillId="0" borderId="29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3" fontId="2" fillId="0" borderId="19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41" fontId="2" fillId="0" borderId="29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29" xfId="0" applyNumberFormat="1" applyFont="1" applyFill="1" applyBorder="1" applyAlignment="1">
      <alignment vertical="center"/>
    </xf>
    <xf numFmtId="190" fontId="11" fillId="0" borderId="25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27" xfId="0" applyNumberFormat="1" applyFont="1" applyFill="1" applyBorder="1" applyAlignment="1">
      <alignment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21" xfId="0" applyNumberFormat="1" applyFont="1" applyFill="1" applyBorder="1" applyAlignment="1">
      <alignment vertical="center"/>
    </xf>
    <xf numFmtId="190" fontId="2" fillId="0" borderId="31" xfId="0" applyNumberFormat="1" applyFont="1" applyFill="1" applyBorder="1" applyAlignment="1">
      <alignment vertical="center"/>
    </xf>
    <xf numFmtId="190" fontId="2" fillId="0" borderId="30" xfId="0" applyNumberFormat="1" applyFont="1" applyFill="1" applyBorder="1" applyAlignment="1">
      <alignment vertical="center"/>
    </xf>
    <xf numFmtId="190" fontId="2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190" fontId="11" fillId="0" borderId="25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190" fontId="3" fillId="0" borderId="13" xfId="0" applyNumberFormat="1" applyFont="1" applyFill="1" applyBorder="1" applyAlignment="1">
      <alignment vertical="center" shrinkToFit="1"/>
    </xf>
    <xf numFmtId="191" fontId="3" fillId="0" borderId="13" xfId="0" applyNumberFormat="1" applyFont="1" applyFill="1" applyBorder="1" applyAlignment="1">
      <alignment vertical="center" shrinkToFit="1"/>
    </xf>
    <xf numFmtId="193" fontId="2" fillId="0" borderId="25" xfId="0" applyNumberFormat="1" applyFont="1" applyFill="1" applyBorder="1" applyAlignment="1">
      <alignment horizontal="right" vertical="center"/>
    </xf>
    <xf numFmtId="192" fontId="2" fillId="0" borderId="25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5" xfId="0" applyNumberFormat="1" applyFont="1" applyFill="1" applyBorder="1" applyAlignment="1">
      <alignment vertical="center"/>
    </xf>
    <xf numFmtId="195" fontId="2" fillId="0" borderId="19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61" applyFont="1" applyFill="1">
      <alignment/>
      <protection/>
    </xf>
    <xf numFmtId="41" fontId="0" fillId="0" borderId="29" xfId="61" applyNumberFormat="1" applyFont="1" applyFill="1" applyBorder="1" applyAlignment="1">
      <alignment vertical="center"/>
      <protection/>
    </xf>
    <xf numFmtId="41" fontId="0" fillId="0" borderId="31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26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90" fontId="0" fillId="0" borderId="25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0" fillId="0" borderId="29" xfId="0" applyNumberFormat="1" applyFont="1" applyFill="1" applyBorder="1" applyAlignment="1">
      <alignment vertical="center"/>
    </xf>
    <xf numFmtId="193" fontId="0" fillId="0" borderId="31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30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11" fillId="0" borderId="27" xfId="0" applyNumberFormat="1" applyFont="1" applyFill="1" applyBorder="1" applyAlignment="1">
      <alignment vertical="center"/>
    </xf>
    <xf numFmtId="192" fontId="11" fillId="0" borderId="16" xfId="0" applyNumberFormat="1" applyFont="1" applyFill="1" applyBorder="1" applyAlignment="1">
      <alignment vertical="center"/>
    </xf>
    <xf numFmtId="192" fontId="11" fillId="0" borderId="21" xfId="0" applyNumberFormat="1" applyFont="1" applyFill="1" applyBorder="1" applyAlignment="1">
      <alignment vertical="center"/>
    </xf>
    <xf numFmtId="193" fontId="2" fillId="0" borderId="29" xfId="0" applyNumberFormat="1" applyFont="1" applyFill="1" applyBorder="1" applyAlignment="1">
      <alignment vertical="center"/>
    </xf>
    <xf numFmtId="193" fontId="2" fillId="0" borderId="25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0" fillId="0" borderId="29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92" fontId="21" fillId="0" borderId="25" xfId="0" applyNumberFormat="1" applyFont="1" applyFill="1" applyBorder="1" applyAlignment="1">
      <alignment vertical="center"/>
    </xf>
    <xf numFmtId="192" fontId="30" fillId="0" borderId="25" xfId="0" applyNumberFormat="1" applyFont="1" applyFill="1" applyBorder="1" applyAlignment="1">
      <alignment vertical="center"/>
    </xf>
    <xf numFmtId="192" fontId="30" fillId="0" borderId="16" xfId="0" applyNumberFormat="1" applyFont="1" applyFill="1" applyBorder="1" applyAlignment="1">
      <alignment vertical="center"/>
    </xf>
    <xf numFmtId="192" fontId="21" fillId="0" borderId="13" xfId="0" applyNumberFormat="1" applyFont="1" applyFill="1" applyBorder="1" applyAlignment="1">
      <alignment vertical="center"/>
    </xf>
    <xf numFmtId="192" fontId="30" fillId="0" borderId="13" xfId="0" applyNumberFormat="1" applyFont="1" applyFill="1" applyBorder="1" applyAlignment="1">
      <alignment vertical="center"/>
    </xf>
    <xf numFmtId="195" fontId="21" fillId="0" borderId="29" xfId="0" applyNumberFormat="1" applyFont="1" applyFill="1" applyBorder="1" applyAlignment="1">
      <alignment vertical="center"/>
    </xf>
    <xf numFmtId="195" fontId="30" fillId="0" borderId="29" xfId="0" applyNumberFormat="1" applyFont="1" applyFill="1" applyBorder="1" applyAlignment="1">
      <alignment vertical="center"/>
    </xf>
    <xf numFmtId="195" fontId="30" fillId="0" borderId="31" xfId="0" applyNumberFormat="1" applyFont="1" applyFill="1" applyBorder="1" applyAlignment="1">
      <alignment vertical="center"/>
    </xf>
    <xf numFmtId="195" fontId="21" fillId="0" borderId="25" xfId="0" applyNumberFormat="1" applyFont="1" applyFill="1" applyBorder="1" applyAlignment="1">
      <alignment vertical="center"/>
    </xf>
    <xf numFmtId="195" fontId="30" fillId="0" borderId="25" xfId="0" applyNumberFormat="1" applyFont="1" applyFill="1" applyBorder="1" applyAlignment="1">
      <alignment vertical="center"/>
    </xf>
    <xf numFmtId="195" fontId="30" fillId="0" borderId="30" xfId="0" applyNumberFormat="1" applyFont="1" applyFill="1" applyBorder="1" applyAlignment="1">
      <alignment vertical="center"/>
    </xf>
    <xf numFmtId="195" fontId="21" fillId="0" borderId="13" xfId="0" applyNumberFormat="1" applyFont="1" applyFill="1" applyBorder="1" applyAlignment="1">
      <alignment vertical="center"/>
    </xf>
    <xf numFmtId="195" fontId="30" fillId="0" borderId="13" xfId="0" applyNumberFormat="1" applyFont="1" applyFill="1" applyBorder="1" applyAlignment="1">
      <alignment vertical="center"/>
    </xf>
    <xf numFmtId="195" fontId="30" fillId="0" borderId="26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192" fontId="2" fillId="0" borderId="26" xfId="0" applyNumberFormat="1" applyFont="1" applyFill="1" applyBorder="1" applyAlignment="1">
      <alignment vertical="center"/>
    </xf>
    <xf numFmtId="41" fontId="2" fillId="24" borderId="19" xfId="61" applyNumberFormat="1" applyFont="1" applyFill="1" applyBorder="1" applyAlignment="1">
      <alignment vertical="center"/>
      <protection/>
    </xf>
    <xf numFmtId="41" fontId="0" fillId="24" borderId="30" xfId="61" applyNumberFormat="1" applyFont="1" applyFill="1" applyBorder="1" applyAlignment="1">
      <alignment vertical="center"/>
      <protection/>
    </xf>
    <xf numFmtId="41" fontId="0" fillId="24" borderId="30" xfId="61" applyNumberFormat="1" applyFont="1" applyFill="1" applyBorder="1" applyAlignment="1">
      <alignment horizontal="right" vertical="center"/>
      <protection/>
    </xf>
    <xf numFmtId="41" fontId="0" fillId="24" borderId="26" xfId="61" applyNumberFormat="1" applyFont="1" applyFill="1" applyBorder="1" applyAlignment="1">
      <alignment vertical="center"/>
      <protection/>
    </xf>
    <xf numFmtId="190" fontId="2" fillId="0" borderId="15" xfId="49" applyNumberFormat="1" applyFont="1" applyFill="1" applyBorder="1" applyAlignment="1">
      <alignment vertical="center"/>
    </xf>
    <xf numFmtId="190" fontId="2" fillId="0" borderId="19" xfId="49" applyNumberFormat="1" applyFont="1" applyFill="1" applyBorder="1" applyAlignment="1">
      <alignment vertical="center"/>
    </xf>
    <xf numFmtId="190" fontId="2" fillId="0" borderId="29" xfId="49" applyNumberFormat="1" applyFont="1" applyFill="1" applyBorder="1" applyAlignment="1">
      <alignment vertical="center"/>
    </xf>
    <xf numFmtId="190" fontId="2" fillId="0" borderId="25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1" fontId="11" fillId="0" borderId="25" xfId="0" applyNumberFormat="1" applyFont="1" applyFill="1" applyBorder="1" applyAlignment="1">
      <alignment shrinkToFit="1"/>
    </xf>
    <xf numFmtId="208" fontId="3" fillId="0" borderId="25" xfId="49" applyNumberFormat="1" applyFont="1" applyFill="1" applyBorder="1" applyAlignment="1">
      <alignment shrinkToFit="1"/>
    </xf>
    <xf numFmtId="208" fontId="3" fillId="0" borderId="16" xfId="0" applyNumberFormat="1" applyFont="1" applyFill="1" applyBorder="1" applyAlignment="1">
      <alignment shrinkToFit="1"/>
    </xf>
    <xf numFmtId="194" fontId="3" fillId="0" borderId="25" xfId="49" applyNumberFormat="1" applyFont="1" applyFill="1" applyBorder="1" applyAlignment="1">
      <alignment shrinkToFit="1"/>
    </xf>
    <xf numFmtId="41" fontId="2" fillId="0" borderId="15" xfId="49" applyNumberFormat="1" applyFont="1" applyFill="1" applyBorder="1" applyAlignment="1">
      <alignment vertical="center"/>
    </xf>
    <xf numFmtId="41" fontId="2" fillId="0" borderId="19" xfId="49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9" xfId="61" applyNumberFormat="1" applyFont="1" applyFill="1" applyBorder="1" applyAlignment="1">
      <alignment vertical="center"/>
      <protection/>
    </xf>
    <xf numFmtId="189" fontId="2" fillId="0" borderId="29" xfId="49" applyNumberFormat="1" applyFont="1" applyFill="1" applyBorder="1" applyAlignment="1">
      <alignment vertical="center"/>
    </xf>
    <xf numFmtId="192" fontId="0" fillId="0" borderId="25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5" fontId="2" fillId="0" borderId="29" xfId="0" applyNumberFormat="1" applyFont="1" applyFill="1" applyBorder="1" applyAlignment="1">
      <alignment vertical="center"/>
    </xf>
    <xf numFmtId="195" fontId="0" fillId="0" borderId="29" xfId="0" applyNumberFormat="1" applyFont="1" applyFill="1" applyBorder="1" applyAlignment="1">
      <alignment vertical="center"/>
    </xf>
    <xf numFmtId="195" fontId="0" fillId="0" borderId="31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0" fillId="0" borderId="25" xfId="0" applyNumberFormat="1" applyFont="1" applyFill="1" applyBorder="1" applyAlignment="1">
      <alignment vertical="center"/>
    </xf>
    <xf numFmtId="195" fontId="0" fillId="0" borderId="30" xfId="0" applyNumberFormat="1" applyFont="1" applyFill="1" applyBorder="1" applyAlignment="1">
      <alignment vertical="center"/>
    </xf>
    <xf numFmtId="195" fontId="2" fillId="0" borderId="13" xfId="0" applyNumberFormat="1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26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190" fontId="11" fillId="0" borderId="31" xfId="0" applyNumberFormat="1" applyFont="1" applyFill="1" applyBorder="1" applyAlignment="1">
      <alignment vertical="center"/>
    </xf>
    <xf numFmtId="190" fontId="11" fillId="0" borderId="30" xfId="0" applyNumberFormat="1" applyFont="1" applyFill="1" applyBorder="1" applyAlignment="1">
      <alignment vertical="center"/>
    </xf>
    <xf numFmtId="190" fontId="11" fillId="0" borderId="2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 shrinkToFit="1"/>
    </xf>
    <xf numFmtId="0" fontId="6" fillId="0" borderId="29" xfId="0" applyFont="1" applyFill="1" applyBorder="1" applyAlignment="1">
      <alignment horizontal="center" vertical="distributed" textRotation="255" shrinkToFit="1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distributed"/>
    </xf>
    <xf numFmtId="0" fontId="0" fillId="0" borderId="23" xfId="0" applyFill="1" applyBorder="1" applyAlignment="1">
      <alignment/>
    </xf>
    <xf numFmtId="0" fontId="3" fillId="0" borderId="32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left" vertical="center" textRotation="255" wrapText="1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5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89" fontId="0" fillId="0" borderId="29" xfId="49" applyNumberFormat="1" applyFont="1" applyFill="1" applyBorder="1" applyAlignment="1">
      <alignment vertical="center"/>
    </xf>
    <xf numFmtId="189" fontId="0" fillId="0" borderId="31" xfId="49" applyNumberFormat="1" applyFont="1" applyFill="1" applyBorder="1" applyAlignment="1">
      <alignment vertical="center"/>
    </xf>
    <xf numFmtId="189" fontId="0" fillId="0" borderId="25" xfId="49" applyNumberFormat="1" applyFont="1" applyFill="1" applyBorder="1" applyAlignment="1">
      <alignment vertical="center"/>
    </xf>
    <xf numFmtId="189" fontId="0" fillId="0" borderId="30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89" fontId="0" fillId="0" borderId="13" xfId="49" applyNumberFormat="1" applyFont="1" applyFill="1" applyBorder="1" applyAlignment="1">
      <alignment vertical="center"/>
    </xf>
    <xf numFmtId="189" fontId="0" fillId="0" borderId="26" xfId="49" applyNumberFormat="1" applyFont="1" applyFill="1" applyBorder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41" fontId="0" fillId="0" borderId="30" xfId="61" applyNumberFormat="1" applyFont="1" applyFill="1" applyBorder="1" applyAlignment="1">
      <alignment vertical="center"/>
      <protection/>
    </xf>
    <xf numFmtId="41" fontId="0" fillId="0" borderId="30" xfId="61" applyNumberFormat="1" applyFont="1" applyFill="1" applyBorder="1" applyAlignment="1">
      <alignment horizontal="right" vertical="center"/>
      <protection/>
    </xf>
    <xf numFmtId="41" fontId="0" fillId="0" borderId="2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3" fontId="0" fillId="0" borderId="31" xfId="0" applyNumberFormat="1" applyFont="1" applyFill="1" applyBorder="1" applyAlignment="1">
      <alignment vertical="center"/>
    </xf>
    <xf numFmtId="193" fontId="0" fillId="0" borderId="30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25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2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29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>
      <alignment horizontal="right" vertical="center"/>
    </xf>
    <xf numFmtId="41" fontId="0" fillId="0" borderId="25" xfId="49" applyNumberFormat="1" applyFont="1" applyFill="1" applyBorder="1" applyAlignment="1">
      <alignment horizontal="right" vertical="center"/>
    </xf>
    <xf numFmtId="41" fontId="0" fillId="0" borderId="30" xfId="49" applyNumberFormat="1" applyFont="1" applyFill="1" applyBorder="1" applyAlignment="1">
      <alignment horizontal="right"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26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61" applyFont="1" applyFill="1" applyBorder="1" applyAlignment="1">
      <alignment horizontal="right" vertical="center"/>
      <protection/>
    </xf>
    <xf numFmtId="41" fontId="0" fillId="0" borderId="29" xfId="61" applyNumberFormat="1" applyFont="1" applyFill="1" applyBorder="1" applyAlignment="1">
      <alignment vertical="center"/>
      <protection/>
    </xf>
    <xf numFmtId="41" fontId="0" fillId="0" borderId="31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shrinkToFit="1"/>
    </xf>
    <xf numFmtId="0" fontId="0" fillId="0" borderId="12" xfId="0" applyFont="1" applyFill="1" applyBorder="1" applyAlignment="1">
      <alignment/>
    </xf>
    <xf numFmtId="19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shrinkToFit="1"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shrinkToFit="1"/>
    </xf>
    <xf numFmtId="0" fontId="0" fillId="0" borderId="38" xfId="0" applyFont="1" applyFill="1" applyBorder="1" applyAlignment="1">
      <alignment shrinkToFit="1"/>
    </xf>
    <xf numFmtId="0" fontId="0" fillId="0" borderId="2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 wrapText="1" shrinkToFit="1"/>
    </xf>
    <xf numFmtId="0" fontId="6" fillId="0" borderId="25" xfId="0" applyFont="1" applyFill="1" applyBorder="1" applyAlignment="1">
      <alignment horizontal="center" vertical="distributed" textRotation="255" wrapText="1" shrinkToFit="1"/>
    </xf>
    <xf numFmtId="0" fontId="6" fillId="0" borderId="23" xfId="0" applyFont="1" applyFill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/>
    </xf>
    <xf numFmtId="194" fontId="11" fillId="0" borderId="25" xfId="0" applyNumberFormat="1" applyFont="1" applyFill="1" applyBorder="1" applyAlignment="1">
      <alignment horizontal="right" shrinkToFit="1"/>
    </xf>
    <xf numFmtId="212" fontId="11" fillId="0" borderId="25" xfId="0" applyNumberFormat="1" applyFont="1" applyFill="1" applyBorder="1" applyAlignment="1">
      <alignment horizontal="right" shrinkToFit="1"/>
    </xf>
    <xf numFmtId="212" fontId="11" fillId="0" borderId="29" xfId="0" applyNumberFormat="1" applyFont="1" applyFill="1" applyBorder="1" applyAlignment="1">
      <alignment horizontal="right" shrinkToFit="1"/>
    </xf>
    <xf numFmtId="212" fontId="11" fillId="0" borderId="31" xfId="0" applyNumberFormat="1" applyFont="1" applyFill="1" applyBorder="1" applyAlignment="1">
      <alignment horizontal="right" shrinkToFit="1"/>
    </xf>
    <xf numFmtId="212" fontId="11" fillId="0" borderId="16" xfId="0" applyNumberFormat="1" applyFont="1" applyFill="1" applyBorder="1" applyAlignment="1">
      <alignment horizontal="right" shrinkToFit="1"/>
    </xf>
    <xf numFmtId="194" fontId="3" fillId="0" borderId="25" xfId="0" applyNumberFormat="1" applyFont="1" applyFill="1" applyBorder="1" applyAlignment="1">
      <alignment horizontal="right" shrinkToFit="1"/>
    </xf>
    <xf numFmtId="208" fontId="3" fillId="0" borderId="25" xfId="0" applyNumberFormat="1" applyFont="1" applyFill="1" applyBorder="1" applyAlignment="1">
      <alignment horizontal="right" shrinkToFit="1"/>
    </xf>
    <xf numFmtId="208" fontId="3" fillId="0" borderId="25" xfId="0" applyNumberFormat="1" applyFont="1" applyFill="1" applyBorder="1" applyAlignment="1" applyProtection="1">
      <alignment shrinkToFit="1"/>
      <protection locked="0"/>
    </xf>
    <xf numFmtId="208" fontId="3" fillId="0" borderId="30" xfId="0" applyNumberFormat="1" applyFont="1" applyFill="1" applyBorder="1" applyAlignment="1" applyProtection="1">
      <alignment shrinkToFit="1"/>
      <protection locked="0"/>
    </xf>
    <xf numFmtId="208" fontId="3" fillId="0" borderId="30" xfId="0" applyNumberFormat="1" applyFont="1" applyFill="1" applyBorder="1" applyAlignment="1">
      <alignment horizontal="right" shrinkToFit="1"/>
    </xf>
    <xf numFmtId="208" fontId="3" fillId="0" borderId="16" xfId="0" applyNumberFormat="1" applyFont="1" applyFill="1" applyBorder="1" applyAlignment="1">
      <alignment horizontal="right" shrinkToFit="1"/>
    </xf>
    <xf numFmtId="208" fontId="3" fillId="0" borderId="0" xfId="0" applyNumberFormat="1" applyFont="1" applyFill="1" applyAlignment="1">
      <alignment shrinkToFit="1"/>
    </xf>
    <xf numFmtId="191" fontId="3" fillId="0" borderId="25" xfId="0" applyNumberFormat="1" applyFont="1" applyFill="1" applyBorder="1" applyAlignment="1">
      <alignment horizontal="right"/>
    </xf>
    <xf numFmtId="208" fontId="3" fillId="0" borderId="16" xfId="0" applyNumberFormat="1" applyFont="1" applyFill="1" applyBorder="1" applyAlignment="1" applyProtection="1">
      <alignment shrinkToFit="1"/>
      <protection locked="0"/>
    </xf>
    <xf numFmtId="208" fontId="3" fillId="0" borderId="0" xfId="0" applyNumberFormat="1" applyFont="1" applyFill="1" applyBorder="1" applyAlignment="1" applyProtection="1">
      <alignment shrinkToFit="1"/>
      <protection locked="0"/>
    </xf>
    <xf numFmtId="208" fontId="3" fillId="0" borderId="0" xfId="0" applyNumberFormat="1" applyFont="1" applyFill="1" applyBorder="1" applyAlignment="1">
      <alignment horizontal="right" shrinkToFit="1"/>
    </xf>
    <xf numFmtId="190" fontId="0" fillId="0" borderId="29" xfId="49" applyNumberFormat="1" applyFont="1" applyFill="1" applyBorder="1" applyAlignment="1">
      <alignment vertical="center"/>
    </xf>
    <xf numFmtId="190" fontId="0" fillId="0" borderId="31" xfId="49" applyNumberFormat="1" applyFont="1" applyFill="1" applyBorder="1" applyAlignment="1">
      <alignment vertical="center"/>
    </xf>
    <xf numFmtId="190" fontId="0" fillId="0" borderId="25" xfId="49" applyNumberFormat="1" applyFont="1" applyFill="1" applyBorder="1" applyAlignment="1">
      <alignment vertical="center"/>
    </xf>
    <xf numFmtId="190" fontId="0" fillId="0" borderId="30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26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3717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1911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36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4.875" style="332" customWidth="1"/>
    <col min="2" max="2" width="13.75390625" style="332" customWidth="1"/>
    <col min="3" max="3" width="5.125" style="332" customWidth="1"/>
    <col min="4" max="4" width="0.74609375" style="332" customWidth="1"/>
    <col min="5" max="15" width="5.75390625" style="332" customWidth="1"/>
    <col min="16" max="16384" width="9.00390625" style="332" customWidth="1"/>
  </cols>
  <sheetData>
    <row r="1" spans="1:15" ht="26.25" customHeight="1">
      <c r="A1" s="25" t="s">
        <v>128</v>
      </c>
      <c r="B1" s="3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4" ht="18.75" customHeight="1">
      <c r="A2" s="26" t="s">
        <v>74</v>
      </c>
      <c r="B2" s="1"/>
      <c r="C2" s="1"/>
      <c r="D2" s="1"/>
    </row>
    <row r="3" spans="1:15" ht="13.5">
      <c r="A3" s="9"/>
      <c r="B3" s="9"/>
      <c r="C3" s="9"/>
      <c r="D3" s="9"/>
      <c r="O3" s="27" t="s">
        <v>339</v>
      </c>
    </row>
    <row r="4" spans="1:15" s="145" customFormat="1" ht="24" customHeight="1">
      <c r="A4" s="240" t="s">
        <v>96</v>
      </c>
      <c r="B4" s="241"/>
      <c r="C4" s="242"/>
      <c r="D4" s="29"/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4" t="s">
        <v>83</v>
      </c>
      <c r="N4" s="14" t="s">
        <v>84</v>
      </c>
      <c r="O4" s="15" t="s">
        <v>85</v>
      </c>
    </row>
    <row r="5" spans="1:15" s="145" customFormat="1" ht="22.5" customHeight="1">
      <c r="A5" s="243" t="s">
        <v>86</v>
      </c>
      <c r="B5" s="243"/>
      <c r="C5" s="244"/>
      <c r="D5" s="11"/>
      <c r="E5" s="222">
        <v>204</v>
      </c>
      <c r="F5" s="333">
        <v>38</v>
      </c>
      <c r="G5" s="333">
        <v>24</v>
      </c>
      <c r="H5" s="333">
        <v>24</v>
      </c>
      <c r="I5" s="333">
        <v>21</v>
      </c>
      <c r="J5" s="333">
        <v>16</v>
      </c>
      <c r="K5" s="333">
        <v>15</v>
      </c>
      <c r="L5" s="333">
        <v>11</v>
      </c>
      <c r="M5" s="333">
        <v>18</v>
      </c>
      <c r="N5" s="333">
        <v>23</v>
      </c>
      <c r="O5" s="334">
        <v>14</v>
      </c>
    </row>
    <row r="6" spans="1:15" s="145" customFormat="1" ht="22.5" customHeight="1">
      <c r="A6" s="243" t="s">
        <v>87</v>
      </c>
      <c r="B6" s="243"/>
      <c r="C6" s="244"/>
      <c r="D6" s="11"/>
      <c r="E6" s="90">
        <v>1353</v>
      </c>
      <c r="F6" s="335">
        <v>353</v>
      </c>
      <c r="G6" s="335">
        <v>180</v>
      </c>
      <c r="H6" s="335">
        <v>145</v>
      </c>
      <c r="I6" s="335">
        <v>109</v>
      </c>
      <c r="J6" s="335">
        <v>82</v>
      </c>
      <c r="K6" s="335">
        <v>136</v>
      </c>
      <c r="L6" s="335">
        <v>55</v>
      </c>
      <c r="M6" s="335">
        <v>79</v>
      </c>
      <c r="N6" s="335">
        <v>136</v>
      </c>
      <c r="O6" s="336">
        <v>78</v>
      </c>
    </row>
    <row r="7" spans="1:15" s="145" customFormat="1" ht="22.5" customHeight="1">
      <c r="A7" s="243" t="s">
        <v>88</v>
      </c>
      <c r="B7" s="243"/>
      <c r="C7" s="244"/>
      <c r="D7" s="11"/>
      <c r="E7" s="90">
        <v>1242</v>
      </c>
      <c r="F7" s="335">
        <v>290</v>
      </c>
      <c r="G7" s="335">
        <v>168</v>
      </c>
      <c r="H7" s="335">
        <v>143</v>
      </c>
      <c r="I7" s="335">
        <v>116</v>
      </c>
      <c r="J7" s="335">
        <v>64</v>
      </c>
      <c r="K7" s="335">
        <v>127</v>
      </c>
      <c r="L7" s="335">
        <v>59</v>
      </c>
      <c r="M7" s="335">
        <v>70</v>
      </c>
      <c r="N7" s="335">
        <v>131</v>
      </c>
      <c r="O7" s="336">
        <v>74</v>
      </c>
    </row>
    <row r="8" spans="1:15" s="145" customFormat="1" ht="22.5" customHeight="1">
      <c r="A8" s="243" t="s">
        <v>89</v>
      </c>
      <c r="B8" s="243"/>
      <c r="C8" s="244"/>
      <c r="D8" s="11"/>
      <c r="E8" s="90">
        <v>20</v>
      </c>
      <c r="F8" s="335">
        <v>2</v>
      </c>
      <c r="G8" s="335">
        <v>3</v>
      </c>
      <c r="H8" s="335">
        <v>3</v>
      </c>
      <c r="I8" s="335">
        <v>4</v>
      </c>
      <c r="J8" s="335">
        <v>1</v>
      </c>
      <c r="K8" s="335">
        <v>0</v>
      </c>
      <c r="L8" s="335">
        <v>2</v>
      </c>
      <c r="M8" s="335">
        <v>1</v>
      </c>
      <c r="N8" s="336">
        <v>3</v>
      </c>
      <c r="O8" s="336">
        <v>1</v>
      </c>
    </row>
    <row r="9" spans="1:15" s="145" customFormat="1" ht="22.5" customHeight="1">
      <c r="A9" s="243" t="s">
        <v>90</v>
      </c>
      <c r="B9" s="243"/>
      <c r="C9" s="244"/>
      <c r="D9" s="11"/>
      <c r="E9" s="90">
        <v>1969</v>
      </c>
      <c r="F9" s="335">
        <v>437</v>
      </c>
      <c r="G9" s="335">
        <v>272</v>
      </c>
      <c r="H9" s="335">
        <v>227</v>
      </c>
      <c r="I9" s="335">
        <v>218</v>
      </c>
      <c r="J9" s="335">
        <v>86</v>
      </c>
      <c r="K9" s="335">
        <v>215</v>
      </c>
      <c r="L9" s="335">
        <v>73</v>
      </c>
      <c r="M9" s="335">
        <v>117</v>
      </c>
      <c r="N9" s="335">
        <v>212</v>
      </c>
      <c r="O9" s="336">
        <v>112</v>
      </c>
    </row>
    <row r="10" spans="1:15" s="145" customFormat="1" ht="22.5" customHeight="1">
      <c r="A10" s="245" t="s">
        <v>91</v>
      </c>
      <c r="B10" s="245"/>
      <c r="C10" s="245"/>
      <c r="D10" s="11"/>
      <c r="E10" s="90">
        <v>511</v>
      </c>
      <c r="F10" s="335">
        <v>61</v>
      </c>
      <c r="G10" s="335">
        <v>80</v>
      </c>
      <c r="H10" s="335">
        <v>68</v>
      </c>
      <c r="I10" s="335">
        <v>70</v>
      </c>
      <c r="J10" s="335">
        <v>7</v>
      </c>
      <c r="K10" s="335">
        <v>62</v>
      </c>
      <c r="L10" s="335">
        <v>33</v>
      </c>
      <c r="M10" s="335">
        <v>31</v>
      </c>
      <c r="N10" s="336">
        <v>66</v>
      </c>
      <c r="O10" s="336">
        <v>33</v>
      </c>
    </row>
    <row r="11" spans="1:15" s="145" customFormat="1" ht="22.5" customHeight="1">
      <c r="A11" s="245" t="s">
        <v>95</v>
      </c>
      <c r="B11" s="245"/>
      <c r="C11" s="245"/>
      <c r="D11" s="11"/>
      <c r="E11" s="90">
        <v>25</v>
      </c>
      <c r="F11" s="335">
        <v>10</v>
      </c>
      <c r="G11" s="335">
        <v>3</v>
      </c>
      <c r="H11" s="335">
        <v>7</v>
      </c>
      <c r="I11" s="335">
        <v>0</v>
      </c>
      <c r="J11" s="335">
        <v>1</v>
      </c>
      <c r="K11" s="335">
        <v>2</v>
      </c>
      <c r="L11" s="335">
        <v>1</v>
      </c>
      <c r="M11" s="335">
        <v>0</v>
      </c>
      <c r="N11" s="335">
        <v>0</v>
      </c>
      <c r="O11" s="336">
        <v>1</v>
      </c>
    </row>
    <row r="12" spans="1:15" s="145" customFormat="1" ht="22.5" customHeight="1">
      <c r="A12" s="245" t="s">
        <v>92</v>
      </c>
      <c r="B12" s="245"/>
      <c r="C12" s="245"/>
      <c r="D12" s="11"/>
      <c r="E12" s="90">
        <v>791</v>
      </c>
      <c r="F12" s="335">
        <v>168</v>
      </c>
      <c r="G12" s="335">
        <v>106</v>
      </c>
      <c r="H12" s="335">
        <v>98</v>
      </c>
      <c r="I12" s="335">
        <v>72</v>
      </c>
      <c r="J12" s="335">
        <v>53</v>
      </c>
      <c r="K12" s="335">
        <v>81</v>
      </c>
      <c r="L12" s="335">
        <v>27</v>
      </c>
      <c r="M12" s="335">
        <v>45</v>
      </c>
      <c r="N12" s="335">
        <v>86</v>
      </c>
      <c r="O12" s="336">
        <v>55</v>
      </c>
    </row>
    <row r="13" spans="1:15" ht="22.5" customHeight="1">
      <c r="A13" s="246" t="s">
        <v>118</v>
      </c>
      <c r="B13" s="245" t="s">
        <v>121</v>
      </c>
      <c r="C13" s="245"/>
      <c r="D13" s="28"/>
      <c r="E13" s="90">
        <v>5</v>
      </c>
      <c r="F13" s="335">
        <v>0</v>
      </c>
      <c r="G13" s="335">
        <v>0</v>
      </c>
      <c r="H13" s="335">
        <v>0</v>
      </c>
      <c r="I13" s="335">
        <v>1</v>
      </c>
      <c r="J13" s="335">
        <v>0</v>
      </c>
      <c r="K13" s="335">
        <v>1</v>
      </c>
      <c r="L13" s="335">
        <v>1</v>
      </c>
      <c r="M13" s="335">
        <v>0</v>
      </c>
      <c r="N13" s="335">
        <v>2</v>
      </c>
      <c r="O13" s="336">
        <v>0</v>
      </c>
    </row>
    <row r="14" spans="1:15" ht="22.5" customHeight="1">
      <c r="A14" s="246"/>
      <c r="B14" s="245" t="s">
        <v>97</v>
      </c>
      <c r="C14" s="245"/>
      <c r="D14" s="11"/>
      <c r="E14" s="90">
        <v>68</v>
      </c>
      <c r="F14" s="335">
        <v>22</v>
      </c>
      <c r="G14" s="335">
        <v>7</v>
      </c>
      <c r="H14" s="335">
        <v>10</v>
      </c>
      <c r="I14" s="335">
        <v>3</v>
      </c>
      <c r="J14" s="335">
        <v>6</v>
      </c>
      <c r="K14" s="335">
        <v>10</v>
      </c>
      <c r="L14" s="335">
        <v>0</v>
      </c>
      <c r="M14" s="335">
        <v>2</v>
      </c>
      <c r="N14" s="335">
        <v>4</v>
      </c>
      <c r="O14" s="336">
        <v>4</v>
      </c>
    </row>
    <row r="15" spans="1:15" s="145" customFormat="1" ht="22.5" customHeight="1">
      <c r="A15" s="246"/>
      <c r="B15" s="245" t="s">
        <v>122</v>
      </c>
      <c r="C15" s="245"/>
      <c r="D15" s="11"/>
      <c r="E15" s="90">
        <v>1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1</v>
      </c>
      <c r="L15" s="335">
        <v>0</v>
      </c>
      <c r="M15" s="335">
        <v>0</v>
      </c>
      <c r="N15" s="335">
        <v>0</v>
      </c>
      <c r="O15" s="336">
        <v>0</v>
      </c>
    </row>
    <row r="16" spans="1:15" s="145" customFormat="1" ht="22.5" customHeight="1">
      <c r="A16" s="246"/>
      <c r="B16" s="245" t="s">
        <v>260</v>
      </c>
      <c r="C16" s="245"/>
      <c r="D16" s="11"/>
      <c r="E16" s="90">
        <v>68</v>
      </c>
      <c r="F16" s="335">
        <v>22</v>
      </c>
      <c r="G16" s="335">
        <v>7</v>
      </c>
      <c r="H16" s="335">
        <v>10</v>
      </c>
      <c r="I16" s="335">
        <v>3</v>
      </c>
      <c r="J16" s="335">
        <v>6</v>
      </c>
      <c r="K16" s="335">
        <v>10</v>
      </c>
      <c r="L16" s="335">
        <v>0</v>
      </c>
      <c r="M16" s="335">
        <v>2</v>
      </c>
      <c r="N16" s="335">
        <v>4</v>
      </c>
      <c r="O16" s="336">
        <v>4</v>
      </c>
    </row>
    <row r="17" spans="1:15" ht="22.5" customHeight="1">
      <c r="A17" s="246"/>
      <c r="B17" s="245" t="s">
        <v>265</v>
      </c>
      <c r="C17" s="245"/>
      <c r="D17" s="11"/>
      <c r="E17" s="90">
        <v>304</v>
      </c>
      <c r="F17" s="335">
        <v>120</v>
      </c>
      <c r="G17" s="335">
        <v>38</v>
      </c>
      <c r="H17" s="335">
        <v>39</v>
      </c>
      <c r="I17" s="335">
        <v>47</v>
      </c>
      <c r="J17" s="335">
        <v>5</v>
      </c>
      <c r="K17" s="335">
        <v>20</v>
      </c>
      <c r="L17" s="335">
        <v>5</v>
      </c>
      <c r="M17" s="335">
        <v>2</v>
      </c>
      <c r="N17" s="335">
        <v>16</v>
      </c>
      <c r="O17" s="336">
        <v>12</v>
      </c>
    </row>
    <row r="18" spans="1:15" ht="22.5" customHeight="1">
      <c r="A18" s="246"/>
      <c r="B18" s="11" t="s">
        <v>266</v>
      </c>
      <c r="C18" s="11"/>
      <c r="D18" s="11"/>
      <c r="E18" s="90">
        <v>373</v>
      </c>
      <c r="F18" s="335">
        <v>71</v>
      </c>
      <c r="G18" s="335">
        <v>49</v>
      </c>
      <c r="H18" s="335">
        <v>43</v>
      </c>
      <c r="I18" s="335">
        <v>35</v>
      </c>
      <c r="J18" s="335">
        <v>21</v>
      </c>
      <c r="K18" s="335">
        <v>36</v>
      </c>
      <c r="L18" s="335">
        <v>23</v>
      </c>
      <c r="M18" s="335">
        <v>26</v>
      </c>
      <c r="N18" s="335">
        <v>46</v>
      </c>
      <c r="O18" s="336">
        <v>23</v>
      </c>
    </row>
    <row r="19" spans="1:15" ht="22.5" customHeight="1">
      <c r="A19" s="246"/>
      <c r="B19" s="247" t="s">
        <v>119</v>
      </c>
      <c r="C19" s="11" t="s">
        <v>98</v>
      </c>
      <c r="D19" s="11"/>
      <c r="E19" s="90">
        <v>4</v>
      </c>
      <c r="F19" s="335">
        <v>0</v>
      </c>
      <c r="G19" s="335">
        <v>3</v>
      </c>
      <c r="H19" s="335">
        <v>1</v>
      </c>
      <c r="I19" s="335">
        <v>0</v>
      </c>
      <c r="J19" s="335">
        <v>0</v>
      </c>
      <c r="K19" s="335">
        <v>0</v>
      </c>
      <c r="L19" s="335">
        <v>0</v>
      </c>
      <c r="M19" s="335">
        <v>0</v>
      </c>
      <c r="N19" s="335">
        <v>0</v>
      </c>
      <c r="O19" s="336">
        <v>0</v>
      </c>
    </row>
    <row r="20" spans="1:15" ht="22.5" customHeight="1">
      <c r="A20" s="246"/>
      <c r="B20" s="247"/>
      <c r="C20" s="11" t="s">
        <v>99</v>
      </c>
      <c r="D20" s="11"/>
      <c r="E20" s="90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0</v>
      </c>
      <c r="M20" s="335">
        <v>0</v>
      </c>
      <c r="N20" s="335">
        <v>0</v>
      </c>
      <c r="O20" s="336">
        <v>0</v>
      </c>
    </row>
    <row r="21" spans="1:15" ht="22.5" customHeight="1">
      <c r="A21" s="246"/>
      <c r="B21" s="245" t="s">
        <v>100</v>
      </c>
      <c r="C21" s="245"/>
      <c r="D21" s="11"/>
      <c r="E21" s="90">
        <v>80</v>
      </c>
      <c r="F21" s="335">
        <v>2</v>
      </c>
      <c r="G21" s="335">
        <v>8</v>
      </c>
      <c r="H21" s="335">
        <v>16</v>
      </c>
      <c r="I21" s="335">
        <v>12</v>
      </c>
      <c r="J21" s="335">
        <v>1</v>
      </c>
      <c r="K21" s="335">
        <v>12</v>
      </c>
      <c r="L21" s="335">
        <v>11</v>
      </c>
      <c r="M21" s="335">
        <v>6</v>
      </c>
      <c r="N21" s="335">
        <v>8</v>
      </c>
      <c r="O21" s="336">
        <v>4</v>
      </c>
    </row>
    <row r="22" spans="1:15" ht="22.5" customHeight="1">
      <c r="A22" s="245" t="s">
        <v>123</v>
      </c>
      <c r="B22" s="245"/>
      <c r="C22" s="245"/>
      <c r="D22" s="11"/>
      <c r="E22" s="90">
        <v>11</v>
      </c>
      <c r="F22" s="335">
        <v>1</v>
      </c>
      <c r="G22" s="335">
        <v>2</v>
      </c>
      <c r="H22" s="335">
        <v>0</v>
      </c>
      <c r="I22" s="335">
        <v>4</v>
      </c>
      <c r="J22" s="335">
        <v>2</v>
      </c>
      <c r="K22" s="335">
        <v>0</v>
      </c>
      <c r="L22" s="335">
        <v>2</v>
      </c>
      <c r="M22" s="335">
        <v>0</v>
      </c>
      <c r="N22" s="335">
        <v>0</v>
      </c>
      <c r="O22" s="336">
        <v>0</v>
      </c>
    </row>
    <row r="23" spans="1:15" ht="22.5" customHeight="1">
      <c r="A23" s="245" t="s">
        <v>124</v>
      </c>
      <c r="B23" s="245"/>
      <c r="C23" s="245"/>
      <c r="D23" s="11"/>
      <c r="E23" s="90">
        <v>67</v>
      </c>
      <c r="F23" s="335">
        <v>28</v>
      </c>
      <c r="G23" s="335">
        <v>10</v>
      </c>
      <c r="H23" s="335">
        <v>2</v>
      </c>
      <c r="I23" s="335">
        <v>11</v>
      </c>
      <c r="J23" s="335">
        <v>3</v>
      </c>
      <c r="K23" s="335">
        <v>7</v>
      </c>
      <c r="L23" s="335">
        <v>2</v>
      </c>
      <c r="M23" s="335">
        <v>2</v>
      </c>
      <c r="N23" s="335">
        <v>2</v>
      </c>
      <c r="O23" s="336">
        <v>0</v>
      </c>
    </row>
    <row r="24" spans="1:15" ht="22.5" customHeight="1">
      <c r="A24" s="245" t="s">
        <v>125</v>
      </c>
      <c r="B24" s="245"/>
      <c r="C24" s="245"/>
      <c r="D24" s="11"/>
      <c r="E24" s="90">
        <v>14</v>
      </c>
      <c r="F24" s="335">
        <v>7</v>
      </c>
      <c r="G24" s="335">
        <v>1</v>
      </c>
      <c r="H24" s="335">
        <v>0</v>
      </c>
      <c r="I24" s="335">
        <v>1</v>
      </c>
      <c r="J24" s="335">
        <v>0</v>
      </c>
      <c r="K24" s="335">
        <v>1</v>
      </c>
      <c r="L24" s="335">
        <v>0</v>
      </c>
      <c r="M24" s="335">
        <v>0</v>
      </c>
      <c r="N24" s="335">
        <v>1</v>
      </c>
      <c r="O24" s="336">
        <v>3</v>
      </c>
    </row>
    <row r="25" spans="1:15" ht="22.5" customHeight="1">
      <c r="A25" s="245" t="s">
        <v>321</v>
      </c>
      <c r="B25" s="245"/>
      <c r="C25" s="245"/>
      <c r="D25" s="11"/>
      <c r="E25" s="90">
        <v>201</v>
      </c>
      <c r="F25" s="335">
        <v>76</v>
      </c>
      <c r="G25" s="335">
        <v>32</v>
      </c>
      <c r="H25" s="335">
        <v>36</v>
      </c>
      <c r="I25" s="335">
        <v>18</v>
      </c>
      <c r="J25" s="335">
        <v>5</v>
      </c>
      <c r="K25" s="335">
        <v>11</v>
      </c>
      <c r="L25" s="335">
        <v>3</v>
      </c>
      <c r="M25" s="335">
        <v>3</v>
      </c>
      <c r="N25" s="335">
        <v>15</v>
      </c>
      <c r="O25" s="336">
        <v>2</v>
      </c>
    </row>
    <row r="26" spans="1:15" ht="22.5" customHeight="1">
      <c r="A26" s="245" t="s">
        <v>323</v>
      </c>
      <c r="B26" s="245"/>
      <c r="C26" s="245"/>
      <c r="D26" s="11"/>
      <c r="E26" s="90">
        <v>1473</v>
      </c>
      <c r="F26" s="335">
        <v>473</v>
      </c>
      <c r="G26" s="335">
        <v>218</v>
      </c>
      <c r="H26" s="335">
        <v>196</v>
      </c>
      <c r="I26" s="335">
        <v>134</v>
      </c>
      <c r="J26" s="335">
        <v>66</v>
      </c>
      <c r="K26" s="335">
        <v>106</v>
      </c>
      <c r="L26" s="335">
        <v>55</v>
      </c>
      <c r="M26" s="335">
        <v>47</v>
      </c>
      <c r="N26" s="335">
        <v>120</v>
      </c>
      <c r="O26" s="336">
        <v>58</v>
      </c>
    </row>
    <row r="27" spans="1:15" ht="22.5" customHeight="1">
      <c r="A27" s="245" t="s">
        <v>324</v>
      </c>
      <c r="B27" s="245"/>
      <c r="C27" s="245"/>
      <c r="D27" s="11"/>
      <c r="E27" s="90">
        <v>4513</v>
      </c>
      <c r="F27" s="335">
        <v>1207</v>
      </c>
      <c r="G27" s="335">
        <v>564</v>
      </c>
      <c r="H27" s="335">
        <v>609</v>
      </c>
      <c r="I27" s="335">
        <v>499</v>
      </c>
      <c r="J27" s="335">
        <v>219</v>
      </c>
      <c r="K27" s="335">
        <v>383</v>
      </c>
      <c r="L27" s="335">
        <v>183</v>
      </c>
      <c r="M27" s="335">
        <v>225</v>
      </c>
      <c r="N27" s="335">
        <v>414</v>
      </c>
      <c r="O27" s="336">
        <v>210</v>
      </c>
    </row>
    <row r="28" spans="1:15" ht="22.5" customHeight="1">
      <c r="A28" s="245" t="s">
        <v>322</v>
      </c>
      <c r="B28" s="245"/>
      <c r="C28" s="245"/>
      <c r="D28" s="11"/>
      <c r="E28" s="90">
        <v>8</v>
      </c>
      <c r="F28" s="335">
        <v>3</v>
      </c>
      <c r="G28" s="335">
        <v>3</v>
      </c>
      <c r="H28" s="335">
        <v>1</v>
      </c>
      <c r="I28" s="335">
        <v>1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6">
        <v>0</v>
      </c>
    </row>
    <row r="29" spans="1:15" ht="22.5" customHeight="1">
      <c r="A29" s="245" t="s">
        <v>20</v>
      </c>
      <c r="B29" s="245"/>
      <c r="C29" s="245"/>
      <c r="D29" s="11"/>
      <c r="E29" s="90">
        <v>942</v>
      </c>
      <c r="F29" s="335">
        <v>260</v>
      </c>
      <c r="G29" s="335">
        <v>119</v>
      </c>
      <c r="H29" s="335">
        <v>155</v>
      </c>
      <c r="I29" s="335">
        <v>142</v>
      </c>
      <c r="J29" s="335">
        <v>41</v>
      </c>
      <c r="K29" s="335">
        <v>77</v>
      </c>
      <c r="L29" s="335">
        <v>22</v>
      </c>
      <c r="M29" s="335">
        <v>20</v>
      </c>
      <c r="N29" s="335">
        <v>81</v>
      </c>
      <c r="O29" s="336">
        <v>25</v>
      </c>
    </row>
    <row r="30" spans="1:15" ht="22.5" customHeight="1">
      <c r="A30" s="245" t="s">
        <v>19</v>
      </c>
      <c r="B30" s="245"/>
      <c r="C30" s="245"/>
      <c r="D30" s="11"/>
      <c r="E30" s="90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6">
        <v>0</v>
      </c>
    </row>
    <row r="31" spans="1:15" ht="22.5" customHeight="1">
      <c r="A31" s="245" t="s">
        <v>126</v>
      </c>
      <c r="B31" s="245"/>
      <c r="C31" s="245"/>
      <c r="D31" s="11"/>
      <c r="E31" s="90">
        <v>1605</v>
      </c>
      <c r="F31" s="335">
        <v>348</v>
      </c>
      <c r="G31" s="335">
        <v>195</v>
      </c>
      <c r="H31" s="335">
        <v>187</v>
      </c>
      <c r="I31" s="335">
        <v>157</v>
      </c>
      <c r="J31" s="335">
        <v>101</v>
      </c>
      <c r="K31" s="335">
        <v>163</v>
      </c>
      <c r="L31" s="335">
        <v>70</v>
      </c>
      <c r="M31" s="335">
        <v>105</v>
      </c>
      <c r="N31" s="335">
        <v>168</v>
      </c>
      <c r="O31" s="336">
        <v>111</v>
      </c>
    </row>
    <row r="32" spans="1:15" ht="22.5" customHeight="1">
      <c r="A32" s="245" t="s">
        <v>94</v>
      </c>
      <c r="B32" s="245"/>
      <c r="C32" s="245"/>
      <c r="D32" s="337"/>
      <c r="E32" s="90">
        <v>4</v>
      </c>
      <c r="F32" s="335">
        <v>1</v>
      </c>
      <c r="G32" s="335">
        <v>1</v>
      </c>
      <c r="H32" s="335">
        <v>1</v>
      </c>
      <c r="I32" s="335">
        <v>0</v>
      </c>
      <c r="J32" s="335">
        <v>0</v>
      </c>
      <c r="K32" s="335">
        <v>0</v>
      </c>
      <c r="L32" s="335">
        <v>0</v>
      </c>
      <c r="M32" s="335">
        <v>1</v>
      </c>
      <c r="N32" s="335">
        <v>0</v>
      </c>
      <c r="O32" s="336">
        <v>0</v>
      </c>
    </row>
    <row r="33" spans="1:15" ht="22.5" customHeight="1">
      <c r="A33" s="245" t="s">
        <v>127</v>
      </c>
      <c r="B33" s="245"/>
      <c r="C33" s="245"/>
      <c r="E33" s="90">
        <v>17</v>
      </c>
      <c r="F33" s="335">
        <v>5</v>
      </c>
      <c r="G33" s="335">
        <v>1</v>
      </c>
      <c r="H33" s="335">
        <v>3</v>
      </c>
      <c r="I33" s="335">
        <v>3</v>
      </c>
      <c r="J33" s="335">
        <v>1</v>
      </c>
      <c r="K33" s="335">
        <v>0</v>
      </c>
      <c r="L33" s="335">
        <v>0</v>
      </c>
      <c r="M33" s="335">
        <v>0</v>
      </c>
      <c r="N33" s="335">
        <v>3</v>
      </c>
      <c r="O33" s="336">
        <v>1</v>
      </c>
    </row>
    <row r="34" spans="1:15" ht="22.5" customHeight="1">
      <c r="A34" s="248" t="s">
        <v>93</v>
      </c>
      <c r="B34" s="248"/>
      <c r="C34" s="248"/>
      <c r="D34" s="338"/>
      <c r="E34" s="91">
        <v>4</v>
      </c>
      <c r="F34" s="339">
        <v>2</v>
      </c>
      <c r="G34" s="339">
        <v>0</v>
      </c>
      <c r="H34" s="339">
        <v>0</v>
      </c>
      <c r="I34" s="339">
        <v>0</v>
      </c>
      <c r="J34" s="339">
        <v>1</v>
      </c>
      <c r="K34" s="339">
        <v>0</v>
      </c>
      <c r="L34" s="339">
        <v>0</v>
      </c>
      <c r="M34" s="339">
        <v>0</v>
      </c>
      <c r="N34" s="339">
        <v>1</v>
      </c>
      <c r="O34" s="340">
        <v>0</v>
      </c>
    </row>
    <row r="35" ht="7.5" customHeight="1"/>
    <row r="36" ht="13.5">
      <c r="O36" s="46" t="s">
        <v>129</v>
      </c>
    </row>
  </sheetData>
  <sheetProtection/>
  <mergeCells count="30">
    <mergeCell ref="A27:C27"/>
    <mergeCell ref="A28:C28"/>
    <mergeCell ref="A33:C33"/>
    <mergeCell ref="A34:C34"/>
    <mergeCell ref="A29:C29"/>
    <mergeCell ref="A30:C30"/>
    <mergeCell ref="A31:C31"/>
    <mergeCell ref="A32:C32"/>
    <mergeCell ref="B21:C21"/>
    <mergeCell ref="A22:C22"/>
    <mergeCell ref="A23:C23"/>
    <mergeCell ref="A24:C24"/>
    <mergeCell ref="A25:C25"/>
    <mergeCell ref="A26:C26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A4:C4"/>
    <mergeCell ref="A5:C5"/>
    <mergeCell ref="A6:C6"/>
    <mergeCell ref="A7:C7"/>
    <mergeCell ref="A8:C8"/>
    <mergeCell ref="A9:C9"/>
  </mergeCells>
  <printOptions horizontalCentered="1"/>
  <pageMargins left="0.5905511811023623" right="0.5905511811023623" top="0.7086614173228347" bottom="0.5905511811023623" header="0.7874015748031497" footer="0.393700787401574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7.375" style="159" customWidth="1"/>
    <col min="2" max="2" width="13.625" style="159" customWidth="1"/>
    <col min="3" max="3" width="5.875" style="159" customWidth="1"/>
    <col min="4" max="4" width="0.875" style="159" customWidth="1"/>
    <col min="5" max="6" width="5.625" style="159" customWidth="1"/>
    <col min="7" max="16" width="4.375" style="159" customWidth="1"/>
    <col min="17" max="17" width="5.375" style="159" customWidth="1"/>
    <col min="18" max="16384" width="9.00390625" style="159" customWidth="1"/>
  </cols>
  <sheetData>
    <row r="1" spans="1:5" ht="18.75" customHeight="1">
      <c r="A1" s="26" t="s">
        <v>273</v>
      </c>
      <c r="B1" s="1"/>
      <c r="C1" s="1"/>
      <c r="D1" s="1"/>
      <c r="E1" s="1"/>
    </row>
    <row r="2" spans="1:8" ht="18.75" customHeight="1">
      <c r="A2" s="169" t="s">
        <v>306</v>
      </c>
      <c r="B2" s="170"/>
      <c r="C2" s="170"/>
      <c r="D2" s="170"/>
      <c r="E2" s="170"/>
      <c r="F2" s="170"/>
      <c r="G2" s="171"/>
      <c r="H2" s="171"/>
    </row>
    <row r="3" spans="1:17" ht="13.5" customHeight="1">
      <c r="A3" s="171"/>
      <c r="B3" s="171"/>
      <c r="C3" s="171"/>
      <c r="D3" s="171"/>
      <c r="Q3" s="27" t="s">
        <v>344</v>
      </c>
    </row>
    <row r="4" spans="1:17" ht="24" customHeight="1">
      <c r="A4" s="240" t="s">
        <v>143</v>
      </c>
      <c r="B4" s="241"/>
      <c r="C4" s="242"/>
      <c r="D4" s="38"/>
      <c r="E4" s="295" t="s">
        <v>351</v>
      </c>
      <c r="F4" s="241" t="s">
        <v>142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97" t="s">
        <v>144</v>
      </c>
    </row>
    <row r="5" spans="1:17" ht="93" customHeight="1">
      <c r="A5" s="293"/>
      <c r="B5" s="294"/>
      <c r="C5" s="290"/>
      <c r="D5" s="40"/>
      <c r="E5" s="296"/>
      <c r="F5" s="41" t="s">
        <v>75</v>
      </c>
      <c r="G5" s="41" t="s">
        <v>76</v>
      </c>
      <c r="H5" s="41" t="s">
        <v>77</v>
      </c>
      <c r="I5" s="41" t="s">
        <v>78</v>
      </c>
      <c r="J5" s="41" t="s">
        <v>79</v>
      </c>
      <c r="K5" s="41" t="s">
        <v>80</v>
      </c>
      <c r="L5" s="41" t="s">
        <v>81</v>
      </c>
      <c r="M5" s="41" t="s">
        <v>82</v>
      </c>
      <c r="N5" s="41" t="s">
        <v>83</v>
      </c>
      <c r="O5" s="41" t="s">
        <v>84</v>
      </c>
      <c r="P5" s="41" t="s">
        <v>85</v>
      </c>
      <c r="Q5" s="298"/>
    </row>
    <row r="6" spans="1:18" ht="18" customHeight="1">
      <c r="A6" s="299" t="s">
        <v>307</v>
      </c>
      <c r="B6" s="300"/>
      <c r="C6" s="301"/>
      <c r="D6" s="42"/>
      <c r="E6" s="93">
        <f aca="true" t="shared" si="0" ref="E6:P6">SUM(E7:E23)</f>
        <v>0</v>
      </c>
      <c r="F6" s="93">
        <f t="shared" si="0"/>
        <v>0</v>
      </c>
      <c r="G6" s="93">
        <f t="shared" si="0"/>
        <v>0</v>
      </c>
      <c r="H6" s="93">
        <f t="shared" si="0"/>
        <v>0</v>
      </c>
      <c r="I6" s="93">
        <f t="shared" si="0"/>
        <v>0</v>
      </c>
      <c r="J6" s="93">
        <f t="shared" si="0"/>
        <v>0</v>
      </c>
      <c r="K6" s="93">
        <f t="shared" si="0"/>
        <v>0</v>
      </c>
      <c r="L6" s="93">
        <f t="shared" si="0"/>
        <v>0</v>
      </c>
      <c r="M6" s="93">
        <f t="shared" si="0"/>
        <v>0</v>
      </c>
      <c r="N6" s="93">
        <f t="shared" si="0"/>
        <v>0</v>
      </c>
      <c r="O6" s="93">
        <f t="shared" si="0"/>
        <v>0</v>
      </c>
      <c r="P6" s="93">
        <f t="shared" si="0"/>
        <v>0</v>
      </c>
      <c r="Q6" s="93">
        <v>2429</v>
      </c>
      <c r="R6" s="158"/>
    </row>
    <row r="7" spans="1:18" ht="18" customHeight="1">
      <c r="A7" s="245" t="s">
        <v>145</v>
      </c>
      <c r="B7" s="302"/>
      <c r="C7" s="302"/>
      <c r="D7" s="44"/>
      <c r="E7" s="123"/>
      <c r="F7" s="123">
        <f aca="true" t="shared" si="1" ref="F7:F19">SUM(G7:P7)</f>
        <v>0</v>
      </c>
      <c r="G7" s="94"/>
      <c r="H7" s="94"/>
      <c r="I7" s="94"/>
      <c r="J7" s="94"/>
      <c r="K7" s="94"/>
      <c r="L7" s="94"/>
      <c r="M7" s="95"/>
      <c r="N7" s="95"/>
      <c r="O7" s="94"/>
      <c r="P7" s="94"/>
      <c r="Q7" s="123">
        <v>362</v>
      </c>
      <c r="R7" s="158"/>
    </row>
    <row r="8" spans="1:18" ht="18" customHeight="1">
      <c r="A8" s="247" t="s">
        <v>146</v>
      </c>
      <c r="B8" s="303" t="s">
        <v>262</v>
      </c>
      <c r="C8" s="245"/>
      <c r="D8" s="28"/>
      <c r="E8" s="124"/>
      <c r="F8" s="124">
        <f t="shared" si="1"/>
        <v>0</v>
      </c>
      <c r="G8" s="113"/>
      <c r="H8" s="95"/>
      <c r="I8" s="95"/>
      <c r="J8" s="95"/>
      <c r="K8" s="95"/>
      <c r="L8" s="95"/>
      <c r="M8" s="95"/>
      <c r="N8" s="95"/>
      <c r="O8" s="95"/>
      <c r="P8" s="95"/>
      <c r="Q8" s="124">
        <v>6</v>
      </c>
      <c r="R8" s="158"/>
    </row>
    <row r="9" spans="1:18" ht="18" customHeight="1">
      <c r="A9" s="247"/>
      <c r="B9" s="245" t="s">
        <v>261</v>
      </c>
      <c r="C9" s="245"/>
      <c r="D9" s="28"/>
      <c r="E9" s="124"/>
      <c r="F9" s="124">
        <f t="shared" si="1"/>
        <v>0</v>
      </c>
      <c r="G9" s="113"/>
      <c r="H9" s="95"/>
      <c r="I9" s="95"/>
      <c r="J9" s="95"/>
      <c r="K9" s="95"/>
      <c r="L9" s="95"/>
      <c r="M9" s="95"/>
      <c r="N9" s="95"/>
      <c r="O9" s="95"/>
      <c r="P9" s="95"/>
      <c r="Q9" s="124">
        <v>49</v>
      </c>
      <c r="R9" s="158"/>
    </row>
    <row r="10" spans="1:18" ht="18" customHeight="1">
      <c r="A10" s="247"/>
      <c r="B10" s="245" t="s">
        <v>265</v>
      </c>
      <c r="C10" s="245"/>
      <c r="D10" s="11"/>
      <c r="E10" s="124"/>
      <c r="F10" s="124">
        <f t="shared" si="1"/>
        <v>0</v>
      </c>
      <c r="G10" s="113"/>
      <c r="H10" s="95"/>
      <c r="I10" s="95"/>
      <c r="J10" s="95"/>
      <c r="K10" s="95"/>
      <c r="L10" s="95"/>
      <c r="M10" s="95"/>
      <c r="N10" s="95"/>
      <c r="O10" s="95"/>
      <c r="P10" s="95"/>
      <c r="Q10" s="124">
        <v>94</v>
      </c>
      <c r="R10" s="158"/>
    </row>
    <row r="11" spans="1:18" ht="18" customHeight="1">
      <c r="A11" s="247"/>
      <c r="B11" s="245" t="s">
        <v>266</v>
      </c>
      <c r="C11" s="304"/>
      <c r="D11" s="11"/>
      <c r="E11" s="124"/>
      <c r="F11" s="124">
        <f t="shared" si="1"/>
        <v>0</v>
      </c>
      <c r="G11" s="113"/>
      <c r="H11" s="95"/>
      <c r="I11" s="95"/>
      <c r="J11" s="95"/>
      <c r="K11" s="95"/>
      <c r="L11" s="95"/>
      <c r="M11" s="95"/>
      <c r="N11" s="95"/>
      <c r="O11" s="95"/>
      <c r="P11" s="95"/>
      <c r="Q11" s="124">
        <v>146</v>
      </c>
      <c r="R11" s="158"/>
    </row>
    <row r="12" spans="1:18" ht="18" customHeight="1">
      <c r="A12" s="247"/>
      <c r="B12" s="245" t="s">
        <v>147</v>
      </c>
      <c r="C12" s="45" t="s">
        <v>148</v>
      </c>
      <c r="D12" s="45"/>
      <c r="E12" s="124"/>
      <c r="F12" s="124">
        <f t="shared" si="1"/>
        <v>0</v>
      </c>
      <c r="G12" s="113"/>
      <c r="H12" s="95"/>
      <c r="I12" s="95"/>
      <c r="J12" s="95"/>
      <c r="K12" s="95"/>
      <c r="L12" s="95"/>
      <c r="M12" s="95"/>
      <c r="N12" s="95"/>
      <c r="O12" s="95"/>
      <c r="P12" s="95"/>
      <c r="Q12" s="124">
        <v>1</v>
      </c>
      <c r="R12" s="158"/>
    </row>
    <row r="13" spans="1:18" ht="18" customHeight="1">
      <c r="A13" s="247"/>
      <c r="B13" s="245"/>
      <c r="C13" s="45" t="s">
        <v>149</v>
      </c>
      <c r="D13" s="45"/>
      <c r="E13" s="124"/>
      <c r="F13" s="124">
        <f t="shared" si="1"/>
        <v>0</v>
      </c>
      <c r="G13" s="113"/>
      <c r="H13" s="95"/>
      <c r="I13" s="95"/>
      <c r="J13" s="95"/>
      <c r="K13" s="95"/>
      <c r="L13" s="95"/>
      <c r="M13" s="95"/>
      <c r="N13" s="95"/>
      <c r="O13" s="95"/>
      <c r="P13" s="95"/>
      <c r="Q13" s="124">
        <f>SUM(R13:AA13)</f>
        <v>0</v>
      </c>
      <c r="R13" s="158"/>
    </row>
    <row r="14" spans="1:18" ht="27" customHeight="1">
      <c r="A14" s="247"/>
      <c r="B14" s="245" t="s">
        <v>100</v>
      </c>
      <c r="C14" s="245"/>
      <c r="D14" s="11"/>
      <c r="E14" s="124"/>
      <c r="F14" s="124">
        <f t="shared" si="1"/>
        <v>0</v>
      </c>
      <c r="G14" s="113"/>
      <c r="H14" s="95"/>
      <c r="I14" s="95"/>
      <c r="J14" s="95"/>
      <c r="K14" s="95"/>
      <c r="L14" s="95"/>
      <c r="M14" s="95"/>
      <c r="N14" s="95"/>
      <c r="O14" s="95"/>
      <c r="P14" s="95"/>
      <c r="Q14" s="124">
        <f>SUM(R14:AA14)</f>
        <v>0</v>
      </c>
      <c r="R14" s="158"/>
    </row>
    <row r="15" spans="1:18" ht="27" customHeight="1">
      <c r="A15" s="305" t="s">
        <v>150</v>
      </c>
      <c r="B15" s="245" t="s">
        <v>151</v>
      </c>
      <c r="C15" s="245"/>
      <c r="D15" s="11"/>
      <c r="E15" s="124"/>
      <c r="F15" s="124">
        <f t="shared" si="1"/>
        <v>0</v>
      </c>
      <c r="G15" s="113"/>
      <c r="H15" s="95"/>
      <c r="I15" s="95"/>
      <c r="J15" s="95"/>
      <c r="K15" s="95"/>
      <c r="L15" s="95"/>
      <c r="M15" s="95"/>
      <c r="N15" s="95"/>
      <c r="O15" s="95"/>
      <c r="P15" s="95"/>
      <c r="Q15" s="124">
        <v>2</v>
      </c>
      <c r="R15" s="158"/>
    </row>
    <row r="16" spans="1:18" ht="27" customHeight="1">
      <c r="A16" s="247"/>
      <c r="B16" s="245" t="s">
        <v>152</v>
      </c>
      <c r="C16" s="245"/>
      <c r="D16" s="11"/>
      <c r="E16" s="133"/>
      <c r="F16" s="124">
        <f t="shared" si="1"/>
        <v>0</v>
      </c>
      <c r="G16" s="113"/>
      <c r="H16" s="95"/>
      <c r="I16" s="95"/>
      <c r="J16" s="95"/>
      <c r="K16" s="95"/>
      <c r="L16" s="95"/>
      <c r="M16" s="95"/>
      <c r="N16" s="95"/>
      <c r="O16" s="95"/>
      <c r="P16" s="95"/>
      <c r="Q16" s="124">
        <v>215</v>
      </c>
      <c r="R16" s="158"/>
    </row>
    <row r="17" spans="1:18" ht="27" customHeight="1">
      <c r="A17" s="247" t="s">
        <v>153</v>
      </c>
      <c r="B17" s="245" t="s">
        <v>151</v>
      </c>
      <c r="C17" s="245"/>
      <c r="D17" s="11"/>
      <c r="E17" s="124"/>
      <c r="F17" s="124">
        <f t="shared" si="1"/>
        <v>0</v>
      </c>
      <c r="G17" s="113"/>
      <c r="H17" s="95"/>
      <c r="I17" s="95"/>
      <c r="J17" s="95"/>
      <c r="K17" s="95"/>
      <c r="L17" s="95"/>
      <c r="M17" s="95"/>
      <c r="N17" s="95"/>
      <c r="O17" s="95"/>
      <c r="P17" s="95"/>
      <c r="Q17" s="124">
        <v>15</v>
      </c>
      <c r="R17" s="158"/>
    </row>
    <row r="18" spans="1:18" ht="27" customHeight="1">
      <c r="A18" s="247"/>
      <c r="B18" s="245" t="s">
        <v>152</v>
      </c>
      <c r="C18" s="245"/>
      <c r="D18" s="11"/>
      <c r="E18" s="133"/>
      <c r="F18" s="124">
        <f t="shared" si="1"/>
        <v>0</v>
      </c>
      <c r="G18" s="113"/>
      <c r="H18" s="95"/>
      <c r="I18" s="95"/>
      <c r="J18" s="95"/>
      <c r="K18" s="95"/>
      <c r="L18" s="95"/>
      <c r="M18" s="95"/>
      <c r="N18" s="95"/>
      <c r="O18" s="95"/>
      <c r="P18" s="95"/>
      <c r="Q18" s="124">
        <v>173</v>
      </c>
      <c r="R18" s="158"/>
    </row>
    <row r="19" spans="1:18" ht="27" customHeight="1">
      <c r="A19" s="305" t="s">
        <v>154</v>
      </c>
      <c r="B19" s="303" t="s">
        <v>155</v>
      </c>
      <c r="C19" s="245"/>
      <c r="D19" s="11"/>
      <c r="E19" s="124"/>
      <c r="F19" s="124">
        <f t="shared" si="1"/>
        <v>0</v>
      </c>
      <c r="G19" s="113"/>
      <c r="H19" s="95"/>
      <c r="I19" s="95"/>
      <c r="J19" s="95"/>
      <c r="K19" s="95"/>
      <c r="L19" s="95"/>
      <c r="M19" s="95"/>
      <c r="N19" s="95"/>
      <c r="O19" s="95"/>
      <c r="P19" s="95"/>
      <c r="Q19" s="124">
        <v>14</v>
      </c>
      <c r="R19" s="158"/>
    </row>
    <row r="20" spans="1:18" ht="27" customHeight="1">
      <c r="A20" s="247"/>
      <c r="B20" s="303" t="s">
        <v>278</v>
      </c>
      <c r="C20" s="245"/>
      <c r="D20" s="11"/>
      <c r="E20" s="124"/>
      <c r="F20" s="124">
        <f>SUM(G20:P20)</f>
        <v>0</v>
      </c>
      <c r="G20" s="113"/>
      <c r="H20" s="95"/>
      <c r="I20" s="95"/>
      <c r="J20" s="95"/>
      <c r="K20" s="95"/>
      <c r="L20" s="95"/>
      <c r="M20" s="95"/>
      <c r="N20" s="95"/>
      <c r="O20" s="95"/>
      <c r="P20" s="95"/>
      <c r="Q20" s="124">
        <v>75</v>
      </c>
      <c r="R20" s="158"/>
    </row>
    <row r="21" spans="1:18" ht="27" customHeight="1">
      <c r="A21" s="247" t="s">
        <v>156</v>
      </c>
      <c r="B21" s="245" t="s">
        <v>302</v>
      </c>
      <c r="C21" s="245"/>
      <c r="D21" s="11"/>
      <c r="E21" s="124"/>
      <c r="F21" s="124">
        <f>SUM(G21:P21)/2</f>
        <v>0</v>
      </c>
      <c r="G21" s="113"/>
      <c r="H21" s="95"/>
      <c r="I21" s="95"/>
      <c r="J21" s="95"/>
      <c r="K21" s="95"/>
      <c r="L21" s="95"/>
      <c r="M21" s="95"/>
      <c r="N21" s="95"/>
      <c r="O21" s="95"/>
      <c r="P21" s="95"/>
      <c r="Q21" s="124">
        <v>480</v>
      </c>
      <c r="R21" s="158"/>
    </row>
    <row r="22" spans="1:18" ht="27" customHeight="1">
      <c r="A22" s="247" t="s">
        <v>157</v>
      </c>
      <c r="B22" s="245" t="s">
        <v>303</v>
      </c>
      <c r="C22" s="245"/>
      <c r="D22" s="11"/>
      <c r="E22" s="124"/>
      <c r="F22" s="124">
        <f>SUM(G22:P22)/2</f>
        <v>0</v>
      </c>
      <c r="G22" s="113"/>
      <c r="H22" s="95"/>
      <c r="I22" s="95"/>
      <c r="J22" s="95"/>
      <c r="K22" s="95"/>
      <c r="L22" s="95"/>
      <c r="M22" s="95"/>
      <c r="N22" s="95"/>
      <c r="O22" s="95"/>
      <c r="P22" s="95"/>
      <c r="Q22" s="124">
        <v>625</v>
      </c>
      <c r="R22" s="158"/>
    </row>
    <row r="23" spans="1:18" ht="27" customHeight="1">
      <c r="A23" s="248" t="s">
        <v>158</v>
      </c>
      <c r="B23" s="248"/>
      <c r="C23" s="248"/>
      <c r="D23" s="16"/>
      <c r="E23" s="134"/>
      <c r="F23" s="125">
        <f>SUM(G23:P23)</f>
        <v>0</v>
      </c>
      <c r="G23" s="66"/>
      <c r="H23" s="17"/>
      <c r="I23" s="17"/>
      <c r="J23" s="17"/>
      <c r="K23" s="17"/>
      <c r="L23" s="17"/>
      <c r="M23" s="17"/>
      <c r="N23" s="17"/>
      <c r="O23" s="17"/>
      <c r="P23" s="17"/>
      <c r="Q23" s="125">
        <v>172</v>
      </c>
      <c r="R23" s="158"/>
    </row>
    <row r="24" spans="1:17" ht="16.5" customHeight="1">
      <c r="A24" s="143"/>
      <c r="B24" s="4"/>
      <c r="C24" s="4"/>
      <c r="D24" s="4"/>
      <c r="E24" s="160"/>
      <c r="Q24" s="46" t="s">
        <v>129</v>
      </c>
    </row>
  </sheetData>
  <sheetProtection/>
  <mergeCells count="25">
    <mergeCell ref="A23:C23"/>
    <mergeCell ref="A19:A22"/>
    <mergeCell ref="B19:C19"/>
    <mergeCell ref="B20:C20"/>
    <mergeCell ref="B21:C21"/>
    <mergeCell ref="B22:C22"/>
    <mergeCell ref="A15:A16"/>
    <mergeCell ref="B15:C15"/>
    <mergeCell ref="B16:C16"/>
    <mergeCell ref="A17:A18"/>
    <mergeCell ref="B17:C17"/>
    <mergeCell ref="B18:C18"/>
    <mergeCell ref="A8:A14"/>
    <mergeCell ref="B8:C8"/>
    <mergeCell ref="B9:C9"/>
    <mergeCell ref="B10:C10"/>
    <mergeCell ref="B11:C11"/>
    <mergeCell ref="B12:B13"/>
    <mergeCell ref="B14:C14"/>
    <mergeCell ref="A4:C5"/>
    <mergeCell ref="E4:E5"/>
    <mergeCell ref="F4:P4"/>
    <mergeCell ref="Q4:Q5"/>
    <mergeCell ref="A6:C6"/>
    <mergeCell ref="A7:C7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25390625" style="159" customWidth="1"/>
    <col min="2" max="2" width="13.875" style="159" customWidth="1"/>
    <col min="3" max="3" width="5.50390625" style="159" customWidth="1"/>
    <col min="4" max="4" width="0.875" style="159" customWidth="1"/>
    <col min="5" max="6" width="5.25390625" style="159" customWidth="1"/>
    <col min="7" max="7" width="4.00390625" style="159" customWidth="1"/>
    <col min="8" max="11" width="2.375" style="159" customWidth="1"/>
    <col min="12" max="12" width="3.125" style="159" customWidth="1"/>
    <col min="13" max="13" width="2.375" style="159" customWidth="1"/>
    <col min="14" max="14" width="3.125" style="159" customWidth="1"/>
    <col min="15" max="17" width="2.375" style="159" customWidth="1"/>
    <col min="18" max="18" width="3.125" style="159" customWidth="1"/>
    <col min="19" max="19" width="2.375" style="159" customWidth="1"/>
    <col min="20" max="21" width="3.125" style="159" customWidth="1"/>
    <col min="22" max="25" width="2.375" style="159" customWidth="1"/>
    <col min="26" max="26" width="3.125" style="159" customWidth="1"/>
    <col min="27" max="27" width="2.375" style="159" customWidth="1"/>
    <col min="28" max="28" width="3.125" style="159" customWidth="1"/>
    <col min="29" max="30" width="2.375" style="159" customWidth="1"/>
    <col min="31" max="31" width="3.125" style="159" customWidth="1"/>
    <col min="32" max="33" width="3.375" style="159" customWidth="1"/>
    <col min="34" max="16384" width="9.00390625" style="159" customWidth="1"/>
  </cols>
  <sheetData>
    <row r="1" ht="18.75" customHeight="1"/>
    <row r="2" spans="1:10" ht="18.75" customHeight="1">
      <c r="A2" s="185" t="s">
        <v>325</v>
      </c>
      <c r="B2" s="170"/>
      <c r="C2" s="170"/>
      <c r="D2" s="170"/>
      <c r="E2" s="170"/>
      <c r="F2" s="170"/>
      <c r="G2" s="170"/>
      <c r="H2" s="170"/>
      <c r="I2" s="171"/>
      <c r="J2" s="171"/>
    </row>
    <row r="3" spans="2:33" ht="13.5" customHeight="1">
      <c r="B3" s="171"/>
      <c r="AG3" s="27" t="s">
        <v>344</v>
      </c>
    </row>
    <row r="4" spans="1:33" ht="24" customHeight="1">
      <c r="A4" s="283" t="s">
        <v>57</v>
      </c>
      <c r="B4" s="281"/>
      <c r="C4" s="306"/>
      <c r="D4" s="48"/>
      <c r="E4" s="307" t="s">
        <v>352</v>
      </c>
      <c r="F4" s="310" t="s">
        <v>159</v>
      </c>
      <c r="G4" s="310" t="s">
        <v>160</v>
      </c>
      <c r="H4" s="311" t="s">
        <v>161</v>
      </c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2" t="s">
        <v>162</v>
      </c>
      <c r="AG4" s="313"/>
    </row>
    <row r="5" spans="1:33" ht="19.5" customHeight="1">
      <c r="A5" s="284"/>
      <c r="B5" s="282"/>
      <c r="C5" s="288"/>
      <c r="D5" s="58"/>
      <c r="E5" s="308"/>
      <c r="F5" s="260"/>
      <c r="G5" s="260"/>
      <c r="H5" s="260" t="s">
        <v>163</v>
      </c>
      <c r="I5" s="260" t="s">
        <v>298</v>
      </c>
      <c r="J5" s="260" t="s">
        <v>164</v>
      </c>
      <c r="K5" s="260" t="s">
        <v>165</v>
      </c>
      <c r="L5" s="260" t="s">
        <v>166</v>
      </c>
      <c r="M5" s="260" t="s">
        <v>167</v>
      </c>
      <c r="N5" s="260" t="s">
        <v>168</v>
      </c>
      <c r="O5" s="260" t="s">
        <v>279</v>
      </c>
      <c r="P5" s="260" t="s">
        <v>169</v>
      </c>
      <c r="Q5" s="260" t="s">
        <v>170</v>
      </c>
      <c r="R5" s="261" t="s">
        <v>280</v>
      </c>
      <c r="S5" s="261" t="s">
        <v>281</v>
      </c>
      <c r="T5" s="260" t="s">
        <v>282</v>
      </c>
      <c r="U5" s="314" t="s">
        <v>50</v>
      </c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260" t="s">
        <v>171</v>
      </c>
      <c r="AG5" s="257" t="s">
        <v>172</v>
      </c>
    </row>
    <row r="6" spans="1:33" ht="138.75" customHeight="1">
      <c r="A6" s="284"/>
      <c r="B6" s="282"/>
      <c r="C6" s="288"/>
      <c r="D6" s="31"/>
      <c r="E6" s="309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59"/>
      <c r="S6" s="259"/>
      <c r="T6" s="260"/>
      <c r="U6" s="24" t="s">
        <v>75</v>
      </c>
      <c r="V6" s="47" t="s">
        <v>283</v>
      </c>
      <c r="W6" s="47" t="s">
        <v>284</v>
      </c>
      <c r="X6" s="47" t="s">
        <v>285</v>
      </c>
      <c r="Y6" s="47" t="s">
        <v>286</v>
      </c>
      <c r="Z6" s="47" t="s">
        <v>287</v>
      </c>
      <c r="AA6" s="47" t="s">
        <v>288</v>
      </c>
      <c r="AB6" s="47" t="s">
        <v>289</v>
      </c>
      <c r="AC6" s="47" t="s">
        <v>290</v>
      </c>
      <c r="AD6" s="47" t="s">
        <v>291</v>
      </c>
      <c r="AE6" s="47" t="s">
        <v>50</v>
      </c>
      <c r="AF6" s="260"/>
      <c r="AG6" s="257"/>
    </row>
    <row r="7" spans="1:33" ht="18" customHeight="1">
      <c r="A7" s="299" t="s">
        <v>309</v>
      </c>
      <c r="B7" s="300"/>
      <c r="C7" s="301"/>
      <c r="D7" s="42"/>
      <c r="E7" s="93">
        <f>SUM(E8:E24)</f>
        <v>0</v>
      </c>
      <c r="F7" s="93">
        <f>SUM(F8:F24)</f>
        <v>0</v>
      </c>
      <c r="G7" s="93">
        <f aca="true" t="shared" si="0" ref="G7:AG7">SUM(G8:G24)</f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93">
        <f t="shared" si="0"/>
        <v>0</v>
      </c>
      <c r="Y7" s="93">
        <f t="shared" si="0"/>
        <v>0</v>
      </c>
      <c r="Z7" s="93">
        <f t="shared" si="0"/>
        <v>0</v>
      </c>
      <c r="AA7" s="93">
        <f t="shared" si="0"/>
        <v>0</v>
      </c>
      <c r="AB7" s="93">
        <f t="shared" si="0"/>
        <v>0</v>
      </c>
      <c r="AC7" s="93">
        <f t="shared" si="0"/>
        <v>0</v>
      </c>
      <c r="AD7" s="93">
        <f t="shared" si="0"/>
        <v>0</v>
      </c>
      <c r="AE7" s="93">
        <f t="shared" si="0"/>
        <v>0</v>
      </c>
      <c r="AF7" s="93">
        <f t="shared" si="0"/>
        <v>0</v>
      </c>
      <c r="AG7" s="115">
        <f t="shared" si="0"/>
        <v>0</v>
      </c>
    </row>
    <row r="8" spans="1:33" ht="18" customHeight="1">
      <c r="A8" s="245" t="s">
        <v>145</v>
      </c>
      <c r="B8" s="302"/>
      <c r="C8" s="302"/>
      <c r="D8" s="44"/>
      <c r="E8" s="123"/>
      <c r="F8" s="126"/>
      <c r="G8" s="17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04"/>
    </row>
    <row r="9" spans="1:33" ht="18" customHeight="1">
      <c r="A9" s="247" t="s">
        <v>146</v>
      </c>
      <c r="B9" s="303" t="s">
        <v>263</v>
      </c>
      <c r="C9" s="245"/>
      <c r="D9" s="28"/>
      <c r="E9" s="124"/>
      <c r="F9" s="127"/>
      <c r="G9" s="17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105"/>
    </row>
    <row r="10" spans="1:33" ht="18" customHeight="1">
      <c r="A10" s="247"/>
      <c r="B10" s="245" t="s">
        <v>264</v>
      </c>
      <c r="C10" s="245"/>
      <c r="D10" s="28"/>
      <c r="E10" s="124"/>
      <c r="F10" s="127"/>
      <c r="G10" s="17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97"/>
      <c r="AG10" s="105"/>
    </row>
    <row r="11" spans="1:33" ht="18" customHeight="1">
      <c r="A11" s="247"/>
      <c r="B11" s="245" t="s">
        <v>265</v>
      </c>
      <c r="C11" s="245"/>
      <c r="D11" s="28"/>
      <c r="E11" s="124"/>
      <c r="F11" s="127"/>
      <c r="G11" s="17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108"/>
      <c r="W11" s="108"/>
      <c r="X11" s="97"/>
      <c r="Y11" s="97"/>
      <c r="Z11" s="97"/>
      <c r="AA11" s="97"/>
      <c r="AB11" s="97"/>
      <c r="AC11" s="97"/>
      <c r="AD11" s="97"/>
      <c r="AE11" s="97"/>
      <c r="AF11" s="97"/>
      <c r="AG11" s="105"/>
    </row>
    <row r="12" spans="1:33" ht="18" customHeight="1">
      <c r="A12" s="247"/>
      <c r="B12" s="11" t="s">
        <v>267</v>
      </c>
      <c r="C12" s="11"/>
      <c r="D12" s="28"/>
      <c r="E12" s="124"/>
      <c r="F12" s="127"/>
      <c r="G12" s="17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105"/>
    </row>
    <row r="13" spans="1:33" ht="18" customHeight="1">
      <c r="A13" s="247"/>
      <c r="B13" s="245" t="s">
        <v>147</v>
      </c>
      <c r="C13" s="45" t="s">
        <v>173</v>
      </c>
      <c r="D13" s="77"/>
      <c r="E13" s="124"/>
      <c r="F13" s="127"/>
      <c r="G13" s="17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5"/>
    </row>
    <row r="14" spans="1:33" ht="18" customHeight="1">
      <c r="A14" s="247"/>
      <c r="B14" s="245"/>
      <c r="C14" s="45" t="s">
        <v>174</v>
      </c>
      <c r="D14" s="77"/>
      <c r="E14" s="124"/>
      <c r="F14" s="127"/>
      <c r="G14" s="177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5"/>
    </row>
    <row r="15" spans="1:33" ht="27" customHeight="1">
      <c r="A15" s="247"/>
      <c r="B15" s="245" t="s">
        <v>100</v>
      </c>
      <c r="C15" s="245"/>
      <c r="D15" s="11"/>
      <c r="E15" s="124"/>
      <c r="F15" s="127"/>
      <c r="G15" s="17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5"/>
    </row>
    <row r="16" spans="1:33" ht="27" customHeight="1">
      <c r="A16" s="305" t="s">
        <v>150</v>
      </c>
      <c r="B16" s="245" t="s">
        <v>155</v>
      </c>
      <c r="C16" s="245"/>
      <c r="D16" s="11"/>
      <c r="E16" s="124"/>
      <c r="F16" s="127"/>
      <c r="G16" s="17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5"/>
    </row>
    <row r="17" spans="1:33" ht="27" customHeight="1">
      <c r="A17" s="247"/>
      <c r="B17" s="245" t="s">
        <v>152</v>
      </c>
      <c r="C17" s="245"/>
      <c r="D17" s="11"/>
      <c r="E17" s="133"/>
      <c r="F17" s="127"/>
      <c r="G17" s="17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5"/>
    </row>
    <row r="18" spans="1:33" ht="27" customHeight="1">
      <c r="A18" s="247" t="s">
        <v>153</v>
      </c>
      <c r="B18" s="245" t="s">
        <v>155</v>
      </c>
      <c r="C18" s="245"/>
      <c r="D18" s="11"/>
      <c r="E18" s="124"/>
      <c r="F18" s="127"/>
      <c r="G18" s="17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5"/>
    </row>
    <row r="19" spans="1:33" ht="27" customHeight="1">
      <c r="A19" s="247"/>
      <c r="B19" s="245" t="s">
        <v>152</v>
      </c>
      <c r="C19" s="245"/>
      <c r="D19" s="11"/>
      <c r="E19" s="133"/>
      <c r="F19" s="127"/>
      <c r="G19" s="17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5"/>
    </row>
    <row r="20" spans="1:33" ht="27" customHeight="1">
      <c r="A20" s="305" t="s">
        <v>154</v>
      </c>
      <c r="B20" s="303" t="s">
        <v>155</v>
      </c>
      <c r="C20" s="245"/>
      <c r="D20" s="11"/>
      <c r="E20" s="124"/>
      <c r="F20" s="127"/>
      <c r="G20" s="177"/>
      <c r="H20" s="108"/>
      <c r="I20" s="9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97"/>
      <c r="AG20" s="105"/>
    </row>
    <row r="21" spans="1:33" ht="27" customHeight="1">
      <c r="A21" s="247"/>
      <c r="B21" s="303" t="s">
        <v>278</v>
      </c>
      <c r="C21" s="245"/>
      <c r="D21" s="11"/>
      <c r="E21" s="124"/>
      <c r="F21" s="127"/>
      <c r="G21" s="177"/>
      <c r="H21" s="108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105"/>
    </row>
    <row r="22" spans="1:33" ht="27" customHeight="1">
      <c r="A22" s="247" t="s">
        <v>156</v>
      </c>
      <c r="B22" s="245" t="s">
        <v>310</v>
      </c>
      <c r="C22" s="245"/>
      <c r="D22" s="11"/>
      <c r="E22" s="124"/>
      <c r="F22" s="127"/>
      <c r="G22" s="17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105"/>
    </row>
    <row r="23" spans="1:33" ht="27" customHeight="1">
      <c r="A23" s="247" t="s">
        <v>157</v>
      </c>
      <c r="B23" s="245" t="s">
        <v>311</v>
      </c>
      <c r="C23" s="245"/>
      <c r="D23" s="11"/>
      <c r="E23" s="124"/>
      <c r="F23" s="127"/>
      <c r="G23" s="17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105"/>
    </row>
    <row r="24" spans="1:33" ht="27" customHeight="1">
      <c r="A24" s="248" t="s">
        <v>158</v>
      </c>
      <c r="B24" s="248"/>
      <c r="C24" s="248"/>
      <c r="D24" s="16"/>
      <c r="E24" s="134"/>
      <c r="F24" s="128"/>
      <c r="G24" s="17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106"/>
    </row>
    <row r="25" spans="1:33" ht="7.5" customHeight="1">
      <c r="A25" s="4"/>
      <c r="B25" s="4"/>
      <c r="C25" s="4"/>
      <c r="D25" s="4"/>
      <c r="G25" s="158"/>
      <c r="AF25" s="158"/>
      <c r="AG25" s="158"/>
    </row>
    <row r="26" spans="1:33" ht="13.5">
      <c r="A26" s="143"/>
      <c r="B26" s="4"/>
      <c r="C26" s="4"/>
      <c r="D26" s="4"/>
      <c r="AF26" s="114"/>
      <c r="AG26" s="114" t="s">
        <v>129</v>
      </c>
    </row>
    <row r="27" ht="13.5">
      <c r="F27" s="172"/>
    </row>
  </sheetData>
  <sheetProtection/>
  <mergeCells count="42">
    <mergeCell ref="A24:C24"/>
    <mergeCell ref="A20:A23"/>
    <mergeCell ref="B20:C20"/>
    <mergeCell ref="B21:C21"/>
    <mergeCell ref="B22:C22"/>
    <mergeCell ref="B23:C23"/>
    <mergeCell ref="A16:A17"/>
    <mergeCell ref="B16:C16"/>
    <mergeCell ref="B17:C17"/>
    <mergeCell ref="A18:A19"/>
    <mergeCell ref="B18:C18"/>
    <mergeCell ref="B19:C19"/>
    <mergeCell ref="A7:C7"/>
    <mergeCell ref="A8:C8"/>
    <mergeCell ref="A9:A15"/>
    <mergeCell ref="B9:C9"/>
    <mergeCell ref="B10:C10"/>
    <mergeCell ref="B11:C11"/>
    <mergeCell ref="B13:B14"/>
    <mergeCell ref="B15:C15"/>
    <mergeCell ref="R5:R6"/>
    <mergeCell ref="S5:S6"/>
    <mergeCell ref="T5:T6"/>
    <mergeCell ref="U5:AE5"/>
    <mergeCell ref="AF5:AF6"/>
    <mergeCell ref="AG5:AG6"/>
    <mergeCell ref="L5:L6"/>
    <mergeCell ref="M5:M6"/>
    <mergeCell ref="N5:N6"/>
    <mergeCell ref="O5:O6"/>
    <mergeCell ref="P5:P6"/>
    <mergeCell ref="Q5:Q6"/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59" customWidth="1"/>
    <col min="2" max="2" width="12.625" style="159" customWidth="1"/>
    <col min="3" max="3" width="0.875" style="159" customWidth="1"/>
    <col min="4" max="4" width="6.375" style="159" customWidth="1"/>
    <col min="5" max="15" width="5.125" style="159" customWidth="1"/>
    <col min="16" max="16" width="5.875" style="159" customWidth="1"/>
    <col min="17" max="18" width="3.00390625" style="159" customWidth="1"/>
    <col min="19" max="20" width="9.00390625" style="159" customWidth="1"/>
    <col min="21" max="21" width="3.00390625" style="159" customWidth="1"/>
    <col min="22" max="25" width="9.00390625" style="159" customWidth="1"/>
    <col min="26" max="26" width="3.00390625" style="159" customWidth="1"/>
    <col min="27" max="27" width="9.00390625" style="159" customWidth="1"/>
    <col min="28" max="28" width="3.00390625" style="159" customWidth="1"/>
    <col min="29" max="30" width="9.00390625" style="159" customWidth="1"/>
    <col min="31" max="33" width="3.00390625" style="159" customWidth="1"/>
    <col min="34" max="16384" width="9.00390625" style="159" customWidth="1"/>
  </cols>
  <sheetData>
    <row r="1" spans="1:8" ht="18.75" customHeight="1">
      <c r="A1" s="26" t="s">
        <v>274</v>
      </c>
      <c r="B1" s="26"/>
      <c r="C1" s="26"/>
      <c r="D1" s="26"/>
      <c r="E1" s="26"/>
      <c r="F1" s="173"/>
      <c r="G1" s="173"/>
      <c r="H1" s="173"/>
    </row>
    <row r="2" spans="1:8" ht="18.75" customHeight="1">
      <c r="A2" s="315" t="s">
        <v>312</v>
      </c>
      <c r="B2" s="315"/>
      <c r="C2" s="315"/>
      <c r="D2" s="315"/>
      <c r="E2" s="315"/>
      <c r="F2" s="315"/>
      <c r="G2" s="316"/>
      <c r="H2" s="316"/>
    </row>
    <row r="3" spans="1:16" ht="13.5" customHeight="1">
      <c r="A3" s="171"/>
      <c r="B3" s="171"/>
      <c r="C3" s="171"/>
      <c r="D3" s="171"/>
      <c r="P3" s="27" t="s">
        <v>344</v>
      </c>
    </row>
    <row r="4" spans="1:16" ht="24" customHeight="1">
      <c r="A4" s="283" t="s">
        <v>57</v>
      </c>
      <c r="B4" s="306"/>
      <c r="C4" s="48"/>
      <c r="D4" s="317" t="s">
        <v>353</v>
      </c>
      <c r="E4" s="241" t="s">
        <v>142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319" t="s">
        <v>144</v>
      </c>
    </row>
    <row r="5" spans="1:16" ht="93" customHeight="1">
      <c r="A5" s="284"/>
      <c r="B5" s="288"/>
      <c r="C5" s="31"/>
      <c r="D5" s="318"/>
      <c r="E5" s="41" t="s">
        <v>75</v>
      </c>
      <c r="F5" s="41" t="s">
        <v>76</v>
      </c>
      <c r="G5" s="41" t="s">
        <v>77</v>
      </c>
      <c r="H5" s="41" t="s">
        <v>78</v>
      </c>
      <c r="I5" s="41" t="s">
        <v>79</v>
      </c>
      <c r="J5" s="41" t="s">
        <v>80</v>
      </c>
      <c r="K5" s="41" t="s">
        <v>81</v>
      </c>
      <c r="L5" s="41" t="s">
        <v>82</v>
      </c>
      <c r="M5" s="41" t="s">
        <v>83</v>
      </c>
      <c r="N5" s="41" t="s">
        <v>84</v>
      </c>
      <c r="O5" s="41" t="s">
        <v>85</v>
      </c>
      <c r="P5" s="320"/>
    </row>
    <row r="6" spans="1:16" ht="36" customHeight="1">
      <c r="A6" s="299" t="s">
        <v>175</v>
      </c>
      <c r="B6" s="301"/>
      <c r="C6" s="42"/>
      <c r="D6" s="99">
        <f aca="true" t="shared" si="0" ref="D6:O6">SUM(D7:D16)</f>
        <v>0</v>
      </c>
      <c r="E6" s="99">
        <f t="shared" si="0"/>
        <v>0</v>
      </c>
      <c r="F6" s="99">
        <f t="shared" si="0"/>
        <v>0</v>
      </c>
      <c r="G6" s="99">
        <f t="shared" si="0"/>
        <v>0</v>
      </c>
      <c r="H6" s="99">
        <f t="shared" si="0"/>
        <v>0</v>
      </c>
      <c r="I6" s="99">
        <f t="shared" si="0"/>
        <v>0</v>
      </c>
      <c r="J6" s="99">
        <f t="shared" si="0"/>
        <v>0</v>
      </c>
      <c r="K6" s="99">
        <f t="shared" si="0"/>
        <v>0</v>
      </c>
      <c r="L6" s="99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118">
        <v>214</v>
      </c>
    </row>
    <row r="7" spans="1:16" ht="36" customHeight="1">
      <c r="A7" s="245" t="s">
        <v>176</v>
      </c>
      <c r="B7" s="245"/>
      <c r="C7" s="11"/>
      <c r="D7" s="116"/>
      <c r="E7" s="10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29">
        <v>1</v>
      </c>
    </row>
    <row r="8" spans="1:19" ht="36" customHeight="1">
      <c r="A8" s="245" t="s">
        <v>177</v>
      </c>
      <c r="B8" s="245"/>
      <c r="C8" s="11"/>
      <c r="D8" s="100"/>
      <c r="E8" s="10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30">
        <v>1</v>
      </c>
      <c r="Q8" s="158"/>
      <c r="R8" s="158"/>
      <c r="S8" s="158"/>
    </row>
    <row r="9" spans="1:19" ht="36" customHeight="1">
      <c r="A9" s="246" t="s">
        <v>184</v>
      </c>
      <c r="B9" s="11" t="s">
        <v>178</v>
      </c>
      <c r="C9" s="11"/>
      <c r="D9" s="100"/>
      <c r="E9" s="10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30">
        <v>119</v>
      </c>
      <c r="Q9" s="158"/>
      <c r="R9" s="158"/>
      <c r="S9" s="158"/>
    </row>
    <row r="10" spans="1:19" ht="36" customHeight="1">
      <c r="A10" s="246"/>
      <c r="B10" s="11" t="s">
        <v>179</v>
      </c>
      <c r="C10" s="11"/>
      <c r="D10" s="100"/>
      <c r="E10" s="10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30">
        <v>3</v>
      </c>
      <c r="Q10" s="158"/>
      <c r="R10" s="158"/>
      <c r="S10" s="158"/>
    </row>
    <row r="11" spans="1:19" ht="36" customHeight="1">
      <c r="A11" s="246"/>
      <c r="B11" s="11" t="s">
        <v>185</v>
      </c>
      <c r="C11" s="11"/>
      <c r="D11" s="100"/>
      <c r="E11" s="10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30">
        <v>3</v>
      </c>
      <c r="Q11" s="158"/>
      <c r="R11" s="158"/>
      <c r="S11" s="158"/>
    </row>
    <row r="12" spans="1:19" ht="36" customHeight="1">
      <c r="A12" s="321" t="s">
        <v>186</v>
      </c>
      <c r="B12" s="11" t="s">
        <v>180</v>
      </c>
      <c r="C12" s="11"/>
      <c r="D12" s="100"/>
      <c r="E12" s="10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30">
        <v>0</v>
      </c>
      <c r="Q12" s="158"/>
      <c r="R12" s="158"/>
      <c r="S12" s="158"/>
    </row>
    <row r="13" spans="1:19" ht="36" customHeight="1">
      <c r="A13" s="246"/>
      <c r="B13" s="11" t="s">
        <v>181</v>
      </c>
      <c r="C13" s="11"/>
      <c r="D13" s="100"/>
      <c r="E13" s="10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30">
        <v>0</v>
      </c>
      <c r="Q13" s="158"/>
      <c r="R13" s="158"/>
      <c r="S13" s="158"/>
    </row>
    <row r="14" spans="1:19" ht="36" customHeight="1">
      <c r="A14" s="246"/>
      <c r="B14" s="11" t="s">
        <v>182</v>
      </c>
      <c r="C14" s="11"/>
      <c r="D14" s="100"/>
      <c r="E14" s="10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30">
        <v>0</v>
      </c>
      <c r="Q14" s="158"/>
      <c r="R14" s="158"/>
      <c r="S14" s="158"/>
    </row>
    <row r="15" spans="1:19" ht="36" customHeight="1">
      <c r="A15" s="303" t="s">
        <v>313</v>
      </c>
      <c r="B15" s="245"/>
      <c r="C15" s="11"/>
      <c r="D15" s="107"/>
      <c r="E15" s="100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30">
        <v>87</v>
      </c>
      <c r="Q15" s="158"/>
      <c r="R15" s="158"/>
      <c r="S15" s="158"/>
    </row>
    <row r="16" spans="1:16" ht="36" customHeight="1">
      <c r="A16" s="248" t="s">
        <v>183</v>
      </c>
      <c r="B16" s="248"/>
      <c r="C16" s="16"/>
      <c r="D16" s="117"/>
      <c r="E16" s="117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31">
        <v>0</v>
      </c>
    </row>
    <row r="17" spans="1:16" ht="16.5" customHeight="1">
      <c r="A17" s="143"/>
      <c r="B17" s="171"/>
      <c r="C17" s="171"/>
      <c r="P17" s="46" t="s">
        <v>129</v>
      </c>
    </row>
  </sheetData>
  <sheetProtection/>
  <mergeCells count="12">
    <mergeCell ref="A7:B7"/>
    <mergeCell ref="A8:B8"/>
    <mergeCell ref="A9:A11"/>
    <mergeCell ref="A12:A14"/>
    <mergeCell ref="A15:B15"/>
    <mergeCell ref="A16:B16"/>
    <mergeCell ref="A2:H2"/>
    <mergeCell ref="A4:B5"/>
    <mergeCell ref="D4:D5"/>
    <mergeCell ref="E4:O4"/>
    <mergeCell ref="P4:P5"/>
    <mergeCell ref="A6:B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59" customWidth="1"/>
    <col min="2" max="2" width="12.25390625" style="159" customWidth="1"/>
    <col min="3" max="3" width="0.875" style="159" customWidth="1"/>
    <col min="4" max="4" width="6.375" style="159" customWidth="1"/>
    <col min="5" max="5" width="4.75390625" style="159" customWidth="1"/>
    <col min="6" max="18" width="4.375" style="159" customWidth="1"/>
    <col min="19" max="16384" width="9.00390625" style="159" customWidth="1"/>
  </cols>
  <sheetData>
    <row r="1" ht="18.75" customHeight="1"/>
    <row r="2" spans="1:10" ht="18.75" customHeight="1">
      <c r="A2" s="169" t="s">
        <v>308</v>
      </c>
      <c r="B2" s="170"/>
      <c r="C2" s="170"/>
      <c r="D2" s="170"/>
      <c r="E2" s="170"/>
      <c r="F2" s="170"/>
      <c r="G2" s="170"/>
      <c r="H2" s="170"/>
      <c r="I2" s="171"/>
      <c r="J2" s="171"/>
    </row>
    <row r="3" spans="2:18" ht="13.5" customHeight="1">
      <c r="B3" s="171"/>
      <c r="C3" s="171"/>
      <c r="R3" s="27" t="s">
        <v>344</v>
      </c>
    </row>
    <row r="4" spans="1:18" ht="22.5" customHeight="1">
      <c r="A4" s="283" t="s">
        <v>57</v>
      </c>
      <c r="B4" s="306"/>
      <c r="C4" s="48"/>
      <c r="D4" s="322" t="s">
        <v>354</v>
      </c>
      <c r="E4" s="310" t="s">
        <v>159</v>
      </c>
      <c r="F4" s="310" t="s">
        <v>160</v>
      </c>
      <c r="G4" s="312" t="s">
        <v>161</v>
      </c>
      <c r="H4" s="312"/>
      <c r="I4" s="312"/>
      <c r="J4" s="312"/>
      <c r="K4" s="312"/>
      <c r="L4" s="312"/>
      <c r="M4" s="312"/>
      <c r="N4" s="312"/>
      <c r="O4" s="312"/>
      <c r="P4" s="312"/>
      <c r="Q4" s="312" t="s">
        <v>162</v>
      </c>
      <c r="R4" s="313"/>
    </row>
    <row r="5" spans="1:18" ht="135" customHeight="1">
      <c r="A5" s="284"/>
      <c r="B5" s="288"/>
      <c r="C5" s="31"/>
      <c r="D5" s="323"/>
      <c r="E5" s="260"/>
      <c r="F5" s="260"/>
      <c r="G5" s="24" t="s">
        <v>187</v>
      </c>
      <c r="H5" s="24" t="s">
        <v>188</v>
      </c>
      <c r="I5" s="24" t="s">
        <v>189</v>
      </c>
      <c r="J5" s="24" t="s">
        <v>190</v>
      </c>
      <c r="K5" s="24" t="s">
        <v>191</v>
      </c>
      <c r="L5" s="24" t="s">
        <v>192</v>
      </c>
      <c r="M5" s="24" t="s">
        <v>193</v>
      </c>
      <c r="N5" s="24" t="s">
        <v>194</v>
      </c>
      <c r="O5" s="24" t="s">
        <v>195</v>
      </c>
      <c r="P5" s="24" t="s">
        <v>50</v>
      </c>
      <c r="Q5" s="24" t="s">
        <v>171</v>
      </c>
      <c r="R5" s="33" t="s">
        <v>172</v>
      </c>
    </row>
    <row r="6" spans="1:18" ht="40.5" customHeight="1">
      <c r="A6" s="299" t="s">
        <v>175</v>
      </c>
      <c r="B6" s="301"/>
      <c r="C6" s="42"/>
      <c r="D6" s="101">
        <f aca="true" t="shared" si="0" ref="D6:R6">SUM(D7:D16)</f>
        <v>0</v>
      </c>
      <c r="E6" s="101">
        <f t="shared" si="0"/>
        <v>0</v>
      </c>
      <c r="F6" s="101">
        <f t="shared" si="0"/>
        <v>0</v>
      </c>
      <c r="G6" s="101">
        <f t="shared" si="0"/>
        <v>0</v>
      </c>
      <c r="H6" s="101">
        <f t="shared" si="0"/>
        <v>0</v>
      </c>
      <c r="I6" s="101">
        <f t="shared" si="0"/>
        <v>0</v>
      </c>
      <c r="J6" s="101">
        <f t="shared" si="0"/>
        <v>0</v>
      </c>
      <c r="K6" s="101">
        <f t="shared" si="0"/>
        <v>0</v>
      </c>
      <c r="L6" s="101">
        <f t="shared" si="0"/>
        <v>0</v>
      </c>
      <c r="M6" s="101">
        <f t="shared" si="0"/>
        <v>0</v>
      </c>
      <c r="N6" s="101">
        <f t="shared" si="0"/>
        <v>0</v>
      </c>
      <c r="O6" s="101">
        <f t="shared" si="0"/>
        <v>0</v>
      </c>
      <c r="P6" s="101">
        <f t="shared" si="0"/>
        <v>0</v>
      </c>
      <c r="Q6" s="101">
        <f t="shared" si="0"/>
        <v>0</v>
      </c>
      <c r="R6" s="119">
        <f t="shared" si="0"/>
        <v>0</v>
      </c>
    </row>
    <row r="7" spans="1:18" ht="40.5" customHeight="1">
      <c r="A7" s="245" t="s">
        <v>176</v>
      </c>
      <c r="B7" s="245"/>
      <c r="C7" s="11"/>
      <c r="D7" s="116"/>
      <c r="E7" s="100"/>
      <c r="F7" s="179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</row>
    <row r="8" spans="1:18" ht="40.5" customHeight="1">
      <c r="A8" s="245" t="s">
        <v>177</v>
      </c>
      <c r="B8" s="245"/>
      <c r="C8" s="11"/>
      <c r="D8" s="100"/>
      <c r="E8" s="100"/>
      <c r="F8" s="180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</row>
    <row r="9" spans="1:18" ht="40.5" customHeight="1">
      <c r="A9" s="246" t="s">
        <v>184</v>
      </c>
      <c r="B9" s="11" t="s">
        <v>178</v>
      </c>
      <c r="C9" s="11"/>
      <c r="D9" s="100"/>
      <c r="E9" s="100"/>
      <c r="F9" s="180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</row>
    <row r="10" spans="1:18" ht="40.5" customHeight="1">
      <c r="A10" s="246"/>
      <c r="B10" s="11" t="s">
        <v>179</v>
      </c>
      <c r="C10" s="11"/>
      <c r="D10" s="100"/>
      <c r="E10" s="100"/>
      <c r="F10" s="180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</row>
    <row r="11" spans="1:18" ht="40.5" customHeight="1">
      <c r="A11" s="246"/>
      <c r="B11" s="11" t="s">
        <v>185</v>
      </c>
      <c r="C11" s="11"/>
      <c r="D11" s="100"/>
      <c r="E11" s="100"/>
      <c r="F11" s="180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18" ht="40.5" customHeight="1">
      <c r="A12" s="321" t="s">
        <v>186</v>
      </c>
      <c r="B12" s="11" t="s">
        <v>180</v>
      </c>
      <c r="C12" s="11"/>
      <c r="D12" s="100"/>
      <c r="E12" s="100"/>
      <c r="F12" s="180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</row>
    <row r="13" spans="1:18" ht="40.5" customHeight="1">
      <c r="A13" s="246"/>
      <c r="B13" s="11" t="s">
        <v>181</v>
      </c>
      <c r="C13" s="11"/>
      <c r="D13" s="100"/>
      <c r="E13" s="100"/>
      <c r="F13" s="180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40.5" customHeight="1">
      <c r="A14" s="246"/>
      <c r="B14" s="11" t="s">
        <v>182</v>
      </c>
      <c r="C14" s="11"/>
      <c r="D14" s="100"/>
      <c r="E14" s="100"/>
      <c r="F14" s="180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/>
    </row>
    <row r="15" spans="1:18" ht="40.5" customHeight="1">
      <c r="A15" s="303" t="s">
        <v>314</v>
      </c>
      <c r="B15" s="245"/>
      <c r="C15" s="11"/>
      <c r="D15" s="107"/>
      <c r="E15" s="100"/>
      <c r="F15" s="180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/>
    </row>
    <row r="16" spans="1:18" ht="40.5" customHeight="1">
      <c r="A16" s="248" t="s">
        <v>183</v>
      </c>
      <c r="B16" s="248"/>
      <c r="C16" s="16"/>
      <c r="D16" s="117"/>
      <c r="E16" s="117"/>
      <c r="F16" s="181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8"/>
    </row>
    <row r="17" spans="1:18" ht="16.5" customHeight="1">
      <c r="A17" s="143"/>
      <c r="B17" s="4"/>
      <c r="C17" s="4"/>
      <c r="R17" s="46" t="s">
        <v>129</v>
      </c>
    </row>
    <row r="19" ht="13.5">
      <c r="E19" s="174"/>
    </row>
  </sheetData>
  <sheetProtection/>
  <mergeCells count="13"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zoomScalePageLayoutView="0" workbookViewId="0" topLeftCell="A6">
      <selection activeCell="E7" sqref="E7:E23"/>
    </sheetView>
  </sheetViews>
  <sheetFormatPr defaultColWidth="9.00390625" defaultRowHeight="13.5"/>
  <cols>
    <col min="1" max="1" width="5.625" style="159" customWidth="1"/>
    <col min="2" max="2" width="9.125" style="159" customWidth="1"/>
    <col min="3" max="3" width="13.375" style="159" customWidth="1"/>
    <col min="4" max="4" width="0.2421875" style="159" customWidth="1"/>
    <col min="5" max="5" width="6.375" style="159" customWidth="1"/>
    <col min="6" max="6" width="6.125" style="159" bestFit="1" customWidth="1"/>
    <col min="7" max="16" width="4.375" style="159" customWidth="1"/>
    <col min="17" max="17" width="5.125" style="159" customWidth="1"/>
    <col min="18" max="16384" width="9.00390625" style="159" customWidth="1"/>
  </cols>
  <sheetData>
    <row r="1" spans="1:7" ht="18.75" customHeight="1">
      <c r="A1" s="26" t="s">
        <v>275</v>
      </c>
      <c r="B1" s="1"/>
      <c r="C1" s="1"/>
      <c r="D1" s="1"/>
      <c r="E1" s="1"/>
      <c r="F1" s="1"/>
      <c r="G1" s="1"/>
    </row>
    <row r="2" spans="1:5" ht="18.75" customHeight="1">
      <c r="A2" s="173" t="s">
        <v>315</v>
      </c>
      <c r="B2" s="171"/>
      <c r="C2" s="171"/>
      <c r="D2" s="171"/>
      <c r="E2" s="171"/>
    </row>
    <row r="3" spans="1:17" ht="13.5" customHeight="1">
      <c r="A3" s="171"/>
      <c r="B3" s="171"/>
      <c r="C3" s="171"/>
      <c r="D3" s="171"/>
      <c r="E3" s="171"/>
      <c r="Q3" s="27" t="s">
        <v>344</v>
      </c>
    </row>
    <row r="4" spans="1:17" ht="24" customHeight="1">
      <c r="A4" s="283" t="s">
        <v>57</v>
      </c>
      <c r="B4" s="281"/>
      <c r="C4" s="306"/>
      <c r="D4" s="48"/>
      <c r="E4" s="317" t="s">
        <v>316</v>
      </c>
      <c r="F4" s="281" t="s">
        <v>233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319" t="s">
        <v>243</v>
      </c>
    </row>
    <row r="5" spans="1:17" ht="102.75" customHeight="1">
      <c r="A5" s="284"/>
      <c r="B5" s="282"/>
      <c r="C5" s="288"/>
      <c r="D5" s="31"/>
      <c r="E5" s="318"/>
      <c r="F5" s="41" t="s">
        <v>75</v>
      </c>
      <c r="G5" s="41" t="s">
        <v>76</v>
      </c>
      <c r="H5" s="41" t="s">
        <v>77</v>
      </c>
      <c r="I5" s="41" t="s">
        <v>78</v>
      </c>
      <c r="J5" s="41" t="s">
        <v>79</v>
      </c>
      <c r="K5" s="41" t="s">
        <v>80</v>
      </c>
      <c r="L5" s="41" t="s">
        <v>81</v>
      </c>
      <c r="M5" s="41" t="s">
        <v>82</v>
      </c>
      <c r="N5" s="41" t="s">
        <v>83</v>
      </c>
      <c r="O5" s="41" t="s">
        <v>84</v>
      </c>
      <c r="P5" s="41" t="s">
        <v>85</v>
      </c>
      <c r="Q5" s="320"/>
    </row>
    <row r="6" spans="1:18" ht="18" customHeight="1">
      <c r="A6" s="299" t="s">
        <v>304</v>
      </c>
      <c r="B6" s="300"/>
      <c r="C6" s="301"/>
      <c r="D6" s="42"/>
      <c r="E6" s="102">
        <f>SUM(E7:E24)</f>
        <v>0</v>
      </c>
      <c r="F6" s="102">
        <f aca="true" t="shared" si="0" ref="F6:P6">SUM(F8:F24)</f>
        <v>0</v>
      </c>
      <c r="G6" s="102">
        <f t="shared" si="0"/>
        <v>0</v>
      </c>
      <c r="H6" s="102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  <c r="M6" s="102">
        <f t="shared" si="0"/>
        <v>0</v>
      </c>
      <c r="N6" s="102">
        <f t="shared" si="0"/>
        <v>0</v>
      </c>
      <c r="O6" s="102">
        <f t="shared" si="0"/>
        <v>0</v>
      </c>
      <c r="P6" s="102">
        <f t="shared" si="0"/>
        <v>0</v>
      </c>
      <c r="Q6" s="120">
        <f>SUM(Q7:Q24)</f>
        <v>992</v>
      </c>
      <c r="R6" s="175"/>
    </row>
    <row r="7" spans="1:17" ht="18" customHeight="1">
      <c r="A7" s="246" t="s">
        <v>218</v>
      </c>
      <c r="B7" s="245" t="s">
        <v>196</v>
      </c>
      <c r="C7" s="245"/>
      <c r="D7" s="28"/>
      <c r="E7" s="137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202">
        <v>0</v>
      </c>
    </row>
    <row r="8" spans="1:17" ht="18" customHeight="1">
      <c r="A8" s="246"/>
      <c r="B8" s="245" t="s">
        <v>197</v>
      </c>
      <c r="C8" s="245"/>
      <c r="D8" s="28"/>
      <c r="E8" s="138"/>
      <c r="F8" s="188"/>
      <c r="G8" s="189"/>
      <c r="H8" s="189"/>
      <c r="I8" s="189"/>
      <c r="J8" s="189"/>
      <c r="K8" s="189"/>
      <c r="L8" s="189"/>
      <c r="M8" s="190"/>
      <c r="N8" s="189"/>
      <c r="O8" s="190"/>
      <c r="P8" s="189"/>
      <c r="Q8" s="202">
        <v>14</v>
      </c>
    </row>
    <row r="9" spans="1:17" ht="18" customHeight="1">
      <c r="A9" s="246"/>
      <c r="B9" s="245" t="s">
        <v>198</v>
      </c>
      <c r="C9" s="245"/>
      <c r="D9" s="28"/>
      <c r="E9" s="138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202">
        <v>310</v>
      </c>
    </row>
    <row r="10" spans="1:17" ht="18" customHeight="1">
      <c r="A10" s="246"/>
      <c r="B10" s="247" t="s">
        <v>219</v>
      </c>
      <c r="C10" s="11" t="s">
        <v>199</v>
      </c>
      <c r="D10" s="28"/>
      <c r="E10" s="138"/>
      <c r="F10" s="18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202">
        <v>144</v>
      </c>
    </row>
    <row r="11" spans="1:19" ht="18" customHeight="1">
      <c r="A11" s="246"/>
      <c r="B11" s="247"/>
      <c r="C11" s="11" t="s">
        <v>200</v>
      </c>
      <c r="D11" s="28"/>
      <c r="E11" s="138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202">
        <v>4</v>
      </c>
      <c r="S11" s="175"/>
    </row>
    <row r="12" spans="1:17" ht="18" customHeight="1">
      <c r="A12" s="246"/>
      <c r="B12" s="247"/>
      <c r="C12" s="11" t="s">
        <v>201</v>
      </c>
      <c r="D12" s="28"/>
      <c r="E12" s="138"/>
      <c r="F12" s="188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202">
        <v>0</v>
      </c>
    </row>
    <row r="13" spans="1:17" ht="18" customHeight="1">
      <c r="A13" s="246"/>
      <c r="B13" s="247"/>
      <c r="C13" s="43" t="s">
        <v>202</v>
      </c>
      <c r="D13" s="28"/>
      <c r="E13" s="138"/>
      <c r="F13" s="188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02">
        <v>0</v>
      </c>
    </row>
    <row r="14" spans="1:17" ht="18" customHeight="1">
      <c r="A14" s="246"/>
      <c r="B14" s="247"/>
      <c r="C14" s="43" t="s">
        <v>220</v>
      </c>
      <c r="D14" s="11"/>
      <c r="E14" s="138"/>
      <c r="F14" s="18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202">
        <v>0</v>
      </c>
    </row>
    <row r="15" spans="1:17" ht="27" customHeight="1">
      <c r="A15" s="246"/>
      <c r="B15" s="245" t="s">
        <v>203</v>
      </c>
      <c r="C15" s="245"/>
      <c r="D15" s="11"/>
      <c r="E15" s="138"/>
      <c r="F15" s="188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202">
        <v>2</v>
      </c>
    </row>
    <row r="16" spans="1:17" ht="27" customHeight="1">
      <c r="A16" s="246" t="s">
        <v>221</v>
      </c>
      <c r="B16" s="245" t="s">
        <v>197</v>
      </c>
      <c r="C16" s="245"/>
      <c r="D16" s="11"/>
      <c r="E16" s="137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202">
        <v>0</v>
      </c>
    </row>
    <row r="17" spans="1:17" ht="27" customHeight="1">
      <c r="A17" s="246"/>
      <c r="B17" s="245" t="s">
        <v>198</v>
      </c>
      <c r="C17" s="245"/>
      <c r="D17" s="11"/>
      <c r="E17" s="137"/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202">
        <v>2</v>
      </c>
    </row>
    <row r="18" spans="1:17" ht="27" customHeight="1">
      <c r="A18" s="246"/>
      <c r="B18" s="325" t="s">
        <v>305</v>
      </c>
      <c r="C18" s="11" t="s">
        <v>204</v>
      </c>
      <c r="D18" s="11"/>
      <c r="E18" s="138"/>
      <c r="F18" s="188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202">
        <v>316</v>
      </c>
    </row>
    <row r="19" spans="1:17" ht="27" customHeight="1">
      <c r="A19" s="246"/>
      <c r="B19" s="325"/>
      <c r="C19" s="11" t="s">
        <v>292</v>
      </c>
      <c r="D19" s="11"/>
      <c r="E19" s="138"/>
      <c r="F19" s="188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202">
        <v>49</v>
      </c>
    </row>
    <row r="20" spans="1:17" ht="27" customHeight="1">
      <c r="A20" s="246"/>
      <c r="B20" s="247" t="s">
        <v>219</v>
      </c>
      <c r="C20" s="11" t="s">
        <v>199</v>
      </c>
      <c r="D20" s="11"/>
      <c r="E20" s="137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202">
        <v>150</v>
      </c>
    </row>
    <row r="21" spans="1:17" ht="27" customHeight="1">
      <c r="A21" s="246"/>
      <c r="B21" s="247"/>
      <c r="C21" s="11" t="s">
        <v>200</v>
      </c>
      <c r="D21" s="11"/>
      <c r="E21" s="137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202">
        <v>1</v>
      </c>
    </row>
    <row r="22" spans="1:17" ht="27" customHeight="1">
      <c r="A22" s="246"/>
      <c r="B22" s="247"/>
      <c r="C22" s="11" t="s">
        <v>201</v>
      </c>
      <c r="D22" s="11"/>
      <c r="E22" s="137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202">
        <v>0</v>
      </c>
    </row>
    <row r="23" spans="1:17" ht="27" customHeight="1">
      <c r="A23" s="246"/>
      <c r="B23" s="247"/>
      <c r="C23" s="43" t="s">
        <v>202</v>
      </c>
      <c r="D23" s="11"/>
      <c r="E23" s="137"/>
      <c r="F23" s="188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202">
        <v>0</v>
      </c>
    </row>
    <row r="24" spans="1:17" ht="27" customHeight="1">
      <c r="A24" s="324"/>
      <c r="B24" s="248" t="s">
        <v>205</v>
      </c>
      <c r="C24" s="248"/>
      <c r="D24" s="16"/>
      <c r="E24" s="139"/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203">
        <v>0</v>
      </c>
    </row>
    <row r="25" spans="1:17" ht="16.5" customHeight="1">
      <c r="A25" s="144"/>
      <c r="Q25" s="46" t="s">
        <v>129</v>
      </c>
    </row>
    <row r="26" ht="13.5">
      <c r="A26" s="144"/>
    </row>
  </sheetData>
  <sheetProtection/>
  <mergeCells count="17">
    <mergeCell ref="B15:C15"/>
    <mergeCell ref="A16:A24"/>
    <mergeCell ref="B16:C16"/>
    <mergeCell ref="B17:C17"/>
    <mergeCell ref="B18:B19"/>
    <mergeCell ref="B20:B23"/>
    <mergeCell ref="B24:C24"/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6"/>
  <sheetViews>
    <sheetView zoomScalePageLayoutView="0" workbookViewId="0" topLeftCell="A13">
      <selection activeCell="E7" sqref="E7:E23"/>
    </sheetView>
  </sheetViews>
  <sheetFormatPr defaultColWidth="9.00390625" defaultRowHeight="13.5"/>
  <cols>
    <col min="1" max="1" width="5.375" style="159" customWidth="1"/>
    <col min="2" max="2" width="9.125" style="159" customWidth="1"/>
    <col min="3" max="3" width="13.375" style="159" customWidth="1"/>
    <col min="4" max="4" width="0.875" style="159" customWidth="1"/>
    <col min="5" max="5" width="6.875" style="159" customWidth="1"/>
    <col min="6" max="6" width="6.625" style="159" customWidth="1"/>
    <col min="7" max="7" width="3.625" style="159" customWidth="1"/>
    <col min="8" max="19" width="3.25390625" style="159" customWidth="1"/>
    <col min="20" max="21" width="3.625" style="159" customWidth="1"/>
    <col min="22" max="22" width="9.00390625" style="159" customWidth="1"/>
    <col min="23" max="23" width="9.125" style="159" customWidth="1"/>
    <col min="24" max="16384" width="9.00390625" style="159" customWidth="1"/>
  </cols>
  <sheetData>
    <row r="1" ht="18.75" customHeight="1"/>
    <row r="2" spans="1:2" ht="18.75" customHeight="1">
      <c r="A2" s="173" t="s">
        <v>317</v>
      </c>
      <c r="B2" s="171"/>
    </row>
    <row r="3" spans="2:21" ht="13.5" customHeight="1">
      <c r="B3" s="171"/>
      <c r="C3" s="171"/>
      <c r="D3" s="171"/>
      <c r="U3" s="27" t="s">
        <v>344</v>
      </c>
    </row>
    <row r="4" spans="1:21" ht="24" customHeight="1">
      <c r="A4" s="283" t="s">
        <v>57</v>
      </c>
      <c r="B4" s="281"/>
      <c r="C4" s="306"/>
      <c r="D4" s="48"/>
      <c r="E4" s="317" t="s">
        <v>353</v>
      </c>
      <c r="F4" s="310" t="s">
        <v>206</v>
      </c>
      <c r="G4" s="310" t="s">
        <v>207</v>
      </c>
      <c r="H4" s="312" t="s">
        <v>161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 t="s">
        <v>162</v>
      </c>
      <c r="U4" s="313"/>
    </row>
    <row r="5" spans="1:21" ht="138.75" customHeight="1">
      <c r="A5" s="284"/>
      <c r="B5" s="282"/>
      <c r="C5" s="288"/>
      <c r="D5" s="31"/>
      <c r="E5" s="318"/>
      <c r="F5" s="260"/>
      <c r="G5" s="260"/>
      <c r="H5" s="24" t="s">
        <v>208</v>
      </c>
      <c r="I5" s="24" t="s">
        <v>209</v>
      </c>
      <c r="J5" s="24" t="s">
        <v>210</v>
      </c>
      <c r="K5" s="24" t="s">
        <v>211</v>
      </c>
      <c r="L5" s="24" t="s">
        <v>212</v>
      </c>
      <c r="M5" s="24" t="s">
        <v>213</v>
      </c>
      <c r="N5" s="24" t="s">
        <v>191</v>
      </c>
      <c r="O5" s="24" t="s">
        <v>214</v>
      </c>
      <c r="P5" s="49" t="s">
        <v>215</v>
      </c>
      <c r="Q5" s="24" t="s">
        <v>216</v>
      </c>
      <c r="R5" s="24" t="s">
        <v>217</v>
      </c>
      <c r="S5" s="24" t="s">
        <v>50</v>
      </c>
      <c r="T5" s="24" t="s">
        <v>171</v>
      </c>
      <c r="U5" s="33" t="s">
        <v>172</v>
      </c>
    </row>
    <row r="6" spans="1:21" ht="18" customHeight="1">
      <c r="A6" s="299" t="s">
        <v>318</v>
      </c>
      <c r="B6" s="300"/>
      <c r="C6" s="301"/>
      <c r="D6" s="42"/>
      <c r="E6" s="140">
        <f aca="true" t="shared" si="0" ref="E6:U6">SUM(E7:E24)</f>
        <v>0</v>
      </c>
      <c r="F6" s="140">
        <f t="shared" si="0"/>
        <v>0</v>
      </c>
      <c r="G6" s="140">
        <f t="shared" si="0"/>
        <v>0</v>
      </c>
      <c r="H6" s="140">
        <f t="shared" si="0"/>
        <v>0</v>
      </c>
      <c r="I6" s="140">
        <f t="shared" si="0"/>
        <v>0</v>
      </c>
      <c r="J6" s="140">
        <f t="shared" si="0"/>
        <v>0</v>
      </c>
      <c r="K6" s="140">
        <f t="shared" si="0"/>
        <v>0</v>
      </c>
      <c r="L6" s="140">
        <f t="shared" si="0"/>
        <v>0</v>
      </c>
      <c r="M6" s="140">
        <f t="shared" si="0"/>
        <v>0</v>
      </c>
      <c r="N6" s="140">
        <f t="shared" si="0"/>
        <v>0</v>
      </c>
      <c r="O6" s="140">
        <f t="shared" si="0"/>
        <v>0</v>
      </c>
      <c r="P6" s="140">
        <f t="shared" si="0"/>
        <v>0</v>
      </c>
      <c r="Q6" s="140">
        <f t="shared" si="0"/>
        <v>0</v>
      </c>
      <c r="R6" s="140">
        <f t="shared" si="0"/>
        <v>0</v>
      </c>
      <c r="S6" s="140">
        <f t="shared" si="0"/>
        <v>0</v>
      </c>
      <c r="T6" s="140">
        <f t="shared" si="0"/>
        <v>0</v>
      </c>
      <c r="U6" s="141">
        <f t="shared" si="0"/>
        <v>0</v>
      </c>
    </row>
    <row r="7" spans="1:21" ht="18" customHeight="1">
      <c r="A7" s="246" t="s">
        <v>218</v>
      </c>
      <c r="B7" s="245" t="s">
        <v>196</v>
      </c>
      <c r="C7" s="245"/>
      <c r="D7" s="28"/>
      <c r="E7" s="137"/>
      <c r="F7" s="188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5"/>
    </row>
    <row r="8" spans="1:21" ht="18" customHeight="1">
      <c r="A8" s="246"/>
      <c r="B8" s="245" t="s">
        <v>197</v>
      </c>
      <c r="C8" s="245"/>
      <c r="D8" s="28"/>
      <c r="E8" s="138"/>
      <c r="F8" s="188"/>
      <c r="G8" s="196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</row>
    <row r="9" spans="1:21" ht="18" customHeight="1">
      <c r="A9" s="246"/>
      <c r="B9" s="245" t="s">
        <v>198</v>
      </c>
      <c r="C9" s="245"/>
      <c r="D9" s="11"/>
      <c r="E9" s="138"/>
      <c r="F9" s="188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8"/>
    </row>
    <row r="10" spans="1:21" ht="18" customHeight="1">
      <c r="A10" s="246"/>
      <c r="B10" s="247" t="s">
        <v>219</v>
      </c>
      <c r="C10" s="11" t="s">
        <v>199</v>
      </c>
      <c r="D10" s="11"/>
      <c r="E10" s="138"/>
      <c r="F10" s="188"/>
      <c r="G10" s="196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8"/>
    </row>
    <row r="11" spans="1:21" ht="18" customHeight="1">
      <c r="A11" s="246"/>
      <c r="B11" s="247"/>
      <c r="C11" s="11" t="s">
        <v>200</v>
      </c>
      <c r="D11" s="11"/>
      <c r="E11" s="138"/>
      <c r="F11" s="188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8"/>
    </row>
    <row r="12" spans="1:21" ht="18" customHeight="1">
      <c r="A12" s="246"/>
      <c r="B12" s="247"/>
      <c r="C12" s="11" t="s">
        <v>201</v>
      </c>
      <c r="D12" s="11"/>
      <c r="E12" s="138"/>
      <c r="F12" s="188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</row>
    <row r="13" spans="1:21" ht="18" customHeight="1">
      <c r="A13" s="246"/>
      <c r="B13" s="247"/>
      <c r="C13" s="43" t="s">
        <v>299</v>
      </c>
      <c r="D13" s="43"/>
      <c r="E13" s="138"/>
      <c r="F13" s="188"/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8"/>
    </row>
    <row r="14" spans="1:21" ht="18" customHeight="1">
      <c r="A14" s="246"/>
      <c r="B14" s="247"/>
      <c r="C14" s="43" t="s">
        <v>220</v>
      </c>
      <c r="D14" s="43"/>
      <c r="E14" s="138"/>
      <c r="F14" s="188"/>
      <c r="G14" s="196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8"/>
    </row>
    <row r="15" spans="1:21" ht="27" customHeight="1">
      <c r="A15" s="246"/>
      <c r="B15" s="245" t="s">
        <v>203</v>
      </c>
      <c r="C15" s="245"/>
      <c r="D15" s="11"/>
      <c r="E15" s="138"/>
      <c r="F15" s="188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</row>
    <row r="16" spans="1:21" ht="27" customHeight="1">
      <c r="A16" s="246" t="s">
        <v>221</v>
      </c>
      <c r="B16" s="245" t="s">
        <v>197</v>
      </c>
      <c r="C16" s="245"/>
      <c r="D16" s="11"/>
      <c r="E16" s="137"/>
      <c r="F16" s="188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</row>
    <row r="17" spans="1:21" ht="27" customHeight="1">
      <c r="A17" s="246"/>
      <c r="B17" s="245" t="s">
        <v>198</v>
      </c>
      <c r="C17" s="245"/>
      <c r="D17" s="11"/>
      <c r="E17" s="137"/>
      <c r="F17" s="188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8"/>
    </row>
    <row r="18" spans="1:21" ht="27" customHeight="1">
      <c r="A18" s="246"/>
      <c r="B18" s="325" t="s">
        <v>319</v>
      </c>
      <c r="C18" s="11" t="s">
        <v>204</v>
      </c>
      <c r="D18" s="11"/>
      <c r="E18" s="138"/>
      <c r="F18" s="188"/>
      <c r="G18" s="196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8"/>
    </row>
    <row r="19" spans="1:21" ht="27" customHeight="1">
      <c r="A19" s="246"/>
      <c r="B19" s="325"/>
      <c r="C19" s="11" t="s">
        <v>292</v>
      </c>
      <c r="D19" s="11"/>
      <c r="E19" s="138"/>
      <c r="F19" s="188"/>
      <c r="G19" s="196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8"/>
    </row>
    <row r="20" spans="1:21" ht="27" customHeight="1">
      <c r="A20" s="246"/>
      <c r="B20" s="247" t="s">
        <v>219</v>
      </c>
      <c r="C20" s="11" t="s">
        <v>199</v>
      </c>
      <c r="D20" s="11"/>
      <c r="E20" s="137"/>
      <c r="F20" s="188"/>
      <c r="G20" s="196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8"/>
    </row>
    <row r="21" spans="1:21" ht="27" customHeight="1">
      <c r="A21" s="246"/>
      <c r="B21" s="247"/>
      <c r="C21" s="11" t="s">
        <v>200</v>
      </c>
      <c r="D21" s="11"/>
      <c r="E21" s="137"/>
      <c r="F21" s="188"/>
      <c r="G21" s="196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8"/>
    </row>
    <row r="22" spans="1:21" ht="27" customHeight="1">
      <c r="A22" s="246"/>
      <c r="B22" s="247"/>
      <c r="C22" s="11" t="s">
        <v>201</v>
      </c>
      <c r="D22" s="11"/>
      <c r="E22" s="137"/>
      <c r="F22" s="188"/>
      <c r="G22" s="196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8"/>
    </row>
    <row r="23" spans="1:21" ht="27" customHeight="1">
      <c r="A23" s="246"/>
      <c r="B23" s="247"/>
      <c r="C23" s="43" t="s">
        <v>202</v>
      </c>
      <c r="D23" s="43"/>
      <c r="E23" s="137"/>
      <c r="F23" s="188"/>
      <c r="G23" s="196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8"/>
    </row>
    <row r="24" spans="1:21" ht="27" customHeight="1">
      <c r="A24" s="324"/>
      <c r="B24" s="248" t="s">
        <v>205</v>
      </c>
      <c r="C24" s="248"/>
      <c r="D24" s="16"/>
      <c r="E24" s="139"/>
      <c r="F24" s="191"/>
      <c r="G24" s="199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/>
    </row>
    <row r="25" spans="1:21" ht="16.5" customHeight="1">
      <c r="A25" s="144"/>
      <c r="B25" s="4"/>
      <c r="C25" s="4"/>
      <c r="D25" s="4"/>
      <c r="U25" s="46" t="s">
        <v>129</v>
      </c>
    </row>
    <row r="26" ht="13.5">
      <c r="A26" s="144"/>
    </row>
  </sheetData>
  <sheetProtection/>
  <mergeCells count="19">
    <mergeCell ref="B15:C15"/>
    <mergeCell ref="A4:C5"/>
    <mergeCell ref="E4:E5"/>
    <mergeCell ref="A16:A24"/>
    <mergeCell ref="B16:C16"/>
    <mergeCell ref="B17:C17"/>
    <mergeCell ref="B18:B19"/>
    <mergeCell ref="B20:B23"/>
    <mergeCell ref="B24:C24"/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125" style="159" customWidth="1"/>
    <col min="2" max="2" width="15.625" style="159" customWidth="1"/>
    <col min="3" max="3" width="0.875" style="159" customWidth="1"/>
    <col min="4" max="4" width="6.25390625" style="159" customWidth="1"/>
    <col min="5" max="15" width="4.625" style="159" customWidth="1"/>
    <col min="16" max="16" width="5.625" style="159" customWidth="1"/>
    <col min="17" max="16384" width="9.00390625" style="159" customWidth="1"/>
  </cols>
  <sheetData>
    <row r="1" spans="1:8" ht="18.75" customHeight="1">
      <c r="A1" s="26" t="s">
        <v>276</v>
      </c>
      <c r="B1" s="26"/>
      <c r="C1" s="26"/>
      <c r="D1" s="26"/>
      <c r="E1" s="26"/>
      <c r="F1" s="26"/>
      <c r="G1" s="26"/>
      <c r="H1" s="173"/>
    </row>
    <row r="2" spans="1:8" ht="18.75" customHeight="1">
      <c r="A2" s="315" t="s">
        <v>312</v>
      </c>
      <c r="B2" s="315"/>
      <c r="C2" s="315"/>
      <c r="D2" s="315"/>
      <c r="E2" s="315"/>
      <c r="F2" s="315"/>
      <c r="G2" s="316"/>
      <c r="H2" s="316"/>
    </row>
    <row r="3" spans="1:16" ht="13.5" customHeight="1">
      <c r="A3" s="170"/>
      <c r="B3" s="170"/>
      <c r="C3" s="170"/>
      <c r="D3" s="170"/>
      <c r="E3" s="170"/>
      <c r="F3" s="170"/>
      <c r="G3" s="171"/>
      <c r="H3" s="171"/>
      <c r="P3" s="27" t="s">
        <v>344</v>
      </c>
    </row>
    <row r="4" spans="1:16" ht="21" customHeight="1">
      <c r="A4" s="240" t="s">
        <v>232</v>
      </c>
      <c r="B4" s="242"/>
      <c r="C4" s="38"/>
      <c r="D4" s="317" t="s">
        <v>354</v>
      </c>
      <c r="E4" s="281" t="s">
        <v>233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97" t="s">
        <v>234</v>
      </c>
    </row>
    <row r="5" spans="1:16" ht="102.75" customHeight="1">
      <c r="A5" s="293"/>
      <c r="B5" s="290"/>
      <c r="C5" s="40"/>
      <c r="D5" s="318"/>
      <c r="E5" s="41" t="s">
        <v>75</v>
      </c>
      <c r="F5" s="41" t="s">
        <v>76</v>
      </c>
      <c r="G5" s="41" t="s">
        <v>77</v>
      </c>
      <c r="H5" s="41" t="s">
        <v>78</v>
      </c>
      <c r="I5" s="41" t="s">
        <v>79</v>
      </c>
      <c r="J5" s="41" t="s">
        <v>80</v>
      </c>
      <c r="K5" s="41" t="s">
        <v>81</v>
      </c>
      <c r="L5" s="41" t="s">
        <v>82</v>
      </c>
      <c r="M5" s="41" t="s">
        <v>83</v>
      </c>
      <c r="N5" s="41" t="s">
        <v>84</v>
      </c>
      <c r="O5" s="41" t="s">
        <v>85</v>
      </c>
      <c r="P5" s="298"/>
    </row>
    <row r="6" spans="1:16" ht="18" customHeight="1">
      <c r="A6" s="249" t="s">
        <v>175</v>
      </c>
      <c r="B6" s="250"/>
      <c r="C6" s="30"/>
      <c r="D6" s="99">
        <f aca="true" t="shared" si="0" ref="D6:P6">SUM(D7:D14)</f>
        <v>0</v>
      </c>
      <c r="E6" s="99">
        <f t="shared" si="0"/>
        <v>0</v>
      </c>
      <c r="F6" s="99">
        <f t="shared" si="0"/>
        <v>0</v>
      </c>
      <c r="G6" s="99">
        <f t="shared" si="0"/>
        <v>0</v>
      </c>
      <c r="H6" s="99">
        <f t="shared" si="0"/>
        <v>0</v>
      </c>
      <c r="I6" s="99">
        <f t="shared" si="0"/>
        <v>0</v>
      </c>
      <c r="J6" s="99">
        <f t="shared" si="0"/>
        <v>0</v>
      </c>
      <c r="K6" s="99">
        <f t="shared" si="0"/>
        <v>0</v>
      </c>
      <c r="L6" s="99">
        <f t="shared" si="0"/>
        <v>0</v>
      </c>
      <c r="M6" s="99">
        <f t="shared" si="0"/>
        <v>0</v>
      </c>
      <c r="N6" s="99">
        <f t="shared" si="0"/>
        <v>0</v>
      </c>
      <c r="O6" s="99">
        <f t="shared" si="0"/>
        <v>0</v>
      </c>
      <c r="P6" s="118">
        <f t="shared" si="0"/>
        <v>93</v>
      </c>
    </row>
    <row r="7" spans="1:17" ht="18" customHeight="1">
      <c r="A7" s="326" t="s">
        <v>230</v>
      </c>
      <c r="B7" s="8" t="s">
        <v>222</v>
      </c>
      <c r="C7" s="8"/>
      <c r="D7" s="137"/>
      <c r="E7" s="116">
        <f>SUM(F7:O7)</f>
        <v>0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29">
        <v>2</v>
      </c>
      <c r="Q7" s="158"/>
    </row>
    <row r="8" spans="1:17" ht="18" customHeight="1">
      <c r="A8" s="326"/>
      <c r="B8" s="8" t="s">
        <v>223</v>
      </c>
      <c r="C8" s="8"/>
      <c r="D8" s="137"/>
      <c r="E8" s="100">
        <f aca="true" t="shared" si="1" ref="E8:E14">SUM(F8:O8)</f>
        <v>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30">
        <v>1</v>
      </c>
      <c r="Q8" s="158"/>
    </row>
    <row r="9" spans="1:17" ht="18" customHeight="1">
      <c r="A9" s="326"/>
      <c r="B9" s="8" t="s">
        <v>203</v>
      </c>
      <c r="C9" s="8"/>
      <c r="D9" s="100"/>
      <c r="E9" s="100">
        <f t="shared" si="1"/>
        <v>0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30">
        <v>1</v>
      </c>
      <c r="Q9" s="158"/>
    </row>
    <row r="10" spans="1:17" ht="18" customHeight="1">
      <c r="A10" s="327" t="s">
        <v>231</v>
      </c>
      <c r="B10" s="8" t="s">
        <v>224</v>
      </c>
      <c r="C10" s="8"/>
      <c r="D10" s="100"/>
      <c r="E10" s="100">
        <f t="shared" si="1"/>
        <v>0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30">
        <v>12</v>
      </c>
      <c r="Q10" s="158"/>
    </row>
    <row r="11" spans="1:17" ht="18" customHeight="1">
      <c r="A11" s="326"/>
      <c r="B11" s="8" t="s">
        <v>203</v>
      </c>
      <c r="C11" s="8"/>
      <c r="D11" s="100"/>
      <c r="E11" s="100">
        <f t="shared" si="1"/>
        <v>0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30">
        <v>0</v>
      </c>
      <c r="Q11" s="158"/>
    </row>
    <row r="12" spans="1:17" ht="18" customHeight="1">
      <c r="A12" s="326"/>
      <c r="B12" s="8" t="s">
        <v>204</v>
      </c>
      <c r="C12" s="8"/>
      <c r="D12" s="137"/>
      <c r="E12" s="100">
        <f t="shared" si="1"/>
        <v>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30">
        <v>46</v>
      </c>
      <c r="Q12" s="158"/>
    </row>
    <row r="13" spans="1:17" ht="18" customHeight="1">
      <c r="A13" s="326"/>
      <c r="B13" s="8" t="s">
        <v>225</v>
      </c>
      <c r="C13" s="8"/>
      <c r="D13" s="137"/>
      <c r="E13" s="100">
        <f t="shared" si="1"/>
        <v>0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30">
        <v>31</v>
      </c>
      <c r="Q13" s="158"/>
    </row>
    <row r="14" spans="1:16" ht="18" customHeight="1">
      <c r="A14" s="328"/>
      <c r="B14" s="18" t="s">
        <v>202</v>
      </c>
      <c r="C14" s="18"/>
      <c r="D14" s="142"/>
      <c r="E14" s="117">
        <f t="shared" si="1"/>
        <v>0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31">
        <v>0</v>
      </c>
    </row>
    <row r="15" spans="1:16" ht="16.5" customHeight="1">
      <c r="A15" s="144"/>
      <c r="P15" s="114" t="s">
        <v>129</v>
      </c>
    </row>
    <row r="16" ht="13.5">
      <c r="P16" s="158"/>
    </row>
    <row r="17" ht="13.5">
      <c r="P17" s="158"/>
    </row>
    <row r="18" ht="13.5">
      <c r="P18" s="158"/>
    </row>
    <row r="19" ht="13.5">
      <c r="P19" s="158"/>
    </row>
    <row r="20" ht="13.5">
      <c r="P20" s="158"/>
    </row>
    <row r="21" ht="13.5">
      <c r="P21" s="158"/>
    </row>
    <row r="22" ht="13.5">
      <c r="P22" s="158"/>
    </row>
    <row r="23" ht="13.5">
      <c r="P23" s="158"/>
    </row>
    <row r="24" ht="13.5">
      <c r="P24" s="158"/>
    </row>
    <row r="25" ht="13.5">
      <c r="P25" s="158"/>
    </row>
    <row r="26" ht="13.5">
      <c r="P26" s="158"/>
    </row>
    <row r="27" ht="13.5">
      <c r="P27" s="158"/>
    </row>
    <row r="28" ht="13.5">
      <c r="P28" s="158"/>
    </row>
    <row r="29" ht="13.5">
      <c r="P29" s="158"/>
    </row>
    <row r="30" ht="13.5">
      <c r="P30" s="158"/>
    </row>
    <row r="31" ht="13.5">
      <c r="P31" s="158"/>
    </row>
    <row r="32" ht="13.5">
      <c r="P32" s="158"/>
    </row>
    <row r="33" ht="13.5">
      <c r="P33" s="158"/>
    </row>
    <row r="34" ht="13.5">
      <c r="P34" s="158"/>
    </row>
    <row r="35" ht="13.5">
      <c r="P35" s="158"/>
    </row>
    <row r="36" ht="13.5">
      <c r="P36" s="158"/>
    </row>
    <row r="37" ht="13.5">
      <c r="P37" s="158"/>
    </row>
    <row r="38" ht="13.5">
      <c r="P38" s="158"/>
    </row>
    <row r="39" ht="13.5">
      <c r="P39" s="158"/>
    </row>
    <row r="40" ht="13.5">
      <c r="P40" s="158"/>
    </row>
    <row r="41" ht="13.5">
      <c r="P41" s="158"/>
    </row>
    <row r="42" ht="13.5">
      <c r="P42" s="158"/>
    </row>
    <row r="43" ht="13.5">
      <c r="P43" s="158"/>
    </row>
    <row r="44" ht="13.5">
      <c r="P44" s="158"/>
    </row>
    <row r="45" ht="13.5">
      <c r="P45" s="158"/>
    </row>
    <row r="46" ht="13.5">
      <c r="P46" s="158"/>
    </row>
    <row r="47" ht="13.5">
      <c r="P47" s="158"/>
    </row>
    <row r="48" ht="13.5">
      <c r="P48" s="158"/>
    </row>
    <row r="49" ht="13.5">
      <c r="P49" s="158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00390625" style="159" customWidth="1"/>
    <col min="2" max="2" width="15.125" style="159" customWidth="1"/>
    <col min="3" max="3" width="0.875" style="159" customWidth="1"/>
    <col min="4" max="4" width="6.125" style="159" customWidth="1"/>
    <col min="5" max="17" width="4.375" style="159" customWidth="1"/>
    <col min="18" max="16384" width="9.00390625" style="159" customWidth="1"/>
  </cols>
  <sheetData>
    <row r="1" spans="1:10" ht="18.75" customHeight="1">
      <c r="A1" s="169" t="s">
        <v>320</v>
      </c>
      <c r="B1" s="170"/>
      <c r="C1" s="170"/>
      <c r="D1" s="170"/>
      <c r="E1" s="170"/>
      <c r="F1" s="170"/>
      <c r="G1" s="170"/>
      <c r="H1" s="170"/>
      <c r="I1" s="171"/>
      <c r="J1" s="171"/>
    </row>
    <row r="2" spans="1:17" ht="13.5" customHeight="1">
      <c r="A2" s="170"/>
      <c r="B2" s="170"/>
      <c r="C2" s="170"/>
      <c r="D2" s="170"/>
      <c r="E2" s="170"/>
      <c r="F2" s="170"/>
      <c r="G2" s="170"/>
      <c r="H2" s="170"/>
      <c r="I2" s="171"/>
      <c r="J2" s="171"/>
      <c r="Q2" s="27" t="s">
        <v>355</v>
      </c>
    </row>
    <row r="3" spans="1:17" ht="21" customHeight="1">
      <c r="A3" s="240" t="s">
        <v>232</v>
      </c>
      <c r="B3" s="242"/>
      <c r="C3" s="38"/>
      <c r="D3" s="317" t="s">
        <v>356</v>
      </c>
      <c r="E3" s="329" t="s">
        <v>206</v>
      </c>
      <c r="F3" s="329" t="s">
        <v>207</v>
      </c>
      <c r="G3" s="312" t="s">
        <v>161</v>
      </c>
      <c r="H3" s="312"/>
      <c r="I3" s="312"/>
      <c r="J3" s="312"/>
      <c r="K3" s="312"/>
      <c r="L3" s="312"/>
      <c r="M3" s="312"/>
      <c r="N3" s="312"/>
      <c r="O3" s="312"/>
      <c r="P3" s="312" t="s">
        <v>162</v>
      </c>
      <c r="Q3" s="313"/>
    </row>
    <row r="4" spans="1:17" ht="114.75" customHeight="1">
      <c r="A4" s="293"/>
      <c r="B4" s="290"/>
      <c r="C4" s="40"/>
      <c r="D4" s="318"/>
      <c r="E4" s="330"/>
      <c r="F4" s="330"/>
      <c r="G4" s="24" t="s">
        <v>226</v>
      </c>
      <c r="H4" s="24" t="s">
        <v>209</v>
      </c>
      <c r="I4" s="24" t="s">
        <v>227</v>
      </c>
      <c r="J4" s="24" t="s">
        <v>213</v>
      </c>
      <c r="K4" s="24" t="s">
        <v>191</v>
      </c>
      <c r="L4" s="24" t="s">
        <v>214</v>
      </c>
      <c r="M4" s="24" t="s">
        <v>228</v>
      </c>
      <c r="N4" s="24" t="s">
        <v>229</v>
      </c>
      <c r="O4" s="24" t="s">
        <v>50</v>
      </c>
      <c r="P4" s="50" t="s">
        <v>171</v>
      </c>
      <c r="Q4" s="51" t="s">
        <v>172</v>
      </c>
    </row>
    <row r="5" spans="1:17" ht="18" customHeight="1">
      <c r="A5" s="249" t="s">
        <v>175</v>
      </c>
      <c r="B5" s="250"/>
      <c r="C5" s="30"/>
      <c r="D5" s="101">
        <f aca="true" t="shared" si="0" ref="D5:Q5">SUM(D6:D13)</f>
        <v>0</v>
      </c>
      <c r="E5" s="101">
        <f t="shared" si="0"/>
        <v>0</v>
      </c>
      <c r="F5" s="101">
        <f t="shared" si="0"/>
        <v>0</v>
      </c>
      <c r="G5" s="101">
        <f t="shared" si="0"/>
        <v>0</v>
      </c>
      <c r="H5" s="101">
        <f t="shared" si="0"/>
        <v>0</v>
      </c>
      <c r="I5" s="101">
        <f t="shared" si="0"/>
        <v>0</v>
      </c>
      <c r="J5" s="101">
        <f t="shared" si="0"/>
        <v>0</v>
      </c>
      <c r="K5" s="101">
        <f t="shared" si="0"/>
        <v>0</v>
      </c>
      <c r="L5" s="101">
        <f t="shared" si="0"/>
        <v>0</v>
      </c>
      <c r="M5" s="101">
        <f t="shared" si="0"/>
        <v>0</v>
      </c>
      <c r="N5" s="101">
        <f t="shared" si="0"/>
        <v>0</v>
      </c>
      <c r="O5" s="101">
        <f t="shared" si="0"/>
        <v>0</v>
      </c>
      <c r="P5" s="101">
        <f t="shared" si="0"/>
        <v>0</v>
      </c>
      <c r="Q5" s="119">
        <f t="shared" si="0"/>
        <v>0</v>
      </c>
    </row>
    <row r="6" spans="1:17" ht="18" customHeight="1">
      <c r="A6" s="326" t="s">
        <v>230</v>
      </c>
      <c r="B6" s="8" t="s">
        <v>222</v>
      </c>
      <c r="C6" s="52"/>
      <c r="D6" s="137"/>
      <c r="E6" s="116"/>
      <c r="F6" s="179"/>
      <c r="G6" s="182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1:17" ht="18" customHeight="1">
      <c r="A7" s="326"/>
      <c r="B7" s="8" t="s">
        <v>223</v>
      </c>
      <c r="C7" s="52"/>
      <c r="D7" s="137"/>
      <c r="E7" s="100"/>
      <c r="F7" s="180"/>
      <c r="G7" s="183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1:17" ht="18" customHeight="1">
      <c r="A8" s="326"/>
      <c r="B8" s="8" t="s">
        <v>203</v>
      </c>
      <c r="C8" s="52"/>
      <c r="D8" s="100"/>
      <c r="E8" s="100"/>
      <c r="F8" s="180"/>
      <c r="G8" s="183"/>
      <c r="H8" s="165"/>
      <c r="I8" s="165"/>
      <c r="J8" s="165"/>
      <c r="K8" s="165"/>
      <c r="L8" s="165"/>
      <c r="M8" s="165"/>
      <c r="N8" s="165"/>
      <c r="O8" s="165"/>
      <c r="P8" s="165"/>
      <c r="Q8" s="166"/>
    </row>
    <row r="9" spans="1:17" ht="18" customHeight="1">
      <c r="A9" s="327" t="s">
        <v>231</v>
      </c>
      <c r="B9" s="8" t="s">
        <v>224</v>
      </c>
      <c r="C9" s="52"/>
      <c r="D9" s="100"/>
      <c r="E9" s="100"/>
      <c r="F9" s="180"/>
      <c r="G9" s="183"/>
      <c r="H9" s="165"/>
      <c r="I9" s="165"/>
      <c r="J9" s="165"/>
      <c r="K9" s="165"/>
      <c r="L9" s="165"/>
      <c r="M9" s="165"/>
      <c r="N9" s="165"/>
      <c r="O9" s="165"/>
      <c r="P9" s="165"/>
      <c r="Q9" s="166"/>
    </row>
    <row r="10" spans="1:17" ht="18" customHeight="1">
      <c r="A10" s="326"/>
      <c r="B10" s="8" t="s">
        <v>203</v>
      </c>
      <c r="C10" s="52"/>
      <c r="D10" s="100"/>
      <c r="E10" s="100"/>
      <c r="F10" s="180"/>
      <c r="G10" s="183"/>
      <c r="H10" s="165"/>
      <c r="I10" s="165"/>
      <c r="J10" s="165"/>
      <c r="K10" s="165"/>
      <c r="L10" s="165"/>
      <c r="M10" s="165"/>
      <c r="N10" s="165"/>
      <c r="O10" s="165"/>
      <c r="P10" s="165"/>
      <c r="Q10" s="166"/>
    </row>
    <row r="11" spans="1:17" ht="18" customHeight="1">
      <c r="A11" s="326"/>
      <c r="B11" s="8" t="s">
        <v>204</v>
      </c>
      <c r="C11" s="52"/>
      <c r="D11" s="137"/>
      <c r="E11" s="100"/>
      <c r="F11" s="180"/>
      <c r="G11" s="183"/>
      <c r="H11" s="165"/>
      <c r="I11" s="165"/>
      <c r="J11" s="165"/>
      <c r="K11" s="165"/>
      <c r="L11" s="165"/>
      <c r="M11" s="165"/>
      <c r="N11" s="165"/>
      <c r="O11" s="165"/>
      <c r="P11" s="165"/>
      <c r="Q11" s="166"/>
    </row>
    <row r="12" spans="1:17" ht="18" customHeight="1">
      <c r="A12" s="326"/>
      <c r="B12" s="8" t="s">
        <v>225</v>
      </c>
      <c r="C12" s="52"/>
      <c r="D12" s="137"/>
      <c r="E12" s="100"/>
      <c r="F12" s="180"/>
      <c r="G12" s="183"/>
      <c r="H12" s="165"/>
      <c r="I12" s="165"/>
      <c r="J12" s="165"/>
      <c r="K12" s="165"/>
      <c r="L12" s="165"/>
      <c r="M12" s="165"/>
      <c r="N12" s="165"/>
      <c r="O12" s="165"/>
      <c r="P12" s="166"/>
      <c r="Q12" s="166"/>
    </row>
    <row r="13" spans="1:17" ht="18" customHeight="1">
      <c r="A13" s="328"/>
      <c r="B13" s="18" t="s">
        <v>202</v>
      </c>
      <c r="C13" s="18"/>
      <c r="D13" s="142"/>
      <c r="E13" s="117"/>
      <c r="F13" s="181"/>
      <c r="G13" s="184"/>
      <c r="H13" s="167"/>
      <c r="I13" s="167"/>
      <c r="J13" s="167"/>
      <c r="K13" s="167"/>
      <c r="L13" s="167"/>
      <c r="M13" s="167"/>
      <c r="N13" s="167"/>
      <c r="O13" s="167"/>
      <c r="P13" s="168"/>
      <c r="Q13" s="168"/>
    </row>
    <row r="14" spans="1:17" ht="16.5" customHeight="1">
      <c r="A14" s="144"/>
      <c r="P14" s="158"/>
      <c r="Q14" s="114" t="s">
        <v>129</v>
      </c>
    </row>
  </sheetData>
  <sheetProtection/>
  <mergeCells count="9">
    <mergeCell ref="A9:A13"/>
    <mergeCell ref="A3:B4"/>
    <mergeCell ref="D3:D4"/>
    <mergeCell ref="F3:F4"/>
    <mergeCell ref="G3:O3"/>
    <mergeCell ref="P3:Q3"/>
    <mergeCell ref="A5:B5"/>
    <mergeCell ref="E3:E4"/>
    <mergeCell ref="A6:A8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24"/>
  <sheetViews>
    <sheetView tabSelected="1" zoomScale="115" zoomScaleNormal="115" zoomScalePageLayoutView="0" workbookViewId="0" topLeftCell="A1">
      <selection activeCell="E15" sqref="E15"/>
    </sheetView>
  </sheetViews>
  <sheetFormatPr defaultColWidth="9.00390625" defaultRowHeight="13.5"/>
  <cols>
    <col min="1" max="1" width="7.375" style="332" customWidth="1"/>
    <col min="2" max="2" width="13.625" style="332" customWidth="1"/>
    <col min="3" max="3" width="5.875" style="332" customWidth="1"/>
    <col min="4" max="4" width="0.875" style="332" customWidth="1"/>
    <col min="5" max="6" width="5.625" style="332" customWidth="1"/>
    <col min="7" max="16" width="4.375" style="332" customWidth="1"/>
    <col min="17" max="17" width="5.375" style="332" customWidth="1"/>
    <col min="18" max="16384" width="9.00390625" style="332" customWidth="1"/>
  </cols>
  <sheetData>
    <row r="1" spans="1:5" ht="18.75" customHeight="1">
      <c r="A1" s="26" t="s">
        <v>273</v>
      </c>
      <c r="B1" s="1"/>
      <c r="C1" s="1"/>
      <c r="D1" s="1"/>
      <c r="E1" s="1"/>
    </row>
    <row r="2" spans="1:8" ht="18.75" customHeight="1">
      <c r="A2" s="349" t="s">
        <v>306</v>
      </c>
      <c r="B2" s="350"/>
      <c r="C2" s="350"/>
      <c r="D2" s="350"/>
      <c r="E2" s="350"/>
      <c r="F2" s="350"/>
      <c r="G2" s="351"/>
      <c r="H2" s="351"/>
    </row>
    <row r="3" spans="1:17" ht="13.5" customHeight="1">
      <c r="A3" s="351"/>
      <c r="B3" s="351"/>
      <c r="C3" s="351"/>
      <c r="D3" s="351"/>
      <c r="Q3" s="27" t="s">
        <v>344</v>
      </c>
    </row>
    <row r="4" spans="1:17" ht="24" customHeight="1">
      <c r="A4" s="240" t="s">
        <v>143</v>
      </c>
      <c r="B4" s="241"/>
      <c r="C4" s="242"/>
      <c r="D4" s="38"/>
      <c r="E4" s="295" t="s">
        <v>351</v>
      </c>
      <c r="F4" s="241" t="s">
        <v>142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97" t="s">
        <v>144</v>
      </c>
    </row>
    <row r="5" spans="1:17" ht="93" customHeight="1">
      <c r="A5" s="293"/>
      <c r="B5" s="294"/>
      <c r="C5" s="290"/>
      <c r="D5" s="40"/>
      <c r="E5" s="364"/>
      <c r="F5" s="41" t="s">
        <v>75</v>
      </c>
      <c r="G5" s="41" t="s">
        <v>76</v>
      </c>
      <c r="H5" s="41" t="s">
        <v>77</v>
      </c>
      <c r="I5" s="41" t="s">
        <v>78</v>
      </c>
      <c r="J5" s="41" t="s">
        <v>79</v>
      </c>
      <c r="K5" s="41" t="s">
        <v>80</v>
      </c>
      <c r="L5" s="41" t="s">
        <v>81</v>
      </c>
      <c r="M5" s="41" t="s">
        <v>82</v>
      </c>
      <c r="N5" s="41" t="s">
        <v>83</v>
      </c>
      <c r="O5" s="41" t="s">
        <v>84</v>
      </c>
      <c r="P5" s="41" t="s">
        <v>85</v>
      </c>
      <c r="Q5" s="298"/>
    </row>
    <row r="6" spans="1:18" ht="18" customHeight="1">
      <c r="A6" s="299" t="s">
        <v>362</v>
      </c>
      <c r="B6" s="300"/>
      <c r="C6" s="301"/>
      <c r="D6" s="42"/>
      <c r="E6" s="93">
        <v>7973</v>
      </c>
      <c r="F6" s="93">
        <v>2602.5</v>
      </c>
      <c r="G6" s="93">
        <v>995</v>
      </c>
      <c r="H6" s="93">
        <v>423</v>
      </c>
      <c r="I6" s="93">
        <v>436</v>
      </c>
      <c r="J6" s="93">
        <v>324</v>
      </c>
      <c r="K6" s="93">
        <v>170</v>
      </c>
      <c r="L6" s="93">
        <v>341</v>
      </c>
      <c r="M6" s="93">
        <v>147</v>
      </c>
      <c r="N6" s="93">
        <v>403</v>
      </c>
      <c r="O6" s="93">
        <v>337</v>
      </c>
      <c r="P6" s="93">
        <v>166</v>
      </c>
      <c r="Q6" s="115">
        <v>2428.5</v>
      </c>
      <c r="R6" s="145"/>
    </row>
    <row r="7" spans="1:18" ht="18" customHeight="1">
      <c r="A7" s="245" t="s">
        <v>145</v>
      </c>
      <c r="B7" s="302"/>
      <c r="C7" s="302"/>
      <c r="D7" s="44"/>
      <c r="E7" s="123">
        <v>791</v>
      </c>
      <c r="F7" s="123">
        <v>386</v>
      </c>
      <c r="G7" s="94">
        <v>85</v>
      </c>
      <c r="H7" s="94">
        <v>39</v>
      </c>
      <c r="I7" s="94">
        <v>50</v>
      </c>
      <c r="J7" s="94">
        <v>32</v>
      </c>
      <c r="K7" s="94">
        <v>15</v>
      </c>
      <c r="L7" s="94">
        <v>44</v>
      </c>
      <c r="M7" s="95">
        <v>13</v>
      </c>
      <c r="N7" s="95">
        <v>47</v>
      </c>
      <c r="O7" s="94">
        <v>40</v>
      </c>
      <c r="P7" s="94">
        <v>21</v>
      </c>
      <c r="Q7" s="236">
        <v>362</v>
      </c>
      <c r="R7" s="145"/>
    </row>
    <row r="8" spans="1:18" ht="18" customHeight="1">
      <c r="A8" s="247" t="s">
        <v>146</v>
      </c>
      <c r="B8" s="303" t="s">
        <v>262</v>
      </c>
      <c r="C8" s="245"/>
      <c r="D8" s="28"/>
      <c r="E8" s="124">
        <v>6</v>
      </c>
      <c r="F8" s="124">
        <v>0</v>
      </c>
      <c r="G8" s="113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237">
        <v>6</v>
      </c>
      <c r="R8" s="145"/>
    </row>
    <row r="9" spans="1:18" ht="18" customHeight="1">
      <c r="A9" s="247"/>
      <c r="B9" s="245" t="s">
        <v>261</v>
      </c>
      <c r="C9" s="245"/>
      <c r="D9" s="28"/>
      <c r="E9" s="124">
        <v>136</v>
      </c>
      <c r="F9" s="124">
        <v>41</v>
      </c>
      <c r="G9" s="113">
        <v>15</v>
      </c>
      <c r="H9" s="95">
        <v>3</v>
      </c>
      <c r="I9" s="95">
        <v>10</v>
      </c>
      <c r="J9" s="95">
        <v>1</v>
      </c>
      <c r="K9" s="95">
        <v>0</v>
      </c>
      <c r="L9" s="95">
        <v>10</v>
      </c>
      <c r="M9" s="95">
        <v>0</v>
      </c>
      <c r="N9" s="95">
        <v>0</v>
      </c>
      <c r="O9" s="95">
        <v>0</v>
      </c>
      <c r="P9" s="95">
        <v>2</v>
      </c>
      <c r="Q9" s="237">
        <v>49</v>
      </c>
      <c r="R9" s="145"/>
    </row>
    <row r="10" spans="1:18" ht="18" customHeight="1">
      <c r="A10" s="247"/>
      <c r="B10" s="245" t="s">
        <v>265</v>
      </c>
      <c r="C10" s="245"/>
      <c r="D10" s="11"/>
      <c r="E10" s="124">
        <v>304</v>
      </c>
      <c r="F10" s="124">
        <v>104</v>
      </c>
      <c r="G10" s="113">
        <v>32</v>
      </c>
      <c r="H10" s="95">
        <v>14</v>
      </c>
      <c r="I10" s="95">
        <v>14</v>
      </c>
      <c r="J10" s="95">
        <v>13</v>
      </c>
      <c r="K10" s="95">
        <v>4</v>
      </c>
      <c r="L10" s="95">
        <v>6</v>
      </c>
      <c r="M10" s="95">
        <v>1</v>
      </c>
      <c r="N10" s="95">
        <v>6</v>
      </c>
      <c r="O10" s="95">
        <v>7</v>
      </c>
      <c r="P10" s="95">
        <v>7</v>
      </c>
      <c r="Q10" s="237">
        <v>94</v>
      </c>
      <c r="R10" s="145"/>
    </row>
    <row r="11" spans="1:18" ht="18" customHeight="1">
      <c r="A11" s="247"/>
      <c r="B11" s="245" t="s">
        <v>266</v>
      </c>
      <c r="C11" s="304"/>
      <c r="D11" s="11"/>
      <c r="E11" s="124">
        <v>373</v>
      </c>
      <c r="F11" s="124">
        <v>207</v>
      </c>
      <c r="G11" s="113">
        <v>45</v>
      </c>
      <c r="H11" s="95">
        <v>24</v>
      </c>
      <c r="I11" s="95">
        <v>19</v>
      </c>
      <c r="J11" s="95">
        <v>19</v>
      </c>
      <c r="K11" s="95">
        <v>14</v>
      </c>
      <c r="L11" s="95">
        <v>21</v>
      </c>
      <c r="M11" s="95">
        <v>12</v>
      </c>
      <c r="N11" s="95">
        <v>23</v>
      </c>
      <c r="O11" s="95">
        <v>19</v>
      </c>
      <c r="P11" s="95">
        <v>11</v>
      </c>
      <c r="Q11" s="237">
        <v>146</v>
      </c>
      <c r="R11" s="145"/>
    </row>
    <row r="12" spans="1:18" ht="18" customHeight="1">
      <c r="A12" s="247"/>
      <c r="B12" s="245" t="s">
        <v>147</v>
      </c>
      <c r="C12" s="45" t="s">
        <v>148</v>
      </c>
      <c r="D12" s="45"/>
      <c r="E12" s="124">
        <v>4</v>
      </c>
      <c r="F12" s="124">
        <v>0</v>
      </c>
      <c r="G12" s="113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237">
        <v>1</v>
      </c>
      <c r="R12" s="145"/>
    </row>
    <row r="13" spans="1:18" ht="18" customHeight="1">
      <c r="A13" s="247"/>
      <c r="B13" s="245"/>
      <c r="C13" s="45" t="s">
        <v>149</v>
      </c>
      <c r="D13" s="45"/>
      <c r="E13" s="124">
        <v>0</v>
      </c>
      <c r="F13" s="124">
        <v>0</v>
      </c>
      <c r="G13" s="113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237">
        <v>0</v>
      </c>
      <c r="R13" s="145"/>
    </row>
    <row r="14" spans="1:18" ht="27" customHeight="1">
      <c r="A14" s="247"/>
      <c r="B14" s="245" t="s">
        <v>100</v>
      </c>
      <c r="C14" s="245"/>
      <c r="D14" s="11"/>
      <c r="E14" s="124">
        <v>80</v>
      </c>
      <c r="F14" s="124">
        <v>0</v>
      </c>
      <c r="G14" s="113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237">
        <v>0</v>
      </c>
      <c r="R14" s="145"/>
    </row>
    <row r="15" spans="1:18" ht="27" customHeight="1">
      <c r="A15" s="305" t="s">
        <v>150</v>
      </c>
      <c r="B15" s="245" t="s">
        <v>151</v>
      </c>
      <c r="C15" s="245"/>
      <c r="D15" s="11"/>
      <c r="E15" s="124">
        <v>11</v>
      </c>
      <c r="F15" s="124">
        <v>0</v>
      </c>
      <c r="G15" s="113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237">
        <v>2</v>
      </c>
      <c r="R15" s="145"/>
    </row>
    <row r="16" spans="1:18" ht="27" customHeight="1">
      <c r="A16" s="247"/>
      <c r="B16" s="245" t="s">
        <v>152</v>
      </c>
      <c r="C16" s="245"/>
      <c r="D16" s="11"/>
      <c r="E16" s="133" t="s">
        <v>363</v>
      </c>
      <c r="F16" s="124">
        <v>249</v>
      </c>
      <c r="G16" s="113">
        <v>79</v>
      </c>
      <c r="H16" s="95">
        <v>29</v>
      </c>
      <c r="I16" s="95">
        <v>21</v>
      </c>
      <c r="J16" s="95">
        <v>17</v>
      </c>
      <c r="K16" s="95">
        <v>11</v>
      </c>
      <c r="L16" s="95">
        <v>15</v>
      </c>
      <c r="M16" s="95">
        <v>11</v>
      </c>
      <c r="N16" s="95">
        <v>31</v>
      </c>
      <c r="O16" s="95">
        <v>24</v>
      </c>
      <c r="P16" s="95">
        <v>11</v>
      </c>
      <c r="Q16" s="237">
        <v>215</v>
      </c>
      <c r="R16" s="145"/>
    </row>
    <row r="17" spans="1:18" ht="27" customHeight="1">
      <c r="A17" s="247" t="s">
        <v>153</v>
      </c>
      <c r="B17" s="245" t="s">
        <v>151</v>
      </c>
      <c r="C17" s="245"/>
      <c r="D17" s="11"/>
      <c r="E17" s="124">
        <v>67</v>
      </c>
      <c r="F17" s="124">
        <v>10</v>
      </c>
      <c r="G17" s="113">
        <v>5</v>
      </c>
      <c r="H17" s="95">
        <v>0</v>
      </c>
      <c r="I17" s="95">
        <v>1</v>
      </c>
      <c r="J17" s="95">
        <v>2</v>
      </c>
      <c r="K17" s="95">
        <v>0</v>
      </c>
      <c r="L17" s="95">
        <v>2</v>
      </c>
      <c r="M17" s="95">
        <v>0</v>
      </c>
      <c r="N17" s="95">
        <v>0</v>
      </c>
      <c r="O17" s="95">
        <v>0</v>
      </c>
      <c r="P17" s="95">
        <v>0</v>
      </c>
      <c r="Q17" s="237">
        <v>15</v>
      </c>
      <c r="R17" s="145"/>
    </row>
    <row r="18" spans="1:18" ht="27" customHeight="1">
      <c r="A18" s="247"/>
      <c r="B18" s="245" t="s">
        <v>152</v>
      </c>
      <c r="C18" s="245"/>
      <c r="D18" s="11"/>
      <c r="E18" s="133" t="s">
        <v>363</v>
      </c>
      <c r="F18" s="124">
        <v>227</v>
      </c>
      <c r="G18" s="113">
        <v>69</v>
      </c>
      <c r="H18" s="95">
        <v>27</v>
      </c>
      <c r="I18" s="95">
        <v>20</v>
      </c>
      <c r="J18" s="95">
        <v>17</v>
      </c>
      <c r="K18" s="95">
        <v>11</v>
      </c>
      <c r="L18" s="95">
        <v>16</v>
      </c>
      <c r="M18" s="95">
        <v>11</v>
      </c>
      <c r="N18" s="95">
        <v>23</v>
      </c>
      <c r="O18" s="95">
        <v>23</v>
      </c>
      <c r="P18" s="95">
        <v>10</v>
      </c>
      <c r="Q18" s="237">
        <v>173</v>
      </c>
      <c r="R18" s="145"/>
    </row>
    <row r="19" spans="1:18" ht="27" customHeight="1">
      <c r="A19" s="305" t="s">
        <v>154</v>
      </c>
      <c r="B19" s="303" t="s">
        <v>155</v>
      </c>
      <c r="C19" s="245"/>
      <c r="D19" s="11"/>
      <c r="E19" s="124">
        <v>14</v>
      </c>
      <c r="F19" s="124">
        <v>6</v>
      </c>
      <c r="G19" s="113">
        <v>5</v>
      </c>
      <c r="H19" s="95">
        <v>0</v>
      </c>
      <c r="I19" s="95">
        <v>0</v>
      </c>
      <c r="J19" s="95">
        <v>0</v>
      </c>
      <c r="K19" s="95">
        <v>0</v>
      </c>
      <c r="L19" s="95">
        <v>1</v>
      </c>
      <c r="M19" s="95">
        <v>0</v>
      </c>
      <c r="N19" s="95">
        <v>0</v>
      </c>
      <c r="O19" s="95">
        <v>0</v>
      </c>
      <c r="P19" s="95">
        <v>0</v>
      </c>
      <c r="Q19" s="237">
        <v>14</v>
      </c>
      <c r="R19" s="145"/>
    </row>
    <row r="20" spans="1:18" ht="27" customHeight="1">
      <c r="A20" s="247"/>
      <c r="B20" s="303" t="s">
        <v>278</v>
      </c>
      <c r="C20" s="245"/>
      <c r="D20" s="11"/>
      <c r="E20" s="124">
        <v>201</v>
      </c>
      <c r="F20" s="124">
        <v>58</v>
      </c>
      <c r="G20" s="113">
        <v>21</v>
      </c>
      <c r="H20" s="95">
        <v>7</v>
      </c>
      <c r="I20" s="95">
        <v>13</v>
      </c>
      <c r="J20" s="95">
        <v>1</v>
      </c>
      <c r="K20" s="95">
        <v>3</v>
      </c>
      <c r="L20" s="95">
        <v>3</v>
      </c>
      <c r="M20" s="95">
        <v>1</v>
      </c>
      <c r="N20" s="95">
        <v>5</v>
      </c>
      <c r="O20" s="95">
        <v>3</v>
      </c>
      <c r="P20" s="95">
        <v>1</v>
      </c>
      <c r="Q20" s="237">
        <v>75</v>
      </c>
      <c r="R20" s="145"/>
    </row>
    <row r="21" spans="1:18" ht="27" customHeight="1">
      <c r="A21" s="247" t="s">
        <v>156</v>
      </c>
      <c r="B21" s="245" t="s">
        <v>302</v>
      </c>
      <c r="C21" s="245"/>
      <c r="D21" s="11"/>
      <c r="E21" s="124">
        <v>1473</v>
      </c>
      <c r="F21" s="124">
        <v>469</v>
      </c>
      <c r="G21" s="113">
        <v>267</v>
      </c>
      <c r="H21" s="95">
        <v>112</v>
      </c>
      <c r="I21" s="95">
        <v>117</v>
      </c>
      <c r="J21" s="95">
        <v>88</v>
      </c>
      <c r="K21" s="95">
        <v>41</v>
      </c>
      <c r="L21" s="95">
        <v>73</v>
      </c>
      <c r="M21" s="95">
        <v>37</v>
      </c>
      <c r="N21" s="95">
        <v>85</v>
      </c>
      <c r="O21" s="95">
        <v>83</v>
      </c>
      <c r="P21" s="95">
        <v>35</v>
      </c>
      <c r="Q21" s="237">
        <v>480</v>
      </c>
      <c r="R21" s="145"/>
    </row>
    <row r="22" spans="1:18" ht="27" customHeight="1">
      <c r="A22" s="247" t="s">
        <v>157</v>
      </c>
      <c r="B22" s="245" t="s">
        <v>303</v>
      </c>
      <c r="C22" s="245"/>
      <c r="D22" s="11"/>
      <c r="E22" s="124">
        <v>4513</v>
      </c>
      <c r="F22" s="124">
        <v>670.5</v>
      </c>
      <c r="G22" s="113">
        <v>339</v>
      </c>
      <c r="H22" s="95">
        <v>152</v>
      </c>
      <c r="I22" s="95">
        <v>156</v>
      </c>
      <c r="J22" s="95">
        <v>116</v>
      </c>
      <c r="K22" s="95">
        <v>60</v>
      </c>
      <c r="L22" s="95">
        <v>139</v>
      </c>
      <c r="M22" s="95">
        <v>51</v>
      </c>
      <c r="N22" s="95">
        <v>147</v>
      </c>
      <c r="O22" s="95">
        <v>124</v>
      </c>
      <c r="P22" s="95">
        <v>57</v>
      </c>
      <c r="Q22" s="237">
        <v>624.5</v>
      </c>
      <c r="R22" s="145"/>
    </row>
    <row r="23" spans="1:18" ht="27" customHeight="1">
      <c r="A23" s="248" t="s">
        <v>158</v>
      </c>
      <c r="B23" s="248"/>
      <c r="C23" s="248"/>
      <c r="D23" s="16"/>
      <c r="E23" s="134" t="s">
        <v>363</v>
      </c>
      <c r="F23" s="125">
        <v>175</v>
      </c>
      <c r="G23" s="66">
        <v>33</v>
      </c>
      <c r="H23" s="17">
        <v>16</v>
      </c>
      <c r="I23" s="17">
        <v>15</v>
      </c>
      <c r="J23" s="17">
        <v>18</v>
      </c>
      <c r="K23" s="17">
        <v>11</v>
      </c>
      <c r="L23" s="17">
        <v>11</v>
      </c>
      <c r="M23" s="17">
        <v>10</v>
      </c>
      <c r="N23" s="17">
        <v>36</v>
      </c>
      <c r="O23" s="17">
        <v>14</v>
      </c>
      <c r="P23" s="17">
        <v>11</v>
      </c>
      <c r="Q23" s="238">
        <v>172</v>
      </c>
      <c r="R23" s="145"/>
    </row>
    <row r="24" spans="1:17" ht="16.5" customHeight="1">
      <c r="A24" s="4"/>
      <c r="B24" s="4"/>
      <c r="C24" s="4"/>
      <c r="D24" s="4"/>
      <c r="E24" s="365"/>
      <c r="Q24" s="46" t="s">
        <v>129</v>
      </c>
    </row>
  </sheetData>
  <sheetProtection/>
  <mergeCells count="25">
    <mergeCell ref="A19:A22"/>
    <mergeCell ref="B19:C19"/>
    <mergeCell ref="B20:C20"/>
    <mergeCell ref="B21:C21"/>
    <mergeCell ref="B22:C22"/>
    <mergeCell ref="A23:C23"/>
    <mergeCell ref="A15:A16"/>
    <mergeCell ref="B15:C15"/>
    <mergeCell ref="B16:C16"/>
    <mergeCell ref="A17:A18"/>
    <mergeCell ref="B17:C17"/>
    <mergeCell ref="B18:C18"/>
    <mergeCell ref="A8:A14"/>
    <mergeCell ref="B8:C8"/>
    <mergeCell ref="B9:C9"/>
    <mergeCell ref="B10:C10"/>
    <mergeCell ref="B11:C11"/>
    <mergeCell ref="B12:B13"/>
    <mergeCell ref="B14:C14"/>
    <mergeCell ref="A4:C5"/>
    <mergeCell ref="E4:E5"/>
    <mergeCell ref="F4:P4"/>
    <mergeCell ref="Q4:Q5"/>
    <mergeCell ref="A6:C6"/>
    <mergeCell ref="A7:C7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G27"/>
  <sheetViews>
    <sheetView tabSelected="1" zoomScale="115" zoomScaleNormal="115" zoomScalePageLayoutView="0" workbookViewId="0" topLeftCell="A12">
      <selection activeCell="E15" sqref="E15"/>
    </sheetView>
  </sheetViews>
  <sheetFormatPr defaultColWidth="9.00390625" defaultRowHeight="13.5"/>
  <cols>
    <col min="1" max="1" width="6.25390625" style="332" customWidth="1"/>
    <col min="2" max="2" width="13.875" style="332" customWidth="1"/>
    <col min="3" max="3" width="5.50390625" style="332" customWidth="1"/>
    <col min="4" max="4" width="0.875" style="332" customWidth="1"/>
    <col min="5" max="6" width="5.25390625" style="332" customWidth="1"/>
    <col min="7" max="7" width="4.00390625" style="332" customWidth="1"/>
    <col min="8" max="11" width="2.375" style="332" customWidth="1"/>
    <col min="12" max="12" width="3.125" style="332" customWidth="1"/>
    <col min="13" max="13" width="2.375" style="332" customWidth="1"/>
    <col min="14" max="14" width="3.125" style="332" customWidth="1"/>
    <col min="15" max="17" width="2.375" style="332" customWidth="1"/>
    <col min="18" max="18" width="3.125" style="332" customWidth="1"/>
    <col min="19" max="19" width="2.375" style="332" customWidth="1"/>
    <col min="20" max="21" width="3.125" style="332" customWidth="1"/>
    <col min="22" max="25" width="2.375" style="332" customWidth="1"/>
    <col min="26" max="26" width="3.125" style="332" customWidth="1"/>
    <col min="27" max="27" width="2.375" style="332" customWidth="1"/>
    <col min="28" max="28" width="3.125" style="332" customWidth="1"/>
    <col min="29" max="30" width="2.375" style="332" customWidth="1"/>
    <col min="31" max="31" width="3.125" style="332" customWidth="1"/>
    <col min="32" max="33" width="3.375" style="332" customWidth="1"/>
    <col min="34" max="16384" width="9.00390625" style="332" customWidth="1"/>
  </cols>
  <sheetData>
    <row r="1" ht="18.75" customHeight="1"/>
    <row r="2" spans="1:10" ht="18.75" customHeight="1">
      <c r="A2" s="185" t="s">
        <v>325</v>
      </c>
      <c r="B2" s="350"/>
      <c r="C2" s="350"/>
      <c r="D2" s="350"/>
      <c r="E2" s="350"/>
      <c r="F2" s="350"/>
      <c r="G2" s="350"/>
      <c r="H2" s="350"/>
      <c r="I2" s="351"/>
      <c r="J2" s="351"/>
    </row>
    <row r="3" spans="2:33" ht="13.5" customHeight="1">
      <c r="B3" s="351"/>
      <c r="AG3" s="27" t="s">
        <v>344</v>
      </c>
    </row>
    <row r="4" spans="1:33" ht="24" customHeight="1">
      <c r="A4" s="283" t="s">
        <v>57</v>
      </c>
      <c r="B4" s="281"/>
      <c r="C4" s="306"/>
      <c r="D4" s="48"/>
      <c r="E4" s="307" t="s">
        <v>352</v>
      </c>
      <c r="F4" s="310" t="s">
        <v>159</v>
      </c>
      <c r="G4" s="310" t="s">
        <v>160</v>
      </c>
      <c r="H4" s="311" t="s">
        <v>161</v>
      </c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2" t="s">
        <v>162</v>
      </c>
      <c r="AG4" s="313"/>
    </row>
    <row r="5" spans="1:33" ht="19.5" customHeight="1">
      <c r="A5" s="284"/>
      <c r="B5" s="282"/>
      <c r="C5" s="288"/>
      <c r="D5" s="58"/>
      <c r="E5" s="308"/>
      <c r="F5" s="260"/>
      <c r="G5" s="260"/>
      <c r="H5" s="260" t="s">
        <v>163</v>
      </c>
      <c r="I5" s="260" t="s">
        <v>298</v>
      </c>
      <c r="J5" s="260" t="s">
        <v>164</v>
      </c>
      <c r="K5" s="260" t="s">
        <v>165</v>
      </c>
      <c r="L5" s="260" t="s">
        <v>166</v>
      </c>
      <c r="M5" s="260" t="s">
        <v>167</v>
      </c>
      <c r="N5" s="260" t="s">
        <v>168</v>
      </c>
      <c r="O5" s="260" t="s">
        <v>279</v>
      </c>
      <c r="P5" s="260" t="s">
        <v>169</v>
      </c>
      <c r="Q5" s="260" t="s">
        <v>170</v>
      </c>
      <c r="R5" s="261" t="s">
        <v>280</v>
      </c>
      <c r="S5" s="261" t="s">
        <v>281</v>
      </c>
      <c r="T5" s="260" t="s">
        <v>282</v>
      </c>
      <c r="U5" s="314" t="s">
        <v>50</v>
      </c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260" t="s">
        <v>171</v>
      </c>
      <c r="AG5" s="257" t="s">
        <v>172</v>
      </c>
    </row>
    <row r="6" spans="1:33" ht="138.75" customHeight="1">
      <c r="A6" s="284"/>
      <c r="B6" s="282"/>
      <c r="C6" s="288"/>
      <c r="D6" s="31"/>
      <c r="E6" s="309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59"/>
      <c r="S6" s="259"/>
      <c r="T6" s="260"/>
      <c r="U6" s="24" t="s">
        <v>75</v>
      </c>
      <c r="V6" s="47" t="s">
        <v>283</v>
      </c>
      <c r="W6" s="47" t="s">
        <v>284</v>
      </c>
      <c r="X6" s="47" t="s">
        <v>285</v>
      </c>
      <c r="Y6" s="47" t="s">
        <v>286</v>
      </c>
      <c r="Z6" s="47" t="s">
        <v>287</v>
      </c>
      <c r="AA6" s="47" t="s">
        <v>288</v>
      </c>
      <c r="AB6" s="47" t="s">
        <v>289</v>
      </c>
      <c r="AC6" s="47" t="s">
        <v>290</v>
      </c>
      <c r="AD6" s="47" t="s">
        <v>291</v>
      </c>
      <c r="AE6" s="47" t="s">
        <v>50</v>
      </c>
      <c r="AF6" s="260"/>
      <c r="AG6" s="257"/>
    </row>
    <row r="7" spans="1:33" ht="18" customHeight="1">
      <c r="A7" s="299" t="s">
        <v>364</v>
      </c>
      <c r="B7" s="300"/>
      <c r="C7" s="301"/>
      <c r="D7" s="42"/>
      <c r="E7" s="93">
        <v>7973</v>
      </c>
      <c r="F7" s="93">
        <v>2602.5</v>
      </c>
      <c r="G7" s="93">
        <v>67</v>
      </c>
      <c r="H7" s="93">
        <v>0</v>
      </c>
      <c r="I7" s="93">
        <v>2</v>
      </c>
      <c r="J7" s="93">
        <v>0</v>
      </c>
      <c r="K7" s="93">
        <v>0</v>
      </c>
      <c r="L7" s="93">
        <v>1</v>
      </c>
      <c r="M7" s="93">
        <v>1</v>
      </c>
      <c r="N7" s="93">
        <v>5</v>
      </c>
      <c r="O7" s="93">
        <v>0</v>
      </c>
      <c r="P7" s="93">
        <v>0</v>
      </c>
      <c r="Q7" s="93">
        <v>6</v>
      </c>
      <c r="R7" s="93">
        <v>18</v>
      </c>
      <c r="S7" s="93">
        <v>0</v>
      </c>
      <c r="T7" s="93">
        <v>27</v>
      </c>
      <c r="U7" s="93">
        <v>54</v>
      </c>
      <c r="V7" s="93">
        <v>0</v>
      </c>
      <c r="W7" s="93">
        <v>0</v>
      </c>
      <c r="X7" s="93">
        <v>0</v>
      </c>
      <c r="Y7" s="93">
        <v>1</v>
      </c>
      <c r="Z7" s="93">
        <v>19</v>
      </c>
      <c r="AA7" s="93">
        <v>0</v>
      </c>
      <c r="AB7" s="93">
        <v>8</v>
      </c>
      <c r="AC7" s="93">
        <v>2</v>
      </c>
      <c r="AD7" s="93">
        <v>0</v>
      </c>
      <c r="AE7" s="93">
        <v>24</v>
      </c>
      <c r="AF7" s="93">
        <v>68</v>
      </c>
      <c r="AG7" s="115">
        <v>8</v>
      </c>
    </row>
    <row r="8" spans="1:33" ht="18" customHeight="1">
      <c r="A8" s="245" t="s">
        <v>145</v>
      </c>
      <c r="B8" s="302"/>
      <c r="C8" s="302"/>
      <c r="D8" s="44"/>
      <c r="E8" s="123">
        <v>791</v>
      </c>
      <c r="F8" s="126">
        <v>386</v>
      </c>
      <c r="G8" s="176">
        <v>17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1</v>
      </c>
      <c r="N8" s="96">
        <v>0</v>
      </c>
      <c r="O8" s="96">
        <v>0</v>
      </c>
      <c r="P8" s="96">
        <v>0</v>
      </c>
      <c r="Q8" s="96">
        <v>2</v>
      </c>
      <c r="R8" s="96">
        <v>9</v>
      </c>
      <c r="S8" s="96">
        <v>0</v>
      </c>
      <c r="T8" s="96">
        <v>9</v>
      </c>
      <c r="U8" s="96">
        <v>14</v>
      </c>
      <c r="V8" s="96">
        <v>0</v>
      </c>
      <c r="W8" s="96">
        <v>0</v>
      </c>
      <c r="X8" s="96">
        <v>0</v>
      </c>
      <c r="Y8" s="96">
        <v>0</v>
      </c>
      <c r="Z8" s="96">
        <v>2</v>
      </c>
      <c r="AA8" s="96">
        <v>0</v>
      </c>
      <c r="AB8" s="96">
        <v>5</v>
      </c>
      <c r="AC8" s="96">
        <v>2</v>
      </c>
      <c r="AD8" s="96">
        <v>0</v>
      </c>
      <c r="AE8" s="96">
        <v>5</v>
      </c>
      <c r="AF8" s="96">
        <v>17</v>
      </c>
      <c r="AG8" s="104">
        <v>3</v>
      </c>
    </row>
    <row r="9" spans="1:33" ht="18" customHeight="1">
      <c r="A9" s="247" t="s">
        <v>146</v>
      </c>
      <c r="B9" s="303" t="s">
        <v>263</v>
      </c>
      <c r="C9" s="245"/>
      <c r="D9" s="28"/>
      <c r="E9" s="124">
        <v>6</v>
      </c>
      <c r="F9" s="127">
        <v>0</v>
      </c>
      <c r="G9" s="17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105">
        <v>0</v>
      </c>
    </row>
    <row r="10" spans="1:33" ht="18" customHeight="1">
      <c r="A10" s="247"/>
      <c r="B10" s="245" t="s">
        <v>264</v>
      </c>
      <c r="C10" s="245"/>
      <c r="D10" s="28"/>
      <c r="E10" s="124">
        <v>136</v>
      </c>
      <c r="F10" s="127">
        <v>41</v>
      </c>
      <c r="G10" s="177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97">
        <v>0</v>
      </c>
      <c r="AG10" s="105">
        <v>0</v>
      </c>
    </row>
    <row r="11" spans="1:33" ht="18" customHeight="1">
      <c r="A11" s="247"/>
      <c r="B11" s="245" t="s">
        <v>265</v>
      </c>
      <c r="C11" s="245"/>
      <c r="D11" s="28"/>
      <c r="E11" s="124">
        <v>304</v>
      </c>
      <c r="F11" s="127">
        <v>104</v>
      </c>
      <c r="G11" s="177">
        <v>7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6</v>
      </c>
      <c r="S11" s="97">
        <v>0</v>
      </c>
      <c r="T11" s="97">
        <v>0</v>
      </c>
      <c r="U11" s="97">
        <v>3</v>
      </c>
      <c r="V11" s="108">
        <v>0</v>
      </c>
      <c r="W11" s="108">
        <v>0</v>
      </c>
      <c r="X11" s="97">
        <v>0</v>
      </c>
      <c r="Y11" s="97">
        <v>0</v>
      </c>
      <c r="Z11" s="97">
        <v>2</v>
      </c>
      <c r="AA11" s="97">
        <v>0</v>
      </c>
      <c r="AB11" s="97">
        <v>0</v>
      </c>
      <c r="AC11" s="97">
        <v>0</v>
      </c>
      <c r="AD11" s="97">
        <v>0</v>
      </c>
      <c r="AE11" s="97">
        <v>1</v>
      </c>
      <c r="AF11" s="97">
        <v>7</v>
      </c>
      <c r="AG11" s="105">
        <v>0</v>
      </c>
    </row>
    <row r="12" spans="1:33" ht="18" customHeight="1">
      <c r="A12" s="247"/>
      <c r="B12" s="11" t="s">
        <v>267</v>
      </c>
      <c r="C12" s="11"/>
      <c r="D12" s="28"/>
      <c r="E12" s="124">
        <v>373</v>
      </c>
      <c r="F12" s="127">
        <v>207</v>
      </c>
      <c r="G12" s="177">
        <v>4</v>
      </c>
      <c r="H12" s="97">
        <v>0</v>
      </c>
      <c r="I12" s="97">
        <v>1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3</v>
      </c>
      <c r="S12" s="97">
        <v>0</v>
      </c>
      <c r="T12" s="97">
        <v>1</v>
      </c>
      <c r="U12" s="97">
        <v>2</v>
      </c>
      <c r="V12" s="97">
        <v>0</v>
      </c>
      <c r="W12" s="97">
        <v>0</v>
      </c>
      <c r="X12" s="97">
        <v>0</v>
      </c>
      <c r="Y12" s="97">
        <v>1</v>
      </c>
      <c r="Z12" s="97">
        <v>0</v>
      </c>
      <c r="AA12" s="97">
        <v>0</v>
      </c>
      <c r="AB12" s="97">
        <v>1</v>
      </c>
      <c r="AC12" s="97">
        <v>0</v>
      </c>
      <c r="AD12" s="97">
        <v>0</v>
      </c>
      <c r="AE12" s="97">
        <v>0</v>
      </c>
      <c r="AF12" s="97">
        <v>4</v>
      </c>
      <c r="AG12" s="105">
        <v>0</v>
      </c>
    </row>
    <row r="13" spans="1:33" ht="18" customHeight="1">
      <c r="A13" s="247"/>
      <c r="B13" s="245" t="s">
        <v>147</v>
      </c>
      <c r="C13" s="45" t="s">
        <v>173</v>
      </c>
      <c r="D13" s="77"/>
      <c r="E13" s="124">
        <v>4</v>
      </c>
      <c r="F13" s="127">
        <v>0</v>
      </c>
      <c r="G13" s="177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5">
        <v>0</v>
      </c>
    </row>
    <row r="14" spans="1:33" ht="18" customHeight="1">
      <c r="A14" s="247"/>
      <c r="B14" s="245"/>
      <c r="C14" s="45" t="s">
        <v>174</v>
      </c>
      <c r="D14" s="77"/>
      <c r="E14" s="124">
        <v>0</v>
      </c>
      <c r="F14" s="127">
        <v>0</v>
      </c>
      <c r="G14" s="177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5">
        <v>0</v>
      </c>
    </row>
    <row r="15" spans="1:33" ht="27" customHeight="1">
      <c r="A15" s="247"/>
      <c r="B15" s="245" t="s">
        <v>100</v>
      </c>
      <c r="C15" s="245"/>
      <c r="D15" s="11"/>
      <c r="E15" s="124">
        <v>80</v>
      </c>
      <c r="F15" s="127">
        <v>0</v>
      </c>
      <c r="G15" s="177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5">
        <v>0</v>
      </c>
    </row>
    <row r="16" spans="1:33" ht="27" customHeight="1">
      <c r="A16" s="305" t="s">
        <v>150</v>
      </c>
      <c r="B16" s="245" t="s">
        <v>155</v>
      </c>
      <c r="C16" s="245"/>
      <c r="D16" s="11"/>
      <c r="E16" s="124">
        <v>11</v>
      </c>
      <c r="F16" s="127">
        <v>0</v>
      </c>
      <c r="G16" s="177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5">
        <v>0</v>
      </c>
    </row>
    <row r="17" spans="1:33" ht="27" customHeight="1">
      <c r="A17" s="247"/>
      <c r="B17" s="245" t="s">
        <v>152</v>
      </c>
      <c r="C17" s="245"/>
      <c r="D17" s="11"/>
      <c r="E17" s="133" t="s">
        <v>363</v>
      </c>
      <c r="F17" s="127">
        <v>249</v>
      </c>
      <c r="G17" s="177">
        <v>1</v>
      </c>
      <c r="H17" s="108">
        <v>0</v>
      </c>
      <c r="I17" s="108">
        <v>0</v>
      </c>
      <c r="J17" s="108">
        <v>0</v>
      </c>
      <c r="K17" s="108">
        <v>0</v>
      </c>
      <c r="L17" s="108">
        <v>1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1</v>
      </c>
      <c r="AG17" s="105">
        <v>1</v>
      </c>
    </row>
    <row r="18" spans="1:33" ht="27" customHeight="1">
      <c r="A18" s="247" t="s">
        <v>153</v>
      </c>
      <c r="B18" s="245" t="s">
        <v>155</v>
      </c>
      <c r="C18" s="245"/>
      <c r="D18" s="11"/>
      <c r="E18" s="124">
        <v>67</v>
      </c>
      <c r="F18" s="127">
        <v>10</v>
      </c>
      <c r="G18" s="177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5">
        <v>0</v>
      </c>
    </row>
    <row r="19" spans="1:33" ht="27" customHeight="1">
      <c r="A19" s="247"/>
      <c r="B19" s="245" t="s">
        <v>152</v>
      </c>
      <c r="C19" s="245"/>
      <c r="D19" s="11"/>
      <c r="E19" s="133" t="s">
        <v>363</v>
      </c>
      <c r="F19" s="127">
        <v>227</v>
      </c>
      <c r="G19" s="177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5">
        <v>0</v>
      </c>
    </row>
    <row r="20" spans="1:33" ht="27" customHeight="1">
      <c r="A20" s="305" t="s">
        <v>154</v>
      </c>
      <c r="B20" s="303" t="s">
        <v>155</v>
      </c>
      <c r="C20" s="245"/>
      <c r="D20" s="11"/>
      <c r="E20" s="124">
        <v>14</v>
      </c>
      <c r="F20" s="127">
        <v>6</v>
      </c>
      <c r="G20" s="177">
        <v>0</v>
      </c>
      <c r="H20" s="108">
        <v>0</v>
      </c>
      <c r="I20" s="97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97">
        <v>0</v>
      </c>
      <c r="AG20" s="105">
        <v>0</v>
      </c>
    </row>
    <row r="21" spans="1:33" ht="27" customHeight="1">
      <c r="A21" s="247"/>
      <c r="B21" s="303" t="s">
        <v>278</v>
      </c>
      <c r="C21" s="245"/>
      <c r="D21" s="11"/>
      <c r="E21" s="124">
        <v>201</v>
      </c>
      <c r="F21" s="127">
        <v>58</v>
      </c>
      <c r="G21" s="177">
        <v>5</v>
      </c>
      <c r="H21" s="108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3</v>
      </c>
      <c r="U21" s="97">
        <v>6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6</v>
      </c>
      <c r="AF21" s="97">
        <v>5</v>
      </c>
      <c r="AG21" s="105">
        <v>0</v>
      </c>
    </row>
    <row r="22" spans="1:33" ht="27" customHeight="1">
      <c r="A22" s="247" t="s">
        <v>156</v>
      </c>
      <c r="B22" s="245" t="s">
        <v>310</v>
      </c>
      <c r="C22" s="245"/>
      <c r="D22" s="11"/>
      <c r="E22" s="124">
        <v>1473</v>
      </c>
      <c r="F22" s="127">
        <v>469</v>
      </c>
      <c r="G22" s="177">
        <v>23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4</v>
      </c>
      <c r="R22" s="97">
        <v>0</v>
      </c>
      <c r="S22" s="97">
        <v>0</v>
      </c>
      <c r="T22" s="97">
        <v>14</v>
      </c>
      <c r="U22" s="97">
        <v>25</v>
      </c>
      <c r="V22" s="97">
        <v>0</v>
      </c>
      <c r="W22" s="97">
        <v>0</v>
      </c>
      <c r="X22" s="97">
        <v>0</v>
      </c>
      <c r="Y22" s="97">
        <v>0</v>
      </c>
      <c r="Z22" s="97">
        <v>15</v>
      </c>
      <c r="AA22" s="97">
        <v>0</v>
      </c>
      <c r="AB22" s="97">
        <v>2</v>
      </c>
      <c r="AC22" s="97">
        <v>0</v>
      </c>
      <c r="AD22" s="97">
        <v>0</v>
      </c>
      <c r="AE22" s="97">
        <v>8</v>
      </c>
      <c r="AF22" s="97">
        <v>25</v>
      </c>
      <c r="AG22" s="105">
        <v>0</v>
      </c>
    </row>
    <row r="23" spans="1:33" ht="27" customHeight="1">
      <c r="A23" s="247" t="s">
        <v>157</v>
      </c>
      <c r="B23" s="245" t="s">
        <v>311</v>
      </c>
      <c r="C23" s="245"/>
      <c r="D23" s="11"/>
      <c r="E23" s="124">
        <v>4513</v>
      </c>
      <c r="F23" s="127">
        <v>670.5</v>
      </c>
      <c r="G23" s="17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105">
        <v>0</v>
      </c>
    </row>
    <row r="24" spans="1:33" ht="27" customHeight="1">
      <c r="A24" s="248" t="s">
        <v>158</v>
      </c>
      <c r="B24" s="248"/>
      <c r="C24" s="248"/>
      <c r="D24" s="16"/>
      <c r="E24" s="134" t="s">
        <v>363</v>
      </c>
      <c r="F24" s="128">
        <v>175</v>
      </c>
      <c r="G24" s="178">
        <v>10</v>
      </c>
      <c r="H24" s="98">
        <v>0</v>
      </c>
      <c r="I24" s="98">
        <v>1</v>
      </c>
      <c r="J24" s="98">
        <v>0</v>
      </c>
      <c r="K24" s="98">
        <v>0</v>
      </c>
      <c r="L24" s="98">
        <v>0</v>
      </c>
      <c r="M24" s="98">
        <v>0</v>
      </c>
      <c r="N24" s="98">
        <v>5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4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4</v>
      </c>
      <c r="AF24" s="98">
        <v>9</v>
      </c>
      <c r="AG24" s="106">
        <v>4</v>
      </c>
    </row>
    <row r="25" spans="1:33" ht="7.5" customHeight="1">
      <c r="A25" s="4"/>
      <c r="B25" s="4"/>
      <c r="C25" s="4"/>
      <c r="D25" s="4"/>
      <c r="G25" s="145"/>
      <c r="AF25" s="145"/>
      <c r="AG25" s="145"/>
    </row>
    <row r="26" spans="1:33" ht="13.5">
      <c r="A26" s="4"/>
      <c r="B26" s="4"/>
      <c r="C26" s="4"/>
      <c r="D26" s="4"/>
      <c r="AF26" s="114"/>
      <c r="AG26" s="114" t="s">
        <v>129</v>
      </c>
    </row>
    <row r="27" ht="13.5">
      <c r="F27" s="363"/>
    </row>
  </sheetData>
  <sheetProtection/>
  <mergeCells count="42">
    <mergeCell ref="A20:A23"/>
    <mergeCell ref="B20:C20"/>
    <mergeCell ref="B21:C21"/>
    <mergeCell ref="B22:C22"/>
    <mergeCell ref="B23:C23"/>
    <mergeCell ref="A24:C24"/>
    <mergeCell ref="A16:A17"/>
    <mergeCell ref="B16:C16"/>
    <mergeCell ref="B17:C17"/>
    <mergeCell ref="A18:A19"/>
    <mergeCell ref="B18:C18"/>
    <mergeCell ref="B19:C19"/>
    <mergeCell ref="A7:C7"/>
    <mergeCell ref="A8:C8"/>
    <mergeCell ref="A9:A15"/>
    <mergeCell ref="B9:C9"/>
    <mergeCell ref="B10:C10"/>
    <mergeCell ref="B11:C11"/>
    <mergeCell ref="B13:B14"/>
    <mergeCell ref="B15:C15"/>
    <mergeCell ref="R5:R6"/>
    <mergeCell ref="S5:S6"/>
    <mergeCell ref="T5:T6"/>
    <mergeCell ref="U5:AE5"/>
    <mergeCell ref="AF5:AF6"/>
    <mergeCell ref="AG5:AG6"/>
    <mergeCell ref="L5:L6"/>
    <mergeCell ref="M5:M6"/>
    <mergeCell ref="N5:N6"/>
    <mergeCell ref="O5:O6"/>
    <mergeCell ref="P5:P6"/>
    <mergeCell ref="Q5:Q6"/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14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2.50390625" style="332" customWidth="1"/>
    <col min="2" max="2" width="11.875" style="332" customWidth="1"/>
    <col min="3" max="3" width="1.12109375" style="332" customWidth="1"/>
    <col min="4" max="14" width="6.875" style="332" customWidth="1"/>
    <col min="15" max="16384" width="9.00390625" style="332" customWidth="1"/>
  </cols>
  <sheetData>
    <row r="1" spans="1:4" ht="18.75" customHeight="1">
      <c r="A1" s="26" t="s">
        <v>21</v>
      </c>
      <c r="B1" s="9"/>
      <c r="C1" s="9"/>
      <c r="D1" s="9"/>
    </row>
    <row r="2" spans="1:14" ht="13.5">
      <c r="A2" s="9"/>
      <c r="B2" s="9"/>
      <c r="C2" s="9"/>
      <c r="N2" s="27" t="s">
        <v>340</v>
      </c>
    </row>
    <row r="3" spans="1:14" ht="30" customHeight="1">
      <c r="A3" s="240" t="s">
        <v>22</v>
      </c>
      <c r="B3" s="242"/>
      <c r="C3" s="29"/>
      <c r="D3" s="14" t="s">
        <v>75</v>
      </c>
      <c r="E3" s="14" t="s">
        <v>76</v>
      </c>
      <c r="F3" s="14" t="s">
        <v>77</v>
      </c>
      <c r="G3" s="14" t="s">
        <v>78</v>
      </c>
      <c r="H3" s="14" t="s">
        <v>79</v>
      </c>
      <c r="I3" s="14" t="s">
        <v>80</v>
      </c>
      <c r="J3" s="14" t="s">
        <v>81</v>
      </c>
      <c r="K3" s="14" t="s">
        <v>82</v>
      </c>
      <c r="L3" s="14" t="s">
        <v>83</v>
      </c>
      <c r="M3" s="14" t="s">
        <v>84</v>
      </c>
      <c r="N3" s="15" t="s">
        <v>85</v>
      </c>
    </row>
    <row r="4" spans="1:14" ht="30" customHeight="1">
      <c r="A4" s="249" t="s">
        <v>23</v>
      </c>
      <c r="B4" s="250"/>
      <c r="C4" s="30"/>
      <c r="D4" s="208">
        <v>39439</v>
      </c>
      <c r="E4" s="208">
        <v>8930</v>
      </c>
      <c r="F4" s="208">
        <v>3949</v>
      </c>
      <c r="G4" s="208">
        <v>4108</v>
      </c>
      <c r="H4" s="208">
        <v>3943</v>
      </c>
      <c r="I4" s="208">
        <v>2793</v>
      </c>
      <c r="J4" s="208">
        <v>2860</v>
      </c>
      <c r="K4" s="208">
        <v>2188</v>
      </c>
      <c r="L4" s="208">
        <v>3192</v>
      </c>
      <c r="M4" s="208">
        <v>3700</v>
      </c>
      <c r="N4" s="209">
        <v>3776</v>
      </c>
    </row>
    <row r="5" spans="1:14" ht="30" customHeight="1">
      <c r="A5" s="255" t="s">
        <v>58</v>
      </c>
      <c r="B5" s="255"/>
      <c r="C5" s="8"/>
      <c r="D5" s="210">
        <v>36992</v>
      </c>
      <c r="E5" s="426">
        <v>8688</v>
      </c>
      <c r="F5" s="426">
        <v>3569</v>
      </c>
      <c r="G5" s="426">
        <v>3696</v>
      </c>
      <c r="H5" s="426">
        <v>3793</v>
      </c>
      <c r="I5" s="426">
        <v>2601</v>
      </c>
      <c r="J5" s="426">
        <v>2560</v>
      </c>
      <c r="K5" s="426">
        <v>2091</v>
      </c>
      <c r="L5" s="426">
        <v>2981</v>
      </c>
      <c r="M5" s="426">
        <v>3436</v>
      </c>
      <c r="N5" s="427">
        <v>3577</v>
      </c>
    </row>
    <row r="6" spans="1:14" ht="30" customHeight="1">
      <c r="A6" s="59"/>
      <c r="B6" s="8" t="s">
        <v>59</v>
      </c>
      <c r="C6" s="8"/>
      <c r="D6" s="211">
        <v>7149</v>
      </c>
      <c r="E6" s="428">
        <v>1370</v>
      </c>
      <c r="F6" s="428">
        <v>1184</v>
      </c>
      <c r="G6" s="428">
        <v>455</v>
      </c>
      <c r="H6" s="428">
        <v>983</v>
      </c>
      <c r="I6" s="428">
        <v>365</v>
      </c>
      <c r="J6" s="428">
        <v>106</v>
      </c>
      <c r="K6" s="428">
        <v>792</v>
      </c>
      <c r="L6" s="428">
        <v>621</v>
      </c>
      <c r="M6" s="428">
        <v>565</v>
      </c>
      <c r="N6" s="429">
        <v>708</v>
      </c>
    </row>
    <row r="7" spans="1:14" ht="30" customHeight="1">
      <c r="A7" s="59"/>
      <c r="B7" s="8" t="s">
        <v>60</v>
      </c>
      <c r="C7" s="8"/>
      <c r="D7" s="211">
        <v>8</v>
      </c>
      <c r="E7" s="428">
        <v>8</v>
      </c>
      <c r="F7" s="428">
        <v>0</v>
      </c>
      <c r="G7" s="428">
        <v>0</v>
      </c>
      <c r="H7" s="428">
        <v>0</v>
      </c>
      <c r="I7" s="428">
        <v>0</v>
      </c>
      <c r="J7" s="428">
        <v>0</v>
      </c>
      <c r="K7" s="428">
        <v>0</v>
      </c>
      <c r="L7" s="428">
        <v>0</v>
      </c>
      <c r="M7" s="428">
        <v>0</v>
      </c>
      <c r="N7" s="429">
        <v>0</v>
      </c>
    </row>
    <row r="8" spans="1:14" ht="30" customHeight="1">
      <c r="A8" s="59"/>
      <c r="B8" s="8" t="s">
        <v>61</v>
      </c>
      <c r="C8" s="8"/>
      <c r="D8" s="211">
        <v>102</v>
      </c>
      <c r="E8" s="428">
        <v>6</v>
      </c>
      <c r="F8" s="428">
        <v>0</v>
      </c>
      <c r="G8" s="428">
        <v>0</v>
      </c>
      <c r="H8" s="428">
        <v>0</v>
      </c>
      <c r="I8" s="428">
        <v>0</v>
      </c>
      <c r="J8" s="428">
        <v>46</v>
      </c>
      <c r="K8" s="428">
        <v>0</v>
      </c>
      <c r="L8" s="428">
        <v>0</v>
      </c>
      <c r="M8" s="428">
        <v>50</v>
      </c>
      <c r="N8" s="429">
        <v>0</v>
      </c>
    </row>
    <row r="9" spans="1:14" ht="30" customHeight="1">
      <c r="A9" s="59"/>
      <c r="B9" s="8" t="s">
        <v>6</v>
      </c>
      <c r="C9" s="8"/>
      <c r="D9" s="211">
        <v>22024</v>
      </c>
      <c r="E9" s="428">
        <v>6003</v>
      </c>
      <c r="F9" s="428">
        <v>1779</v>
      </c>
      <c r="G9" s="428">
        <v>2846</v>
      </c>
      <c r="H9" s="428">
        <v>2243</v>
      </c>
      <c r="I9" s="428">
        <v>1418</v>
      </c>
      <c r="J9" s="428">
        <v>1962</v>
      </c>
      <c r="K9" s="428">
        <v>686</v>
      </c>
      <c r="L9" s="428">
        <v>1415</v>
      </c>
      <c r="M9" s="428">
        <v>2230</v>
      </c>
      <c r="N9" s="429">
        <v>1442</v>
      </c>
    </row>
    <row r="10" spans="1:14" ht="30" customHeight="1">
      <c r="A10" s="59"/>
      <c r="B10" s="8" t="s">
        <v>5</v>
      </c>
      <c r="C10" s="8"/>
      <c r="D10" s="211">
        <v>7709</v>
      </c>
      <c r="E10" s="428">
        <v>1301</v>
      </c>
      <c r="F10" s="428">
        <v>606</v>
      </c>
      <c r="G10" s="428">
        <v>395</v>
      </c>
      <c r="H10" s="428">
        <v>567</v>
      </c>
      <c r="I10" s="428">
        <v>818</v>
      </c>
      <c r="J10" s="428">
        <v>446</v>
      </c>
      <c r="K10" s="428">
        <v>613</v>
      </c>
      <c r="L10" s="428">
        <v>945</v>
      </c>
      <c r="M10" s="428">
        <v>591</v>
      </c>
      <c r="N10" s="429">
        <v>1427</v>
      </c>
    </row>
    <row r="11" spans="1:14" ht="30" customHeight="1">
      <c r="A11" s="251" t="s">
        <v>62</v>
      </c>
      <c r="B11" s="252"/>
      <c r="C11" s="8"/>
      <c r="D11" s="211">
        <v>2433</v>
      </c>
      <c r="E11" s="428">
        <v>242</v>
      </c>
      <c r="F11" s="428">
        <v>380</v>
      </c>
      <c r="G11" s="428">
        <v>412</v>
      </c>
      <c r="H11" s="428">
        <v>150</v>
      </c>
      <c r="I11" s="428">
        <v>192</v>
      </c>
      <c r="J11" s="428">
        <v>300</v>
      </c>
      <c r="K11" s="428">
        <v>97</v>
      </c>
      <c r="L11" s="428">
        <v>197</v>
      </c>
      <c r="M11" s="428">
        <v>264</v>
      </c>
      <c r="N11" s="429">
        <v>199</v>
      </c>
    </row>
    <row r="12" spans="1:14" ht="30" customHeight="1">
      <c r="A12" s="253" t="s">
        <v>63</v>
      </c>
      <c r="B12" s="254"/>
      <c r="C12" s="18"/>
      <c r="D12" s="212">
        <v>14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430">
        <v>14</v>
      </c>
      <c r="M12" s="430">
        <v>0</v>
      </c>
      <c r="N12" s="431">
        <v>0</v>
      </c>
    </row>
    <row r="13" ht="7.5" customHeight="1"/>
    <row r="14" ht="13.5">
      <c r="N14" s="46" t="s">
        <v>129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7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6.625" style="332" customWidth="1"/>
    <col min="2" max="2" width="12.625" style="332" customWidth="1"/>
    <col min="3" max="3" width="0.875" style="332" customWidth="1"/>
    <col min="4" max="4" width="6.375" style="332" customWidth="1"/>
    <col min="5" max="15" width="5.125" style="332" customWidth="1"/>
    <col min="16" max="16" width="5.875" style="332" customWidth="1"/>
    <col min="17" max="18" width="3.00390625" style="332" customWidth="1"/>
    <col min="19" max="20" width="9.00390625" style="332" customWidth="1"/>
    <col min="21" max="21" width="3.00390625" style="332" customWidth="1"/>
    <col min="22" max="25" width="9.00390625" style="332" customWidth="1"/>
    <col min="26" max="26" width="3.00390625" style="332" customWidth="1"/>
    <col min="27" max="27" width="9.00390625" style="332" customWidth="1"/>
    <col min="28" max="28" width="3.00390625" style="332" customWidth="1"/>
    <col min="29" max="30" width="9.00390625" style="332" customWidth="1"/>
    <col min="31" max="33" width="3.00390625" style="332" customWidth="1"/>
    <col min="34" max="16384" width="9.00390625" style="332" customWidth="1"/>
  </cols>
  <sheetData>
    <row r="1" spans="1:8" ht="18.75" customHeight="1">
      <c r="A1" s="26" t="s">
        <v>274</v>
      </c>
      <c r="B1" s="26"/>
      <c r="C1" s="26"/>
      <c r="D1" s="26"/>
      <c r="E1" s="26"/>
      <c r="F1" s="355"/>
      <c r="G1" s="355"/>
      <c r="H1" s="355"/>
    </row>
    <row r="2" spans="1:8" ht="18.75" customHeight="1">
      <c r="A2" s="356" t="s">
        <v>379</v>
      </c>
      <c r="B2" s="356"/>
      <c r="C2" s="356"/>
      <c r="D2" s="356"/>
      <c r="E2" s="356"/>
      <c r="F2" s="356"/>
      <c r="G2" s="357"/>
      <c r="H2" s="357"/>
    </row>
    <row r="3" spans="1:16" ht="13.5" customHeight="1">
      <c r="A3" s="351"/>
      <c r="B3" s="351"/>
      <c r="C3" s="351"/>
      <c r="D3" s="351"/>
      <c r="P3" s="27" t="s">
        <v>344</v>
      </c>
    </row>
    <row r="4" spans="1:16" ht="24" customHeight="1">
      <c r="A4" s="283" t="s">
        <v>57</v>
      </c>
      <c r="B4" s="306"/>
      <c r="C4" s="48"/>
      <c r="D4" s="317" t="s">
        <v>365</v>
      </c>
      <c r="E4" s="241" t="s">
        <v>142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319" t="s">
        <v>144</v>
      </c>
    </row>
    <row r="5" spans="1:16" ht="93" customHeight="1">
      <c r="A5" s="284"/>
      <c r="B5" s="288"/>
      <c r="C5" s="31"/>
      <c r="D5" s="318"/>
      <c r="E5" s="41" t="s">
        <v>75</v>
      </c>
      <c r="F5" s="41" t="s">
        <v>76</v>
      </c>
      <c r="G5" s="41" t="s">
        <v>77</v>
      </c>
      <c r="H5" s="41" t="s">
        <v>78</v>
      </c>
      <c r="I5" s="41" t="s">
        <v>79</v>
      </c>
      <c r="J5" s="41" t="s">
        <v>80</v>
      </c>
      <c r="K5" s="41" t="s">
        <v>81</v>
      </c>
      <c r="L5" s="41" t="s">
        <v>82</v>
      </c>
      <c r="M5" s="41" t="s">
        <v>83</v>
      </c>
      <c r="N5" s="41" t="s">
        <v>84</v>
      </c>
      <c r="O5" s="41" t="s">
        <v>85</v>
      </c>
      <c r="P5" s="320"/>
    </row>
    <row r="6" spans="1:16" ht="36" customHeight="1">
      <c r="A6" s="299" t="s">
        <v>175</v>
      </c>
      <c r="B6" s="301"/>
      <c r="C6" s="42"/>
      <c r="D6" s="99">
        <v>978</v>
      </c>
      <c r="E6" s="99">
        <v>333</v>
      </c>
      <c r="F6" s="99">
        <v>87</v>
      </c>
      <c r="G6" s="99">
        <v>45</v>
      </c>
      <c r="H6" s="99">
        <v>40</v>
      </c>
      <c r="I6" s="99">
        <v>46</v>
      </c>
      <c r="J6" s="99">
        <v>13</v>
      </c>
      <c r="K6" s="99">
        <v>23</v>
      </c>
      <c r="L6" s="99">
        <v>15</v>
      </c>
      <c r="M6" s="99">
        <v>19</v>
      </c>
      <c r="N6" s="99">
        <v>29</v>
      </c>
      <c r="O6" s="99">
        <v>16</v>
      </c>
      <c r="P6" s="118">
        <v>214</v>
      </c>
    </row>
    <row r="7" spans="1:16" ht="36" customHeight="1">
      <c r="A7" s="245" t="s">
        <v>176</v>
      </c>
      <c r="B7" s="245"/>
      <c r="C7" s="11"/>
      <c r="D7" s="116">
        <v>4</v>
      </c>
      <c r="E7" s="100">
        <v>1</v>
      </c>
      <c r="F7" s="358">
        <v>0</v>
      </c>
      <c r="G7" s="358">
        <v>0</v>
      </c>
      <c r="H7" s="358">
        <v>0</v>
      </c>
      <c r="I7" s="358">
        <v>1</v>
      </c>
      <c r="J7" s="358">
        <v>0</v>
      </c>
      <c r="K7" s="358">
        <v>0</v>
      </c>
      <c r="L7" s="358">
        <v>0</v>
      </c>
      <c r="M7" s="358">
        <v>0</v>
      </c>
      <c r="N7" s="358">
        <v>0</v>
      </c>
      <c r="O7" s="358">
        <v>0</v>
      </c>
      <c r="P7" s="129">
        <v>1</v>
      </c>
    </row>
    <row r="8" spans="1:19" ht="36" customHeight="1">
      <c r="A8" s="245" t="s">
        <v>177</v>
      </c>
      <c r="B8" s="245"/>
      <c r="C8" s="11"/>
      <c r="D8" s="100">
        <v>4</v>
      </c>
      <c r="E8" s="100">
        <v>1</v>
      </c>
      <c r="F8" s="358">
        <v>0</v>
      </c>
      <c r="G8" s="358">
        <v>1</v>
      </c>
      <c r="H8" s="358">
        <v>0</v>
      </c>
      <c r="I8" s="358">
        <v>0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358">
        <v>0</v>
      </c>
      <c r="P8" s="130">
        <v>1</v>
      </c>
      <c r="Q8" s="145"/>
      <c r="R8" s="145"/>
      <c r="S8" s="145"/>
    </row>
    <row r="9" spans="1:19" ht="36" customHeight="1">
      <c r="A9" s="246" t="s">
        <v>184</v>
      </c>
      <c r="B9" s="11" t="s">
        <v>178</v>
      </c>
      <c r="C9" s="11"/>
      <c r="D9" s="100">
        <v>831</v>
      </c>
      <c r="E9" s="100">
        <v>207</v>
      </c>
      <c r="F9" s="358">
        <v>58</v>
      </c>
      <c r="G9" s="358">
        <v>34</v>
      </c>
      <c r="H9" s="358">
        <v>33</v>
      </c>
      <c r="I9" s="358">
        <v>22</v>
      </c>
      <c r="J9" s="358">
        <v>6</v>
      </c>
      <c r="K9" s="358">
        <v>17</v>
      </c>
      <c r="L9" s="358">
        <v>3</v>
      </c>
      <c r="M9" s="358">
        <v>6</v>
      </c>
      <c r="N9" s="358">
        <v>18</v>
      </c>
      <c r="O9" s="358">
        <v>10</v>
      </c>
      <c r="P9" s="130">
        <v>119</v>
      </c>
      <c r="Q9" s="145"/>
      <c r="R9" s="145"/>
      <c r="S9" s="145"/>
    </row>
    <row r="10" spans="1:19" ht="36" customHeight="1">
      <c r="A10" s="246"/>
      <c r="B10" s="11" t="s">
        <v>179</v>
      </c>
      <c r="C10" s="11"/>
      <c r="D10" s="100">
        <v>48</v>
      </c>
      <c r="E10" s="100">
        <v>7</v>
      </c>
      <c r="F10" s="358">
        <v>2</v>
      </c>
      <c r="G10" s="358">
        <v>0</v>
      </c>
      <c r="H10" s="358">
        <v>0</v>
      </c>
      <c r="I10" s="358">
        <v>3</v>
      </c>
      <c r="J10" s="358">
        <v>0</v>
      </c>
      <c r="K10" s="358">
        <v>0</v>
      </c>
      <c r="L10" s="358">
        <v>1</v>
      </c>
      <c r="M10" s="358">
        <v>1</v>
      </c>
      <c r="N10" s="358">
        <v>0</v>
      </c>
      <c r="O10" s="358">
        <v>0</v>
      </c>
      <c r="P10" s="130">
        <v>3</v>
      </c>
      <c r="Q10" s="145"/>
      <c r="R10" s="145"/>
      <c r="S10" s="145"/>
    </row>
    <row r="11" spans="1:19" ht="36" customHeight="1">
      <c r="A11" s="246"/>
      <c r="B11" s="11" t="s">
        <v>185</v>
      </c>
      <c r="C11" s="11"/>
      <c r="D11" s="100">
        <v>63</v>
      </c>
      <c r="E11" s="100">
        <v>4</v>
      </c>
      <c r="F11" s="358">
        <v>0</v>
      </c>
      <c r="G11" s="358">
        <v>0</v>
      </c>
      <c r="H11" s="358">
        <v>1</v>
      </c>
      <c r="I11" s="358">
        <v>1</v>
      </c>
      <c r="J11" s="358">
        <v>0</v>
      </c>
      <c r="K11" s="358">
        <v>1</v>
      </c>
      <c r="L11" s="358">
        <v>0</v>
      </c>
      <c r="M11" s="358">
        <v>0</v>
      </c>
      <c r="N11" s="358">
        <v>1</v>
      </c>
      <c r="O11" s="358">
        <v>0</v>
      </c>
      <c r="P11" s="130">
        <v>3</v>
      </c>
      <c r="Q11" s="145"/>
      <c r="R11" s="145"/>
      <c r="S11" s="145"/>
    </row>
    <row r="12" spans="1:19" ht="36" customHeight="1">
      <c r="A12" s="321" t="s">
        <v>186</v>
      </c>
      <c r="B12" s="11" t="s">
        <v>180</v>
      </c>
      <c r="C12" s="11"/>
      <c r="D12" s="100">
        <v>0</v>
      </c>
      <c r="E12" s="100">
        <v>0</v>
      </c>
      <c r="F12" s="358">
        <v>0</v>
      </c>
      <c r="G12" s="358">
        <v>0</v>
      </c>
      <c r="H12" s="358">
        <v>0</v>
      </c>
      <c r="I12" s="358">
        <v>0</v>
      </c>
      <c r="J12" s="358">
        <v>0</v>
      </c>
      <c r="K12" s="358">
        <v>0</v>
      </c>
      <c r="L12" s="358">
        <v>0</v>
      </c>
      <c r="M12" s="358">
        <v>0</v>
      </c>
      <c r="N12" s="358">
        <v>0</v>
      </c>
      <c r="O12" s="358">
        <v>0</v>
      </c>
      <c r="P12" s="130">
        <v>0</v>
      </c>
      <c r="Q12" s="145"/>
      <c r="R12" s="145"/>
      <c r="S12" s="145"/>
    </row>
    <row r="13" spans="1:19" ht="36" customHeight="1">
      <c r="A13" s="246"/>
      <c r="B13" s="11" t="s">
        <v>181</v>
      </c>
      <c r="C13" s="11"/>
      <c r="D13" s="100">
        <v>0</v>
      </c>
      <c r="E13" s="100">
        <v>0</v>
      </c>
      <c r="F13" s="358">
        <v>0</v>
      </c>
      <c r="G13" s="358">
        <v>0</v>
      </c>
      <c r="H13" s="358">
        <v>0</v>
      </c>
      <c r="I13" s="358">
        <v>0</v>
      </c>
      <c r="J13" s="358">
        <v>0</v>
      </c>
      <c r="K13" s="358">
        <v>0</v>
      </c>
      <c r="L13" s="358">
        <v>0</v>
      </c>
      <c r="M13" s="358">
        <v>0</v>
      </c>
      <c r="N13" s="358">
        <v>0</v>
      </c>
      <c r="O13" s="358">
        <v>0</v>
      </c>
      <c r="P13" s="130">
        <v>0</v>
      </c>
      <c r="Q13" s="145"/>
      <c r="R13" s="145"/>
      <c r="S13" s="145"/>
    </row>
    <row r="14" spans="1:19" ht="36" customHeight="1">
      <c r="A14" s="246"/>
      <c r="B14" s="11" t="s">
        <v>182</v>
      </c>
      <c r="C14" s="11"/>
      <c r="D14" s="100">
        <v>0</v>
      </c>
      <c r="E14" s="100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130">
        <v>0</v>
      </c>
      <c r="Q14" s="145"/>
      <c r="R14" s="145"/>
      <c r="S14" s="145"/>
    </row>
    <row r="15" spans="1:19" ht="36" customHeight="1">
      <c r="A15" s="303" t="s">
        <v>366</v>
      </c>
      <c r="B15" s="245"/>
      <c r="C15" s="11"/>
      <c r="D15" s="107" t="s">
        <v>363</v>
      </c>
      <c r="E15" s="100">
        <v>113</v>
      </c>
      <c r="F15" s="358">
        <v>27</v>
      </c>
      <c r="G15" s="358">
        <v>10</v>
      </c>
      <c r="H15" s="358">
        <v>6</v>
      </c>
      <c r="I15" s="358">
        <v>19</v>
      </c>
      <c r="J15" s="358">
        <v>7</v>
      </c>
      <c r="K15" s="358">
        <v>5</v>
      </c>
      <c r="L15" s="358">
        <v>11</v>
      </c>
      <c r="M15" s="358">
        <v>12</v>
      </c>
      <c r="N15" s="358">
        <v>10</v>
      </c>
      <c r="O15" s="358">
        <v>6</v>
      </c>
      <c r="P15" s="130">
        <v>87</v>
      </c>
      <c r="Q15" s="145"/>
      <c r="R15" s="145"/>
      <c r="S15" s="145"/>
    </row>
    <row r="16" spans="1:16" ht="36" customHeight="1">
      <c r="A16" s="248" t="s">
        <v>183</v>
      </c>
      <c r="B16" s="248"/>
      <c r="C16" s="16"/>
      <c r="D16" s="117">
        <v>28</v>
      </c>
      <c r="E16" s="117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131">
        <v>0</v>
      </c>
    </row>
    <row r="17" spans="1:16" ht="16.5" customHeight="1">
      <c r="A17" s="4"/>
      <c r="B17" s="351"/>
      <c r="C17" s="351"/>
      <c r="P17" s="46" t="s">
        <v>129</v>
      </c>
    </row>
  </sheetData>
  <sheetProtection/>
  <mergeCells count="12">
    <mergeCell ref="A7:B7"/>
    <mergeCell ref="A8:B8"/>
    <mergeCell ref="A9:A11"/>
    <mergeCell ref="A12:A14"/>
    <mergeCell ref="A15:B15"/>
    <mergeCell ref="A16:B16"/>
    <mergeCell ref="A2:H2"/>
    <mergeCell ref="A4:B5"/>
    <mergeCell ref="D4:D5"/>
    <mergeCell ref="E4:O4"/>
    <mergeCell ref="P4:P5"/>
    <mergeCell ref="A6:B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R19"/>
  <sheetViews>
    <sheetView tabSelected="1" zoomScalePageLayoutView="0" workbookViewId="0" topLeftCell="A3">
      <selection activeCell="E15" sqref="E15"/>
    </sheetView>
  </sheetViews>
  <sheetFormatPr defaultColWidth="9.00390625" defaultRowHeight="13.5"/>
  <cols>
    <col min="1" max="1" width="6.625" style="332" customWidth="1"/>
    <col min="2" max="2" width="12.25390625" style="332" customWidth="1"/>
    <col min="3" max="3" width="0.875" style="332" customWidth="1"/>
    <col min="4" max="4" width="6.375" style="332" customWidth="1"/>
    <col min="5" max="5" width="4.75390625" style="332" customWidth="1"/>
    <col min="6" max="18" width="4.375" style="332" customWidth="1"/>
    <col min="19" max="16384" width="9.00390625" style="332" customWidth="1"/>
  </cols>
  <sheetData>
    <row r="1" ht="18.75" customHeight="1"/>
    <row r="2" spans="1:10" ht="18.75" customHeight="1">
      <c r="A2" s="349" t="s">
        <v>382</v>
      </c>
      <c r="B2" s="350"/>
      <c r="C2" s="350"/>
      <c r="D2" s="350"/>
      <c r="E2" s="350"/>
      <c r="F2" s="350"/>
      <c r="G2" s="350"/>
      <c r="H2" s="350"/>
      <c r="I2" s="351"/>
      <c r="J2" s="351"/>
    </row>
    <row r="3" spans="2:18" ht="13.5" customHeight="1">
      <c r="B3" s="351"/>
      <c r="C3" s="351"/>
      <c r="R3" s="27" t="s">
        <v>344</v>
      </c>
    </row>
    <row r="4" spans="1:18" ht="22.5" customHeight="1">
      <c r="A4" s="283" t="s">
        <v>57</v>
      </c>
      <c r="B4" s="306"/>
      <c r="C4" s="48"/>
      <c r="D4" s="322" t="s">
        <v>367</v>
      </c>
      <c r="E4" s="310" t="s">
        <v>159</v>
      </c>
      <c r="F4" s="310" t="s">
        <v>160</v>
      </c>
      <c r="G4" s="312" t="s">
        <v>161</v>
      </c>
      <c r="H4" s="312"/>
      <c r="I4" s="312"/>
      <c r="J4" s="312"/>
      <c r="K4" s="312"/>
      <c r="L4" s="312"/>
      <c r="M4" s="312"/>
      <c r="N4" s="312"/>
      <c r="O4" s="312"/>
      <c r="P4" s="312"/>
      <c r="Q4" s="312" t="s">
        <v>162</v>
      </c>
      <c r="R4" s="313"/>
    </row>
    <row r="5" spans="1:18" ht="135" customHeight="1">
      <c r="A5" s="284"/>
      <c r="B5" s="288"/>
      <c r="C5" s="31"/>
      <c r="D5" s="361"/>
      <c r="E5" s="260"/>
      <c r="F5" s="260"/>
      <c r="G5" s="24" t="s">
        <v>187</v>
      </c>
      <c r="H5" s="24" t="s">
        <v>188</v>
      </c>
      <c r="I5" s="24" t="s">
        <v>189</v>
      </c>
      <c r="J5" s="24" t="s">
        <v>190</v>
      </c>
      <c r="K5" s="24" t="s">
        <v>191</v>
      </c>
      <c r="L5" s="24" t="s">
        <v>192</v>
      </c>
      <c r="M5" s="24" t="s">
        <v>193</v>
      </c>
      <c r="N5" s="24" t="s">
        <v>194</v>
      </c>
      <c r="O5" s="24" t="s">
        <v>195</v>
      </c>
      <c r="P5" s="24" t="s">
        <v>50</v>
      </c>
      <c r="Q5" s="24" t="s">
        <v>171</v>
      </c>
      <c r="R5" s="33" t="s">
        <v>172</v>
      </c>
    </row>
    <row r="6" spans="1:18" ht="40.5" customHeight="1">
      <c r="A6" s="299" t="s">
        <v>175</v>
      </c>
      <c r="B6" s="301"/>
      <c r="C6" s="42"/>
      <c r="D6" s="101">
        <v>978</v>
      </c>
      <c r="E6" s="101">
        <v>333</v>
      </c>
      <c r="F6" s="101">
        <v>10</v>
      </c>
      <c r="G6" s="101">
        <v>1</v>
      </c>
      <c r="H6" s="101">
        <v>5</v>
      </c>
      <c r="I6" s="101">
        <v>0</v>
      </c>
      <c r="J6" s="101">
        <v>5</v>
      </c>
      <c r="K6" s="101">
        <v>0</v>
      </c>
      <c r="L6" s="101">
        <v>0</v>
      </c>
      <c r="M6" s="101">
        <v>2</v>
      </c>
      <c r="N6" s="101">
        <v>1</v>
      </c>
      <c r="O6" s="101">
        <v>1</v>
      </c>
      <c r="P6" s="101">
        <v>0</v>
      </c>
      <c r="Q6" s="101">
        <v>10</v>
      </c>
      <c r="R6" s="119">
        <v>5</v>
      </c>
    </row>
    <row r="7" spans="1:18" ht="40.5" customHeight="1">
      <c r="A7" s="245" t="s">
        <v>176</v>
      </c>
      <c r="B7" s="245"/>
      <c r="C7" s="11"/>
      <c r="D7" s="116">
        <v>4</v>
      </c>
      <c r="E7" s="100">
        <v>1</v>
      </c>
      <c r="F7" s="179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352">
        <v>0</v>
      </c>
    </row>
    <row r="8" spans="1:18" ht="40.5" customHeight="1">
      <c r="A8" s="245" t="s">
        <v>177</v>
      </c>
      <c r="B8" s="245"/>
      <c r="C8" s="11"/>
      <c r="D8" s="100">
        <v>4</v>
      </c>
      <c r="E8" s="100">
        <v>1</v>
      </c>
      <c r="F8" s="180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183">
        <v>0</v>
      </c>
      <c r="P8" s="183">
        <v>0</v>
      </c>
      <c r="Q8" s="183">
        <v>0</v>
      </c>
      <c r="R8" s="353">
        <v>0</v>
      </c>
    </row>
    <row r="9" spans="1:18" ht="40.5" customHeight="1">
      <c r="A9" s="246" t="s">
        <v>184</v>
      </c>
      <c r="B9" s="11" t="s">
        <v>178</v>
      </c>
      <c r="C9" s="11"/>
      <c r="D9" s="100">
        <v>831</v>
      </c>
      <c r="E9" s="100">
        <v>207</v>
      </c>
      <c r="F9" s="180">
        <v>5</v>
      </c>
      <c r="G9" s="183">
        <v>1</v>
      </c>
      <c r="H9" s="183">
        <v>2</v>
      </c>
      <c r="I9" s="183">
        <v>0</v>
      </c>
      <c r="J9" s="183">
        <v>2</v>
      </c>
      <c r="K9" s="183">
        <v>0</v>
      </c>
      <c r="L9" s="183">
        <v>0</v>
      </c>
      <c r="M9" s="183">
        <v>2</v>
      </c>
      <c r="N9" s="183">
        <v>0</v>
      </c>
      <c r="O9" s="183">
        <v>1</v>
      </c>
      <c r="P9" s="183">
        <v>0</v>
      </c>
      <c r="Q9" s="183">
        <v>5</v>
      </c>
      <c r="R9" s="353">
        <v>1</v>
      </c>
    </row>
    <row r="10" spans="1:18" ht="40.5" customHeight="1">
      <c r="A10" s="246"/>
      <c r="B10" s="11" t="s">
        <v>179</v>
      </c>
      <c r="C10" s="11"/>
      <c r="D10" s="100">
        <v>48</v>
      </c>
      <c r="E10" s="100">
        <v>7</v>
      </c>
      <c r="F10" s="180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  <c r="R10" s="353">
        <v>0</v>
      </c>
    </row>
    <row r="11" spans="1:18" ht="40.5" customHeight="1">
      <c r="A11" s="246"/>
      <c r="B11" s="11" t="s">
        <v>185</v>
      </c>
      <c r="C11" s="11"/>
      <c r="D11" s="100">
        <v>63</v>
      </c>
      <c r="E11" s="100">
        <v>4</v>
      </c>
      <c r="F11" s="180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353">
        <v>0</v>
      </c>
    </row>
    <row r="12" spans="1:18" ht="40.5" customHeight="1">
      <c r="A12" s="321" t="s">
        <v>186</v>
      </c>
      <c r="B12" s="11" t="s">
        <v>180</v>
      </c>
      <c r="C12" s="11"/>
      <c r="D12" s="100">
        <v>0</v>
      </c>
      <c r="E12" s="100">
        <v>0</v>
      </c>
      <c r="F12" s="180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83">
        <v>0</v>
      </c>
      <c r="Q12" s="183">
        <v>0</v>
      </c>
      <c r="R12" s="353">
        <v>0</v>
      </c>
    </row>
    <row r="13" spans="1:18" ht="40.5" customHeight="1">
      <c r="A13" s="246"/>
      <c r="B13" s="11" t="s">
        <v>181</v>
      </c>
      <c r="C13" s="11"/>
      <c r="D13" s="100">
        <v>0</v>
      </c>
      <c r="E13" s="100">
        <v>0</v>
      </c>
      <c r="F13" s="180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353">
        <v>0</v>
      </c>
    </row>
    <row r="14" spans="1:18" ht="40.5" customHeight="1">
      <c r="A14" s="246"/>
      <c r="B14" s="11" t="s">
        <v>182</v>
      </c>
      <c r="C14" s="11"/>
      <c r="D14" s="100">
        <v>0</v>
      </c>
      <c r="E14" s="100">
        <v>0</v>
      </c>
      <c r="F14" s="180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353">
        <v>0</v>
      </c>
    </row>
    <row r="15" spans="1:18" ht="40.5" customHeight="1">
      <c r="A15" s="303" t="s">
        <v>368</v>
      </c>
      <c r="B15" s="245"/>
      <c r="C15" s="11"/>
      <c r="D15" s="107" t="s">
        <v>363</v>
      </c>
      <c r="E15" s="100">
        <v>113</v>
      </c>
      <c r="F15" s="180">
        <v>5</v>
      </c>
      <c r="G15" s="183">
        <v>0</v>
      </c>
      <c r="H15" s="183">
        <v>3</v>
      </c>
      <c r="I15" s="183">
        <v>0</v>
      </c>
      <c r="J15" s="183">
        <v>3</v>
      </c>
      <c r="K15" s="183">
        <v>0</v>
      </c>
      <c r="L15" s="183">
        <v>0</v>
      </c>
      <c r="M15" s="183">
        <v>0</v>
      </c>
      <c r="N15" s="183">
        <v>1</v>
      </c>
      <c r="O15" s="183">
        <v>0</v>
      </c>
      <c r="P15" s="183">
        <v>0</v>
      </c>
      <c r="Q15" s="183">
        <v>5</v>
      </c>
      <c r="R15" s="353">
        <v>4</v>
      </c>
    </row>
    <row r="16" spans="1:18" ht="40.5" customHeight="1">
      <c r="A16" s="248" t="s">
        <v>183</v>
      </c>
      <c r="B16" s="248"/>
      <c r="C16" s="16"/>
      <c r="D16" s="117">
        <v>28</v>
      </c>
      <c r="E16" s="117">
        <v>0</v>
      </c>
      <c r="F16" s="181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354">
        <v>0</v>
      </c>
    </row>
    <row r="17" spans="1:18" ht="16.5" customHeight="1">
      <c r="A17" s="4"/>
      <c r="B17" s="4"/>
      <c r="C17" s="4"/>
      <c r="R17" s="46" t="s">
        <v>129</v>
      </c>
    </row>
    <row r="19" ht="13.5">
      <c r="E19" s="362"/>
    </row>
  </sheetData>
  <sheetProtection/>
  <mergeCells count="13"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  <mergeCell ref="Q4:R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5"/>
  <sheetViews>
    <sheetView tabSelected="1" zoomScalePageLayoutView="0" workbookViewId="0" topLeftCell="A13">
      <selection activeCell="E15" sqref="E15"/>
    </sheetView>
  </sheetViews>
  <sheetFormatPr defaultColWidth="9.00390625" defaultRowHeight="13.5"/>
  <cols>
    <col min="1" max="1" width="5.625" style="332" customWidth="1"/>
    <col min="2" max="2" width="9.125" style="332" customWidth="1"/>
    <col min="3" max="3" width="13.375" style="332" customWidth="1"/>
    <col min="4" max="4" width="0.2421875" style="332" customWidth="1"/>
    <col min="5" max="5" width="6.375" style="332" customWidth="1"/>
    <col min="6" max="6" width="6.125" style="332" bestFit="1" customWidth="1"/>
    <col min="7" max="16" width="4.375" style="332" customWidth="1"/>
    <col min="17" max="17" width="5.125" style="332" customWidth="1"/>
    <col min="18" max="16384" width="9.00390625" style="332" customWidth="1"/>
  </cols>
  <sheetData>
    <row r="1" spans="1:7" ht="18.75" customHeight="1">
      <c r="A1" s="26" t="s">
        <v>275</v>
      </c>
      <c r="B1" s="1"/>
      <c r="C1" s="1"/>
      <c r="D1" s="1"/>
      <c r="E1" s="1"/>
      <c r="F1" s="1"/>
      <c r="G1" s="1"/>
    </row>
    <row r="2" spans="1:5" ht="18.75" customHeight="1">
      <c r="A2" s="355" t="s">
        <v>381</v>
      </c>
      <c r="B2" s="351"/>
      <c r="C2" s="351"/>
      <c r="D2" s="351"/>
      <c r="E2" s="351"/>
    </row>
    <row r="3" spans="1:17" ht="13.5" customHeight="1">
      <c r="A3" s="351"/>
      <c r="B3" s="351"/>
      <c r="C3" s="351"/>
      <c r="D3" s="351"/>
      <c r="E3" s="351"/>
      <c r="Q3" s="27" t="s">
        <v>344</v>
      </c>
    </row>
    <row r="4" spans="1:17" ht="24" customHeight="1">
      <c r="A4" s="283" t="s">
        <v>57</v>
      </c>
      <c r="B4" s="281"/>
      <c r="C4" s="306"/>
      <c r="D4" s="48"/>
      <c r="E4" s="317" t="s">
        <v>369</v>
      </c>
      <c r="F4" s="281" t="s">
        <v>233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319" t="s">
        <v>243</v>
      </c>
    </row>
    <row r="5" spans="1:17" ht="102.75" customHeight="1">
      <c r="A5" s="284"/>
      <c r="B5" s="282"/>
      <c r="C5" s="288"/>
      <c r="D5" s="31"/>
      <c r="E5" s="318"/>
      <c r="F5" s="41" t="s">
        <v>75</v>
      </c>
      <c r="G5" s="41" t="s">
        <v>76</v>
      </c>
      <c r="H5" s="41" t="s">
        <v>77</v>
      </c>
      <c r="I5" s="41" t="s">
        <v>78</v>
      </c>
      <c r="J5" s="41" t="s">
        <v>79</v>
      </c>
      <c r="K5" s="41" t="s">
        <v>80</v>
      </c>
      <c r="L5" s="41" t="s">
        <v>81</v>
      </c>
      <c r="M5" s="41" t="s">
        <v>82</v>
      </c>
      <c r="N5" s="41" t="s">
        <v>83</v>
      </c>
      <c r="O5" s="41" t="s">
        <v>84</v>
      </c>
      <c r="P5" s="41" t="s">
        <v>85</v>
      </c>
      <c r="Q5" s="320"/>
    </row>
    <row r="6" spans="1:18" ht="18" customHeight="1">
      <c r="A6" s="299" t="s">
        <v>370</v>
      </c>
      <c r="B6" s="300"/>
      <c r="C6" s="301"/>
      <c r="D6" s="42"/>
      <c r="E6" s="102">
        <v>2782</v>
      </c>
      <c r="F6" s="102">
        <v>804</v>
      </c>
      <c r="G6" s="102">
        <v>154</v>
      </c>
      <c r="H6" s="102">
        <v>93</v>
      </c>
      <c r="I6" s="102">
        <v>105</v>
      </c>
      <c r="J6" s="102">
        <v>82</v>
      </c>
      <c r="K6" s="102">
        <v>45</v>
      </c>
      <c r="L6" s="102">
        <v>74</v>
      </c>
      <c r="M6" s="102">
        <v>42</v>
      </c>
      <c r="N6" s="102">
        <v>48</v>
      </c>
      <c r="O6" s="102">
        <v>102</v>
      </c>
      <c r="P6" s="102">
        <v>59</v>
      </c>
      <c r="Q6" s="120">
        <v>992</v>
      </c>
      <c r="R6" s="360"/>
    </row>
    <row r="7" spans="1:17" ht="18" customHeight="1">
      <c r="A7" s="246" t="s">
        <v>218</v>
      </c>
      <c r="B7" s="245" t="s">
        <v>196</v>
      </c>
      <c r="C7" s="245"/>
      <c r="D7" s="28"/>
      <c r="E7" s="137" t="s">
        <v>363</v>
      </c>
      <c r="F7" s="138">
        <v>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  <c r="Q7" s="202">
        <v>0</v>
      </c>
    </row>
    <row r="8" spans="1:17" ht="18" customHeight="1">
      <c r="A8" s="246"/>
      <c r="B8" s="245" t="s">
        <v>197</v>
      </c>
      <c r="C8" s="245"/>
      <c r="D8" s="28"/>
      <c r="E8" s="138">
        <v>13</v>
      </c>
      <c r="F8" s="138">
        <v>12</v>
      </c>
      <c r="G8" s="223">
        <v>4</v>
      </c>
      <c r="H8" s="223">
        <v>2</v>
      </c>
      <c r="I8" s="223">
        <v>1</v>
      </c>
      <c r="J8" s="223">
        <v>1</v>
      </c>
      <c r="K8" s="223">
        <v>1</v>
      </c>
      <c r="L8" s="223">
        <v>0</v>
      </c>
      <c r="M8" s="224">
        <v>0</v>
      </c>
      <c r="N8" s="223">
        <v>0</v>
      </c>
      <c r="O8" s="224">
        <v>3</v>
      </c>
      <c r="P8" s="223">
        <v>0</v>
      </c>
      <c r="Q8" s="202">
        <v>14</v>
      </c>
    </row>
    <row r="9" spans="1:17" ht="18" customHeight="1">
      <c r="A9" s="246"/>
      <c r="B9" s="245" t="s">
        <v>198</v>
      </c>
      <c r="C9" s="245"/>
      <c r="D9" s="28"/>
      <c r="E9" s="138">
        <v>655</v>
      </c>
      <c r="F9" s="138">
        <v>215</v>
      </c>
      <c r="G9" s="223">
        <v>38</v>
      </c>
      <c r="H9" s="223">
        <v>25</v>
      </c>
      <c r="I9" s="223">
        <v>34</v>
      </c>
      <c r="J9" s="223">
        <v>20</v>
      </c>
      <c r="K9" s="223">
        <v>10</v>
      </c>
      <c r="L9" s="223">
        <v>23</v>
      </c>
      <c r="M9" s="223">
        <v>9</v>
      </c>
      <c r="N9" s="223">
        <v>9</v>
      </c>
      <c r="O9" s="223">
        <v>32</v>
      </c>
      <c r="P9" s="223">
        <v>15</v>
      </c>
      <c r="Q9" s="202">
        <v>310</v>
      </c>
    </row>
    <row r="10" spans="1:17" ht="18" customHeight="1">
      <c r="A10" s="246"/>
      <c r="B10" s="247" t="s">
        <v>219</v>
      </c>
      <c r="C10" s="11" t="s">
        <v>199</v>
      </c>
      <c r="D10" s="28"/>
      <c r="E10" s="138">
        <v>203</v>
      </c>
      <c r="F10" s="138">
        <v>147</v>
      </c>
      <c r="G10" s="223">
        <v>34</v>
      </c>
      <c r="H10" s="223">
        <v>14</v>
      </c>
      <c r="I10" s="223">
        <v>11</v>
      </c>
      <c r="J10" s="223">
        <v>18</v>
      </c>
      <c r="K10" s="223">
        <v>11</v>
      </c>
      <c r="L10" s="223">
        <v>10</v>
      </c>
      <c r="M10" s="223">
        <v>10</v>
      </c>
      <c r="N10" s="223">
        <v>14</v>
      </c>
      <c r="O10" s="223">
        <v>14</v>
      </c>
      <c r="P10" s="223">
        <v>11</v>
      </c>
      <c r="Q10" s="202">
        <v>144</v>
      </c>
    </row>
    <row r="11" spans="1:19" ht="18" customHeight="1">
      <c r="A11" s="246"/>
      <c r="B11" s="247"/>
      <c r="C11" s="11" t="s">
        <v>200</v>
      </c>
      <c r="D11" s="28"/>
      <c r="E11" s="138">
        <v>587</v>
      </c>
      <c r="F11" s="138">
        <v>5</v>
      </c>
      <c r="G11" s="223">
        <v>0</v>
      </c>
      <c r="H11" s="223">
        <v>1</v>
      </c>
      <c r="I11" s="223">
        <v>2</v>
      </c>
      <c r="J11" s="223">
        <v>0</v>
      </c>
      <c r="K11" s="223">
        <v>0</v>
      </c>
      <c r="L11" s="223">
        <v>1</v>
      </c>
      <c r="M11" s="223">
        <v>0</v>
      </c>
      <c r="N11" s="223">
        <v>1</v>
      </c>
      <c r="O11" s="223">
        <v>0</v>
      </c>
      <c r="P11" s="223">
        <v>0</v>
      </c>
      <c r="Q11" s="202">
        <v>4</v>
      </c>
      <c r="S11" s="360"/>
    </row>
    <row r="12" spans="1:17" ht="18" customHeight="1">
      <c r="A12" s="246"/>
      <c r="B12" s="247"/>
      <c r="C12" s="11" t="s">
        <v>201</v>
      </c>
      <c r="D12" s="28"/>
      <c r="E12" s="138">
        <v>2</v>
      </c>
      <c r="F12" s="138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02">
        <v>0</v>
      </c>
    </row>
    <row r="13" spans="1:17" ht="18" customHeight="1">
      <c r="A13" s="246"/>
      <c r="B13" s="247"/>
      <c r="C13" s="43" t="s">
        <v>202</v>
      </c>
      <c r="D13" s="28"/>
      <c r="E13" s="138">
        <v>137</v>
      </c>
      <c r="F13" s="138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02">
        <v>0</v>
      </c>
    </row>
    <row r="14" spans="1:17" ht="18" customHeight="1">
      <c r="A14" s="246"/>
      <c r="B14" s="247"/>
      <c r="C14" s="43" t="s">
        <v>220</v>
      </c>
      <c r="D14" s="11"/>
      <c r="E14" s="138">
        <v>8</v>
      </c>
      <c r="F14" s="138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02">
        <v>0</v>
      </c>
    </row>
    <row r="15" spans="1:17" ht="27" customHeight="1">
      <c r="A15" s="246"/>
      <c r="B15" s="245" t="s">
        <v>203</v>
      </c>
      <c r="C15" s="245"/>
      <c r="D15" s="11"/>
      <c r="E15" s="138">
        <v>67</v>
      </c>
      <c r="F15" s="138">
        <v>1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1</v>
      </c>
      <c r="N15" s="223">
        <v>0</v>
      </c>
      <c r="O15" s="223">
        <v>0</v>
      </c>
      <c r="P15" s="223">
        <v>0</v>
      </c>
      <c r="Q15" s="202">
        <v>2</v>
      </c>
    </row>
    <row r="16" spans="1:17" ht="27" customHeight="1">
      <c r="A16" s="246" t="s">
        <v>221</v>
      </c>
      <c r="B16" s="245" t="s">
        <v>197</v>
      </c>
      <c r="C16" s="245"/>
      <c r="D16" s="11"/>
      <c r="E16" s="137" t="s">
        <v>363</v>
      </c>
      <c r="F16" s="138">
        <v>2</v>
      </c>
      <c r="G16" s="223">
        <v>0</v>
      </c>
      <c r="H16" s="223">
        <v>2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02">
        <v>0</v>
      </c>
    </row>
    <row r="17" spans="1:17" ht="27" customHeight="1">
      <c r="A17" s="246"/>
      <c r="B17" s="245" t="s">
        <v>198</v>
      </c>
      <c r="C17" s="245"/>
      <c r="D17" s="11"/>
      <c r="E17" s="137" t="s">
        <v>363</v>
      </c>
      <c r="F17" s="138">
        <v>10</v>
      </c>
      <c r="G17" s="223">
        <v>0</v>
      </c>
      <c r="H17" s="223">
        <v>2</v>
      </c>
      <c r="I17" s="223">
        <v>8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02">
        <v>2</v>
      </c>
    </row>
    <row r="18" spans="1:17" ht="27" customHeight="1">
      <c r="A18" s="246"/>
      <c r="B18" s="325" t="s">
        <v>371</v>
      </c>
      <c r="C18" s="11" t="s">
        <v>204</v>
      </c>
      <c r="D18" s="11"/>
      <c r="E18" s="138">
        <v>791</v>
      </c>
      <c r="F18" s="138">
        <v>228</v>
      </c>
      <c r="G18" s="223">
        <v>40</v>
      </c>
      <c r="H18" s="223">
        <v>31</v>
      </c>
      <c r="I18" s="223">
        <v>28</v>
      </c>
      <c r="J18" s="223">
        <v>23</v>
      </c>
      <c r="K18" s="223">
        <v>11</v>
      </c>
      <c r="L18" s="223">
        <v>25</v>
      </c>
      <c r="M18" s="223">
        <v>11</v>
      </c>
      <c r="N18" s="223">
        <v>9</v>
      </c>
      <c r="O18" s="223">
        <v>34</v>
      </c>
      <c r="P18" s="223">
        <v>16</v>
      </c>
      <c r="Q18" s="202">
        <v>316</v>
      </c>
    </row>
    <row r="19" spans="1:17" ht="27" customHeight="1">
      <c r="A19" s="246"/>
      <c r="B19" s="325"/>
      <c r="C19" s="11" t="s">
        <v>292</v>
      </c>
      <c r="D19" s="11"/>
      <c r="E19" s="138">
        <v>304</v>
      </c>
      <c r="F19" s="138">
        <v>37</v>
      </c>
      <c r="G19" s="223">
        <v>5</v>
      </c>
      <c r="H19" s="223">
        <v>6</v>
      </c>
      <c r="I19" s="223">
        <v>6</v>
      </c>
      <c r="J19" s="223">
        <v>2</v>
      </c>
      <c r="K19" s="223">
        <v>2</v>
      </c>
      <c r="L19" s="223">
        <v>4</v>
      </c>
      <c r="M19" s="223">
        <v>1</v>
      </c>
      <c r="N19" s="223">
        <v>0</v>
      </c>
      <c r="O19" s="223">
        <v>5</v>
      </c>
      <c r="P19" s="223">
        <v>6</v>
      </c>
      <c r="Q19" s="202">
        <v>49</v>
      </c>
    </row>
    <row r="20" spans="1:17" ht="27" customHeight="1">
      <c r="A20" s="246"/>
      <c r="B20" s="247" t="s">
        <v>219</v>
      </c>
      <c r="C20" s="11" t="s">
        <v>199</v>
      </c>
      <c r="D20" s="11"/>
      <c r="E20" s="137" t="s">
        <v>363</v>
      </c>
      <c r="F20" s="138">
        <v>143</v>
      </c>
      <c r="G20" s="223">
        <v>33</v>
      </c>
      <c r="H20" s="223">
        <v>9</v>
      </c>
      <c r="I20" s="223">
        <v>14</v>
      </c>
      <c r="J20" s="223">
        <v>18</v>
      </c>
      <c r="K20" s="223">
        <v>10</v>
      </c>
      <c r="L20" s="223">
        <v>10</v>
      </c>
      <c r="M20" s="223">
        <v>10</v>
      </c>
      <c r="N20" s="223">
        <v>14</v>
      </c>
      <c r="O20" s="223">
        <v>14</v>
      </c>
      <c r="P20" s="223">
        <v>11</v>
      </c>
      <c r="Q20" s="202">
        <v>150</v>
      </c>
    </row>
    <row r="21" spans="1:17" ht="27" customHeight="1">
      <c r="A21" s="246"/>
      <c r="B21" s="247"/>
      <c r="C21" s="11" t="s">
        <v>200</v>
      </c>
      <c r="D21" s="11"/>
      <c r="E21" s="137" t="s">
        <v>363</v>
      </c>
      <c r="F21" s="138">
        <v>4</v>
      </c>
      <c r="G21" s="223">
        <v>0</v>
      </c>
      <c r="H21" s="223">
        <v>1</v>
      </c>
      <c r="I21" s="223">
        <v>1</v>
      </c>
      <c r="J21" s="223">
        <v>0</v>
      </c>
      <c r="K21" s="223">
        <v>0</v>
      </c>
      <c r="L21" s="223">
        <v>1</v>
      </c>
      <c r="M21" s="223">
        <v>0</v>
      </c>
      <c r="N21" s="223">
        <v>1</v>
      </c>
      <c r="O21" s="223">
        <v>0</v>
      </c>
      <c r="P21" s="223">
        <v>0</v>
      </c>
      <c r="Q21" s="202">
        <v>1</v>
      </c>
    </row>
    <row r="22" spans="1:17" ht="27" customHeight="1">
      <c r="A22" s="246"/>
      <c r="B22" s="247"/>
      <c r="C22" s="11" t="s">
        <v>201</v>
      </c>
      <c r="D22" s="11"/>
      <c r="E22" s="137" t="s">
        <v>363</v>
      </c>
      <c r="F22" s="138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02">
        <v>0</v>
      </c>
    </row>
    <row r="23" spans="1:17" ht="27" customHeight="1">
      <c r="A23" s="246"/>
      <c r="B23" s="247"/>
      <c r="C23" s="43" t="s">
        <v>202</v>
      </c>
      <c r="D23" s="11"/>
      <c r="E23" s="137" t="s">
        <v>363</v>
      </c>
      <c r="F23" s="138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02">
        <v>0</v>
      </c>
    </row>
    <row r="24" spans="1:17" ht="27" customHeight="1">
      <c r="A24" s="324"/>
      <c r="B24" s="248" t="s">
        <v>205</v>
      </c>
      <c r="C24" s="248"/>
      <c r="D24" s="16"/>
      <c r="E24" s="139">
        <v>15</v>
      </c>
      <c r="F24" s="139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03">
        <v>0</v>
      </c>
    </row>
    <row r="25" ht="16.5" customHeight="1">
      <c r="Q25" s="46" t="s">
        <v>129</v>
      </c>
    </row>
  </sheetData>
  <sheetProtection/>
  <mergeCells count="17">
    <mergeCell ref="B15:C15"/>
    <mergeCell ref="A16:A24"/>
    <mergeCell ref="B16:C16"/>
    <mergeCell ref="B17:C17"/>
    <mergeCell ref="B18:B19"/>
    <mergeCell ref="B20:B23"/>
    <mergeCell ref="B24:C24"/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U25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5.375" style="332" customWidth="1"/>
    <col min="2" max="2" width="9.125" style="332" customWidth="1"/>
    <col min="3" max="3" width="13.375" style="332" customWidth="1"/>
    <col min="4" max="4" width="0.875" style="332" customWidth="1"/>
    <col min="5" max="5" width="6.875" style="332" customWidth="1"/>
    <col min="6" max="6" width="6.625" style="332" customWidth="1"/>
    <col min="7" max="7" width="3.625" style="332" customWidth="1"/>
    <col min="8" max="19" width="3.25390625" style="332" customWidth="1"/>
    <col min="20" max="21" width="3.625" style="332" customWidth="1"/>
    <col min="22" max="22" width="9.00390625" style="332" customWidth="1"/>
    <col min="23" max="23" width="9.125" style="332" customWidth="1"/>
    <col min="24" max="16384" width="9.00390625" style="332" customWidth="1"/>
  </cols>
  <sheetData>
    <row r="1" ht="18.75" customHeight="1"/>
    <row r="2" spans="1:2" ht="18.75" customHeight="1">
      <c r="A2" s="355" t="s">
        <v>380</v>
      </c>
      <c r="B2" s="351"/>
    </row>
    <row r="3" spans="2:21" ht="13.5" customHeight="1">
      <c r="B3" s="351"/>
      <c r="C3" s="351"/>
      <c r="D3" s="351"/>
      <c r="U3" s="27" t="s">
        <v>344</v>
      </c>
    </row>
    <row r="4" spans="1:21" ht="24" customHeight="1">
      <c r="A4" s="283" t="s">
        <v>57</v>
      </c>
      <c r="B4" s="281"/>
      <c r="C4" s="306"/>
      <c r="D4" s="48"/>
      <c r="E4" s="317" t="s">
        <v>372</v>
      </c>
      <c r="F4" s="310" t="s">
        <v>206</v>
      </c>
      <c r="G4" s="310" t="s">
        <v>207</v>
      </c>
      <c r="H4" s="312" t="s">
        <v>161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 t="s">
        <v>162</v>
      </c>
      <c r="U4" s="313"/>
    </row>
    <row r="5" spans="1:21" ht="138.75" customHeight="1">
      <c r="A5" s="284"/>
      <c r="B5" s="282"/>
      <c r="C5" s="288"/>
      <c r="D5" s="31"/>
      <c r="E5" s="318"/>
      <c r="F5" s="260"/>
      <c r="G5" s="260"/>
      <c r="H5" s="24" t="s">
        <v>208</v>
      </c>
      <c r="I5" s="24" t="s">
        <v>209</v>
      </c>
      <c r="J5" s="24" t="s">
        <v>210</v>
      </c>
      <c r="K5" s="24" t="s">
        <v>211</v>
      </c>
      <c r="L5" s="24" t="s">
        <v>212</v>
      </c>
      <c r="M5" s="24" t="s">
        <v>213</v>
      </c>
      <c r="N5" s="24" t="s">
        <v>191</v>
      </c>
      <c r="O5" s="24" t="s">
        <v>214</v>
      </c>
      <c r="P5" s="49" t="s">
        <v>215</v>
      </c>
      <c r="Q5" s="24" t="s">
        <v>216</v>
      </c>
      <c r="R5" s="24" t="s">
        <v>217</v>
      </c>
      <c r="S5" s="24" t="s">
        <v>50</v>
      </c>
      <c r="T5" s="24" t="s">
        <v>171</v>
      </c>
      <c r="U5" s="33" t="s">
        <v>172</v>
      </c>
    </row>
    <row r="6" spans="1:21" ht="18" customHeight="1">
      <c r="A6" s="299" t="s">
        <v>373</v>
      </c>
      <c r="B6" s="300"/>
      <c r="C6" s="301"/>
      <c r="D6" s="42"/>
      <c r="E6" s="140">
        <v>2782</v>
      </c>
      <c r="F6" s="140">
        <v>804</v>
      </c>
      <c r="G6" s="140">
        <v>12</v>
      </c>
      <c r="H6" s="140">
        <v>1</v>
      </c>
      <c r="I6" s="140">
        <v>0</v>
      </c>
      <c r="J6" s="140">
        <v>1</v>
      </c>
      <c r="K6" s="140">
        <v>0</v>
      </c>
      <c r="L6" s="140">
        <v>0</v>
      </c>
      <c r="M6" s="140">
        <v>5</v>
      </c>
      <c r="N6" s="140">
        <v>0</v>
      </c>
      <c r="O6" s="140">
        <v>0</v>
      </c>
      <c r="P6" s="140">
        <v>2</v>
      </c>
      <c r="Q6" s="140">
        <v>5</v>
      </c>
      <c r="R6" s="140">
        <v>0</v>
      </c>
      <c r="S6" s="140">
        <v>0</v>
      </c>
      <c r="T6" s="140">
        <v>12</v>
      </c>
      <c r="U6" s="141">
        <v>8</v>
      </c>
    </row>
    <row r="7" spans="1:21" ht="18" customHeight="1">
      <c r="A7" s="246" t="s">
        <v>218</v>
      </c>
      <c r="B7" s="245" t="s">
        <v>196</v>
      </c>
      <c r="C7" s="245"/>
      <c r="D7" s="28"/>
      <c r="E7" s="137" t="s">
        <v>363</v>
      </c>
      <c r="F7" s="138">
        <v>0</v>
      </c>
      <c r="G7" s="226">
        <v>0</v>
      </c>
      <c r="H7" s="227">
        <v>0</v>
      </c>
      <c r="I7" s="227">
        <v>0</v>
      </c>
      <c r="J7" s="227">
        <v>0</v>
      </c>
      <c r="K7" s="227">
        <v>0</v>
      </c>
      <c r="L7" s="227">
        <v>0</v>
      </c>
      <c r="M7" s="227">
        <v>0</v>
      </c>
      <c r="N7" s="227">
        <v>0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27">
        <v>0</v>
      </c>
      <c r="U7" s="228">
        <v>0</v>
      </c>
    </row>
    <row r="8" spans="1:21" ht="18" customHeight="1">
      <c r="A8" s="246"/>
      <c r="B8" s="245" t="s">
        <v>197</v>
      </c>
      <c r="C8" s="245"/>
      <c r="D8" s="28"/>
      <c r="E8" s="138">
        <v>13</v>
      </c>
      <c r="F8" s="138">
        <v>12</v>
      </c>
      <c r="G8" s="229">
        <v>0</v>
      </c>
      <c r="H8" s="230">
        <v>0</v>
      </c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230">
        <v>0</v>
      </c>
      <c r="U8" s="231">
        <v>0</v>
      </c>
    </row>
    <row r="9" spans="1:21" ht="18" customHeight="1">
      <c r="A9" s="246"/>
      <c r="B9" s="245" t="s">
        <v>198</v>
      </c>
      <c r="C9" s="245"/>
      <c r="D9" s="11"/>
      <c r="E9" s="138">
        <v>655</v>
      </c>
      <c r="F9" s="138">
        <v>215</v>
      </c>
      <c r="G9" s="229">
        <v>2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2</v>
      </c>
      <c r="N9" s="230">
        <v>0</v>
      </c>
      <c r="O9" s="230">
        <v>0</v>
      </c>
      <c r="P9" s="230">
        <v>1</v>
      </c>
      <c r="Q9" s="230">
        <v>0</v>
      </c>
      <c r="R9" s="230">
        <v>0</v>
      </c>
      <c r="S9" s="230">
        <v>0</v>
      </c>
      <c r="T9" s="230">
        <v>2</v>
      </c>
      <c r="U9" s="231">
        <v>0</v>
      </c>
    </row>
    <row r="10" spans="1:21" ht="18" customHeight="1">
      <c r="A10" s="246"/>
      <c r="B10" s="247" t="s">
        <v>219</v>
      </c>
      <c r="C10" s="11" t="s">
        <v>199</v>
      </c>
      <c r="D10" s="11"/>
      <c r="E10" s="138">
        <v>203</v>
      </c>
      <c r="F10" s="138">
        <v>147</v>
      </c>
      <c r="G10" s="229">
        <v>8</v>
      </c>
      <c r="H10" s="230">
        <v>1</v>
      </c>
      <c r="I10" s="230">
        <v>0</v>
      </c>
      <c r="J10" s="230">
        <v>1</v>
      </c>
      <c r="K10" s="230">
        <v>0</v>
      </c>
      <c r="L10" s="230">
        <v>0</v>
      </c>
      <c r="M10" s="230">
        <v>2</v>
      </c>
      <c r="N10" s="230">
        <v>0</v>
      </c>
      <c r="O10" s="230">
        <v>0</v>
      </c>
      <c r="P10" s="230">
        <v>0</v>
      </c>
      <c r="Q10" s="230">
        <v>5</v>
      </c>
      <c r="R10" s="230">
        <v>0</v>
      </c>
      <c r="S10" s="230">
        <v>0</v>
      </c>
      <c r="T10" s="230">
        <v>8</v>
      </c>
      <c r="U10" s="231">
        <v>7</v>
      </c>
    </row>
    <row r="11" spans="1:21" ht="18" customHeight="1">
      <c r="A11" s="246"/>
      <c r="B11" s="247"/>
      <c r="C11" s="11" t="s">
        <v>200</v>
      </c>
      <c r="D11" s="11"/>
      <c r="E11" s="138">
        <v>587</v>
      </c>
      <c r="F11" s="138">
        <v>5</v>
      </c>
      <c r="G11" s="229">
        <v>0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v>0</v>
      </c>
      <c r="S11" s="230">
        <v>0</v>
      </c>
      <c r="T11" s="230">
        <v>0</v>
      </c>
      <c r="U11" s="231">
        <v>0</v>
      </c>
    </row>
    <row r="12" spans="1:21" ht="18" customHeight="1">
      <c r="A12" s="246"/>
      <c r="B12" s="247"/>
      <c r="C12" s="11" t="s">
        <v>201</v>
      </c>
      <c r="D12" s="11"/>
      <c r="E12" s="138">
        <v>2</v>
      </c>
      <c r="F12" s="138">
        <v>0</v>
      </c>
      <c r="G12" s="229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0">
        <v>0</v>
      </c>
      <c r="U12" s="231">
        <v>0</v>
      </c>
    </row>
    <row r="13" spans="1:21" ht="18" customHeight="1">
      <c r="A13" s="246"/>
      <c r="B13" s="247"/>
      <c r="C13" s="43" t="s">
        <v>374</v>
      </c>
      <c r="D13" s="43"/>
      <c r="E13" s="138">
        <v>137</v>
      </c>
      <c r="F13" s="138">
        <v>0</v>
      </c>
      <c r="G13" s="229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0">
        <v>0</v>
      </c>
      <c r="U13" s="231">
        <v>0</v>
      </c>
    </row>
    <row r="14" spans="1:21" ht="18" customHeight="1">
      <c r="A14" s="246"/>
      <c r="B14" s="247"/>
      <c r="C14" s="43" t="s">
        <v>220</v>
      </c>
      <c r="D14" s="43"/>
      <c r="E14" s="138">
        <v>8</v>
      </c>
      <c r="F14" s="138">
        <v>0</v>
      </c>
      <c r="G14" s="229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  <c r="U14" s="231">
        <v>0</v>
      </c>
    </row>
    <row r="15" spans="1:21" ht="27" customHeight="1">
      <c r="A15" s="246"/>
      <c r="B15" s="245" t="s">
        <v>203</v>
      </c>
      <c r="C15" s="245"/>
      <c r="D15" s="11"/>
      <c r="E15" s="138">
        <v>67</v>
      </c>
      <c r="F15" s="138">
        <v>1</v>
      </c>
      <c r="G15" s="229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1">
        <v>0</v>
      </c>
    </row>
    <row r="16" spans="1:21" ht="27" customHeight="1">
      <c r="A16" s="246" t="s">
        <v>221</v>
      </c>
      <c r="B16" s="245" t="s">
        <v>197</v>
      </c>
      <c r="C16" s="245"/>
      <c r="D16" s="11"/>
      <c r="E16" s="137" t="s">
        <v>363</v>
      </c>
      <c r="F16" s="138">
        <v>2</v>
      </c>
      <c r="G16" s="229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0</v>
      </c>
      <c r="U16" s="231">
        <v>0</v>
      </c>
    </row>
    <row r="17" spans="1:21" ht="27" customHeight="1">
      <c r="A17" s="246"/>
      <c r="B17" s="245" t="s">
        <v>198</v>
      </c>
      <c r="C17" s="245"/>
      <c r="D17" s="11"/>
      <c r="E17" s="137" t="s">
        <v>363</v>
      </c>
      <c r="F17" s="138">
        <v>10</v>
      </c>
      <c r="G17" s="229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1">
        <v>0</v>
      </c>
    </row>
    <row r="18" spans="1:21" ht="27" customHeight="1">
      <c r="A18" s="246"/>
      <c r="B18" s="325" t="s">
        <v>375</v>
      </c>
      <c r="C18" s="11" t="s">
        <v>204</v>
      </c>
      <c r="D18" s="11"/>
      <c r="E18" s="138">
        <v>791</v>
      </c>
      <c r="F18" s="138">
        <v>228</v>
      </c>
      <c r="G18" s="229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v>0</v>
      </c>
      <c r="U18" s="231">
        <v>0</v>
      </c>
    </row>
    <row r="19" spans="1:21" ht="27" customHeight="1">
      <c r="A19" s="246"/>
      <c r="B19" s="325"/>
      <c r="C19" s="11" t="s">
        <v>292</v>
      </c>
      <c r="D19" s="11"/>
      <c r="E19" s="138">
        <v>304</v>
      </c>
      <c r="F19" s="138">
        <v>37</v>
      </c>
      <c r="G19" s="229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1">
        <v>0</v>
      </c>
    </row>
    <row r="20" spans="1:21" ht="27" customHeight="1">
      <c r="A20" s="246"/>
      <c r="B20" s="247" t="s">
        <v>219</v>
      </c>
      <c r="C20" s="11" t="s">
        <v>199</v>
      </c>
      <c r="D20" s="11"/>
      <c r="E20" s="137" t="s">
        <v>363</v>
      </c>
      <c r="F20" s="138">
        <v>143</v>
      </c>
      <c r="G20" s="229">
        <v>2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1</v>
      </c>
      <c r="N20" s="230">
        <v>0</v>
      </c>
      <c r="O20" s="230">
        <v>0</v>
      </c>
      <c r="P20" s="230">
        <v>1</v>
      </c>
      <c r="Q20" s="230">
        <v>0</v>
      </c>
      <c r="R20" s="230">
        <v>0</v>
      </c>
      <c r="S20" s="230">
        <v>0</v>
      </c>
      <c r="T20" s="230">
        <v>2</v>
      </c>
      <c r="U20" s="231">
        <v>1</v>
      </c>
    </row>
    <row r="21" spans="1:21" ht="27" customHeight="1">
      <c r="A21" s="246"/>
      <c r="B21" s="247"/>
      <c r="C21" s="11" t="s">
        <v>200</v>
      </c>
      <c r="D21" s="11"/>
      <c r="E21" s="137" t="s">
        <v>363</v>
      </c>
      <c r="F21" s="138">
        <v>4</v>
      </c>
      <c r="G21" s="229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1">
        <v>0</v>
      </c>
    </row>
    <row r="22" spans="1:21" ht="27" customHeight="1">
      <c r="A22" s="246"/>
      <c r="B22" s="247"/>
      <c r="C22" s="11" t="s">
        <v>201</v>
      </c>
      <c r="D22" s="11"/>
      <c r="E22" s="137" t="s">
        <v>363</v>
      </c>
      <c r="F22" s="138">
        <v>0</v>
      </c>
      <c r="G22" s="229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1">
        <v>0</v>
      </c>
    </row>
    <row r="23" spans="1:21" ht="27" customHeight="1">
      <c r="A23" s="246"/>
      <c r="B23" s="247"/>
      <c r="C23" s="43" t="s">
        <v>202</v>
      </c>
      <c r="D23" s="43"/>
      <c r="E23" s="137" t="s">
        <v>363</v>
      </c>
      <c r="F23" s="138">
        <v>0</v>
      </c>
      <c r="G23" s="229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1">
        <v>0</v>
      </c>
    </row>
    <row r="24" spans="1:21" ht="27" customHeight="1">
      <c r="A24" s="324"/>
      <c r="B24" s="248" t="s">
        <v>205</v>
      </c>
      <c r="C24" s="248"/>
      <c r="D24" s="16"/>
      <c r="E24" s="139">
        <v>15</v>
      </c>
      <c r="F24" s="139">
        <v>0</v>
      </c>
      <c r="G24" s="232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4">
        <v>0</v>
      </c>
    </row>
    <row r="25" spans="2:21" ht="16.5" customHeight="1">
      <c r="B25" s="4"/>
      <c r="C25" s="4"/>
      <c r="D25" s="4"/>
      <c r="U25" s="46" t="s">
        <v>129</v>
      </c>
    </row>
  </sheetData>
  <sheetProtection/>
  <mergeCells count="19">
    <mergeCell ref="A16:A24"/>
    <mergeCell ref="B16:C16"/>
    <mergeCell ref="B17:C17"/>
    <mergeCell ref="B18:B19"/>
    <mergeCell ref="B20:B23"/>
    <mergeCell ref="B24:C2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F4:F5"/>
    <mergeCell ref="G4:G5"/>
    <mergeCell ref="H4:S4"/>
    <mergeCell ref="T4:U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49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9.125" style="332" customWidth="1"/>
    <col min="2" max="2" width="15.625" style="332" customWidth="1"/>
    <col min="3" max="3" width="0.875" style="332" customWidth="1"/>
    <col min="4" max="4" width="6.25390625" style="332" customWidth="1"/>
    <col min="5" max="15" width="4.625" style="332" customWidth="1"/>
    <col min="16" max="16" width="5.625" style="332" customWidth="1"/>
    <col min="17" max="16384" width="9.00390625" style="332" customWidth="1"/>
  </cols>
  <sheetData>
    <row r="1" spans="1:8" ht="18.75" customHeight="1">
      <c r="A1" s="26" t="s">
        <v>276</v>
      </c>
      <c r="B1" s="26"/>
      <c r="C1" s="26"/>
      <c r="D1" s="26"/>
      <c r="E1" s="26"/>
      <c r="F1" s="26"/>
      <c r="G1" s="26"/>
      <c r="H1" s="355"/>
    </row>
    <row r="2" spans="1:8" ht="18.75" customHeight="1">
      <c r="A2" s="356" t="s">
        <v>379</v>
      </c>
      <c r="B2" s="356"/>
      <c r="C2" s="356"/>
      <c r="D2" s="356"/>
      <c r="E2" s="356"/>
      <c r="F2" s="356"/>
      <c r="G2" s="357"/>
      <c r="H2" s="357"/>
    </row>
    <row r="3" spans="1:16" ht="13.5" customHeight="1">
      <c r="A3" s="350"/>
      <c r="B3" s="350"/>
      <c r="C3" s="350"/>
      <c r="D3" s="350"/>
      <c r="E3" s="350"/>
      <c r="F3" s="350"/>
      <c r="G3" s="351"/>
      <c r="H3" s="351"/>
      <c r="P3" s="27" t="s">
        <v>344</v>
      </c>
    </row>
    <row r="4" spans="1:16" ht="21" customHeight="1">
      <c r="A4" s="240" t="s">
        <v>232</v>
      </c>
      <c r="B4" s="242"/>
      <c r="C4" s="38"/>
      <c r="D4" s="317" t="s">
        <v>376</v>
      </c>
      <c r="E4" s="281" t="s">
        <v>233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97" t="s">
        <v>234</v>
      </c>
    </row>
    <row r="5" spans="1:16" ht="102.75" customHeight="1">
      <c r="A5" s="293"/>
      <c r="B5" s="290"/>
      <c r="C5" s="40"/>
      <c r="D5" s="318"/>
      <c r="E5" s="41" t="s">
        <v>75</v>
      </c>
      <c r="F5" s="41" t="s">
        <v>76</v>
      </c>
      <c r="G5" s="41" t="s">
        <v>77</v>
      </c>
      <c r="H5" s="41" t="s">
        <v>78</v>
      </c>
      <c r="I5" s="41" t="s">
        <v>79</v>
      </c>
      <c r="J5" s="41" t="s">
        <v>80</v>
      </c>
      <c r="K5" s="41" t="s">
        <v>81</v>
      </c>
      <c r="L5" s="41" t="s">
        <v>82</v>
      </c>
      <c r="M5" s="41" t="s">
        <v>83</v>
      </c>
      <c r="N5" s="41" t="s">
        <v>84</v>
      </c>
      <c r="O5" s="41" t="s">
        <v>85</v>
      </c>
      <c r="P5" s="298"/>
    </row>
    <row r="6" spans="1:16" ht="18" customHeight="1">
      <c r="A6" s="249" t="s">
        <v>175</v>
      </c>
      <c r="B6" s="250"/>
      <c r="C6" s="30"/>
      <c r="D6" s="99">
        <v>46</v>
      </c>
      <c r="E6" s="99">
        <v>111</v>
      </c>
      <c r="F6" s="99">
        <v>38</v>
      </c>
      <c r="G6" s="99">
        <v>9</v>
      </c>
      <c r="H6" s="99">
        <v>3</v>
      </c>
      <c r="I6" s="99">
        <v>6</v>
      </c>
      <c r="J6" s="99">
        <v>5</v>
      </c>
      <c r="K6" s="99">
        <v>13</v>
      </c>
      <c r="L6" s="99">
        <v>8</v>
      </c>
      <c r="M6" s="99">
        <v>14</v>
      </c>
      <c r="N6" s="99">
        <v>12</v>
      </c>
      <c r="O6" s="99">
        <v>3</v>
      </c>
      <c r="P6" s="118">
        <v>93</v>
      </c>
    </row>
    <row r="7" spans="1:17" ht="18" customHeight="1">
      <c r="A7" s="326" t="s">
        <v>230</v>
      </c>
      <c r="B7" s="8" t="s">
        <v>222</v>
      </c>
      <c r="C7" s="8"/>
      <c r="D7" s="137">
        <v>2</v>
      </c>
      <c r="E7" s="116">
        <v>1</v>
      </c>
      <c r="F7" s="358">
        <v>0</v>
      </c>
      <c r="G7" s="358">
        <v>0</v>
      </c>
      <c r="H7" s="358">
        <v>0</v>
      </c>
      <c r="I7" s="358">
        <v>0</v>
      </c>
      <c r="J7" s="358">
        <v>0</v>
      </c>
      <c r="K7" s="358">
        <v>0</v>
      </c>
      <c r="L7" s="358">
        <v>0</v>
      </c>
      <c r="M7" s="358">
        <v>1</v>
      </c>
      <c r="N7" s="358">
        <v>0</v>
      </c>
      <c r="O7" s="358">
        <v>0</v>
      </c>
      <c r="P7" s="129">
        <v>2</v>
      </c>
      <c r="Q7" s="145"/>
    </row>
    <row r="8" spans="1:17" ht="18" customHeight="1">
      <c r="A8" s="326"/>
      <c r="B8" s="8" t="s">
        <v>223</v>
      </c>
      <c r="C8" s="8"/>
      <c r="D8" s="137">
        <v>2</v>
      </c>
      <c r="E8" s="100">
        <v>0</v>
      </c>
      <c r="F8" s="358">
        <v>0</v>
      </c>
      <c r="G8" s="358">
        <v>0</v>
      </c>
      <c r="H8" s="358">
        <v>0</v>
      </c>
      <c r="I8" s="358">
        <v>0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358">
        <v>0</v>
      </c>
      <c r="P8" s="130">
        <v>1</v>
      </c>
      <c r="Q8" s="145"/>
    </row>
    <row r="9" spans="1:17" ht="18" customHeight="1">
      <c r="A9" s="326"/>
      <c r="B9" s="8" t="s">
        <v>203</v>
      </c>
      <c r="C9" s="8"/>
      <c r="D9" s="100">
        <v>15</v>
      </c>
      <c r="E9" s="100">
        <v>0</v>
      </c>
      <c r="F9" s="358">
        <v>0</v>
      </c>
      <c r="G9" s="358">
        <v>0</v>
      </c>
      <c r="H9" s="358">
        <v>0</v>
      </c>
      <c r="I9" s="358">
        <v>0</v>
      </c>
      <c r="J9" s="358">
        <v>0</v>
      </c>
      <c r="K9" s="358">
        <v>0</v>
      </c>
      <c r="L9" s="358">
        <v>0</v>
      </c>
      <c r="M9" s="358">
        <v>0</v>
      </c>
      <c r="N9" s="358">
        <v>0</v>
      </c>
      <c r="O9" s="358">
        <v>0</v>
      </c>
      <c r="P9" s="130">
        <v>1</v>
      </c>
      <c r="Q9" s="145"/>
    </row>
    <row r="10" spans="1:17" ht="18" customHeight="1">
      <c r="A10" s="327" t="s">
        <v>231</v>
      </c>
      <c r="B10" s="8" t="s">
        <v>224</v>
      </c>
      <c r="C10" s="8"/>
      <c r="D10" s="100">
        <v>19</v>
      </c>
      <c r="E10" s="100">
        <v>13</v>
      </c>
      <c r="F10" s="358">
        <v>5</v>
      </c>
      <c r="G10" s="358">
        <v>2</v>
      </c>
      <c r="H10" s="358">
        <v>1</v>
      </c>
      <c r="I10" s="358">
        <v>1</v>
      </c>
      <c r="J10" s="358">
        <v>1</v>
      </c>
      <c r="K10" s="358">
        <v>0</v>
      </c>
      <c r="L10" s="358">
        <v>0</v>
      </c>
      <c r="M10" s="358">
        <v>0</v>
      </c>
      <c r="N10" s="358">
        <v>3</v>
      </c>
      <c r="O10" s="358">
        <v>0</v>
      </c>
      <c r="P10" s="130">
        <v>12</v>
      </c>
      <c r="Q10" s="145"/>
    </row>
    <row r="11" spans="1:17" ht="18" customHeight="1">
      <c r="A11" s="326"/>
      <c r="B11" s="8" t="s">
        <v>203</v>
      </c>
      <c r="C11" s="8"/>
      <c r="D11" s="100">
        <v>8</v>
      </c>
      <c r="E11" s="100">
        <v>0</v>
      </c>
      <c r="F11" s="358">
        <v>0</v>
      </c>
      <c r="G11" s="358">
        <v>0</v>
      </c>
      <c r="H11" s="358">
        <v>0</v>
      </c>
      <c r="I11" s="358">
        <v>0</v>
      </c>
      <c r="J11" s="358">
        <v>0</v>
      </c>
      <c r="K11" s="358">
        <v>0</v>
      </c>
      <c r="L11" s="358">
        <v>0</v>
      </c>
      <c r="M11" s="358">
        <v>0</v>
      </c>
      <c r="N11" s="358">
        <v>0</v>
      </c>
      <c r="O11" s="358">
        <v>0</v>
      </c>
      <c r="P11" s="130">
        <v>0</v>
      </c>
      <c r="Q11" s="145"/>
    </row>
    <row r="12" spans="1:17" ht="18" customHeight="1">
      <c r="A12" s="326"/>
      <c r="B12" s="8" t="s">
        <v>204</v>
      </c>
      <c r="C12" s="8"/>
      <c r="D12" s="137" t="s">
        <v>363</v>
      </c>
      <c r="E12" s="100">
        <v>48</v>
      </c>
      <c r="F12" s="358">
        <v>16</v>
      </c>
      <c r="G12" s="358">
        <v>2</v>
      </c>
      <c r="H12" s="358">
        <v>1</v>
      </c>
      <c r="I12" s="358">
        <v>3</v>
      </c>
      <c r="J12" s="358">
        <v>1</v>
      </c>
      <c r="K12" s="358">
        <v>10</v>
      </c>
      <c r="L12" s="358">
        <v>3</v>
      </c>
      <c r="M12" s="358">
        <v>6</v>
      </c>
      <c r="N12" s="358">
        <v>5</v>
      </c>
      <c r="O12" s="358">
        <v>1</v>
      </c>
      <c r="P12" s="130">
        <v>46</v>
      </c>
      <c r="Q12" s="145"/>
    </row>
    <row r="13" spans="1:17" ht="18" customHeight="1">
      <c r="A13" s="326"/>
      <c r="B13" s="8" t="s">
        <v>225</v>
      </c>
      <c r="C13" s="8"/>
      <c r="D13" s="137" t="s">
        <v>363</v>
      </c>
      <c r="E13" s="100">
        <v>49</v>
      </c>
      <c r="F13" s="358">
        <v>17</v>
      </c>
      <c r="G13" s="358">
        <v>5</v>
      </c>
      <c r="H13" s="358">
        <v>1</v>
      </c>
      <c r="I13" s="358">
        <v>2</v>
      </c>
      <c r="J13" s="358">
        <v>3</v>
      </c>
      <c r="K13" s="358">
        <v>3</v>
      </c>
      <c r="L13" s="358">
        <v>5</v>
      </c>
      <c r="M13" s="358">
        <v>7</v>
      </c>
      <c r="N13" s="358">
        <v>4</v>
      </c>
      <c r="O13" s="358">
        <v>2</v>
      </c>
      <c r="P13" s="130">
        <v>31</v>
      </c>
      <c r="Q13" s="145"/>
    </row>
    <row r="14" spans="1:16" ht="18" customHeight="1">
      <c r="A14" s="328"/>
      <c r="B14" s="18" t="s">
        <v>202</v>
      </c>
      <c r="C14" s="18"/>
      <c r="D14" s="142" t="s">
        <v>363</v>
      </c>
      <c r="E14" s="117">
        <v>0</v>
      </c>
      <c r="F14" s="359">
        <v>0</v>
      </c>
      <c r="G14" s="359">
        <v>0</v>
      </c>
      <c r="H14" s="359">
        <v>0</v>
      </c>
      <c r="I14" s="359">
        <v>0</v>
      </c>
      <c r="J14" s="359">
        <v>0</v>
      </c>
      <c r="K14" s="359">
        <v>0</v>
      </c>
      <c r="L14" s="359">
        <v>0</v>
      </c>
      <c r="M14" s="359">
        <v>0</v>
      </c>
      <c r="N14" s="359">
        <v>0</v>
      </c>
      <c r="O14" s="359">
        <v>0</v>
      </c>
      <c r="P14" s="131">
        <v>0</v>
      </c>
    </row>
    <row r="15" ht="16.5" customHeight="1">
      <c r="P15" s="114" t="s">
        <v>129</v>
      </c>
    </row>
    <row r="16" ht="13.5">
      <c r="P16" s="145"/>
    </row>
    <row r="17" ht="13.5">
      <c r="P17" s="145"/>
    </row>
    <row r="18" ht="13.5">
      <c r="P18" s="145"/>
    </row>
    <row r="19" ht="13.5">
      <c r="P19" s="145"/>
    </row>
    <row r="20" ht="13.5">
      <c r="P20" s="145"/>
    </row>
    <row r="21" ht="13.5">
      <c r="P21" s="145"/>
    </row>
    <row r="22" ht="13.5">
      <c r="P22" s="145"/>
    </row>
    <row r="23" ht="13.5">
      <c r="P23" s="145"/>
    </row>
    <row r="24" ht="13.5">
      <c r="P24" s="145"/>
    </row>
    <row r="25" ht="13.5">
      <c r="P25" s="145"/>
    </row>
    <row r="26" ht="13.5">
      <c r="P26" s="145"/>
    </row>
    <row r="27" ht="13.5">
      <c r="P27" s="145"/>
    </row>
    <row r="28" ht="13.5">
      <c r="P28" s="145"/>
    </row>
    <row r="29" ht="13.5">
      <c r="P29" s="145"/>
    </row>
    <row r="30" ht="13.5">
      <c r="P30" s="145"/>
    </row>
    <row r="31" ht="13.5">
      <c r="P31" s="145"/>
    </row>
    <row r="32" ht="13.5">
      <c r="P32" s="145"/>
    </row>
    <row r="33" ht="13.5">
      <c r="P33" s="145"/>
    </row>
    <row r="34" ht="13.5">
      <c r="P34" s="145"/>
    </row>
    <row r="35" ht="13.5">
      <c r="P35" s="145"/>
    </row>
    <row r="36" ht="13.5">
      <c r="P36" s="145"/>
    </row>
    <row r="37" ht="13.5">
      <c r="P37" s="145"/>
    </row>
    <row r="38" ht="13.5">
      <c r="P38" s="145"/>
    </row>
    <row r="39" ht="13.5">
      <c r="P39" s="145"/>
    </row>
    <row r="40" ht="13.5">
      <c r="P40" s="145"/>
    </row>
    <row r="41" ht="13.5">
      <c r="P41" s="145"/>
    </row>
    <row r="42" ht="13.5">
      <c r="P42" s="145"/>
    </row>
    <row r="43" ht="13.5">
      <c r="P43" s="145"/>
    </row>
    <row r="44" ht="13.5">
      <c r="P44" s="145"/>
    </row>
    <row r="45" ht="13.5">
      <c r="P45" s="145"/>
    </row>
    <row r="46" ht="13.5">
      <c r="P46" s="145"/>
    </row>
    <row r="47" ht="13.5">
      <c r="P47" s="145"/>
    </row>
    <row r="48" ht="13.5">
      <c r="P48" s="145"/>
    </row>
    <row r="49" ht="13.5">
      <c r="P49" s="145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14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9.00390625" style="332" customWidth="1"/>
    <col min="2" max="2" width="15.125" style="332" customWidth="1"/>
    <col min="3" max="3" width="0.875" style="332" customWidth="1"/>
    <col min="4" max="4" width="6.125" style="332" customWidth="1"/>
    <col min="5" max="17" width="4.375" style="332" customWidth="1"/>
    <col min="18" max="16384" width="9.00390625" style="332" customWidth="1"/>
  </cols>
  <sheetData>
    <row r="1" spans="1:10" ht="18.75" customHeight="1">
      <c r="A1" s="349" t="s">
        <v>378</v>
      </c>
      <c r="B1" s="350"/>
      <c r="C1" s="350"/>
      <c r="D1" s="350"/>
      <c r="E1" s="350"/>
      <c r="F1" s="350"/>
      <c r="G1" s="350"/>
      <c r="H1" s="350"/>
      <c r="I1" s="351"/>
      <c r="J1" s="351"/>
    </row>
    <row r="2" spans="1:17" ht="13.5" customHeight="1">
      <c r="A2" s="350"/>
      <c r="B2" s="350"/>
      <c r="C2" s="350"/>
      <c r="D2" s="350"/>
      <c r="E2" s="350"/>
      <c r="F2" s="350"/>
      <c r="G2" s="350"/>
      <c r="H2" s="350"/>
      <c r="I2" s="351"/>
      <c r="J2" s="351"/>
      <c r="Q2" s="27" t="s">
        <v>355</v>
      </c>
    </row>
    <row r="3" spans="1:17" ht="21" customHeight="1">
      <c r="A3" s="240" t="s">
        <v>232</v>
      </c>
      <c r="B3" s="242"/>
      <c r="C3" s="38"/>
      <c r="D3" s="317" t="s">
        <v>377</v>
      </c>
      <c r="E3" s="329" t="s">
        <v>206</v>
      </c>
      <c r="F3" s="329" t="s">
        <v>207</v>
      </c>
      <c r="G3" s="312" t="s">
        <v>161</v>
      </c>
      <c r="H3" s="312"/>
      <c r="I3" s="312"/>
      <c r="J3" s="312"/>
      <c r="K3" s="312"/>
      <c r="L3" s="312"/>
      <c r="M3" s="312"/>
      <c r="N3" s="312"/>
      <c r="O3" s="312"/>
      <c r="P3" s="312" t="s">
        <v>162</v>
      </c>
      <c r="Q3" s="313"/>
    </row>
    <row r="4" spans="1:17" ht="114.75" customHeight="1">
      <c r="A4" s="293"/>
      <c r="B4" s="290"/>
      <c r="C4" s="40"/>
      <c r="D4" s="318"/>
      <c r="E4" s="330"/>
      <c r="F4" s="330"/>
      <c r="G4" s="24" t="s">
        <v>226</v>
      </c>
      <c r="H4" s="24" t="s">
        <v>209</v>
      </c>
      <c r="I4" s="24" t="s">
        <v>227</v>
      </c>
      <c r="J4" s="24" t="s">
        <v>213</v>
      </c>
      <c r="K4" s="24" t="s">
        <v>191</v>
      </c>
      <c r="L4" s="24" t="s">
        <v>214</v>
      </c>
      <c r="M4" s="24" t="s">
        <v>228</v>
      </c>
      <c r="N4" s="24" t="s">
        <v>229</v>
      </c>
      <c r="O4" s="24" t="s">
        <v>50</v>
      </c>
      <c r="P4" s="50" t="s">
        <v>171</v>
      </c>
      <c r="Q4" s="51" t="s">
        <v>172</v>
      </c>
    </row>
    <row r="5" spans="1:17" ht="18" customHeight="1">
      <c r="A5" s="249" t="s">
        <v>175</v>
      </c>
      <c r="B5" s="250"/>
      <c r="C5" s="30"/>
      <c r="D5" s="101">
        <v>46</v>
      </c>
      <c r="E5" s="101">
        <v>111</v>
      </c>
      <c r="F5" s="101">
        <v>3</v>
      </c>
      <c r="G5" s="101">
        <v>0</v>
      </c>
      <c r="H5" s="101">
        <v>0</v>
      </c>
      <c r="I5" s="101">
        <v>0</v>
      </c>
      <c r="J5" s="101">
        <v>2</v>
      </c>
      <c r="K5" s="101">
        <v>1</v>
      </c>
      <c r="L5" s="101">
        <v>0</v>
      </c>
      <c r="M5" s="101">
        <v>0</v>
      </c>
      <c r="N5" s="101">
        <v>0</v>
      </c>
      <c r="O5" s="101">
        <v>0</v>
      </c>
      <c r="P5" s="101">
        <v>3</v>
      </c>
      <c r="Q5" s="119">
        <v>1</v>
      </c>
    </row>
    <row r="6" spans="1:17" ht="18" customHeight="1">
      <c r="A6" s="326" t="s">
        <v>230</v>
      </c>
      <c r="B6" s="8" t="s">
        <v>222</v>
      </c>
      <c r="C6" s="52"/>
      <c r="D6" s="137">
        <v>2</v>
      </c>
      <c r="E6" s="116">
        <v>1</v>
      </c>
      <c r="F6" s="179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352">
        <v>0</v>
      </c>
    </row>
    <row r="7" spans="1:17" ht="18" customHeight="1">
      <c r="A7" s="326"/>
      <c r="B7" s="8" t="s">
        <v>223</v>
      </c>
      <c r="C7" s="52"/>
      <c r="D7" s="137">
        <v>2</v>
      </c>
      <c r="E7" s="100">
        <v>0</v>
      </c>
      <c r="F7" s="180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183">
        <v>0</v>
      </c>
      <c r="P7" s="183">
        <v>0</v>
      </c>
      <c r="Q7" s="353">
        <v>0</v>
      </c>
    </row>
    <row r="8" spans="1:17" ht="18" customHeight="1">
      <c r="A8" s="326"/>
      <c r="B8" s="8" t="s">
        <v>203</v>
      </c>
      <c r="C8" s="52"/>
      <c r="D8" s="100">
        <v>15</v>
      </c>
      <c r="E8" s="100">
        <v>0</v>
      </c>
      <c r="F8" s="180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83">
        <v>0</v>
      </c>
      <c r="N8" s="183">
        <v>0</v>
      </c>
      <c r="O8" s="183">
        <v>0</v>
      </c>
      <c r="P8" s="183">
        <v>0</v>
      </c>
      <c r="Q8" s="353">
        <v>0</v>
      </c>
    </row>
    <row r="9" spans="1:17" ht="18" customHeight="1">
      <c r="A9" s="327" t="s">
        <v>231</v>
      </c>
      <c r="B9" s="8" t="s">
        <v>224</v>
      </c>
      <c r="C9" s="52"/>
      <c r="D9" s="100">
        <v>19</v>
      </c>
      <c r="E9" s="100">
        <v>13</v>
      </c>
      <c r="F9" s="180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0</v>
      </c>
      <c r="P9" s="183">
        <v>0</v>
      </c>
      <c r="Q9" s="353">
        <v>0</v>
      </c>
    </row>
    <row r="10" spans="1:17" ht="18" customHeight="1">
      <c r="A10" s="326"/>
      <c r="B10" s="8" t="s">
        <v>203</v>
      </c>
      <c r="C10" s="52"/>
      <c r="D10" s="100">
        <v>8</v>
      </c>
      <c r="E10" s="100">
        <v>0</v>
      </c>
      <c r="F10" s="180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353">
        <v>0</v>
      </c>
    </row>
    <row r="11" spans="1:17" ht="18" customHeight="1">
      <c r="A11" s="326"/>
      <c r="B11" s="8" t="s">
        <v>204</v>
      </c>
      <c r="C11" s="52"/>
      <c r="D11" s="137" t="s">
        <v>363</v>
      </c>
      <c r="E11" s="100">
        <v>48</v>
      </c>
      <c r="F11" s="180">
        <v>1</v>
      </c>
      <c r="G11" s="183">
        <v>0</v>
      </c>
      <c r="H11" s="183">
        <v>0</v>
      </c>
      <c r="I11" s="183">
        <v>0</v>
      </c>
      <c r="J11" s="183">
        <v>1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1</v>
      </c>
      <c r="Q11" s="353">
        <v>0</v>
      </c>
    </row>
    <row r="12" spans="1:17" ht="18" customHeight="1">
      <c r="A12" s="326"/>
      <c r="B12" s="8" t="s">
        <v>225</v>
      </c>
      <c r="C12" s="52"/>
      <c r="D12" s="137" t="s">
        <v>363</v>
      </c>
      <c r="E12" s="100">
        <v>49</v>
      </c>
      <c r="F12" s="180">
        <v>2</v>
      </c>
      <c r="G12" s="183">
        <v>0</v>
      </c>
      <c r="H12" s="183">
        <v>0</v>
      </c>
      <c r="I12" s="183">
        <v>0</v>
      </c>
      <c r="J12" s="183">
        <v>1</v>
      </c>
      <c r="K12" s="183">
        <v>1</v>
      </c>
      <c r="L12" s="183">
        <v>0</v>
      </c>
      <c r="M12" s="183">
        <v>0</v>
      </c>
      <c r="N12" s="183">
        <v>0</v>
      </c>
      <c r="O12" s="183">
        <v>0</v>
      </c>
      <c r="P12" s="353">
        <v>2</v>
      </c>
      <c r="Q12" s="353">
        <v>1</v>
      </c>
    </row>
    <row r="13" spans="1:17" ht="18" customHeight="1">
      <c r="A13" s="328"/>
      <c r="B13" s="18" t="s">
        <v>202</v>
      </c>
      <c r="C13" s="18"/>
      <c r="D13" s="142" t="s">
        <v>363</v>
      </c>
      <c r="E13" s="117">
        <v>0</v>
      </c>
      <c r="F13" s="181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354">
        <v>0</v>
      </c>
      <c r="Q13" s="354">
        <v>0</v>
      </c>
    </row>
    <row r="14" spans="16:17" ht="16.5" customHeight="1">
      <c r="P14" s="145"/>
      <c r="Q14" s="114" t="s">
        <v>129</v>
      </c>
    </row>
  </sheetData>
  <sheetProtection/>
  <mergeCells count="9">
    <mergeCell ref="F3:F4"/>
    <mergeCell ref="G3:O3"/>
    <mergeCell ref="P3:Q3"/>
    <mergeCell ref="A5:B5"/>
    <mergeCell ref="A6:A8"/>
    <mergeCell ref="A9:A13"/>
    <mergeCell ref="A3:B4"/>
    <mergeCell ref="D3:D4"/>
    <mergeCell ref="E3:E4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23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35.50390625" style="343" customWidth="1"/>
    <col min="2" max="2" width="14.50390625" style="343" customWidth="1"/>
    <col min="3" max="4" width="9.00390625" style="342" customWidth="1"/>
    <col min="5" max="16384" width="9.00390625" style="343" customWidth="1"/>
  </cols>
  <sheetData>
    <row r="1" spans="1:2" ht="18.75" customHeight="1">
      <c r="A1" s="2" t="s">
        <v>277</v>
      </c>
      <c r="B1" s="2"/>
    </row>
    <row r="2" spans="1:2" ht="18.75" customHeight="1">
      <c r="A2" s="344" t="s">
        <v>110</v>
      </c>
      <c r="B2" s="344"/>
    </row>
    <row r="3" spans="1:2" ht="13.5" customHeight="1">
      <c r="A3" s="344"/>
      <c r="B3" s="27" t="s">
        <v>348</v>
      </c>
    </row>
    <row r="4" spans="1:2" ht="24" customHeight="1">
      <c r="A4" s="22" t="s">
        <v>111</v>
      </c>
      <c r="B4" s="23" t="s">
        <v>112</v>
      </c>
    </row>
    <row r="5" spans="1:2" ht="18" customHeight="1">
      <c r="A5" s="32" t="s">
        <v>113</v>
      </c>
      <c r="B5" s="221">
        <v>2032</v>
      </c>
    </row>
    <row r="6" spans="1:2" ht="18" customHeight="1">
      <c r="A6" s="53" t="s">
        <v>244</v>
      </c>
      <c r="B6" s="345">
        <v>392</v>
      </c>
    </row>
    <row r="7" spans="1:2" ht="18" customHeight="1">
      <c r="A7" s="53" t="s">
        <v>245</v>
      </c>
      <c r="B7" s="345">
        <v>197</v>
      </c>
    </row>
    <row r="8" spans="1:2" ht="18" customHeight="1">
      <c r="A8" s="53" t="s">
        <v>246</v>
      </c>
      <c r="B8" s="345">
        <v>101</v>
      </c>
    </row>
    <row r="9" spans="1:2" ht="18" customHeight="1">
      <c r="A9" s="53" t="s">
        <v>247</v>
      </c>
      <c r="B9" s="345">
        <v>455</v>
      </c>
    </row>
    <row r="10" spans="1:2" ht="18" customHeight="1">
      <c r="A10" s="53" t="s">
        <v>248</v>
      </c>
      <c r="B10" s="345">
        <v>137</v>
      </c>
    </row>
    <row r="11" spans="1:2" ht="18" customHeight="1">
      <c r="A11" s="53" t="s">
        <v>249</v>
      </c>
      <c r="B11" s="345">
        <v>192</v>
      </c>
    </row>
    <row r="12" spans="1:2" ht="18" customHeight="1">
      <c r="A12" s="53" t="s">
        <v>250</v>
      </c>
      <c r="B12" s="345">
        <v>18</v>
      </c>
    </row>
    <row r="13" spans="1:2" ht="18" customHeight="1">
      <c r="A13" s="53" t="s">
        <v>251</v>
      </c>
      <c r="B13" s="345">
        <v>33</v>
      </c>
    </row>
    <row r="14" spans="1:2" ht="18" customHeight="1">
      <c r="A14" s="53" t="s">
        <v>252</v>
      </c>
      <c r="B14" s="345">
        <v>42</v>
      </c>
    </row>
    <row r="15" spans="1:2" ht="18" customHeight="1">
      <c r="A15" s="78" t="s">
        <v>253</v>
      </c>
      <c r="B15" s="345">
        <v>17</v>
      </c>
    </row>
    <row r="16" spans="1:2" ht="18" customHeight="1">
      <c r="A16" s="53" t="s">
        <v>254</v>
      </c>
      <c r="B16" s="345">
        <v>72</v>
      </c>
    </row>
    <row r="17" spans="1:2" ht="18" customHeight="1">
      <c r="A17" s="53" t="s">
        <v>255</v>
      </c>
      <c r="B17" s="345">
        <v>44</v>
      </c>
    </row>
    <row r="18" spans="1:2" ht="18" customHeight="1">
      <c r="A18" s="53" t="s">
        <v>256</v>
      </c>
      <c r="B18" s="345">
        <v>50</v>
      </c>
    </row>
    <row r="19" spans="1:2" ht="18" customHeight="1">
      <c r="A19" s="53" t="s">
        <v>257</v>
      </c>
      <c r="B19" s="345">
        <v>11</v>
      </c>
    </row>
    <row r="20" spans="1:2" ht="18" customHeight="1">
      <c r="A20" s="53" t="s">
        <v>258</v>
      </c>
      <c r="B20" s="345">
        <v>16</v>
      </c>
    </row>
    <row r="21" spans="1:2" ht="18" customHeight="1">
      <c r="A21" s="78" t="s">
        <v>259</v>
      </c>
      <c r="B21" s="345">
        <v>3</v>
      </c>
    </row>
    <row r="22" spans="1:2" ht="18" customHeight="1">
      <c r="A22" s="55" t="s">
        <v>270</v>
      </c>
      <c r="B22" s="347">
        <v>252</v>
      </c>
    </row>
    <row r="23" ht="16.5" customHeight="1">
      <c r="B23" s="46" t="s">
        <v>129</v>
      </c>
    </row>
  </sheetData>
  <sheetProtection/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13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35.50390625" style="343" customWidth="1"/>
    <col min="2" max="2" width="14.50390625" style="343" customWidth="1"/>
    <col min="3" max="5" width="9.00390625" style="342" customWidth="1"/>
    <col min="6" max="16384" width="9.00390625" style="343" customWidth="1"/>
  </cols>
  <sheetData>
    <row r="1" spans="1:2" ht="18.75" customHeight="1">
      <c r="A1" s="341" t="s">
        <v>235</v>
      </c>
      <c r="B1" s="341"/>
    </row>
    <row r="2" spans="1:2" ht="13.5" customHeight="1">
      <c r="A2" s="344"/>
      <c r="B2" s="27" t="s">
        <v>357</v>
      </c>
    </row>
    <row r="3" spans="1:2" ht="24" customHeight="1">
      <c r="A3" s="22" t="s">
        <v>111</v>
      </c>
      <c r="B3" s="23" t="s">
        <v>112</v>
      </c>
    </row>
    <row r="4" spans="1:2" ht="18" customHeight="1">
      <c r="A4" s="32" t="s">
        <v>113</v>
      </c>
      <c r="B4" s="221">
        <v>123</v>
      </c>
    </row>
    <row r="5" spans="1:2" ht="18" customHeight="1">
      <c r="A5" s="53" t="s">
        <v>237</v>
      </c>
      <c r="B5" s="345">
        <v>58</v>
      </c>
    </row>
    <row r="6" spans="1:2" ht="18" customHeight="1">
      <c r="A6" s="53" t="s">
        <v>359</v>
      </c>
      <c r="B6" s="345">
        <v>29</v>
      </c>
    </row>
    <row r="7" spans="1:2" ht="18" customHeight="1">
      <c r="A7" s="53" t="s">
        <v>239</v>
      </c>
      <c r="B7" s="345">
        <v>3</v>
      </c>
    </row>
    <row r="8" spans="1:2" ht="18" customHeight="1">
      <c r="A8" s="53" t="s">
        <v>114</v>
      </c>
      <c r="B8" s="346">
        <v>5</v>
      </c>
    </row>
    <row r="9" spans="1:2" ht="18" customHeight="1">
      <c r="A9" s="53" t="s">
        <v>240</v>
      </c>
      <c r="B9" s="345">
        <v>12</v>
      </c>
    </row>
    <row r="10" spans="1:2" ht="18" customHeight="1">
      <c r="A10" s="53" t="s">
        <v>241</v>
      </c>
      <c r="B10" s="345">
        <v>4</v>
      </c>
    </row>
    <row r="11" spans="1:2" ht="18" customHeight="1">
      <c r="A11" s="55" t="s">
        <v>115</v>
      </c>
      <c r="B11" s="347">
        <v>12</v>
      </c>
    </row>
    <row r="12" ht="18" customHeight="1">
      <c r="B12" s="46" t="s">
        <v>129</v>
      </c>
    </row>
    <row r="13" spans="1:2" ht="24" customHeight="1">
      <c r="A13" s="56"/>
      <c r="B13" s="348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35.50390625" style="19" customWidth="1"/>
    <col min="2" max="2" width="14.50390625" style="19" customWidth="1"/>
    <col min="3" max="5" width="9.00390625" style="21" customWidth="1"/>
    <col min="6" max="16384" width="9.00390625" style="19" customWidth="1"/>
  </cols>
  <sheetData>
    <row r="1" spans="1:2" ht="18.75" customHeight="1">
      <c r="A1" s="37" t="s">
        <v>235</v>
      </c>
      <c r="B1" s="37"/>
    </row>
    <row r="2" spans="1:2" ht="13.5" customHeight="1">
      <c r="A2" s="20"/>
      <c r="B2" s="27" t="s">
        <v>357</v>
      </c>
    </row>
    <row r="3" spans="1:2" ht="24" customHeight="1">
      <c r="A3" s="22" t="s">
        <v>111</v>
      </c>
      <c r="B3" s="23" t="s">
        <v>112</v>
      </c>
    </row>
    <row r="4" spans="1:2" ht="18" customHeight="1">
      <c r="A4" s="32" t="s">
        <v>113</v>
      </c>
      <c r="B4" s="204">
        <f>SUM(B5:B12)</f>
        <v>0</v>
      </c>
    </row>
    <row r="5" spans="1:2" ht="18" customHeight="1">
      <c r="A5" s="53" t="s">
        <v>237</v>
      </c>
      <c r="B5" s="205"/>
    </row>
    <row r="6" spans="1:2" ht="18" customHeight="1">
      <c r="A6" s="53" t="s">
        <v>236</v>
      </c>
      <c r="B6" s="205"/>
    </row>
    <row r="7" spans="1:2" ht="18" customHeight="1">
      <c r="A7" s="53" t="s">
        <v>238</v>
      </c>
      <c r="B7" s="205"/>
    </row>
    <row r="8" spans="1:2" ht="18" customHeight="1">
      <c r="A8" s="53" t="s">
        <v>239</v>
      </c>
      <c r="B8" s="205"/>
    </row>
    <row r="9" spans="1:2" ht="18" customHeight="1">
      <c r="A9" s="53" t="s">
        <v>114</v>
      </c>
      <c r="B9" s="206"/>
    </row>
    <row r="10" spans="1:2" ht="18" customHeight="1">
      <c r="A10" s="53" t="s">
        <v>240</v>
      </c>
      <c r="B10" s="205"/>
    </row>
    <row r="11" spans="1:2" ht="18" customHeight="1">
      <c r="A11" s="53" t="s">
        <v>241</v>
      </c>
      <c r="B11" s="205"/>
    </row>
    <row r="12" spans="1:2" ht="18" customHeight="1">
      <c r="A12" s="55" t="s">
        <v>115</v>
      </c>
      <c r="B12" s="207"/>
    </row>
    <row r="13" ht="18" customHeight="1">
      <c r="B13" s="46" t="s">
        <v>129</v>
      </c>
    </row>
    <row r="14" spans="1:2" ht="24" customHeight="1">
      <c r="A14" s="56"/>
      <c r="B14" s="54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N29"/>
  <sheetViews>
    <sheetView tabSelected="1" view="pageBreakPreview" zoomScale="115" zoomScaleSheetLayoutView="115" zoomScalePageLayoutView="0" workbookViewId="0" topLeftCell="A6">
      <selection activeCell="E15" sqref="E15"/>
    </sheetView>
  </sheetViews>
  <sheetFormatPr defaultColWidth="9.00390625" defaultRowHeight="13.5"/>
  <cols>
    <col min="1" max="1" width="1.875" style="332" customWidth="1"/>
    <col min="2" max="2" width="6.125" style="332" customWidth="1"/>
    <col min="3" max="3" width="1.00390625" style="332" customWidth="1"/>
    <col min="4" max="4" width="8.875" style="332" customWidth="1"/>
    <col min="5" max="5" width="5.375" style="395" customWidth="1"/>
    <col min="6" max="6" width="5.625" style="395" customWidth="1"/>
    <col min="7" max="7" width="4.625" style="395" customWidth="1"/>
    <col min="8" max="8" width="5.375" style="332" customWidth="1"/>
    <col min="9" max="9" width="7.00390625" style="332" customWidth="1"/>
    <col min="10" max="10" width="6.00390625" style="332" customWidth="1"/>
    <col min="11" max="11" width="6.375" style="332" customWidth="1"/>
    <col min="12" max="12" width="8.25390625" style="332" customWidth="1"/>
    <col min="13" max="13" width="6.625" style="332" customWidth="1"/>
    <col min="14" max="14" width="7.625" style="332" customWidth="1"/>
    <col min="15" max="16" width="6.375" style="332" customWidth="1"/>
    <col min="17" max="17" width="5.125" style="332" customWidth="1"/>
    <col min="18" max="18" width="5.625" style="332" customWidth="1"/>
    <col min="19" max="19" width="4.125" style="145" customWidth="1"/>
    <col min="20" max="20" width="5.625" style="332" customWidth="1"/>
    <col min="21" max="21" width="5.125" style="332" customWidth="1"/>
    <col min="22" max="22" width="6.375" style="332" customWidth="1"/>
    <col min="23" max="23" width="4.125" style="332" customWidth="1"/>
    <col min="24" max="24" width="6.375" style="332" customWidth="1"/>
    <col min="25" max="25" width="3.875" style="332" customWidth="1"/>
    <col min="26" max="26" width="5.625" style="332" customWidth="1"/>
    <col min="27" max="27" width="5.125" style="332" customWidth="1"/>
    <col min="28" max="28" width="4.625" style="332" customWidth="1"/>
    <col min="29" max="29" width="5.625" style="332" customWidth="1"/>
    <col min="30" max="30" width="4.625" style="332" customWidth="1"/>
    <col min="31" max="31" width="5.125" style="332" customWidth="1"/>
    <col min="32" max="32" width="4.50390625" style="332" hidden="1" customWidth="1"/>
    <col min="33" max="33" width="5.50390625" style="332" hidden="1" customWidth="1"/>
    <col min="34" max="45" width="6.375" style="332" customWidth="1"/>
    <col min="46" max="16384" width="9.00390625" style="332" customWidth="1"/>
  </cols>
  <sheetData>
    <row r="1" spans="1:4" ht="18.75" customHeight="1">
      <c r="A1" s="26" t="s">
        <v>116</v>
      </c>
      <c r="B1" s="351"/>
      <c r="C1" s="351"/>
      <c r="D1" s="351"/>
    </row>
    <row r="2" spans="1:36" ht="13.5">
      <c r="A2" s="396"/>
      <c r="B2" s="396"/>
      <c r="C2" s="396"/>
      <c r="D2" s="397"/>
      <c r="E2" s="398"/>
      <c r="F2" s="398"/>
      <c r="G2" s="398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</row>
    <row r="3" spans="1:36" ht="5.25" customHeight="1">
      <c r="A3" s="399"/>
      <c r="B3" s="399"/>
      <c r="C3" s="399"/>
      <c r="D3" s="400"/>
      <c r="E3" s="401"/>
      <c r="F3" s="402"/>
      <c r="G3" s="401"/>
      <c r="H3" s="399"/>
      <c r="I3" s="400"/>
      <c r="J3" s="400"/>
      <c r="K3" s="400"/>
      <c r="L3" s="400"/>
      <c r="M3" s="400"/>
      <c r="N3" s="400"/>
      <c r="O3" s="400"/>
      <c r="P3" s="400"/>
      <c r="Q3" s="403"/>
      <c r="R3" s="399"/>
      <c r="S3" s="400"/>
      <c r="T3" s="400"/>
      <c r="U3" s="400"/>
      <c r="V3" s="400"/>
      <c r="W3" s="400"/>
      <c r="X3" s="186"/>
      <c r="Y3" s="187"/>
      <c r="Z3" s="400"/>
      <c r="AA3" s="400"/>
      <c r="AB3" s="400"/>
      <c r="AC3" s="400"/>
      <c r="AD3" s="400"/>
      <c r="AE3" s="400"/>
      <c r="AF3" s="399"/>
      <c r="AG3" s="399"/>
      <c r="AH3" s="400"/>
      <c r="AI3" s="404"/>
      <c r="AJ3" s="400"/>
    </row>
    <row r="4" spans="1:66" ht="20.25" customHeight="1">
      <c r="A4" s="266" t="s">
        <v>64</v>
      </c>
      <c r="B4" s="267"/>
      <c r="C4" s="60"/>
      <c r="D4" s="259" t="s">
        <v>75</v>
      </c>
      <c r="E4" s="272" t="s">
        <v>24</v>
      </c>
      <c r="F4" s="272"/>
      <c r="G4" s="273" t="s">
        <v>25</v>
      </c>
      <c r="H4" s="273"/>
      <c r="I4" s="259" t="s">
        <v>26</v>
      </c>
      <c r="J4" s="259" t="s">
        <v>1</v>
      </c>
      <c r="K4" s="277" t="s">
        <v>2</v>
      </c>
      <c r="L4" s="259" t="s">
        <v>3</v>
      </c>
      <c r="M4" s="259" t="s">
        <v>4</v>
      </c>
      <c r="N4" s="259" t="s">
        <v>27</v>
      </c>
      <c r="O4" s="259" t="s">
        <v>28</v>
      </c>
      <c r="P4" s="256" t="s">
        <v>29</v>
      </c>
      <c r="Q4" s="263" t="s">
        <v>30</v>
      </c>
      <c r="R4" s="277" t="s">
        <v>326</v>
      </c>
      <c r="S4" s="263" t="s">
        <v>31</v>
      </c>
      <c r="T4" s="263" t="s">
        <v>32</v>
      </c>
      <c r="U4" s="259" t="s">
        <v>33</v>
      </c>
      <c r="V4" s="259" t="s">
        <v>34</v>
      </c>
      <c r="W4" s="259" t="s">
        <v>35</v>
      </c>
      <c r="X4" s="405" t="s">
        <v>48</v>
      </c>
      <c r="Y4" s="277" t="s">
        <v>49</v>
      </c>
      <c r="Z4" s="259" t="s">
        <v>36</v>
      </c>
      <c r="AA4" s="406" t="s">
        <v>327</v>
      </c>
      <c r="AB4" s="407" t="s">
        <v>328</v>
      </c>
      <c r="AC4" s="259" t="s">
        <v>37</v>
      </c>
      <c r="AD4" s="259" t="s">
        <v>38</v>
      </c>
      <c r="AE4" s="259" t="s">
        <v>329</v>
      </c>
      <c r="AF4" s="61"/>
      <c r="AG4" s="259"/>
      <c r="AH4" s="408" t="s">
        <v>117</v>
      </c>
      <c r="AI4" s="259" t="s">
        <v>39</v>
      </c>
      <c r="AJ4" s="256" t="s">
        <v>40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80.25" customHeight="1">
      <c r="A5" s="268"/>
      <c r="B5" s="269"/>
      <c r="C5" s="60"/>
      <c r="D5" s="260"/>
      <c r="E5" s="274" t="s">
        <v>41</v>
      </c>
      <c r="F5" s="274" t="s">
        <v>268</v>
      </c>
      <c r="G5" s="274" t="s">
        <v>41</v>
      </c>
      <c r="H5" s="276" t="s">
        <v>268</v>
      </c>
      <c r="I5" s="260"/>
      <c r="J5" s="260"/>
      <c r="K5" s="277"/>
      <c r="L5" s="260"/>
      <c r="M5" s="260"/>
      <c r="N5" s="260" t="s">
        <v>42</v>
      </c>
      <c r="O5" s="261"/>
      <c r="P5" s="258"/>
      <c r="Q5" s="264" t="s">
        <v>43</v>
      </c>
      <c r="R5" s="277"/>
      <c r="S5" s="264" t="s">
        <v>44</v>
      </c>
      <c r="T5" s="264" t="s">
        <v>45</v>
      </c>
      <c r="U5" s="260" t="s">
        <v>45</v>
      </c>
      <c r="V5" s="260" t="s">
        <v>46</v>
      </c>
      <c r="W5" s="260" t="s">
        <v>47</v>
      </c>
      <c r="X5" s="405"/>
      <c r="Y5" s="277"/>
      <c r="Z5" s="260" t="s">
        <v>51</v>
      </c>
      <c r="AA5" s="274" t="s">
        <v>331</v>
      </c>
      <c r="AB5" s="407"/>
      <c r="AC5" s="260" t="s">
        <v>52</v>
      </c>
      <c r="AD5" s="260"/>
      <c r="AE5" s="260" t="s">
        <v>330</v>
      </c>
      <c r="AF5" s="24"/>
      <c r="AG5" s="260" t="s">
        <v>330</v>
      </c>
      <c r="AH5" s="260" t="s">
        <v>47</v>
      </c>
      <c r="AI5" s="260"/>
      <c r="AJ5" s="257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0.25" customHeight="1">
      <c r="A6" s="270"/>
      <c r="B6" s="271"/>
      <c r="C6" s="60"/>
      <c r="D6" s="261"/>
      <c r="E6" s="275"/>
      <c r="F6" s="275"/>
      <c r="G6" s="275"/>
      <c r="H6" s="261"/>
      <c r="I6" s="261"/>
      <c r="J6" s="261"/>
      <c r="K6" s="277"/>
      <c r="L6" s="261"/>
      <c r="M6" s="261" t="s">
        <v>54</v>
      </c>
      <c r="N6" s="261" t="s">
        <v>55</v>
      </c>
      <c r="O6" s="63" t="s">
        <v>332</v>
      </c>
      <c r="P6" s="103" t="s">
        <v>333</v>
      </c>
      <c r="Q6" s="265"/>
      <c r="R6" s="277"/>
      <c r="S6" s="265"/>
      <c r="T6" s="265"/>
      <c r="U6" s="261"/>
      <c r="V6" s="261"/>
      <c r="W6" s="261"/>
      <c r="X6" s="405"/>
      <c r="Y6" s="277"/>
      <c r="Z6" s="261"/>
      <c r="AA6" s="275" t="s">
        <v>334</v>
      </c>
      <c r="AB6" s="407"/>
      <c r="AC6" s="261"/>
      <c r="AD6" s="261" t="s">
        <v>53</v>
      </c>
      <c r="AE6" s="261" t="s">
        <v>55</v>
      </c>
      <c r="AF6" s="239"/>
      <c r="AG6" s="261" t="s">
        <v>55</v>
      </c>
      <c r="AH6" s="261" t="s">
        <v>55</v>
      </c>
      <c r="AI6" s="261" t="s">
        <v>56</v>
      </c>
      <c r="AJ6" s="258" t="s">
        <v>53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.25" customHeight="1">
      <c r="A7" s="57"/>
      <c r="B7" s="57"/>
      <c r="C7" s="57"/>
      <c r="D7" s="61"/>
      <c r="E7" s="112"/>
      <c r="F7" s="112"/>
      <c r="G7" s="112"/>
      <c r="H7" s="61"/>
      <c r="I7" s="61"/>
      <c r="J7" s="61"/>
      <c r="K7" s="61"/>
      <c r="L7" s="61"/>
      <c r="M7" s="61"/>
      <c r="N7" s="61"/>
      <c r="O7" s="109"/>
      <c r="P7" s="111"/>
      <c r="Q7" s="110"/>
      <c r="R7" s="110"/>
      <c r="S7" s="110"/>
      <c r="T7" s="409"/>
      <c r="U7" s="61"/>
      <c r="V7" s="61"/>
      <c r="W7" s="61"/>
      <c r="X7" s="61"/>
      <c r="Y7" s="61"/>
      <c r="Z7" s="61"/>
      <c r="AA7" s="112"/>
      <c r="AB7" s="112"/>
      <c r="AC7" s="61"/>
      <c r="AD7" s="61"/>
      <c r="AE7" s="61"/>
      <c r="AF7" s="61"/>
      <c r="AG7" s="61"/>
      <c r="AH7" s="61"/>
      <c r="AI7" s="61"/>
      <c r="AJ7" s="62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38" ht="19.5" customHeight="1">
      <c r="A8" s="262" t="s">
        <v>75</v>
      </c>
      <c r="B8" s="262"/>
      <c r="C8" s="132"/>
      <c r="D8" s="213">
        <v>46858.299999999996</v>
      </c>
      <c r="E8" s="410">
        <v>3638</v>
      </c>
      <c r="F8" s="411">
        <v>1071.9</v>
      </c>
      <c r="G8" s="410">
        <v>255</v>
      </c>
      <c r="H8" s="411">
        <v>89.69999999999999</v>
      </c>
      <c r="I8" s="411">
        <v>1195.3999999999999</v>
      </c>
      <c r="J8" s="411">
        <v>143.1</v>
      </c>
      <c r="K8" s="411">
        <v>485.2</v>
      </c>
      <c r="L8" s="411">
        <v>18937.8</v>
      </c>
      <c r="M8" s="411">
        <v>2410.7</v>
      </c>
      <c r="N8" s="411">
        <v>4907</v>
      </c>
      <c r="O8" s="412">
        <v>1537.2</v>
      </c>
      <c r="P8" s="413">
        <v>1071.8</v>
      </c>
      <c r="Q8" s="414">
        <v>104.7</v>
      </c>
      <c r="R8" s="414">
        <v>387.70000000000005</v>
      </c>
      <c r="S8" s="214">
        <v>0</v>
      </c>
      <c r="T8" s="412">
        <v>117.5</v>
      </c>
      <c r="U8" s="412">
        <v>13</v>
      </c>
      <c r="V8" s="412">
        <v>1018.0999999999999</v>
      </c>
      <c r="W8" s="412">
        <v>4.9</v>
      </c>
      <c r="X8" s="412">
        <v>1019.6000000000001</v>
      </c>
      <c r="Y8" s="214">
        <v>8</v>
      </c>
      <c r="Z8" s="411">
        <v>589.0999999999999</v>
      </c>
      <c r="AA8" s="412">
        <v>22.4</v>
      </c>
      <c r="AB8" s="412">
        <v>39</v>
      </c>
      <c r="AC8" s="412">
        <v>450.3</v>
      </c>
      <c r="AD8" s="412">
        <v>35.5</v>
      </c>
      <c r="AE8" s="411">
        <v>284.8</v>
      </c>
      <c r="AF8" s="411">
        <v>19</v>
      </c>
      <c r="AG8" s="411">
        <v>493.7</v>
      </c>
      <c r="AH8" s="411">
        <v>197.20000000000002</v>
      </c>
      <c r="AI8" s="411">
        <v>4801.099999999999</v>
      </c>
      <c r="AJ8" s="413">
        <v>1509.8999999999999</v>
      </c>
      <c r="AK8" s="145"/>
      <c r="AL8" s="145"/>
    </row>
    <row r="9" spans="1:38" ht="19.5" customHeight="1">
      <c r="A9" s="132"/>
      <c r="B9" s="132" t="s">
        <v>76</v>
      </c>
      <c r="C9" s="132"/>
      <c r="D9" s="213">
        <v>11826.100000000004</v>
      </c>
      <c r="E9" s="415">
        <v>1088</v>
      </c>
      <c r="F9" s="416">
        <v>352.5</v>
      </c>
      <c r="G9" s="415">
        <v>17</v>
      </c>
      <c r="H9" s="416">
        <v>18</v>
      </c>
      <c r="I9" s="416">
        <v>305.9</v>
      </c>
      <c r="J9" s="416">
        <v>41.6</v>
      </c>
      <c r="K9" s="416">
        <v>136.5</v>
      </c>
      <c r="L9" s="416">
        <v>5339.2</v>
      </c>
      <c r="M9" s="416">
        <v>346.8</v>
      </c>
      <c r="N9" s="416">
        <v>1163.6</v>
      </c>
      <c r="O9" s="417">
        <v>295.7</v>
      </c>
      <c r="P9" s="418">
        <v>211.8</v>
      </c>
      <c r="Q9" s="215">
        <v>27.7</v>
      </c>
      <c r="R9" s="215">
        <v>80.7</v>
      </c>
      <c r="S9" s="214">
        <v>0</v>
      </c>
      <c r="T9" s="417">
        <v>17.9</v>
      </c>
      <c r="U9" s="417">
        <v>4</v>
      </c>
      <c r="V9" s="417">
        <v>276</v>
      </c>
      <c r="W9" s="214">
        <v>1</v>
      </c>
      <c r="X9" s="417">
        <v>321.7</v>
      </c>
      <c r="Y9" s="214">
        <v>0</v>
      </c>
      <c r="Z9" s="416">
        <v>148</v>
      </c>
      <c r="AA9" s="417">
        <v>4.5</v>
      </c>
      <c r="AB9" s="417">
        <v>5</v>
      </c>
      <c r="AC9" s="417">
        <v>102.3</v>
      </c>
      <c r="AD9" s="417">
        <v>7</v>
      </c>
      <c r="AE9" s="416">
        <v>39.7</v>
      </c>
      <c r="AF9" s="416"/>
      <c r="AG9" s="416"/>
      <c r="AH9" s="416">
        <v>53.7</v>
      </c>
      <c r="AI9" s="416">
        <v>1084.1</v>
      </c>
      <c r="AJ9" s="419">
        <v>336.19999999999993</v>
      </c>
      <c r="AK9" s="145"/>
      <c r="AL9" s="145"/>
    </row>
    <row r="10" spans="1:38" ht="19.5" customHeight="1">
      <c r="A10" s="132"/>
      <c r="B10" s="132" t="s">
        <v>77</v>
      </c>
      <c r="C10" s="132"/>
      <c r="D10" s="213">
        <v>4907.700000000001</v>
      </c>
      <c r="E10" s="415">
        <v>419</v>
      </c>
      <c r="F10" s="416">
        <v>327.5</v>
      </c>
      <c r="G10" s="415">
        <v>188</v>
      </c>
      <c r="H10" s="416">
        <v>65.7</v>
      </c>
      <c r="I10" s="416">
        <v>119.5</v>
      </c>
      <c r="J10" s="214">
        <v>0</v>
      </c>
      <c r="K10" s="416">
        <v>62.6</v>
      </c>
      <c r="L10" s="416">
        <v>1707.7</v>
      </c>
      <c r="M10" s="416">
        <v>234.7</v>
      </c>
      <c r="N10" s="416">
        <v>468.2</v>
      </c>
      <c r="O10" s="417">
        <v>77.9</v>
      </c>
      <c r="P10" s="418">
        <v>68.9</v>
      </c>
      <c r="Q10" s="420">
        <v>27</v>
      </c>
      <c r="R10" s="420">
        <v>16.8</v>
      </c>
      <c r="S10" s="214">
        <v>0</v>
      </c>
      <c r="T10" s="417">
        <v>36</v>
      </c>
      <c r="U10" s="417">
        <v>6</v>
      </c>
      <c r="V10" s="417">
        <v>95.1</v>
      </c>
      <c r="W10" s="214">
        <v>1.3</v>
      </c>
      <c r="X10" s="417">
        <v>104.7</v>
      </c>
      <c r="Y10" s="214">
        <v>0</v>
      </c>
      <c r="Z10" s="416">
        <v>38</v>
      </c>
      <c r="AA10" s="417">
        <v>3</v>
      </c>
      <c r="AB10" s="417">
        <v>5</v>
      </c>
      <c r="AC10" s="417">
        <v>37.2</v>
      </c>
      <c r="AD10" s="417">
        <v>3</v>
      </c>
      <c r="AE10" s="416">
        <v>29.9</v>
      </c>
      <c r="AF10" s="416"/>
      <c r="AG10" s="416"/>
      <c r="AH10" s="416">
        <v>17.6</v>
      </c>
      <c r="AI10" s="416">
        <v>485.3</v>
      </c>
      <c r="AJ10" s="419">
        <v>262.1</v>
      </c>
      <c r="AK10" s="145"/>
      <c r="AL10" s="145"/>
    </row>
    <row r="11" spans="1:38" ht="19.5" customHeight="1">
      <c r="A11" s="132"/>
      <c r="B11" s="132" t="s">
        <v>78</v>
      </c>
      <c r="C11" s="132"/>
      <c r="D11" s="213">
        <v>5896.199999999999</v>
      </c>
      <c r="E11" s="415">
        <v>458</v>
      </c>
      <c r="F11" s="416">
        <v>102.8</v>
      </c>
      <c r="G11" s="415">
        <v>8</v>
      </c>
      <c r="H11" s="214">
        <v>1</v>
      </c>
      <c r="I11" s="416">
        <v>176.4</v>
      </c>
      <c r="J11" s="416">
        <v>68.5</v>
      </c>
      <c r="K11" s="416">
        <v>84.8</v>
      </c>
      <c r="L11" s="416">
        <v>2407.4</v>
      </c>
      <c r="M11" s="416">
        <v>218.4</v>
      </c>
      <c r="N11" s="416">
        <v>453.1</v>
      </c>
      <c r="O11" s="417">
        <v>218.5</v>
      </c>
      <c r="P11" s="418">
        <v>132.2</v>
      </c>
      <c r="Q11" s="420">
        <v>19</v>
      </c>
      <c r="R11" s="420">
        <v>66.9</v>
      </c>
      <c r="S11" s="214">
        <v>0</v>
      </c>
      <c r="T11" s="417">
        <v>13.6</v>
      </c>
      <c r="U11" s="214">
        <v>0</v>
      </c>
      <c r="V11" s="417">
        <v>176.1</v>
      </c>
      <c r="W11" s="214">
        <v>0</v>
      </c>
      <c r="X11" s="417">
        <v>153.5</v>
      </c>
      <c r="Y11" s="214">
        <v>8</v>
      </c>
      <c r="Z11" s="416">
        <v>140</v>
      </c>
      <c r="AA11" s="417">
        <v>5</v>
      </c>
      <c r="AB11" s="417">
        <v>7</v>
      </c>
      <c r="AC11" s="417">
        <v>63.8</v>
      </c>
      <c r="AD11" s="417">
        <v>2.4</v>
      </c>
      <c r="AE11" s="416">
        <v>18.4</v>
      </c>
      <c r="AF11" s="416"/>
      <c r="AG11" s="416"/>
      <c r="AH11" s="416">
        <v>9</v>
      </c>
      <c r="AI11" s="416">
        <v>739.9</v>
      </c>
      <c r="AJ11" s="419">
        <v>144.49999999999997</v>
      </c>
      <c r="AK11" s="145"/>
      <c r="AL11" s="145"/>
    </row>
    <row r="12" spans="1:53" ht="19.5" customHeight="1">
      <c r="A12" s="132"/>
      <c r="B12" s="132" t="s">
        <v>79</v>
      </c>
      <c r="C12" s="132"/>
      <c r="D12" s="213">
        <v>4628.7</v>
      </c>
      <c r="E12" s="415">
        <v>303</v>
      </c>
      <c r="F12" s="416">
        <v>57</v>
      </c>
      <c r="G12" s="415">
        <v>17</v>
      </c>
      <c r="H12" s="416">
        <v>2.8</v>
      </c>
      <c r="I12" s="416">
        <v>136.8</v>
      </c>
      <c r="J12" s="416">
        <v>7.4</v>
      </c>
      <c r="K12" s="416">
        <v>45.4</v>
      </c>
      <c r="L12" s="416">
        <v>1914.1</v>
      </c>
      <c r="M12" s="416">
        <v>277.9</v>
      </c>
      <c r="N12" s="416">
        <v>607.9</v>
      </c>
      <c r="O12" s="417">
        <v>78.6</v>
      </c>
      <c r="P12" s="418">
        <v>77</v>
      </c>
      <c r="Q12" s="420">
        <v>6.7</v>
      </c>
      <c r="R12" s="420">
        <v>22.4</v>
      </c>
      <c r="S12" s="214">
        <v>0</v>
      </c>
      <c r="T12" s="417">
        <v>21.8</v>
      </c>
      <c r="U12" s="214">
        <v>0</v>
      </c>
      <c r="V12" s="417">
        <v>101.3</v>
      </c>
      <c r="W12" s="214">
        <v>0</v>
      </c>
      <c r="X12" s="417">
        <v>89.5</v>
      </c>
      <c r="Y12" s="214">
        <v>0</v>
      </c>
      <c r="Z12" s="416">
        <v>68.9</v>
      </c>
      <c r="AA12" s="417">
        <v>2</v>
      </c>
      <c r="AB12" s="417">
        <v>4</v>
      </c>
      <c r="AC12" s="417">
        <v>43.2</v>
      </c>
      <c r="AD12" s="417">
        <v>4</v>
      </c>
      <c r="AE12" s="416">
        <v>20.8</v>
      </c>
      <c r="AF12" s="416"/>
      <c r="AG12" s="421"/>
      <c r="AH12" s="416">
        <v>22</v>
      </c>
      <c r="AI12" s="416">
        <v>502.29999999999995</v>
      </c>
      <c r="AJ12" s="419">
        <v>194.9</v>
      </c>
      <c r="AK12" s="145"/>
      <c r="AL12" s="145"/>
      <c r="BA12" s="422"/>
    </row>
    <row r="13" spans="1:38" ht="19.5" customHeight="1">
      <c r="A13" s="132"/>
      <c r="B13" s="132" t="s">
        <v>80</v>
      </c>
      <c r="C13" s="132"/>
      <c r="D13" s="213">
        <v>3170.4</v>
      </c>
      <c r="E13" s="415">
        <v>202</v>
      </c>
      <c r="F13" s="416">
        <v>28.2</v>
      </c>
      <c r="G13" s="415">
        <v>5</v>
      </c>
      <c r="H13" s="214">
        <v>0</v>
      </c>
      <c r="I13" s="416">
        <v>80.9</v>
      </c>
      <c r="J13" s="416">
        <v>8</v>
      </c>
      <c r="K13" s="416">
        <v>35</v>
      </c>
      <c r="L13" s="416">
        <v>1152</v>
      </c>
      <c r="M13" s="416">
        <v>224.4</v>
      </c>
      <c r="N13" s="416">
        <v>352.4</v>
      </c>
      <c r="O13" s="417">
        <v>173.8</v>
      </c>
      <c r="P13" s="418">
        <v>87</v>
      </c>
      <c r="Q13" s="420">
        <v>8.5</v>
      </c>
      <c r="R13" s="420">
        <v>29</v>
      </c>
      <c r="S13" s="214">
        <v>0</v>
      </c>
      <c r="T13" s="417">
        <v>6.1</v>
      </c>
      <c r="U13" s="214">
        <v>0</v>
      </c>
      <c r="V13" s="417">
        <v>81.8</v>
      </c>
      <c r="W13" s="214">
        <v>0</v>
      </c>
      <c r="X13" s="417">
        <v>66</v>
      </c>
      <c r="Y13" s="214">
        <v>0</v>
      </c>
      <c r="Z13" s="416">
        <v>53</v>
      </c>
      <c r="AA13" s="417">
        <v>0.9</v>
      </c>
      <c r="AB13" s="417">
        <v>6</v>
      </c>
      <c r="AC13" s="417">
        <v>35.6</v>
      </c>
      <c r="AD13" s="417">
        <v>5</v>
      </c>
      <c r="AE13" s="416">
        <v>25.2</v>
      </c>
      <c r="AF13" s="416"/>
      <c r="AG13" s="416"/>
      <c r="AH13" s="416">
        <v>11</v>
      </c>
      <c r="AI13" s="416">
        <v>377.09999999999997</v>
      </c>
      <c r="AJ13" s="419">
        <v>116.5</v>
      </c>
      <c r="AK13" s="145"/>
      <c r="AL13" s="145"/>
    </row>
    <row r="14" spans="1:38" ht="19.5" customHeight="1">
      <c r="A14" s="132"/>
      <c r="B14" s="132" t="s">
        <v>81</v>
      </c>
      <c r="C14" s="132"/>
      <c r="D14" s="213">
        <v>3516.7999999999993</v>
      </c>
      <c r="E14" s="415">
        <v>267</v>
      </c>
      <c r="F14" s="416">
        <v>42.5</v>
      </c>
      <c r="G14" s="415">
        <v>1</v>
      </c>
      <c r="H14" s="416">
        <v>0.1</v>
      </c>
      <c r="I14" s="416">
        <v>75.1</v>
      </c>
      <c r="J14" s="416">
        <v>6</v>
      </c>
      <c r="K14" s="416">
        <v>64.1</v>
      </c>
      <c r="L14" s="416">
        <v>1446.4</v>
      </c>
      <c r="M14" s="416">
        <v>148.7</v>
      </c>
      <c r="N14" s="416">
        <v>335.7</v>
      </c>
      <c r="O14" s="417">
        <v>132.2</v>
      </c>
      <c r="P14" s="418">
        <v>66.3</v>
      </c>
      <c r="Q14" s="420">
        <v>3</v>
      </c>
      <c r="R14" s="420">
        <v>34</v>
      </c>
      <c r="S14" s="214">
        <v>0</v>
      </c>
      <c r="T14" s="417">
        <v>0.5</v>
      </c>
      <c r="U14" s="417">
        <v>0</v>
      </c>
      <c r="V14" s="417">
        <v>64</v>
      </c>
      <c r="W14" s="423">
        <v>0.1</v>
      </c>
      <c r="X14" s="417">
        <v>73.2</v>
      </c>
      <c r="Y14" s="214">
        <v>0</v>
      </c>
      <c r="Z14" s="416">
        <v>30.200000000000003</v>
      </c>
      <c r="AA14" s="417">
        <v>1</v>
      </c>
      <c r="AB14" s="417">
        <v>0</v>
      </c>
      <c r="AC14" s="417">
        <v>33.5</v>
      </c>
      <c r="AD14" s="417">
        <v>0</v>
      </c>
      <c r="AE14" s="416">
        <v>9.1</v>
      </c>
      <c r="AF14" s="416">
        <v>6</v>
      </c>
      <c r="AG14" s="416">
        <v>299.5</v>
      </c>
      <c r="AH14" s="416">
        <v>6</v>
      </c>
      <c r="AI14" s="416">
        <v>299.5</v>
      </c>
      <c r="AJ14" s="419">
        <v>72.10000000000001</v>
      </c>
      <c r="AK14" s="145"/>
      <c r="AL14" s="145"/>
    </row>
    <row r="15" spans="1:38" ht="19.5" customHeight="1">
      <c r="A15" s="132"/>
      <c r="B15" s="132" t="s">
        <v>82</v>
      </c>
      <c r="C15" s="132"/>
      <c r="D15" s="213">
        <v>2038.0000000000002</v>
      </c>
      <c r="E15" s="415">
        <v>97</v>
      </c>
      <c r="F15" s="416">
        <v>40.5</v>
      </c>
      <c r="G15" s="415">
        <v>4</v>
      </c>
      <c r="H15" s="416">
        <v>0.5</v>
      </c>
      <c r="I15" s="416">
        <v>37.3</v>
      </c>
      <c r="J15" s="416">
        <v>6.6</v>
      </c>
      <c r="K15" s="214">
        <v>0</v>
      </c>
      <c r="L15" s="416">
        <v>680.3</v>
      </c>
      <c r="M15" s="416">
        <v>185.9</v>
      </c>
      <c r="N15" s="416">
        <v>276.2</v>
      </c>
      <c r="O15" s="417">
        <v>77</v>
      </c>
      <c r="P15" s="418">
        <v>57.4</v>
      </c>
      <c r="Q15" s="420">
        <v>0</v>
      </c>
      <c r="R15" s="420">
        <v>10</v>
      </c>
      <c r="S15" s="214">
        <v>0</v>
      </c>
      <c r="T15" s="417">
        <v>1</v>
      </c>
      <c r="U15" s="214">
        <v>0</v>
      </c>
      <c r="V15" s="417">
        <v>28.3</v>
      </c>
      <c r="W15" s="423">
        <v>1.5</v>
      </c>
      <c r="X15" s="417">
        <v>24.2</v>
      </c>
      <c r="Y15" s="214">
        <v>0</v>
      </c>
      <c r="Z15" s="416">
        <v>8</v>
      </c>
      <c r="AA15" s="417">
        <v>2</v>
      </c>
      <c r="AB15" s="417">
        <v>3</v>
      </c>
      <c r="AC15" s="417">
        <v>17</v>
      </c>
      <c r="AD15" s="417">
        <v>0</v>
      </c>
      <c r="AE15" s="416">
        <v>19.700000000000003</v>
      </c>
      <c r="AF15" s="416">
        <v>13</v>
      </c>
      <c r="AG15" s="416">
        <v>194.2</v>
      </c>
      <c r="AH15" s="416">
        <v>13</v>
      </c>
      <c r="AI15" s="416">
        <v>194.2</v>
      </c>
      <c r="AJ15" s="419">
        <v>46.2</v>
      </c>
      <c r="AK15" s="145"/>
      <c r="AL15" s="145"/>
    </row>
    <row r="16" spans="1:38" ht="19.5" customHeight="1">
      <c r="A16" s="132"/>
      <c r="B16" s="132" t="s">
        <v>83</v>
      </c>
      <c r="C16" s="132"/>
      <c r="D16" s="213">
        <v>2765.2999999999997</v>
      </c>
      <c r="E16" s="415">
        <v>175</v>
      </c>
      <c r="F16" s="416">
        <v>25.1</v>
      </c>
      <c r="G16" s="415">
        <v>7</v>
      </c>
      <c r="H16" s="416">
        <v>1.3</v>
      </c>
      <c r="I16" s="416">
        <v>65.4</v>
      </c>
      <c r="J16" s="416">
        <v>2</v>
      </c>
      <c r="K16" s="416">
        <v>20</v>
      </c>
      <c r="L16" s="416">
        <v>991.1</v>
      </c>
      <c r="M16" s="416">
        <v>214.3</v>
      </c>
      <c r="N16" s="416">
        <v>354.3</v>
      </c>
      <c r="O16" s="417">
        <v>132.7</v>
      </c>
      <c r="P16" s="418">
        <v>125.4</v>
      </c>
      <c r="Q16" s="420">
        <v>1</v>
      </c>
      <c r="R16" s="420">
        <v>39.1</v>
      </c>
      <c r="S16" s="214">
        <v>0</v>
      </c>
      <c r="T16" s="417">
        <v>8.2</v>
      </c>
      <c r="U16" s="214">
        <v>3</v>
      </c>
      <c r="V16" s="417">
        <v>48.4</v>
      </c>
      <c r="W16" s="214">
        <v>1</v>
      </c>
      <c r="X16" s="417">
        <v>40.099999999999994</v>
      </c>
      <c r="Y16" s="214">
        <v>0</v>
      </c>
      <c r="Z16" s="416">
        <v>34</v>
      </c>
      <c r="AA16" s="417">
        <v>1</v>
      </c>
      <c r="AB16" s="417">
        <v>3</v>
      </c>
      <c r="AC16" s="417">
        <v>30</v>
      </c>
      <c r="AD16" s="417">
        <v>4</v>
      </c>
      <c r="AE16" s="416">
        <v>20.5</v>
      </c>
      <c r="AF16" s="416"/>
      <c r="AG16" s="416"/>
      <c r="AH16" s="416">
        <v>17.3</v>
      </c>
      <c r="AI16" s="416">
        <v>313.4</v>
      </c>
      <c r="AJ16" s="419">
        <v>87.69999999999999</v>
      </c>
      <c r="AK16" s="145"/>
      <c r="AL16" s="145"/>
    </row>
    <row r="17" spans="1:38" ht="19.5" customHeight="1">
      <c r="A17" s="132"/>
      <c r="B17" s="132" t="s">
        <v>84</v>
      </c>
      <c r="C17" s="132"/>
      <c r="D17" s="213">
        <v>4149.4</v>
      </c>
      <c r="E17" s="415">
        <v>250</v>
      </c>
      <c r="F17" s="416">
        <v>76.3</v>
      </c>
      <c r="G17" s="216">
        <v>1</v>
      </c>
      <c r="H17" s="214">
        <v>0</v>
      </c>
      <c r="I17" s="416">
        <v>102.2</v>
      </c>
      <c r="J17" s="214">
        <v>1</v>
      </c>
      <c r="K17" s="214">
        <v>0</v>
      </c>
      <c r="L17" s="416">
        <v>1793.9</v>
      </c>
      <c r="M17" s="416">
        <v>228.9</v>
      </c>
      <c r="N17" s="416">
        <v>432.1</v>
      </c>
      <c r="O17" s="417">
        <v>217.8</v>
      </c>
      <c r="P17" s="418">
        <v>148.3</v>
      </c>
      <c r="Q17" s="420">
        <v>1.8</v>
      </c>
      <c r="R17" s="420">
        <v>50</v>
      </c>
      <c r="S17" s="214">
        <v>0</v>
      </c>
      <c r="T17" s="214">
        <v>2</v>
      </c>
      <c r="U17" s="214">
        <v>0</v>
      </c>
      <c r="V17" s="417">
        <v>86.10000000000001</v>
      </c>
      <c r="W17" s="214">
        <v>0</v>
      </c>
      <c r="X17" s="417">
        <v>81.2</v>
      </c>
      <c r="Y17" s="214">
        <v>0</v>
      </c>
      <c r="Z17" s="416">
        <v>38</v>
      </c>
      <c r="AA17" s="417">
        <v>3</v>
      </c>
      <c r="AB17" s="417">
        <v>5</v>
      </c>
      <c r="AC17" s="417">
        <v>41.699999999999996</v>
      </c>
      <c r="AD17" s="417">
        <v>4</v>
      </c>
      <c r="AE17" s="420">
        <v>13.2</v>
      </c>
      <c r="AF17" s="416"/>
      <c r="AG17" s="416"/>
      <c r="AH17" s="416">
        <v>31.6</v>
      </c>
      <c r="AI17" s="416">
        <v>416</v>
      </c>
      <c r="AJ17" s="419">
        <v>124.30000000000001</v>
      </c>
      <c r="AK17" s="145"/>
      <c r="AL17" s="145"/>
    </row>
    <row r="18" spans="1:38" ht="19.5" customHeight="1">
      <c r="A18" s="132"/>
      <c r="B18" s="132" t="s">
        <v>85</v>
      </c>
      <c r="C18" s="132"/>
      <c r="D18" s="213">
        <v>3959.7000000000007</v>
      </c>
      <c r="E18" s="415">
        <v>379</v>
      </c>
      <c r="F18" s="416">
        <v>19.5</v>
      </c>
      <c r="G18" s="415">
        <v>7</v>
      </c>
      <c r="H18" s="416">
        <v>0.3</v>
      </c>
      <c r="I18" s="416">
        <v>95.9</v>
      </c>
      <c r="J18" s="214">
        <v>2</v>
      </c>
      <c r="K18" s="416">
        <v>36.8</v>
      </c>
      <c r="L18" s="416">
        <v>1505.7</v>
      </c>
      <c r="M18" s="416">
        <v>330.7</v>
      </c>
      <c r="N18" s="419">
        <v>463.5</v>
      </c>
      <c r="O18" s="417">
        <v>133</v>
      </c>
      <c r="P18" s="418">
        <v>97.5</v>
      </c>
      <c r="Q18" s="420">
        <v>10</v>
      </c>
      <c r="R18" s="420">
        <v>38.8</v>
      </c>
      <c r="S18" s="214">
        <v>0</v>
      </c>
      <c r="T18" s="424">
        <v>10.4</v>
      </c>
      <c r="U18" s="214">
        <v>0</v>
      </c>
      <c r="V18" s="424">
        <v>61</v>
      </c>
      <c r="W18" s="214">
        <v>0</v>
      </c>
      <c r="X18" s="424">
        <v>65.5</v>
      </c>
      <c r="Y18" s="214">
        <v>0</v>
      </c>
      <c r="Z18" s="425">
        <v>31</v>
      </c>
      <c r="AA18" s="214">
        <v>0</v>
      </c>
      <c r="AB18" s="214">
        <v>1</v>
      </c>
      <c r="AC18" s="417">
        <v>46</v>
      </c>
      <c r="AD18" s="423">
        <v>6.1</v>
      </c>
      <c r="AE18" s="425">
        <v>88.3</v>
      </c>
      <c r="AF18" s="425"/>
      <c r="AG18" s="425"/>
      <c r="AH18" s="416">
        <v>16</v>
      </c>
      <c r="AI18" s="420">
        <v>389.3</v>
      </c>
      <c r="AJ18" s="425">
        <v>125.4</v>
      </c>
      <c r="AK18" s="145"/>
      <c r="AL18" s="145"/>
    </row>
    <row r="19" spans="1:38" ht="6.75" customHeight="1">
      <c r="A19" s="16"/>
      <c r="B19" s="16"/>
      <c r="C19" s="16"/>
      <c r="D19" s="64"/>
      <c r="E19" s="135"/>
      <c r="F19" s="136"/>
      <c r="G19" s="135"/>
      <c r="H19" s="64"/>
      <c r="I19" s="17"/>
      <c r="J19" s="17"/>
      <c r="K19" s="17"/>
      <c r="L19" s="17"/>
      <c r="M19" s="17"/>
      <c r="N19" s="17"/>
      <c r="O19" s="17"/>
      <c r="P19" s="65"/>
      <c r="Q19" s="66"/>
      <c r="R19" s="66"/>
      <c r="S19" s="66"/>
      <c r="T19" s="66"/>
      <c r="U19" s="17"/>
      <c r="V19" s="17"/>
      <c r="W19" s="17"/>
      <c r="X19" s="17"/>
      <c r="Y19" s="17"/>
      <c r="Z19" s="17"/>
      <c r="AA19" s="17"/>
      <c r="AB19" s="17"/>
      <c r="AC19" s="17"/>
      <c r="AD19" s="66"/>
      <c r="AE19" s="17"/>
      <c r="AF19" s="17"/>
      <c r="AG19" s="17"/>
      <c r="AH19" s="17"/>
      <c r="AI19" s="17"/>
      <c r="AJ19" s="65"/>
      <c r="AK19" s="145"/>
      <c r="AL19" s="145"/>
    </row>
    <row r="20" spans="1:36" ht="18" customHeight="1">
      <c r="A20" s="10" t="s">
        <v>341</v>
      </c>
      <c r="B20" s="10"/>
      <c r="C20" s="10"/>
      <c r="D20" s="10"/>
      <c r="H20" s="10"/>
      <c r="AJ20" s="46" t="s">
        <v>129</v>
      </c>
    </row>
    <row r="21" spans="1:36" ht="15" customHeight="1">
      <c r="A21" s="10"/>
      <c r="B21" s="10" t="s">
        <v>335</v>
      </c>
      <c r="C21" s="10"/>
      <c r="D21" s="10"/>
      <c r="AJ21" s="145"/>
    </row>
    <row r="22" spans="1:4" ht="15" customHeight="1">
      <c r="A22" s="10"/>
      <c r="B22" s="10" t="s">
        <v>336</v>
      </c>
      <c r="C22" s="10"/>
      <c r="D22" s="10"/>
    </row>
    <row r="23" spans="1:36" ht="15" customHeight="1">
      <c r="A23" s="10"/>
      <c r="B23" s="10" t="s">
        <v>337</v>
      </c>
      <c r="C23" s="10"/>
      <c r="D23" s="10"/>
      <c r="AJ23" s="145"/>
    </row>
    <row r="24" spans="1:36" ht="13.5">
      <c r="A24" s="4"/>
      <c r="B24" s="4"/>
      <c r="C24" s="4"/>
      <c r="AJ24" s="145"/>
    </row>
    <row r="25" spans="1:36" ht="13.5">
      <c r="A25" s="4"/>
      <c r="B25" s="4"/>
      <c r="C25" s="4"/>
      <c r="AJ25" s="145"/>
    </row>
    <row r="26" spans="1:36" ht="13.5">
      <c r="A26" s="4"/>
      <c r="B26" s="4"/>
      <c r="C26" s="4"/>
      <c r="AJ26" s="145"/>
    </row>
    <row r="27" ht="13.5">
      <c r="AJ27" s="145"/>
    </row>
    <row r="28" ht="13.5">
      <c r="AJ28" s="145"/>
    </row>
    <row r="29" ht="13.5">
      <c r="AJ29" s="145"/>
    </row>
  </sheetData>
  <sheetProtection/>
  <mergeCells count="36">
    <mergeCell ref="U4:U6"/>
    <mergeCell ref="V4:V6"/>
    <mergeCell ref="O4:O5"/>
    <mergeCell ref="I4:I6"/>
    <mergeCell ref="J4:J6"/>
    <mergeCell ref="K4:K6"/>
    <mergeCell ref="N4:N6"/>
    <mergeCell ref="P4:P5"/>
    <mergeCell ref="A4:B6"/>
    <mergeCell ref="D4:D6"/>
    <mergeCell ref="E4:F4"/>
    <mergeCell ref="G4:H4"/>
    <mergeCell ref="E5:E6"/>
    <mergeCell ref="F5:F6"/>
    <mergeCell ref="G5:G6"/>
    <mergeCell ref="H5:H6"/>
    <mergeCell ref="A8:B8"/>
    <mergeCell ref="AA4:AA6"/>
    <mergeCell ref="AB4:AB6"/>
    <mergeCell ref="AC4:AC6"/>
    <mergeCell ref="L4:L6"/>
    <mergeCell ref="Q4:Q6"/>
    <mergeCell ref="R4:R6"/>
    <mergeCell ref="S4:S6"/>
    <mergeCell ref="T4:T6"/>
    <mergeCell ref="M4:M6"/>
    <mergeCell ref="AJ4:AJ6"/>
    <mergeCell ref="W4:W6"/>
    <mergeCell ref="AG4:AG6"/>
    <mergeCell ref="AH4:AH6"/>
    <mergeCell ref="AI4:AI6"/>
    <mergeCell ref="AD4:AD6"/>
    <mergeCell ref="AE4:AE6"/>
    <mergeCell ref="X4:X6"/>
    <mergeCell ref="Y4:Y6"/>
    <mergeCell ref="Z4:Z6"/>
  </mergeCells>
  <printOptions horizontalCentered="1"/>
  <pageMargins left="0.35433070866141736" right="0.35433070866141736" top="0.7874015748031497" bottom="0.7874015748031497" header="0.4724409448818898" footer="0.4724409448818898"/>
  <pageSetup fitToHeight="0" fitToWidth="0" horizontalDpi="600" verticalDpi="600" orientation="portrait" paperSize="9" r:id="rId1"/>
  <colBreaks count="1" manualBreakCount="1">
    <brk id="1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14.50390625" style="19" customWidth="1"/>
    <col min="3" max="3" width="14.375" style="19" customWidth="1"/>
    <col min="4" max="6" width="14.50390625" style="19" customWidth="1"/>
    <col min="7" max="7" width="11.125" style="19" bestFit="1" customWidth="1"/>
    <col min="8" max="16384" width="9.00390625" style="19" customWidth="1"/>
  </cols>
  <sheetData>
    <row r="1" spans="1:3" ht="14.25" customHeight="1">
      <c r="A1" s="2" t="s">
        <v>271</v>
      </c>
      <c r="B1" s="2"/>
      <c r="C1" s="79"/>
    </row>
    <row r="2" spans="1:5" ht="18.75" customHeight="1">
      <c r="A2" s="20" t="s">
        <v>130</v>
      </c>
      <c r="B2" s="20"/>
      <c r="C2" s="20"/>
      <c r="E2" s="80"/>
    </row>
    <row r="3" spans="1:5" ht="13.5" customHeight="1">
      <c r="A3" s="20"/>
      <c r="B3" s="20"/>
      <c r="C3" s="20"/>
      <c r="D3" s="80"/>
      <c r="E3" s="81" t="s">
        <v>342</v>
      </c>
    </row>
    <row r="4" spans="1:5" s="146" customFormat="1" ht="24" customHeight="1">
      <c r="A4" s="82" t="s">
        <v>131</v>
      </c>
      <c r="B4" s="83" t="s">
        <v>132</v>
      </c>
      <c r="C4" s="83" t="s">
        <v>300</v>
      </c>
      <c r="D4" s="83" t="s">
        <v>301</v>
      </c>
      <c r="E4" s="84" t="s">
        <v>133</v>
      </c>
    </row>
    <row r="5" spans="1:6" s="146" customFormat="1" ht="24" customHeight="1">
      <c r="A5" s="85" t="s">
        <v>134</v>
      </c>
      <c r="B5" s="121">
        <f>SUM(C5:E5)</f>
        <v>0</v>
      </c>
      <c r="C5" s="147"/>
      <c r="D5" s="147"/>
      <c r="E5" s="148"/>
      <c r="F5" s="149"/>
    </row>
    <row r="6" spans="1:6" s="146" customFormat="1" ht="24" customHeight="1">
      <c r="A6" s="86" t="s">
        <v>135</v>
      </c>
      <c r="B6" s="122">
        <f>SUM(C6:E6)</f>
        <v>0</v>
      </c>
      <c r="C6" s="150"/>
      <c r="D6" s="150"/>
      <c r="E6" s="151"/>
      <c r="F6" s="149"/>
    </row>
    <row r="7" spans="4:5" s="152" customFormat="1" ht="16.5" customHeight="1">
      <c r="D7" s="153"/>
      <c r="E7" s="87" t="s">
        <v>136</v>
      </c>
    </row>
    <row r="8" s="146" customFormat="1" ht="29.25" customHeight="1"/>
    <row r="9" spans="1:6" s="146" customFormat="1" ht="18.75" customHeight="1">
      <c r="A9" s="154" t="s">
        <v>137</v>
      </c>
      <c r="B9" s="154"/>
      <c r="E9" s="88"/>
      <c r="F9" s="88"/>
    </row>
    <row r="10" spans="1:6" s="156" customFormat="1" ht="13.5" customHeight="1">
      <c r="A10" s="155"/>
      <c r="B10" s="155"/>
      <c r="D10" s="157"/>
      <c r="E10" s="88"/>
      <c r="F10" s="81" t="s">
        <v>343</v>
      </c>
    </row>
    <row r="11" spans="1:6" s="146" customFormat="1" ht="24" customHeight="1">
      <c r="A11" s="82" t="s">
        <v>131</v>
      </c>
      <c r="B11" s="83" t="s">
        <v>132</v>
      </c>
      <c r="C11" s="83" t="s">
        <v>138</v>
      </c>
      <c r="D11" s="83" t="s">
        <v>139</v>
      </c>
      <c r="E11" s="83" t="s">
        <v>140</v>
      </c>
      <c r="F11" s="84" t="s">
        <v>141</v>
      </c>
    </row>
    <row r="12" spans="1:7" s="146" customFormat="1" ht="24" customHeight="1">
      <c r="A12" s="85" t="s">
        <v>134</v>
      </c>
      <c r="B12" s="121">
        <f>SUM(C12:F12)</f>
        <v>0</v>
      </c>
      <c r="C12" s="147"/>
      <c r="D12" s="147"/>
      <c r="E12" s="147"/>
      <c r="F12" s="148"/>
      <c r="G12" s="149"/>
    </row>
    <row r="13" spans="1:7" s="146" customFormat="1" ht="24" customHeight="1">
      <c r="A13" s="86" t="s">
        <v>135</v>
      </c>
      <c r="B13" s="122">
        <f>SUM(C13:F13)</f>
        <v>0</v>
      </c>
      <c r="C13" s="150"/>
      <c r="D13" s="150"/>
      <c r="E13" s="150"/>
      <c r="F13" s="151"/>
      <c r="G13" s="149"/>
    </row>
    <row r="14" spans="5:6" s="146" customFormat="1" ht="17.25" customHeight="1">
      <c r="E14" s="89"/>
      <c r="F14" s="87" t="s">
        <v>136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2" width="14.50390625" style="343" customWidth="1"/>
    <col min="3" max="3" width="14.375" style="343" customWidth="1"/>
    <col min="4" max="6" width="14.50390625" style="343" customWidth="1"/>
    <col min="7" max="7" width="11.125" style="343" bestFit="1" customWidth="1"/>
    <col min="8" max="16384" width="9.00390625" style="343" customWidth="1"/>
  </cols>
  <sheetData>
    <row r="1" spans="1:3" ht="14.25" customHeight="1">
      <c r="A1" s="2" t="s">
        <v>271</v>
      </c>
      <c r="B1" s="2"/>
      <c r="C1" s="79"/>
    </row>
    <row r="2" spans="1:5" ht="18.75" customHeight="1">
      <c r="A2" s="344" t="s">
        <v>130</v>
      </c>
      <c r="B2" s="344"/>
      <c r="C2" s="344"/>
      <c r="E2" s="388"/>
    </row>
    <row r="3" spans="1:5" ht="13.5" customHeight="1">
      <c r="A3" s="344"/>
      <c r="B3" s="344"/>
      <c r="C3" s="344"/>
      <c r="D3" s="388"/>
      <c r="E3" s="81" t="s">
        <v>342</v>
      </c>
    </row>
    <row r="4" spans="1:5" ht="24" customHeight="1">
      <c r="A4" s="82" t="s">
        <v>131</v>
      </c>
      <c r="B4" s="83" t="s">
        <v>132</v>
      </c>
      <c r="C4" s="83" t="s">
        <v>360</v>
      </c>
      <c r="D4" s="83" t="s">
        <v>361</v>
      </c>
      <c r="E4" s="84" t="s">
        <v>133</v>
      </c>
    </row>
    <row r="5" spans="1:6" ht="24" customHeight="1">
      <c r="A5" s="85" t="s">
        <v>134</v>
      </c>
      <c r="B5" s="121">
        <v>124935</v>
      </c>
      <c r="C5" s="389">
        <v>4426</v>
      </c>
      <c r="D5" s="389">
        <v>80780</v>
      </c>
      <c r="E5" s="390">
        <v>39729</v>
      </c>
      <c r="F5" s="391"/>
    </row>
    <row r="6" spans="1:6" ht="24" customHeight="1">
      <c r="A6" s="86" t="s">
        <v>135</v>
      </c>
      <c r="B6" s="122">
        <v>261676</v>
      </c>
      <c r="C6" s="392">
        <v>13625</v>
      </c>
      <c r="D6" s="392">
        <v>199016</v>
      </c>
      <c r="E6" s="347">
        <v>49035</v>
      </c>
      <c r="F6" s="391"/>
    </row>
    <row r="7" spans="4:5" s="393" customFormat="1" ht="16.5" customHeight="1">
      <c r="D7" s="394"/>
      <c r="E7" s="87" t="s">
        <v>136</v>
      </c>
    </row>
    <row r="8" ht="29.25" customHeight="1"/>
    <row r="9" spans="1:6" ht="18.75" customHeight="1">
      <c r="A9" s="341" t="s">
        <v>137</v>
      </c>
      <c r="B9" s="341"/>
      <c r="E9" s="88"/>
      <c r="F9" s="88"/>
    </row>
    <row r="10" spans="1:6" s="342" customFormat="1" ht="13.5" customHeight="1">
      <c r="A10" s="344"/>
      <c r="B10" s="344"/>
      <c r="D10" s="388"/>
      <c r="E10" s="88"/>
      <c r="F10" s="81" t="s">
        <v>343</v>
      </c>
    </row>
    <row r="11" spans="1:6" ht="24" customHeight="1">
      <c r="A11" s="82" t="s">
        <v>131</v>
      </c>
      <c r="B11" s="83" t="s">
        <v>132</v>
      </c>
      <c r="C11" s="83" t="s">
        <v>138</v>
      </c>
      <c r="D11" s="83" t="s">
        <v>139</v>
      </c>
      <c r="E11" s="83" t="s">
        <v>140</v>
      </c>
      <c r="F11" s="84" t="s">
        <v>141</v>
      </c>
    </row>
    <row r="12" spans="1:7" ht="24" customHeight="1">
      <c r="A12" s="85" t="s">
        <v>134</v>
      </c>
      <c r="B12" s="121">
        <v>525027</v>
      </c>
      <c r="C12" s="389">
        <v>169420</v>
      </c>
      <c r="D12" s="389">
        <v>68057</v>
      </c>
      <c r="E12" s="389">
        <v>287550</v>
      </c>
      <c r="F12" s="390">
        <v>0</v>
      </c>
      <c r="G12" s="391"/>
    </row>
    <row r="13" spans="1:7" ht="24" customHeight="1">
      <c r="A13" s="86" t="s">
        <v>135</v>
      </c>
      <c r="B13" s="122">
        <v>1130219</v>
      </c>
      <c r="C13" s="392">
        <v>386527</v>
      </c>
      <c r="D13" s="392">
        <v>126347</v>
      </c>
      <c r="E13" s="392">
        <v>617345</v>
      </c>
      <c r="F13" s="347">
        <v>0</v>
      </c>
      <c r="G13" s="391"/>
    </row>
    <row r="14" spans="5:6" ht="17.25" customHeight="1">
      <c r="E14" s="89"/>
      <c r="F14" s="87" t="s">
        <v>136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55"/>
  <sheetViews>
    <sheetView tabSelected="1" zoomScalePageLayoutView="0" workbookViewId="0" topLeftCell="A34">
      <selection activeCell="E15" sqref="E15"/>
    </sheetView>
  </sheetViews>
  <sheetFormatPr defaultColWidth="9.00390625" defaultRowHeight="13.5"/>
  <cols>
    <col min="1" max="1" width="7.50390625" style="145" customWidth="1"/>
    <col min="2" max="3" width="11.50390625" style="332" customWidth="1"/>
    <col min="4" max="4" width="8.00390625" style="332" customWidth="1"/>
    <col min="5" max="5" width="7.875" style="332" customWidth="1"/>
    <col min="6" max="6" width="9.125" style="332" customWidth="1"/>
    <col min="7" max="7" width="6.50390625" style="332" customWidth="1"/>
    <col min="8" max="8" width="6.375" style="332" customWidth="1"/>
    <col min="9" max="9" width="8.00390625" style="332" customWidth="1"/>
    <col min="10" max="10" width="5.625" style="332" customWidth="1"/>
    <col min="11" max="11" width="7.875" style="145" customWidth="1"/>
    <col min="12" max="16384" width="9.00390625" style="332" customWidth="1"/>
  </cols>
  <sheetData>
    <row r="1" spans="1:11" s="7" customFormat="1" ht="18.75" customHeight="1">
      <c r="A1" s="67" t="s">
        <v>272</v>
      </c>
      <c r="B1" s="68"/>
      <c r="C1" s="68"/>
      <c r="D1" s="68"/>
      <c r="K1" s="69"/>
    </row>
    <row r="2" spans="1:11" ht="13.5" customHeight="1">
      <c r="A2" s="349" t="s">
        <v>107</v>
      </c>
      <c r="B2" s="350"/>
      <c r="C2" s="350"/>
      <c r="D2" s="350"/>
      <c r="E2" s="350"/>
      <c r="F2" s="350"/>
      <c r="G2" s="350"/>
      <c r="H2" s="350"/>
      <c r="K2" s="332"/>
    </row>
    <row r="3" spans="1:11" ht="13.5" customHeight="1">
      <c r="A3" s="350"/>
      <c r="B3" s="350"/>
      <c r="C3" s="350"/>
      <c r="D3" s="350"/>
      <c r="E3" s="350"/>
      <c r="F3" s="350"/>
      <c r="G3" s="350"/>
      <c r="H3" s="350"/>
      <c r="K3" s="74" t="s">
        <v>344</v>
      </c>
    </row>
    <row r="4" spans="1:11" ht="9.75" customHeight="1">
      <c r="A4" s="283" t="s">
        <v>57</v>
      </c>
      <c r="B4" s="285" t="s">
        <v>345</v>
      </c>
      <c r="C4" s="92"/>
      <c r="D4" s="240"/>
      <c r="E4" s="241"/>
      <c r="F4" s="278" t="s">
        <v>0</v>
      </c>
      <c r="G4" s="280" t="s">
        <v>7</v>
      </c>
      <c r="H4" s="281"/>
      <c r="I4" s="281" t="s">
        <v>8</v>
      </c>
      <c r="J4" s="281"/>
      <c r="K4" s="289" t="s">
        <v>9</v>
      </c>
    </row>
    <row r="5" spans="1:11" ht="15" customHeight="1">
      <c r="A5" s="284"/>
      <c r="B5" s="385"/>
      <c r="C5" s="286" t="s">
        <v>346</v>
      </c>
      <c r="D5" s="288" t="s">
        <v>347</v>
      </c>
      <c r="E5" s="284"/>
      <c r="F5" s="279"/>
      <c r="G5" s="282"/>
      <c r="H5" s="282"/>
      <c r="I5" s="282"/>
      <c r="J5" s="282"/>
      <c r="K5" s="290"/>
    </row>
    <row r="6" spans="1:11" ht="15" customHeight="1">
      <c r="A6" s="284"/>
      <c r="B6" s="386"/>
      <c r="C6" s="287"/>
      <c r="D6" s="71" t="s">
        <v>10</v>
      </c>
      <c r="E6" s="71" t="s">
        <v>11</v>
      </c>
      <c r="F6" s="279"/>
      <c r="G6" s="39" t="s">
        <v>12</v>
      </c>
      <c r="H6" s="39" t="s">
        <v>13</v>
      </c>
      <c r="I6" s="71" t="s">
        <v>14</v>
      </c>
      <c r="J6" s="39" t="s">
        <v>15</v>
      </c>
      <c r="K6" s="290"/>
    </row>
    <row r="7" spans="1:11" ht="15" customHeight="1">
      <c r="A7" s="36" t="s">
        <v>16</v>
      </c>
      <c r="B7" s="217">
        <v>204</v>
      </c>
      <c r="C7" s="217">
        <v>206</v>
      </c>
      <c r="D7" s="217">
        <v>7</v>
      </c>
      <c r="E7" s="217">
        <v>9</v>
      </c>
      <c r="F7" s="217">
        <v>104</v>
      </c>
      <c r="G7" s="217">
        <v>4</v>
      </c>
      <c r="H7" s="217">
        <v>243</v>
      </c>
      <c r="I7" s="217">
        <v>0</v>
      </c>
      <c r="J7" s="217">
        <v>0</v>
      </c>
      <c r="K7" s="218">
        <v>0</v>
      </c>
    </row>
    <row r="8" spans="1:11" ht="15" customHeight="1">
      <c r="A8" s="72" t="s">
        <v>76</v>
      </c>
      <c r="B8" s="376">
        <v>38</v>
      </c>
      <c r="C8" s="376">
        <v>38</v>
      </c>
      <c r="D8" s="377">
        <v>0</v>
      </c>
      <c r="E8" s="377">
        <v>0</v>
      </c>
      <c r="F8" s="376">
        <v>20</v>
      </c>
      <c r="G8" s="376">
        <v>0</v>
      </c>
      <c r="H8" s="376">
        <v>62</v>
      </c>
      <c r="I8" s="378" t="s">
        <v>269</v>
      </c>
      <c r="J8" s="378" t="s">
        <v>269</v>
      </c>
      <c r="K8" s="379" t="s">
        <v>269</v>
      </c>
    </row>
    <row r="9" spans="1:11" ht="15" customHeight="1">
      <c r="A9" s="58" t="s">
        <v>77</v>
      </c>
      <c r="B9" s="380">
        <v>24</v>
      </c>
      <c r="C9" s="380">
        <v>24</v>
      </c>
      <c r="D9" s="378">
        <v>0</v>
      </c>
      <c r="E9" s="378">
        <v>0</v>
      </c>
      <c r="F9" s="380">
        <v>14</v>
      </c>
      <c r="G9" s="380">
        <v>0</v>
      </c>
      <c r="H9" s="380">
        <v>10</v>
      </c>
      <c r="I9" s="378" t="s">
        <v>269</v>
      </c>
      <c r="J9" s="378" t="s">
        <v>269</v>
      </c>
      <c r="K9" s="379" t="s">
        <v>269</v>
      </c>
    </row>
    <row r="10" spans="1:11" ht="15" customHeight="1">
      <c r="A10" s="58" t="s">
        <v>78</v>
      </c>
      <c r="B10" s="380">
        <v>24</v>
      </c>
      <c r="C10" s="380">
        <v>23</v>
      </c>
      <c r="D10" s="378">
        <v>5</v>
      </c>
      <c r="E10" s="378">
        <v>4</v>
      </c>
      <c r="F10" s="380">
        <v>12</v>
      </c>
      <c r="G10" s="380">
        <v>3</v>
      </c>
      <c r="H10" s="380">
        <v>27</v>
      </c>
      <c r="I10" s="378" t="s">
        <v>269</v>
      </c>
      <c r="J10" s="378" t="s">
        <v>269</v>
      </c>
      <c r="K10" s="379" t="s">
        <v>269</v>
      </c>
    </row>
    <row r="11" spans="1:11" ht="15" customHeight="1">
      <c r="A11" s="58" t="s">
        <v>79</v>
      </c>
      <c r="B11" s="380">
        <v>21</v>
      </c>
      <c r="C11" s="380">
        <v>22</v>
      </c>
      <c r="D11" s="378">
        <v>0</v>
      </c>
      <c r="E11" s="378">
        <v>1</v>
      </c>
      <c r="F11" s="380">
        <v>10</v>
      </c>
      <c r="G11" s="380">
        <v>0</v>
      </c>
      <c r="H11" s="380">
        <v>28</v>
      </c>
      <c r="I11" s="378" t="s">
        <v>269</v>
      </c>
      <c r="J11" s="378" t="s">
        <v>269</v>
      </c>
      <c r="K11" s="379" t="s">
        <v>269</v>
      </c>
    </row>
    <row r="12" spans="1:11" ht="15" customHeight="1">
      <c r="A12" s="58" t="s">
        <v>80</v>
      </c>
      <c r="B12" s="380">
        <v>16</v>
      </c>
      <c r="C12" s="380">
        <v>16</v>
      </c>
      <c r="D12" s="378">
        <v>1</v>
      </c>
      <c r="E12" s="378">
        <v>1</v>
      </c>
      <c r="F12" s="380">
        <v>9</v>
      </c>
      <c r="G12" s="380">
        <v>0</v>
      </c>
      <c r="H12" s="380">
        <v>18</v>
      </c>
      <c r="I12" s="378" t="s">
        <v>269</v>
      </c>
      <c r="J12" s="378" t="s">
        <v>269</v>
      </c>
      <c r="K12" s="379" t="s">
        <v>269</v>
      </c>
    </row>
    <row r="13" spans="1:11" ht="15" customHeight="1">
      <c r="A13" s="58" t="s">
        <v>81</v>
      </c>
      <c r="B13" s="380">
        <v>15</v>
      </c>
      <c r="C13" s="380">
        <v>17</v>
      </c>
      <c r="D13" s="378">
        <v>0</v>
      </c>
      <c r="E13" s="378">
        <v>2</v>
      </c>
      <c r="F13" s="380">
        <v>7</v>
      </c>
      <c r="G13" s="378">
        <v>0</v>
      </c>
      <c r="H13" s="380">
        <v>20</v>
      </c>
      <c r="I13" s="378" t="s">
        <v>269</v>
      </c>
      <c r="J13" s="378" t="s">
        <v>269</v>
      </c>
      <c r="K13" s="379" t="s">
        <v>269</v>
      </c>
    </row>
    <row r="14" spans="1:11" ht="15" customHeight="1">
      <c r="A14" s="58" t="s">
        <v>82</v>
      </c>
      <c r="B14" s="380">
        <v>11</v>
      </c>
      <c r="C14" s="380">
        <v>11</v>
      </c>
      <c r="D14" s="378">
        <v>0</v>
      </c>
      <c r="E14" s="378">
        <v>0</v>
      </c>
      <c r="F14" s="380">
        <v>5</v>
      </c>
      <c r="G14" s="380">
        <v>0</v>
      </c>
      <c r="H14" s="380">
        <v>5</v>
      </c>
      <c r="I14" s="378" t="s">
        <v>269</v>
      </c>
      <c r="J14" s="378" t="s">
        <v>269</v>
      </c>
      <c r="K14" s="379" t="s">
        <v>269</v>
      </c>
    </row>
    <row r="15" spans="1:13" ht="15" customHeight="1">
      <c r="A15" s="58" t="s">
        <v>83</v>
      </c>
      <c r="B15" s="380">
        <v>18</v>
      </c>
      <c r="C15" s="380">
        <v>18</v>
      </c>
      <c r="D15" s="378">
        <v>1</v>
      </c>
      <c r="E15" s="378">
        <v>1</v>
      </c>
      <c r="F15" s="380">
        <v>10</v>
      </c>
      <c r="G15" s="380">
        <v>0</v>
      </c>
      <c r="H15" s="380">
        <v>12</v>
      </c>
      <c r="I15" s="378" t="s">
        <v>269</v>
      </c>
      <c r="J15" s="378" t="s">
        <v>269</v>
      </c>
      <c r="K15" s="379" t="s">
        <v>269</v>
      </c>
      <c r="M15" s="145"/>
    </row>
    <row r="16" spans="1:13" ht="15" customHeight="1">
      <c r="A16" s="58" t="s">
        <v>84</v>
      </c>
      <c r="B16" s="380">
        <v>23</v>
      </c>
      <c r="C16" s="380">
        <v>23</v>
      </c>
      <c r="D16" s="378">
        <v>0</v>
      </c>
      <c r="E16" s="378">
        <v>0</v>
      </c>
      <c r="F16" s="380">
        <v>10</v>
      </c>
      <c r="G16" s="378">
        <v>1</v>
      </c>
      <c r="H16" s="380">
        <v>40</v>
      </c>
      <c r="I16" s="378" t="s">
        <v>269</v>
      </c>
      <c r="J16" s="378" t="s">
        <v>269</v>
      </c>
      <c r="K16" s="379" t="s">
        <v>269</v>
      </c>
      <c r="M16" s="145"/>
    </row>
    <row r="17" spans="1:13" ht="15" customHeight="1">
      <c r="A17" s="73" t="s">
        <v>85</v>
      </c>
      <c r="B17" s="381">
        <v>14</v>
      </c>
      <c r="C17" s="381">
        <v>14</v>
      </c>
      <c r="D17" s="382">
        <v>0</v>
      </c>
      <c r="E17" s="382">
        <v>0</v>
      </c>
      <c r="F17" s="381">
        <v>7</v>
      </c>
      <c r="G17" s="382">
        <v>0</v>
      </c>
      <c r="H17" s="381">
        <v>21</v>
      </c>
      <c r="I17" s="382" t="s">
        <v>269</v>
      </c>
      <c r="J17" s="382" t="s">
        <v>269</v>
      </c>
      <c r="K17" s="383" t="s">
        <v>269</v>
      </c>
      <c r="M17" s="384"/>
    </row>
    <row r="18" spans="1:13" ht="16.5" customHeight="1">
      <c r="A18" s="10"/>
      <c r="C18" s="387"/>
      <c r="K18" s="114" t="s">
        <v>129</v>
      </c>
      <c r="M18" s="145"/>
    </row>
    <row r="19" spans="1:13" ht="22.5" customHeight="1">
      <c r="A19" s="6"/>
      <c r="M19" s="145"/>
    </row>
    <row r="20" spans="1:8" ht="13.5" customHeight="1">
      <c r="A20" s="374" t="s">
        <v>102</v>
      </c>
      <c r="B20" s="350"/>
      <c r="C20" s="350"/>
      <c r="D20" s="350"/>
      <c r="E20" s="350"/>
      <c r="F20" s="350"/>
      <c r="G20" s="350"/>
      <c r="H20" s="350"/>
    </row>
    <row r="21" spans="1:11" ht="13.5" customHeight="1">
      <c r="A21" s="350"/>
      <c r="B21" s="350"/>
      <c r="C21" s="350"/>
      <c r="D21" s="350"/>
      <c r="E21" s="350"/>
      <c r="F21" s="350"/>
      <c r="G21" s="350"/>
      <c r="H21" s="350"/>
      <c r="K21" s="74" t="s">
        <v>348</v>
      </c>
    </row>
    <row r="22" spans="1:11" ht="9.75" customHeight="1">
      <c r="A22" s="283" t="s">
        <v>57</v>
      </c>
      <c r="B22" s="285" t="s">
        <v>345</v>
      </c>
      <c r="C22" s="92"/>
      <c r="D22" s="240"/>
      <c r="E22" s="241"/>
      <c r="F22" s="278" t="s">
        <v>0</v>
      </c>
      <c r="G22" s="280" t="s">
        <v>7</v>
      </c>
      <c r="H22" s="281"/>
      <c r="I22" s="281" t="s">
        <v>8</v>
      </c>
      <c r="J22" s="281"/>
      <c r="K22" s="289" t="s">
        <v>9</v>
      </c>
    </row>
    <row r="23" spans="1:11" ht="15" customHeight="1">
      <c r="A23" s="284"/>
      <c r="B23" s="385"/>
      <c r="C23" s="286" t="s">
        <v>346</v>
      </c>
      <c r="D23" s="288" t="s">
        <v>347</v>
      </c>
      <c r="E23" s="284"/>
      <c r="F23" s="279"/>
      <c r="G23" s="282"/>
      <c r="H23" s="282"/>
      <c r="I23" s="282"/>
      <c r="J23" s="282"/>
      <c r="K23" s="290"/>
    </row>
    <row r="24" spans="1:11" ht="15" customHeight="1">
      <c r="A24" s="284"/>
      <c r="B24" s="386"/>
      <c r="C24" s="287"/>
      <c r="D24" s="71" t="s">
        <v>108</v>
      </c>
      <c r="E24" s="71" t="s">
        <v>109</v>
      </c>
      <c r="F24" s="279"/>
      <c r="G24" s="39" t="s">
        <v>12</v>
      </c>
      <c r="H24" s="39" t="s">
        <v>13</v>
      </c>
      <c r="I24" s="71" t="s">
        <v>14</v>
      </c>
      <c r="J24" s="39" t="s">
        <v>15</v>
      </c>
      <c r="K24" s="290"/>
    </row>
    <row r="25" spans="1:11" ht="15" customHeight="1">
      <c r="A25" s="36" t="s">
        <v>16</v>
      </c>
      <c r="B25" s="217">
        <v>1353</v>
      </c>
      <c r="C25" s="217">
        <v>1350</v>
      </c>
      <c r="D25" s="217">
        <v>118</v>
      </c>
      <c r="E25" s="217">
        <v>106</v>
      </c>
      <c r="F25" s="217">
        <v>109</v>
      </c>
      <c r="G25" s="217">
        <v>44</v>
      </c>
      <c r="H25" s="217">
        <v>48</v>
      </c>
      <c r="I25" s="217">
        <v>0</v>
      </c>
      <c r="J25" s="217">
        <v>0</v>
      </c>
      <c r="K25" s="218">
        <v>0</v>
      </c>
    </row>
    <row r="26" spans="1:11" ht="15" customHeight="1">
      <c r="A26" s="72" t="s">
        <v>76</v>
      </c>
      <c r="B26" s="376">
        <v>353</v>
      </c>
      <c r="C26" s="376">
        <v>352</v>
      </c>
      <c r="D26" s="376">
        <v>48</v>
      </c>
      <c r="E26" s="376">
        <v>43</v>
      </c>
      <c r="F26" s="376">
        <v>19</v>
      </c>
      <c r="G26" s="377">
        <v>18</v>
      </c>
      <c r="H26" s="377">
        <v>8</v>
      </c>
      <c r="I26" s="378">
        <v>0</v>
      </c>
      <c r="J26" s="378" t="s">
        <v>293</v>
      </c>
      <c r="K26" s="379" t="s">
        <v>293</v>
      </c>
    </row>
    <row r="27" spans="1:11" ht="15" customHeight="1">
      <c r="A27" s="58" t="s">
        <v>77</v>
      </c>
      <c r="B27" s="380">
        <v>180</v>
      </c>
      <c r="C27" s="380">
        <v>182</v>
      </c>
      <c r="D27" s="380">
        <v>7</v>
      </c>
      <c r="E27" s="380">
        <v>9</v>
      </c>
      <c r="F27" s="380">
        <v>23</v>
      </c>
      <c r="G27" s="378">
        <v>2</v>
      </c>
      <c r="H27" s="378">
        <v>11</v>
      </c>
      <c r="I27" s="378" t="s">
        <v>294</v>
      </c>
      <c r="J27" s="378" t="s">
        <v>294</v>
      </c>
      <c r="K27" s="379" t="s">
        <v>294</v>
      </c>
    </row>
    <row r="28" spans="1:11" ht="15" customHeight="1">
      <c r="A28" s="58" t="s">
        <v>78</v>
      </c>
      <c r="B28" s="380">
        <v>145</v>
      </c>
      <c r="C28" s="380">
        <v>143</v>
      </c>
      <c r="D28" s="380">
        <v>14</v>
      </c>
      <c r="E28" s="380">
        <v>11</v>
      </c>
      <c r="F28" s="380">
        <v>18</v>
      </c>
      <c r="G28" s="378">
        <v>4</v>
      </c>
      <c r="H28" s="378">
        <v>7</v>
      </c>
      <c r="I28" s="378" t="s">
        <v>295</v>
      </c>
      <c r="J28" s="378" t="s">
        <v>295</v>
      </c>
      <c r="K28" s="379" t="s">
        <v>295</v>
      </c>
    </row>
    <row r="29" spans="1:11" ht="15" customHeight="1">
      <c r="A29" s="58" t="s">
        <v>79</v>
      </c>
      <c r="B29" s="380">
        <v>109</v>
      </c>
      <c r="C29" s="380">
        <v>103</v>
      </c>
      <c r="D29" s="380">
        <v>8</v>
      </c>
      <c r="E29" s="380">
        <v>2</v>
      </c>
      <c r="F29" s="380">
        <v>16</v>
      </c>
      <c r="G29" s="378">
        <v>2</v>
      </c>
      <c r="H29" s="378">
        <v>4</v>
      </c>
      <c r="I29" s="378" t="s">
        <v>293</v>
      </c>
      <c r="J29" s="378" t="s">
        <v>293</v>
      </c>
      <c r="K29" s="379" t="s">
        <v>293</v>
      </c>
    </row>
    <row r="30" spans="1:11" ht="15" customHeight="1">
      <c r="A30" s="58" t="s">
        <v>80</v>
      </c>
      <c r="B30" s="380">
        <v>82</v>
      </c>
      <c r="C30" s="380">
        <v>83</v>
      </c>
      <c r="D30" s="380">
        <v>4</v>
      </c>
      <c r="E30" s="380">
        <v>5</v>
      </c>
      <c r="F30" s="380">
        <v>6</v>
      </c>
      <c r="G30" s="378">
        <v>4</v>
      </c>
      <c r="H30" s="378">
        <v>1</v>
      </c>
      <c r="I30" s="378" t="s">
        <v>293</v>
      </c>
      <c r="J30" s="378" t="s">
        <v>293</v>
      </c>
      <c r="K30" s="379" t="s">
        <v>293</v>
      </c>
    </row>
    <row r="31" spans="1:11" ht="15" customHeight="1">
      <c r="A31" s="58" t="s">
        <v>81</v>
      </c>
      <c r="B31" s="380">
        <v>136</v>
      </c>
      <c r="C31" s="380">
        <v>138</v>
      </c>
      <c r="D31" s="380">
        <v>9</v>
      </c>
      <c r="E31" s="380">
        <v>9</v>
      </c>
      <c r="F31" s="380">
        <v>7</v>
      </c>
      <c r="G31" s="378">
        <v>4</v>
      </c>
      <c r="H31" s="378">
        <v>3</v>
      </c>
      <c r="I31" s="378" t="s">
        <v>293</v>
      </c>
      <c r="J31" s="378" t="s">
        <v>293</v>
      </c>
      <c r="K31" s="379" t="s">
        <v>293</v>
      </c>
    </row>
    <row r="32" spans="1:11" ht="15" customHeight="1">
      <c r="A32" s="58" t="s">
        <v>82</v>
      </c>
      <c r="B32" s="380">
        <v>55</v>
      </c>
      <c r="C32" s="380">
        <v>57</v>
      </c>
      <c r="D32" s="380">
        <v>4</v>
      </c>
      <c r="E32" s="380">
        <v>5</v>
      </c>
      <c r="F32" s="380">
        <v>1</v>
      </c>
      <c r="G32" s="378">
        <v>2</v>
      </c>
      <c r="H32" s="378">
        <v>2</v>
      </c>
      <c r="I32" s="378" t="s">
        <v>295</v>
      </c>
      <c r="J32" s="378" t="s">
        <v>295</v>
      </c>
      <c r="K32" s="379" t="s">
        <v>295</v>
      </c>
    </row>
    <row r="33" spans="1:11" ht="15" customHeight="1">
      <c r="A33" s="58" t="s">
        <v>83</v>
      </c>
      <c r="B33" s="380">
        <v>79</v>
      </c>
      <c r="C33" s="380">
        <v>81</v>
      </c>
      <c r="D33" s="380">
        <v>6</v>
      </c>
      <c r="E33" s="380">
        <v>7</v>
      </c>
      <c r="F33" s="380">
        <v>6</v>
      </c>
      <c r="G33" s="378">
        <v>1</v>
      </c>
      <c r="H33" s="378">
        <v>3</v>
      </c>
      <c r="I33" s="378" t="s">
        <v>295</v>
      </c>
      <c r="J33" s="378" t="s">
        <v>295</v>
      </c>
      <c r="K33" s="379" t="s">
        <v>295</v>
      </c>
    </row>
    <row r="34" spans="1:11" ht="15" customHeight="1">
      <c r="A34" s="58" t="s">
        <v>84</v>
      </c>
      <c r="B34" s="380">
        <v>136</v>
      </c>
      <c r="C34" s="380">
        <v>135</v>
      </c>
      <c r="D34" s="380">
        <v>7</v>
      </c>
      <c r="E34" s="380">
        <v>6</v>
      </c>
      <c r="F34" s="380">
        <v>5</v>
      </c>
      <c r="G34" s="378">
        <v>1</v>
      </c>
      <c r="H34" s="378">
        <v>2</v>
      </c>
      <c r="I34" s="378" t="s">
        <v>294</v>
      </c>
      <c r="J34" s="378" t="s">
        <v>294</v>
      </c>
      <c r="K34" s="379" t="s">
        <v>294</v>
      </c>
    </row>
    <row r="35" spans="1:11" ht="15" customHeight="1">
      <c r="A35" s="73" t="s">
        <v>85</v>
      </c>
      <c r="B35" s="381">
        <v>78</v>
      </c>
      <c r="C35" s="381">
        <v>76</v>
      </c>
      <c r="D35" s="381">
        <v>11</v>
      </c>
      <c r="E35" s="381">
        <v>9</v>
      </c>
      <c r="F35" s="381">
        <v>8</v>
      </c>
      <c r="G35" s="382">
        <v>6</v>
      </c>
      <c r="H35" s="382">
        <v>7</v>
      </c>
      <c r="I35" s="382" t="s">
        <v>295</v>
      </c>
      <c r="J35" s="382" t="s">
        <v>295</v>
      </c>
      <c r="K35" s="383" t="s">
        <v>295</v>
      </c>
    </row>
    <row r="36" spans="1:11" ht="16.5" customHeight="1">
      <c r="A36" s="10"/>
      <c r="C36" s="387"/>
      <c r="K36" s="114" t="s">
        <v>129</v>
      </c>
    </row>
    <row r="37" ht="22.5" customHeight="1">
      <c r="A37" s="6"/>
    </row>
    <row r="38" spans="1:8" ht="13.5" customHeight="1">
      <c r="A38" s="374" t="s">
        <v>101</v>
      </c>
      <c r="B38" s="350"/>
      <c r="C38" s="350"/>
      <c r="D38" s="350"/>
      <c r="E38" s="350"/>
      <c r="F38" s="350"/>
      <c r="G38" s="350"/>
      <c r="H38" s="350"/>
    </row>
    <row r="39" spans="1:11" ht="13.5" customHeight="1">
      <c r="A39" s="350"/>
      <c r="B39" s="350"/>
      <c r="C39" s="350"/>
      <c r="D39" s="350"/>
      <c r="E39" s="350"/>
      <c r="F39" s="350"/>
      <c r="G39" s="350"/>
      <c r="H39" s="350"/>
      <c r="K39" s="74" t="s">
        <v>348</v>
      </c>
    </row>
    <row r="40" spans="1:11" ht="9.75" customHeight="1">
      <c r="A40" s="283" t="s">
        <v>57</v>
      </c>
      <c r="B40" s="285" t="s">
        <v>345</v>
      </c>
      <c r="C40" s="92"/>
      <c r="D40" s="240"/>
      <c r="E40" s="241"/>
      <c r="F40" s="278" t="s">
        <v>0</v>
      </c>
      <c r="G40" s="280" t="s">
        <v>7</v>
      </c>
      <c r="H40" s="281"/>
      <c r="I40" s="281" t="s">
        <v>8</v>
      </c>
      <c r="J40" s="281"/>
      <c r="K40" s="289" t="s">
        <v>9</v>
      </c>
    </row>
    <row r="41" spans="1:11" ht="15" customHeight="1">
      <c r="A41" s="284"/>
      <c r="B41" s="385"/>
      <c r="C41" s="286" t="s">
        <v>346</v>
      </c>
      <c r="D41" s="288" t="s">
        <v>347</v>
      </c>
      <c r="E41" s="284"/>
      <c r="F41" s="279"/>
      <c r="G41" s="282"/>
      <c r="H41" s="282"/>
      <c r="I41" s="282"/>
      <c r="J41" s="282"/>
      <c r="K41" s="290"/>
    </row>
    <row r="42" spans="1:11" ht="15" customHeight="1">
      <c r="A42" s="284"/>
      <c r="B42" s="386"/>
      <c r="C42" s="287"/>
      <c r="D42" s="71" t="s">
        <v>108</v>
      </c>
      <c r="E42" s="71" t="s">
        <v>109</v>
      </c>
      <c r="F42" s="279"/>
      <c r="G42" s="39" t="s">
        <v>12</v>
      </c>
      <c r="H42" s="39" t="s">
        <v>13</v>
      </c>
      <c r="I42" s="71" t="s">
        <v>14</v>
      </c>
      <c r="J42" s="39" t="s">
        <v>15</v>
      </c>
      <c r="K42" s="290"/>
    </row>
    <row r="43" spans="1:11" ht="15" customHeight="1">
      <c r="A43" s="36" t="s">
        <v>16</v>
      </c>
      <c r="B43" s="217">
        <v>1242</v>
      </c>
      <c r="C43" s="217">
        <v>1238</v>
      </c>
      <c r="D43" s="217">
        <v>55</v>
      </c>
      <c r="E43" s="217">
        <v>50</v>
      </c>
      <c r="F43" s="217">
        <v>53</v>
      </c>
      <c r="G43" s="217">
        <v>0</v>
      </c>
      <c r="H43" s="217">
        <v>0</v>
      </c>
      <c r="I43" s="217">
        <v>0</v>
      </c>
      <c r="J43" s="217">
        <v>0</v>
      </c>
      <c r="K43" s="218">
        <v>0</v>
      </c>
    </row>
    <row r="44" spans="1:11" ht="15" customHeight="1">
      <c r="A44" s="72" t="s">
        <v>76</v>
      </c>
      <c r="B44" s="376">
        <v>290</v>
      </c>
      <c r="C44" s="376">
        <v>287</v>
      </c>
      <c r="D44" s="376">
        <v>19</v>
      </c>
      <c r="E44" s="376">
        <v>16</v>
      </c>
      <c r="F44" s="376">
        <v>2</v>
      </c>
      <c r="G44" s="378">
        <v>0</v>
      </c>
      <c r="H44" s="378">
        <v>0</v>
      </c>
      <c r="I44" s="378" t="s">
        <v>269</v>
      </c>
      <c r="J44" s="378" t="s">
        <v>269</v>
      </c>
      <c r="K44" s="379" t="s">
        <v>269</v>
      </c>
    </row>
    <row r="45" spans="1:11" ht="15" customHeight="1">
      <c r="A45" s="58" t="s">
        <v>77</v>
      </c>
      <c r="B45" s="380">
        <v>168</v>
      </c>
      <c r="C45" s="380">
        <v>167</v>
      </c>
      <c r="D45" s="380">
        <v>10</v>
      </c>
      <c r="E45" s="380">
        <v>8</v>
      </c>
      <c r="F45" s="380">
        <v>19</v>
      </c>
      <c r="G45" s="378">
        <v>0</v>
      </c>
      <c r="H45" s="378">
        <v>0</v>
      </c>
      <c r="I45" s="378" t="s">
        <v>269</v>
      </c>
      <c r="J45" s="378" t="s">
        <v>269</v>
      </c>
      <c r="K45" s="379" t="s">
        <v>269</v>
      </c>
    </row>
    <row r="46" spans="1:11" ht="15" customHeight="1">
      <c r="A46" s="58" t="s">
        <v>78</v>
      </c>
      <c r="B46" s="380">
        <v>143</v>
      </c>
      <c r="C46" s="380">
        <v>143</v>
      </c>
      <c r="D46" s="380">
        <v>5</v>
      </c>
      <c r="E46" s="380">
        <v>7</v>
      </c>
      <c r="F46" s="380">
        <v>15</v>
      </c>
      <c r="G46" s="378">
        <v>0</v>
      </c>
      <c r="H46" s="378">
        <v>0</v>
      </c>
      <c r="I46" s="378" t="s">
        <v>269</v>
      </c>
      <c r="J46" s="378" t="s">
        <v>269</v>
      </c>
      <c r="K46" s="379" t="s">
        <v>269</v>
      </c>
    </row>
    <row r="47" spans="1:11" ht="15" customHeight="1">
      <c r="A47" s="58" t="s">
        <v>79</v>
      </c>
      <c r="B47" s="380">
        <v>116</v>
      </c>
      <c r="C47" s="380">
        <v>116</v>
      </c>
      <c r="D47" s="380">
        <v>6</v>
      </c>
      <c r="E47" s="380">
        <v>5</v>
      </c>
      <c r="F47" s="380">
        <v>10</v>
      </c>
      <c r="G47" s="378">
        <v>0</v>
      </c>
      <c r="H47" s="378">
        <v>0</v>
      </c>
      <c r="I47" s="378" t="s">
        <v>269</v>
      </c>
      <c r="J47" s="378" t="s">
        <v>269</v>
      </c>
      <c r="K47" s="379" t="s">
        <v>269</v>
      </c>
    </row>
    <row r="48" spans="1:11" ht="15" customHeight="1">
      <c r="A48" s="58" t="s">
        <v>80</v>
      </c>
      <c r="B48" s="380">
        <v>64</v>
      </c>
      <c r="C48" s="380">
        <v>62</v>
      </c>
      <c r="D48" s="380">
        <v>5</v>
      </c>
      <c r="E48" s="380">
        <v>3</v>
      </c>
      <c r="F48" s="380">
        <v>0</v>
      </c>
      <c r="G48" s="378">
        <v>0</v>
      </c>
      <c r="H48" s="378">
        <v>0</v>
      </c>
      <c r="I48" s="378" t="s">
        <v>269</v>
      </c>
      <c r="J48" s="378" t="s">
        <v>269</v>
      </c>
      <c r="K48" s="379" t="s">
        <v>269</v>
      </c>
    </row>
    <row r="49" spans="1:11" ht="15" customHeight="1">
      <c r="A49" s="58" t="s">
        <v>81</v>
      </c>
      <c r="B49" s="380">
        <v>127</v>
      </c>
      <c r="C49" s="380">
        <v>128</v>
      </c>
      <c r="D49" s="380">
        <v>1</v>
      </c>
      <c r="E49" s="380">
        <v>2</v>
      </c>
      <c r="F49" s="380">
        <v>1</v>
      </c>
      <c r="G49" s="378">
        <v>0</v>
      </c>
      <c r="H49" s="378">
        <v>0</v>
      </c>
      <c r="I49" s="378" t="s">
        <v>269</v>
      </c>
      <c r="J49" s="378" t="s">
        <v>269</v>
      </c>
      <c r="K49" s="379" t="s">
        <v>269</v>
      </c>
    </row>
    <row r="50" spans="1:11" ht="15" customHeight="1">
      <c r="A50" s="58" t="s">
        <v>82</v>
      </c>
      <c r="B50" s="380">
        <v>59</v>
      </c>
      <c r="C50" s="380">
        <v>59</v>
      </c>
      <c r="D50" s="380">
        <v>1</v>
      </c>
      <c r="E50" s="380">
        <v>1</v>
      </c>
      <c r="F50" s="380">
        <v>0</v>
      </c>
      <c r="G50" s="378">
        <v>0</v>
      </c>
      <c r="H50" s="378">
        <v>0</v>
      </c>
      <c r="I50" s="378" t="s">
        <v>269</v>
      </c>
      <c r="J50" s="378" t="s">
        <v>269</v>
      </c>
      <c r="K50" s="379" t="s">
        <v>269</v>
      </c>
    </row>
    <row r="51" spans="1:11" ht="15" customHeight="1">
      <c r="A51" s="58" t="s">
        <v>83</v>
      </c>
      <c r="B51" s="380">
        <v>70</v>
      </c>
      <c r="C51" s="380">
        <v>70</v>
      </c>
      <c r="D51" s="380">
        <v>1</v>
      </c>
      <c r="E51" s="380">
        <v>1</v>
      </c>
      <c r="F51" s="380">
        <v>0</v>
      </c>
      <c r="G51" s="378">
        <v>0</v>
      </c>
      <c r="H51" s="378">
        <v>0</v>
      </c>
      <c r="I51" s="378" t="s">
        <v>269</v>
      </c>
      <c r="J51" s="378" t="s">
        <v>269</v>
      </c>
      <c r="K51" s="379" t="s">
        <v>269</v>
      </c>
    </row>
    <row r="52" spans="1:11" ht="15" customHeight="1">
      <c r="A52" s="58" t="s">
        <v>84</v>
      </c>
      <c r="B52" s="380">
        <v>131</v>
      </c>
      <c r="C52" s="380">
        <v>132</v>
      </c>
      <c r="D52" s="380">
        <v>4</v>
      </c>
      <c r="E52" s="380">
        <v>5</v>
      </c>
      <c r="F52" s="380">
        <v>4</v>
      </c>
      <c r="G52" s="378">
        <v>0</v>
      </c>
      <c r="H52" s="378">
        <v>0</v>
      </c>
      <c r="I52" s="378" t="s">
        <v>269</v>
      </c>
      <c r="J52" s="378" t="s">
        <v>269</v>
      </c>
      <c r="K52" s="379" t="s">
        <v>269</v>
      </c>
    </row>
    <row r="53" spans="1:13" ht="15" customHeight="1">
      <c r="A53" s="73" t="s">
        <v>85</v>
      </c>
      <c r="B53" s="381">
        <v>74</v>
      </c>
      <c r="C53" s="381">
        <v>74</v>
      </c>
      <c r="D53" s="381">
        <v>3</v>
      </c>
      <c r="E53" s="381">
        <v>2</v>
      </c>
      <c r="F53" s="381">
        <v>2</v>
      </c>
      <c r="G53" s="382">
        <v>0</v>
      </c>
      <c r="H53" s="382">
        <v>0</v>
      </c>
      <c r="I53" s="382" t="s">
        <v>269</v>
      </c>
      <c r="J53" s="382" t="s">
        <v>269</v>
      </c>
      <c r="K53" s="383" t="s">
        <v>269</v>
      </c>
      <c r="M53" s="384"/>
    </row>
    <row r="54" spans="1:11" ht="16.5" customHeight="1">
      <c r="A54" s="10"/>
      <c r="C54" s="387"/>
      <c r="K54" s="46" t="s">
        <v>129</v>
      </c>
    </row>
    <row r="55" ht="13.5">
      <c r="A55" s="6"/>
    </row>
  </sheetData>
  <sheetProtection/>
  <mergeCells count="27"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F22:F24"/>
    <mergeCell ref="G22:H23"/>
    <mergeCell ref="I22:J23"/>
    <mergeCell ref="A40:A42"/>
    <mergeCell ref="B40:B42"/>
    <mergeCell ref="D40:E40"/>
    <mergeCell ref="F40:F42"/>
  </mergeCells>
  <printOptions horizontalCentered="1"/>
  <pageMargins left="0.6692913385826772" right="0.6692913385826772" top="0.7874015748031497" bottom="0.5905511811023623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8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7.50390625" style="145" customWidth="1"/>
    <col min="2" max="3" width="11.50390625" style="332" customWidth="1"/>
    <col min="4" max="4" width="8.00390625" style="332" customWidth="1"/>
    <col min="5" max="5" width="7.875" style="332" customWidth="1"/>
    <col min="6" max="6" width="9.125" style="332" customWidth="1"/>
    <col min="7" max="7" width="6.50390625" style="332" customWidth="1"/>
    <col min="8" max="8" width="6.375" style="332" customWidth="1"/>
    <col min="9" max="9" width="8.00390625" style="332" customWidth="1"/>
    <col min="10" max="10" width="5.625" style="332" customWidth="1"/>
    <col min="11" max="11" width="7.875" style="145" customWidth="1"/>
    <col min="12" max="16384" width="9.00390625" style="332" customWidth="1"/>
  </cols>
  <sheetData>
    <row r="1" spans="1:8" ht="13.5" customHeight="1">
      <c r="A1" s="12" t="s">
        <v>106</v>
      </c>
      <c r="B1" s="350"/>
      <c r="C1" s="350"/>
      <c r="D1" s="350"/>
      <c r="E1" s="350"/>
      <c r="F1" s="350"/>
      <c r="G1" s="350"/>
      <c r="H1" s="350"/>
    </row>
    <row r="2" spans="1:11" ht="13.5" customHeight="1">
      <c r="A2" s="350"/>
      <c r="B2" s="350"/>
      <c r="C2" s="350"/>
      <c r="D2" s="350"/>
      <c r="E2" s="350"/>
      <c r="F2" s="350"/>
      <c r="G2" s="350"/>
      <c r="H2" s="350"/>
      <c r="K2" s="74" t="s">
        <v>349</v>
      </c>
    </row>
    <row r="3" spans="1:11" ht="9.75" customHeight="1">
      <c r="A3" s="283" t="s">
        <v>57</v>
      </c>
      <c r="B3" s="285" t="s">
        <v>345</v>
      </c>
      <c r="C3" s="92"/>
      <c r="D3" s="240"/>
      <c r="E3" s="241"/>
      <c r="F3" s="278" t="s">
        <v>0</v>
      </c>
      <c r="G3" s="280" t="s">
        <v>7</v>
      </c>
      <c r="H3" s="281"/>
      <c r="I3" s="281" t="s">
        <v>8</v>
      </c>
      <c r="J3" s="281"/>
      <c r="K3" s="289" t="s">
        <v>9</v>
      </c>
    </row>
    <row r="4" spans="1:11" ht="15" customHeight="1">
      <c r="A4" s="284"/>
      <c r="B4" s="291"/>
      <c r="C4" s="286" t="s">
        <v>350</v>
      </c>
      <c r="D4" s="282" t="s">
        <v>347</v>
      </c>
      <c r="E4" s="282"/>
      <c r="F4" s="279"/>
      <c r="G4" s="282"/>
      <c r="H4" s="282"/>
      <c r="I4" s="282"/>
      <c r="J4" s="282"/>
      <c r="K4" s="290"/>
    </row>
    <row r="5" spans="1:11" ht="15" customHeight="1">
      <c r="A5" s="284"/>
      <c r="B5" s="292"/>
      <c r="C5" s="287"/>
      <c r="D5" s="71" t="s">
        <v>108</v>
      </c>
      <c r="E5" s="71" t="s">
        <v>109</v>
      </c>
      <c r="F5" s="279"/>
      <c r="G5" s="39" t="s">
        <v>12</v>
      </c>
      <c r="H5" s="39" t="s">
        <v>13</v>
      </c>
      <c r="I5" s="71" t="s">
        <v>14</v>
      </c>
      <c r="J5" s="39" t="s">
        <v>15</v>
      </c>
      <c r="K5" s="290"/>
    </row>
    <row r="6" spans="1:11" ht="15" customHeight="1">
      <c r="A6" s="36" t="s">
        <v>16</v>
      </c>
      <c r="B6" s="217">
        <v>20</v>
      </c>
      <c r="C6" s="217">
        <v>20</v>
      </c>
      <c r="D6" s="217">
        <v>1</v>
      </c>
      <c r="E6" s="217">
        <v>1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8">
        <v>0</v>
      </c>
    </row>
    <row r="7" spans="1:11" ht="15" customHeight="1">
      <c r="A7" s="72" t="s">
        <v>76</v>
      </c>
      <c r="B7" s="376">
        <v>2</v>
      </c>
      <c r="C7" s="376">
        <v>2</v>
      </c>
      <c r="D7" s="377">
        <v>1</v>
      </c>
      <c r="E7" s="377">
        <v>1</v>
      </c>
      <c r="F7" s="377">
        <v>0</v>
      </c>
      <c r="G7" s="377">
        <v>0</v>
      </c>
      <c r="H7" s="377">
        <v>0</v>
      </c>
      <c r="I7" s="378" t="s">
        <v>358</v>
      </c>
      <c r="J7" s="378" t="s">
        <v>358</v>
      </c>
      <c r="K7" s="379" t="s">
        <v>269</v>
      </c>
    </row>
    <row r="8" spans="1:11" ht="15" customHeight="1">
      <c r="A8" s="58" t="s">
        <v>77</v>
      </c>
      <c r="B8" s="380">
        <v>3</v>
      </c>
      <c r="C8" s="380">
        <v>3</v>
      </c>
      <c r="D8" s="378">
        <v>0</v>
      </c>
      <c r="E8" s="378">
        <v>0</v>
      </c>
      <c r="F8" s="378">
        <v>0</v>
      </c>
      <c r="G8" s="378">
        <v>0</v>
      </c>
      <c r="H8" s="378">
        <v>0</v>
      </c>
      <c r="I8" s="378" t="s">
        <v>358</v>
      </c>
      <c r="J8" s="378" t="s">
        <v>358</v>
      </c>
      <c r="K8" s="379" t="s">
        <v>269</v>
      </c>
    </row>
    <row r="9" spans="1:11" ht="15" customHeight="1">
      <c r="A9" s="58" t="s">
        <v>78</v>
      </c>
      <c r="B9" s="380">
        <v>3</v>
      </c>
      <c r="C9" s="380">
        <v>3</v>
      </c>
      <c r="D9" s="378">
        <v>0</v>
      </c>
      <c r="E9" s="378">
        <v>0</v>
      </c>
      <c r="F9" s="378">
        <v>0</v>
      </c>
      <c r="G9" s="378">
        <v>0</v>
      </c>
      <c r="H9" s="378">
        <v>0</v>
      </c>
      <c r="I9" s="378" t="s">
        <v>358</v>
      </c>
      <c r="J9" s="378" t="s">
        <v>358</v>
      </c>
      <c r="K9" s="379" t="s">
        <v>269</v>
      </c>
    </row>
    <row r="10" spans="1:11" ht="15" customHeight="1">
      <c r="A10" s="58" t="s">
        <v>79</v>
      </c>
      <c r="B10" s="380">
        <v>4</v>
      </c>
      <c r="C10" s="380">
        <v>4</v>
      </c>
      <c r="D10" s="378">
        <v>0</v>
      </c>
      <c r="E10" s="378">
        <v>0</v>
      </c>
      <c r="F10" s="378">
        <v>0</v>
      </c>
      <c r="G10" s="378">
        <v>0</v>
      </c>
      <c r="H10" s="378">
        <v>0</v>
      </c>
      <c r="I10" s="378" t="s">
        <v>358</v>
      </c>
      <c r="J10" s="378" t="s">
        <v>358</v>
      </c>
      <c r="K10" s="379" t="s">
        <v>269</v>
      </c>
    </row>
    <row r="11" spans="1:11" ht="15" customHeight="1">
      <c r="A11" s="58" t="s">
        <v>80</v>
      </c>
      <c r="B11" s="380">
        <v>1</v>
      </c>
      <c r="C11" s="380">
        <v>1</v>
      </c>
      <c r="D11" s="378">
        <v>0</v>
      </c>
      <c r="E11" s="378">
        <v>0</v>
      </c>
      <c r="F11" s="378">
        <v>0</v>
      </c>
      <c r="G11" s="378">
        <v>0</v>
      </c>
      <c r="H11" s="378">
        <v>0</v>
      </c>
      <c r="I11" s="378" t="s">
        <v>358</v>
      </c>
      <c r="J11" s="378" t="s">
        <v>358</v>
      </c>
      <c r="K11" s="379" t="s">
        <v>269</v>
      </c>
    </row>
    <row r="12" spans="1:11" ht="15" customHeight="1">
      <c r="A12" s="58" t="s">
        <v>81</v>
      </c>
      <c r="B12" s="380">
        <v>0</v>
      </c>
      <c r="C12" s="380">
        <v>0</v>
      </c>
      <c r="D12" s="378">
        <v>0</v>
      </c>
      <c r="E12" s="378">
        <v>0</v>
      </c>
      <c r="F12" s="378">
        <v>0</v>
      </c>
      <c r="G12" s="378">
        <v>0</v>
      </c>
      <c r="H12" s="378">
        <v>0</v>
      </c>
      <c r="I12" s="378" t="s">
        <v>358</v>
      </c>
      <c r="J12" s="378" t="s">
        <v>358</v>
      </c>
      <c r="K12" s="379" t="s">
        <v>269</v>
      </c>
    </row>
    <row r="13" spans="1:11" ht="15" customHeight="1">
      <c r="A13" s="58" t="s">
        <v>82</v>
      </c>
      <c r="B13" s="380">
        <v>2</v>
      </c>
      <c r="C13" s="380">
        <v>2</v>
      </c>
      <c r="D13" s="378">
        <v>0</v>
      </c>
      <c r="E13" s="378">
        <v>0</v>
      </c>
      <c r="F13" s="378">
        <v>0</v>
      </c>
      <c r="G13" s="378">
        <v>0</v>
      </c>
      <c r="H13" s="378">
        <v>0</v>
      </c>
      <c r="I13" s="378" t="s">
        <v>358</v>
      </c>
      <c r="J13" s="378" t="s">
        <v>358</v>
      </c>
      <c r="K13" s="379" t="s">
        <v>269</v>
      </c>
    </row>
    <row r="14" spans="1:14" ht="15" customHeight="1">
      <c r="A14" s="58" t="s">
        <v>83</v>
      </c>
      <c r="B14" s="380">
        <v>1</v>
      </c>
      <c r="C14" s="380">
        <v>1</v>
      </c>
      <c r="D14" s="378">
        <v>0</v>
      </c>
      <c r="E14" s="378">
        <v>0</v>
      </c>
      <c r="F14" s="378">
        <v>0</v>
      </c>
      <c r="G14" s="378">
        <v>0</v>
      </c>
      <c r="H14" s="378">
        <v>0</v>
      </c>
      <c r="I14" s="378" t="s">
        <v>358</v>
      </c>
      <c r="J14" s="378" t="s">
        <v>358</v>
      </c>
      <c r="K14" s="379" t="s">
        <v>269</v>
      </c>
      <c r="M14" s="145"/>
      <c r="N14" s="145"/>
    </row>
    <row r="15" spans="1:14" ht="15" customHeight="1">
      <c r="A15" s="58" t="s">
        <v>84</v>
      </c>
      <c r="B15" s="380">
        <v>3</v>
      </c>
      <c r="C15" s="380">
        <v>3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  <c r="I15" s="378" t="s">
        <v>358</v>
      </c>
      <c r="J15" s="378" t="s">
        <v>358</v>
      </c>
      <c r="K15" s="379" t="s">
        <v>269</v>
      </c>
      <c r="M15" s="145"/>
      <c r="N15" s="145"/>
    </row>
    <row r="16" spans="1:14" ht="15" customHeight="1">
      <c r="A16" s="73" t="s">
        <v>85</v>
      </c>
      <c r="B16" s="381">
        <v>1</v>
      </c>
      <c r="C16" s="381">
        <v>1</v>
      </c>
      <c r="D16" s="381">
        <v>0</v>
      </c>
      <c r="E16" s="382">
        <v>0</v>
      </c>
      <c r="F16" s="382">
        <v>0</v>
      </c>
      <c r="G16" s="382">
        <v>0</v>
      </c>
      <c r="H16" s="382">
        <v>0</v>
      </c>
      <c r="I16" s="382" t="s">
        <v>358</v>
      </c>
      <c r="J16" s="382" t="s">
        <v>358</v>
      </c>
      <c r="K16" s="383" t="s">
        <v>269</v>
      </c>
      <c r="M16" s="384"/>
      <c r="N16" s="145"/>
    </row>
    <row r="17" spans="1:14" ht="16.5" customHeight="1">
      <c r="A17" s="6"/>
      <c r="K17" s="46" t="s">
        <v>129</v>
      </c>
      <c r="M17" s="145"/>
      <c r="N17" s="145"/>
    </row>
    <row r="18" spans="1:14" ht="6.75" customHeight="1">
      <c r="A18" s="6"/>
      <c r="M18" s="145"/>
      <c r="N18" s="145"/>
    </row>
    <row r="19" spans="1:14" ht="15" customHeight="1">
      <c r="A19" s="12"/>
      <c r="M19" s="145"/>
      <c r="N19" s="145"/>
    </row>
    <row r="20" spans="1:14" ht="3.75" customHeight="1">
      <c r="A20" s="6"/>
      <c r="M20" s="145"/>
      <c r="N20" s="145"/>
    </row>
    <row r="21" spans="13:14" ht="13.5">
      <c r="M21" s="145"/>
      <c r="N21" s="145"/>
    </row>
    <row r="37" ht="5.25" customHeight="1"/>
    <row r="38" ht="15.75" customHeight="1">
      <c r="A38" s="374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2"/>
  <sheetViews>
    <sheetView tabSelected="1" zoomScalePageLayoutView="0" workbookViewId="0" topLeftCell="A10">
      <selection activeCell="E15" sqref="E15"/>
    </sheetView>
  </sheetViews>
  <sheetFormatPr defaultColWidth="9.00390625" defaultRowHeight="13.5"/>
  <cols>
    <col min="1" max="1" width="11.25390625" style="145" customWidth="1"/>
    <col min="2" max="3" width="25.625" style="332" customWidth="1"/>
    <col min="4" max="4" width="25.625" style="145" customWidth="1"/>
    <col min="5" max="16384" width="9.00390625" style="332" customWidth="1"/>
  </cols>
  <sheetData>
    <row r="1" spans="1:6" ht="13.5" customHeight="1">
      <c r="A1" s="374" t="s">
        <v>103</v>
      </c>
      <c r="B1" s="350"/>
      <c r="C1" s="350"/>
      <c r="E1" s="351"/>
      <c r="F1" s="351"/>
    </row>
    <row r="2" spans="1:6" ht="13.5" customHeight="1">
      <c r="A2" s="350"/>
      <c r="B2" s="350"/>
      <c r="C2" s="350"/>
      <c r="D2" s="74" t="s">
        <v>349</v>
      </c>
      <c r="E2" s="351"/>
      <c r="F2" s="351"/>
    </row>
    <row r="3" spans="1:4" ht="17.25" customHeight="1">
      <c r="A3" s="35" t="s">
        <v>57</v>
      </c>
      <c r="B3" s="34" t="s">
        <v>17</v>
      </c>
      <c r="C3" s="75" t="s">
        <v>18</v>
      </c>
      <c r="D3" s="70" t="s">
        <v>120</v>
      </c>
    </row>
    <row r="4" spans="1:4" ht="17.25" customHeight="1">
      <c r="A4" s="36" t="s">
        <v>16</v>
      </c>
      <c r="B4" s="219">
        <v>511</v>
      </c>
      <c r="C4" s="219">
        <v>16</v>
      </c>
      <c r="D4" s="220">
        <v>0</v>
      </c>
    </row>
    <row r="5" spans="1:4" ht="17.25" customHeight="1">
      <c r="A5" s="72" t="s">
        <v>242</v>
      </c>
      <c r="B5" s="366">
        <v>61</v>
      </c>
      <c r="C5" s="371">
        <v>2</v>
      </c>
      <c r="D5" s="375" t="s">
        <v>269</v>
      </c>
    </row>
    <row r="6" spans="1:4" ht="17.25" customHeight="1">
      <c r="A6" s="58" t="s">
        <v>65</v>
      </c>
      <c r="B6" s="235">
        <v>80</v>
      </c>
      <c r="C6" s="372">
        <v>2</v>
      </c>
      <c r="D6" s="367" t="s">
        <v>269</v>
      </c>
    </row>
    <row r="7" spans="1:4" ht="17.25" customHeight="1">
      <c r="A7" s="58" t="s">
        <v>66</v>
      </c>
      <c r="B7" s="235">
        <v>68</v>
      </c>
      <c r="C7" s="372">
        <v>4</v>
      </c>
      <c r="D7" s="367" t="s">
        <v>269</v>
      </c>
    </row>
    <row r="8" spans="1:4" ht="17.25" customHeight="1">
      <c r="A8" s="58" t="s">
        <v>67</v>
      </c>
      <c r="B8" s="235">
        <v>70</v>
      </c>
      <c r="C8" s="372">
        <v>1</v>
      </c>
      <c r="D8" s="367" t="s">
        <v>269</v>
      </c>
    </row>
    <row r="9" spans="1:4" ht="17.25" customHeight="1">
      <c r="A9" s="58" t="s">
        <v>68</v>
      </c>
      <c r="B9" s="235">
        <v>7</v>
      </c>
      <c r="C9" s="372">
        <v>0</v>
      </c>
      <c r="D9" s="367" t="s">
        <v>269</v>
      </c>
    </row>
    <row r="10" spans="1:4" ht="17.25" customHeight="1">
      <c r="A10" s="58" t="s">
        <v>69</v>
      </c>
      <c r="B10" s="235">
        <v>62</v>
      </c>
      <c r="C10" s="372">
        <v>3</v>
      </c>
      <c r="D10" s="367" t="s">
        <v>269</v>
      </c>
    </row>
    <row r="11" spans="1:4" ht="17.25" customHeight="1">
      <c r="A11" s="58" t="s">
        <v>70</v>
      </c>
      <c r="B11" s="235">
        <v>33</v>
      </c>
      <c r="C11" s="372">
        <v>0</v>
      </c>
      <c r="D11" s="367" t="s">
        <v>269</v>
      </c>
    </row>
    <row r="12" spans="1:4" ht="17.25" customHeight="1">
      <c r="A12" s="58" t="s">
        <v>71</v>
      </c>
      <c r="B12" s="235">
        <v>31</v>
      </c>
      <c r="C12" s="372">
        <v>2</v>
      </c>
      <c r="D12" s="367" t="s">
        <v>269</v>
      </c>
    </row>
    <row r="13" spans="1:4" ht="17.25" customHeight="1">
      <c r="A13" s="58" t="s">
        <v>72</v>
      </c>
      <c r="B13" s="235">
        <v>66</v>
      </c>
      <c r="C13" s="372">
        <v>2</v>
      </c>
      <c r="D13" s="367" t="s">
        <v>269</v>
      </c>
    </row>
    <row r="14" spans="1:4" ht="17.25" customHeight="1">
      <c r="A14" s="73" t="s">
        <v>73</v>
      </c>
      <c r="B14" s="368">
        <v>33</v>
      </c>
      <c r="C14" s="373">
        <v>0</v>
      </c>
      <c r="D14" s="369" t="s">
        <v>269</v>
      </c>
    </row>
    <row r="15" spans="1:4" ht="16.5" customHeight="1">
      <c r="A15" s="6"/>
      <c r="D15" s="114" t="s">
        <v>129</v>
      </c>
    </row>
    <row r="16" ht="18" customHeight="1">
      <c r="A16" s="6"/>
    </row>
    <row r="17" spans="1:6" ht="13.5" customHeight="1">
      <c r="A17" s="374" t="s">
        <v>104</v>
      </c>
      <c r="B17" s="350"/>
      <c r="C17" s="350"/>
      <c r="E17" s="351"/>
      <c r="F17" s="351"/>
    </row>
    <row r="18" spans="1:6" ht="13.5" customHeight="1">
      <c r="A18" s="350"/>
      <c r="B18" s="350"/>
      <c r="C18" s="350"/>
      <c r="D18" s="74" t="s">
        <v>348</v>
      </c>
      <c r="E18" s="351"/>
      <c r="F18" s="351"/>
    </row>
    <row r="19" spans="1:4" ht="17.25" customHeight="1">
      <c r="A19" s="35" t="s">
        <v>57</v>
      </c>
      <c r="B19" s="34" t="s">
        <v>17</v>
      </c>
      <c r="C19" s="75" t="s">
        <v>18</v>
      </c>
      <c r="D19" s="70" t="s">
        <v>120</v>
      </c>
    </row>
    <row r="20" spans="1:4" ht="17.25" customHeight="1">
      <c r="A20" s="36" t="s">
        <v>16</v>
      </c>
      <c r="B20" s="219">
        <v>1275</v>
      </c>
      <c r="C20" s="219">
        <v>123</v>
      </c>
      <c r="D20" s="220">
        <v>0</v>
      </c>
    </row>
    <row r="21" spans="1:4" ht="17.25" customHeight="1">
      <c r="A21" s="72" t="s">
        <v>242</v>
      </c>
      <c r="B21" s="366">
        <v>325</v>
      </c>
      <c r="C21" s="366">
        <v>33</v>
      </c>
      <c r="D21" s="375" t="s">
        <v>269</v>
      </c>
    </row>
    <row r="22" spans="1:4" ht="17.25" customHeight="1">
      <c r="A22" s="58" t="s">
        <v>65</v>
      </c>
      <c r="B22" s="235">
        <v>169</v>
      </c>
      <c r="C22" s="235">
        <v>14</v>
      </c>
      <c r="D22" s="367" t="s">
        <v>269</v>
      </c>
    </row>
    <row r="23" spans="1:4" ht="17.25" customHeight="1">
      <c r="A23" s="58" t="s">
        <v>66</v>
      </c>
      <c r="B23" s="235">
        <v>136</v>
      </c>
      <c r="C23" s="235">
        <v>15</v>
      </c>
      <c r="D23" s="367" t="s">
        <v>269</v>
      </c>
    </row>
    <row r="24" spans="1:4" ht="17.25" customHeight="1">
      <c r="A24" s="58" t="s">
        <v>67</v>
      </c>
      <c r="B24" s="235">
        <v>146</v>
      </c>
      <c r="C24" s="235">
        <v>13</v>
      </c>
      <c r="D24" s="367" t="s">
        <v>269</v>
      </c>
    </row>
    <row r="25" spans="1:4" ht="17.25" customHeight="1">
      <c r="A25" s="58" t="s">
        <v>68</v>
      </c>
      <c r="B25" s="235">
        <v>45</v>
      </c>
      <c r="C25" s="372">
        <v>7</v>
      </c>
      <c r="D25" s="367" t="s">
        <v>269</v>
      </c>
    </row>
    <row r="26" spans="1:4" ht="17.25" customHeight="1">
      <c r="A26" s="58" t="s">
        <v>69</v>
      </c>
      <c r="B26" s="235">
        <v>135</v>
      </c>
      <c r="C26" s="235">
        <v>8</v>
      </c>
      <c r="D26" s="367" t="s">
        <v>269</v>
      </c>
    </row>
    <row r="27" spans="1:4" ht="17.25" customHeight="1">
      <c r="A27" s="58" t="s">
        <v>70</v>
      </c>
      <c r="B27" s="235">
        <v>42</v>
      </c>
      <c r="C27" s="235">
        <v>1</v>
      </c>
      <c r="D27" s="367" t="s">
        <v>269</v>
      </c>
    </row>
    <row r="28" spans="1:4" ht="17.25" customHeight="1">
      <c r="A28" s="58" t="s">
        <v>71</v>
      </c>
      <c r="B28" s="235">
        <v>76</v>
      </c>
      <c r="C28" s="235">
        <v>11</v>
      </c>
      <c r="D28" s="367" t="s">
        <v>269</v>
      </c>
    </row>
    <row r="29" spans="1:4" ht="17.25" customHeight="1">
      <c r="A29" s="58" t="s">
        <v>72</v>
      </c>
      <c r="B29" s="235">
        <v>135</v>
      </c>
      <c r="C29" s="235">
        <v>15</v>
      </c>
      <c r="D29" s="367" t="s">
        <v>269</v>
      </c>
    </row>
    <row r="30" spans="1:4" ht="17.25" customHeight="1">
      <c r="A30" s="73" t="s">
        <v>73</v>
      </c>
      <c r="B30" s="368">
        <v>66</v>
      </c>
      <c r="C30" s="368">
        <v>6</v>
      </c>
      <c r="D30" s="369" t="s">
        <v>269</v>
      </c>
    </row>
    <row r="31" spans="1:4" ht="16.5" customHeight="1">
      <c r="A31" s="6"/>
      <c r="D31" s="46" t="s">
        <v>129</v>
      </c>
    </row>
    <row r="32" spans="1:4" ht="15.75" customHeight="1">
      <c r="A32" s="5"/>
      <c r="B32" s="370"/>
      <c r="C32" s="370"/>
      <c r="D32" s="370"/>
    </row>
  </sheetData>
  <sheetProtection/>
  <printOptions horizontalCentered="1"/>
  <pageMargins left="0.7480314960629921" right="0.7480314960629921" top="4.291338582677166" bottom="0.5905511811023623" header="0.4724409448818898" footer="0.4724409448818898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8"/>
  <sheetViews>
    <sheetView tabSelected="1" zoomScalePageLayoutView="0" workbookViewId="0" topLeftCell="A16">
      <selection activeCell="E15" sqref="E15"/>
    </sheetView>
  </sheetViews>
  <sheetFormatPr defaultColWidth="9.00390625" defaultRowHeight="13.5"/>
  <cols>
    <col min="1" max="1" width="8.375" style="145" customWidth="1"/>
    <col min="2" max="4" width="26.125" style="332" customWidth="1"/>
    <col min="5" max="16384" width="9.00390625" style="332" customWidth="1"/>
  </cols>
  <sheetData>
    <row r="1" spans="1:6" s="4" customFormat="1" ht="13.5" customHeight="1">
      <c r="A1" s="349" t="s">
        <v>338</v>
      </c>
      <c r="B1" s="76"/>
      <c r="C1" s="76"/>
      <c r="E1" s="13"/>
      <c r="F1" s="13"/>
    </row>
    <row r="2" spans="1:6" ht="13.5" customHeight="1">
      <c r="A2" s="350"/>
      <c r="B2" s="350"/>
      <c r="C2" s="350"/>
      <c r="D2" s="27" t="s">
        <v>349</v>
      </c>
      <c r="E2" s="351"/>
      <c r="F2" s="351"/>
    </row>
    <row r="3" spans="1:4" ht="18.75" customHeight="1">
      <c r="A3" s="35" t="s">
        <v>57</v>
      </c>
      <c r="B3" s="34" t="s">
        <v>17</v>
      </c>
      <c r="C3" s="75" t="s">
        <v>18</v>
      </c>
      <c r="D3" s="70" t="s">
        <v>120</v>
      </c>
    </row>
    <row r="4" spans="1:4" ht="17.25" customHeight="1">
      <c r="A4" s="36" t="s">
        <v>16</v>
      </c>
      <c r="B4" s="219">
        <v>694</v>
      </c>
      <c r="C4" s="219">
        <v>69</v>
      </c>
      <c r="D4" s="220">
        <v>0</v>
      </c>
    </row>
    <row r="5" spans="1:4" ht="17.25" customHeight="1">
      <c r="A5" s="72" t="s">
        <v>296</v>
      </c>
      <c r="B5" s="366">
        <v>112</v>
      </c>
      <c r="C5" s="235">
        <v>12</v>
      </c>
      <c r="D5" s="367" t="s">
        <v>297</v>
      </c>
    </row>
    <row r="6" spans="1:4" ht="17.25" customHeight="1">
      <c r="A6" s="58" t="s">
        <v>65</v>
      </c>
      <c r="B6" s="235">
        <v>103</v>
      </c>
      <c r="C6" s="235">
        <v>7</v>
      </c>
      <c r="D6" s="367" t="s">
        <v>297</v>
      </c>
    </row>
    <row r="7" spans="1:4" ht="17.25" customHeight="1">
      <c r="A7" s="58" t="s">
        <v>66</v>
      </c>
      <c r="B7" s="235">
        <v>91</v>
      </c>
      <c r="C7" s="235">
        <v>13</v>
      </c>
      <c r="D7" s="367" t="s">
        <v>297</v>
      </c>
    </row>
    <row r="8" spans="1:4" ht="17.25" customHeight="1">
      <c r="A8" s="58" t="s">
        <v>67</v>
      </c>
      <c r="B8" s="235">
        <v>72</v>
      </c>
      <c r="C8" s="235">
        <v>7</v>
      </c>
      <c r="D8" s="367" t="s">
        <v>297</v>
      </c>
    </row>
    <row r="9" spans="1:4" ht="17.25" customHeight="1">
      <c r="A9" s="58" t="s">
        <v>68</v>
      </c>
      <c r="B9" s="235">
        <v>41</v>
      </c>
      <c r="C9" s="235">
        <v>4</v>
      </c>
      <c r="D9" s="367" t="s">
        <v>297</v>
      </c>
    </row>
    <row r="10" spans="1:4" ht="17.25" customHeight="1">
      <c r="A10" s="58" t="s">
        <v>69</v>
      </c>
      <c r="B10" s="235">
        <v>80</v>
      </c>
      <c r="C10" s="235">
        <v>5</v>
      </c>
      <c r="D10" s="367" t="s">
        <v>297</v>
      </c>
    </row>
    <row r="11" spans="1:4" ht="17.25" customHeight="1">
      <c r="A11" s="58" t="s">
        <v>70</v>
      </c>
      <c r="B11" s="235">
        <v>31</v>
      </c>
      <c r="C11" s="235">
        <v>1</v>
      </c>
      <c r="D11" s="367" t="s">
        <v>297</v>
      </c>
    </row>
    <row r="12" spans="1:4" ht="17.25" customHeight="1">
      <c r="A12" s="58" t="s">
        <v>71</v>
      </c>
      <c r="B12" s="235">
        <v>41</v>
      </c>
      <c r="C12" s="235">
        <v>4</v>
      </c>
      <c r="D12" s="367" t="s">
        <v>297</v>
      </c>
    </row>
    <row r="13" spans="1:4" ht="17.25" customHeight="1">
      <c r="A13" s="58" t="s">
        <v>72</v>
      </c>
      <c r="B13" s="235">
        <v>77</v>
      </c>
      <c r="C13" s="235">
        <v>12</v>
      </c>
      <c r="D13" s="367" t="s">
        <v>297</v>
      </c>
    </row>
    <row r="14" spans="1:4" ht="17.25" customHeight="1">
      <c r="A14" s="73" t="s">
        <v>73</v>
      </c>
      <c r="B14" s="368">
        <v>46</v>
      </c>
      <c r="C14" s="368">
        <v>4</v>
      </c>
      <c r="D14" s="369" t="s">
        <v>297</v>
      </c>
    </row>
    <row r="15" spans="1:4" ht="16.5" customHeight="1">
      <c r="A15" s="6"/>
      <c r="D15" s="114" t="s">
        <v>129</v>
      </c>
    </row>
    <row r="16" spans="1:4" ht="15.75" customHeight="1">
      <c r="A16" s="5"/>
      <c r="B16" s="370"/>
      <c r="C16" s="370"/>
      <c r="D16" s="370"/>
    </row>
    <row r="17" spans="1:6" s="4" customFormat="1" ht="13.5" customHeight="1">
      <c r="A17" s="349" t="s">
        <v>105</v>
      </c>
      <c r="B17" s="76"/>
      <c r="C17" s="76"/>
      <c r="D17" s="6"/>
      <c r="E17" s="13"/>
      <c r="F17" s="13"/>
    </row>
    <row r="18" spans="1:6" ht="13.5" customHeight="1">
      <c r="A18" s="350"/>
      <c r="B18" s="350"/>
      <c r="C18" s="350"/>
      <c r="D18" s="74" t="s">
        <v>348</v>
      </c>
      <c r="E18" s="351"/>
      <c r="F18" s="351"/>
    </row>
    <row r="19" spans="1:4" ht="18.75" customHeight="1">
      <c r="A19" s="35" t="s">
        <v>57</v>
      </c>
      <c r="B19" s="34" t="s">
        <v>17</v>
      </c>
      <c r="C19" s="75" t="s">
        <v>18</v>
      </c>
      <c r="D19" s="70" t="s">
        <v>120</v>
      </c>
    </row>
    <row r="20" spans="1:4" ht="17.25" customHeight="1">
      <c r="A20" s="36" t="s">
        <v>16</v>
      </c>
      <c r="B20" s="219">
        <v>25</v>
      </c>
      <c r="C20" s="219">
        <v>4</v>
      </c>
      <c r="D20" s="220">
        <v>0</v>
      </c>
    </row>
    <row r="21" spans="1:4" ht="17.25" customHeight="1">
      <c r="A21" s="72" t="s">
        <v>296</v>
      </c>
      <c r="B21" s="366">
        <v>10</v>
      </c>
      <c r="C21" s="371">
        <v>2</v>
      </c>
      <c r="D21" s="367" t="s">
        <v>297</v>
      </c>
    </row>
    <row r="22" spans="1:4" ht="17.25" customHeight="1">
      <c r="A22" s="58" t="s">
        <v>65</v>
      </c>
      <c r="B22" s="235">
        <v>3</v>
      </c>
      <c r="C22" s="372">
        <v>1</v>
      </c>
      <c r="D22" s="367" t="s">
        <v>297</v>
      </c>
    </row>
    <row r="23" spans="1:4" ht="17.25" customHeight="1">
      <c r="A23" s="58" t="s">
        <v>66</v>
      </c>
      <c r="B23" s="235">
        <v>7</v>
      </c>
      <c r="C23" s="372">
        <v>0</v>
      </c>
      <c r="D23" s="367" t="s">
        <v>297</v>
      </c>
    </row>
    <row r="24" spans="1:4" ht="17.25" customHeight="1">
      <c r="A24" s="58" t="s">
        <v>67</v>
      </c>
      <c r="B24" s="235">
        <v>0</v>
      </c>
      <c r="C24" s="372">
        <v>0</v>
      </c>
      <c r="D24" s="367" t="s">
        <v>297</v>
      </c>
    </row>
    <row r="25" spans="1:4" ht="17.25" customHeight="1">
      <c r="A25" s="58" t="s">
        <v>68</v>
      </c>
      <c r="B25" s="235">
        <v>1</v>
      </c>
      <c r="C25" s="372">
        <v>1</v>
      </c>
      <c r="D25" s="367" t="s">
        <v>297</v>
      </c>
    </row>
    <row r="26" spans="1:4" ht="17.25" customHeight="1">
      <c r="A26" s="58" t="s">
        <v>69</v>
      </c>
      <c r="B26" s="235">
        <v>2</v>
      </c>
      <c r="C26" s="372">
        <v>0</v>
      </c>
      <c r="D26" s="367" t="s">
        <v>297</v>
      </c>
    </row>
    <row r="27" spans="1:4" ht="17.25" customHeight="1">
      <c r="A27" s="58" t="s">
        <v>70</v>
      </c>
      <c r="B27" s="235">
        <v>1</v>
      </c>
      <c r="C27" s="372">
        <v>0</v>
      </c>
      <c r="D27" s="367" t="s">
        <v>297</v>
      </c>
    </row>
    <row r="28" spans="1:4" ht="17.25" customHeight="1">
      <c r="A28" s="58" t="s">
        <v>71</v>
      </c>
      <c r="B28" s="235">
        <v>0</v>
      </c>
      <c r="C28" s="372">
        <v>0</v>
      </c>
      <c r="D28" s="367" t="s">
        <v>297</v>
      </c>
    </row>
    <row r="29" spans="1:4" ht="17.25" customHeight="1">
      <c r="A29" s="58" t="s">
        <v>72</v>
      </c>
      <c r="B29" s="235">
        <v>0</v>
      </c>
      <c r="C29" s="372">
        <v>0</v>
      </c>
      <c r="D29" s="367" t="s">
        <v>297</v>
      </c>
    </row>
    <row r="30" spans="1:4" ht="17.25" customHeight="1">
      <c r="A30" s="73" t="s">
        <v>73</v>
      </c>
      <c r="B30" s="368">
        <v>1</v>
      </c>
      <c r="C30" s="373">
        <v>0</v>
      </c>
      <c r="D30" s="369" t="s">
        <v>297</v>
      </c>
    </row>
    <row r="31" spans="1:4" ht="16.5" customHeight="1">
      <c r="A31" s="6"/>
      <c r="D31" s="46" t="s">
        <v>129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保健所保健管理課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事務係</dc:creator>
  <cp:keywords/>
  <dc:description/>
  <cp:lastModifiedBy>FJ-USER</cp:lastModifiedBy>
  <cp:lastPrinted>2016-12-27T00:54:12Z</cp:lastPrinted>
  <dcterms:created xsi:type="dcterms:W3CDTF">1999-08-11T02:32:26Z</dcterms:created>
  <dcterms:modified xsi:type="dcterms:W3CDTF">2017-02-24T01:54:12Z</dcterms:modified>
  <cp:category/>
  <cp:version/>
  <cp:contentType/>
  <cp:contentStatus/>
</cp:coreProperties>
</file>