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20" windowWidth="14805" windowHeight="7995"/>
  </bookViews>
  <sheets>
    <sheet name="1 年次別，死産数・死産率・死産性比" sheetId="4" r:id="rId1"/>
    <sheet name="2 年次別・自然－人工別，死産数・死産率・割合" sheetId="5" r:id="rId2"/>
    <sheet name="3-総数 死産数及び死産率，自然－人工･年次･区別" sheetId="6" r:id="rId3"/>
    <sheet name="3-自然" sheetId="7" r:id="rId4"/>
    <sheet name="3-人工" sheetId="8" r:id="rId5"/>
    <sheet name="4　月・自然-人工別，区別死産数" sheetId="9" r:id="rId6"/>
    <sheet name="5　月・自然-人工別，区別死産率" sheetId="10" r:id="rId7"/>
    <sheet name="6　自然-人工・出産の場所別，死産数・百分率" sheetId="11" r:id="rId8"/>
    <sheet name="7　母の年齢階級別死産数・百分率" sheetId="12" r:id="rId9"/>
    <sheet name="8-総数　妊娠期間別，自然－人工・年次別死産数・百分率" sheetId="13" r:id="rId10"/>
    <sheet name="8-自然" sheetId="15" r:id="rId11"/>
    <sheet name="8-人工" sheetId="16" r:id="rId12"/>
    <sheet name="9　妊娠期間・自然－人工別，死産原因別死産数" sheetId="17" r:id="rId13"/>
    <sheet name="Sheet3" sheetId="3" r:id="rId14"/>
  </sheets>
  <externalReferences>
    <externalReference r:id="rId15"/>
    <externalReference r:id="rId16"/>
  </externalReferences>
  <definedNames>
    <definedName name="_xlnm.Print_Area" localSheetId="0">'1 年次別，死産数・死産率・死産性比'!$A$1:$H$55</definedName>
    <definedName name="_xlnm.Print_Area" localSheetId="1">'2 年次別・自然－人工別，死産数・死産率・割合'!$A$1:$H$55</definedName>
    <definedName name="_xlnm.Print_Area" localSheetId="3">'3-自然'!$A$1:$L$69</definedName>
    <definedName name="_xlnm.Print_Area" localSheetId="4">'3-人工'!$A$1:$L$69</definedName>
    <definedName name="_xlnm.Print_Area" localSheetId="5">'4　月・自然-人工別，区別死産数'!$A$1:$N$40</definedName>
    <definedName name="_xlnm.Print_Area" localSheetId="6">'5　月・自然-人工別，区別死産率'!$A$1:$N$40</definedName>
    <definedName name="_xlnm.Print_Area" localSheetId="7">'6　自然-人工・出産の場所別，死産数・百分率'!$A$1:$M$69</definedName>
    <definedName name="_xlnm.Print_Area" localSheetId="8">'7　母の年齢階級別死産数・百分率'!$A$1:$D$35</definedName>
    <definedName name="_xlnm.Print_Area" localSheetId="10">'8-自然'!$A$1:$Q$72</definedName>
    <definedName name="_xlnm.Print_Area" localSheetId="11">'8-人工'!$A$1:$Q$71</definedName>
    <definedName name="_xlnm.Print_Area" localSheetId="9">'8-総数　妊娠期間別，自然－人工・年次別死産数・百分率'!$A$1:$Q$72</definedName>
    <definedName name="_xlnm.Print_Area" localSheetId="12">'9　妊娠期間・自然－人工別，死産原因別死産数'!$A$1:$S$61</definedName>
    <definedName name="_xlnm.Print_Titles" localSheetId="12">'9　妊娠期間・自然－人工別，死産原因別死産数'!$3:$5</definedName>
  </definedNames>
  <calcPr calcId="145621"/>
</workbook>
</file>

<file path=xl/calcChain.xml><?xml version="1.0" encoding="utf-8"?>
<calcChain xmlns="http://schemas.openxmlformats.org/spreadsheetml/2006/main">
  <c r="M15" i="13" l="1"/>
  <c r="L15" i="13"/>
  <c r="M14" i="13"/>
  <c r="L14" i="13"/>
  <c r="M13" i="13"/>
  <c r="L13" i="13"/>
  <c r="M12" i="13"/>
  <c r="L12" i="13"/>
  <c r="M11" i="13"/>
  <c r="L11" i="13"/>
  <c r="M10" i="13"/>
  <c r="L10" i="13"/>
  <c r="M9" i="13"/>
  <c r="L9" i="13"/>
  <c r="M8" i="13"/>
  <c r="L8" i="13"/>
  <c r="X36" i="8"/>
  <c r="W36" i="8"/>
  <c r="V36" i="8"/>
  <c r="U36" i="8"/>
  <c r="T36" i="8"/>
  <c r="S36" i="8"/>
  <c r="R36" i="8"/>
  <c r="Q36" i="8"/>
  <c r="P36" i="8"/>
  <c r="O36" i="8"/>
  <c r="N36" i="8"/>
  <c r="H49" i="4"/>
  <c r="C49" i="4"/>
  <c r="G49" i="4" s="1"/>
  <c r="H47" i="4"/>
  <c r="G47" i="4"/>
  <c r="C47" i="4"/>
  <c r="B47" i="4"/>
</calcChain>
</file>

<file path=xl/sharedStrings.xml><?xml version="1.0" encoding="utf-8"?>
<sst xmlns="http://schemas.openxmlformats.org/spreadsheetml/2006/main" count="1156" uniqueCount="377">
  <si>
    <t>第5章　死　　　　　産</t>
    <rPh sb="0" eb="1">
      <t>ダイ</t>
    </rPh>
    <rPh sb="2" eb="3">
      <t>ショウ</t>
    </rPh>
    <rPh sb="4" eb="5">
      <t>シ</t>
    </rPh>
    <rPh sb="10" eb="11">
      <t>サン</t>
    </rPh>
    <phoneticPr fontId="4"/>
  </si>
  <si>
    <t>1　年次別にみた死産数・死産率（出産千対）及び死産性比</t>
    <rPh sb="2" eb="4">
      <t>ネンジ</t>
    </rPh>
    <rPh sb="4" eb="5">
      <t>ベツ</t>
    </rPh>
    <rPh sb="8" eb="10">
      <t>シザン</t>
    </rPh>
    <rPh sb="10" eb="11">
      <t>スウ</t>
    </rPh>
    <rPh sb="12" eb="14">
      <t>シザン</t>
    </rPh>
    <rPh sb="14" eb="15">
      <t>リツ</t>
    </rPh>
    <rPh sb="16" eb="18">
      <t>シュッサン</t>
    </rPh>
    <rPh sb="18" eb="20">
      <t>センツイ</t>
    </rPh>
    <rPh sb="21" eb="22">
      <t>オヨ</t>
    </rPh>
    <rPh sb="23" eb="25">
      <t>シザン</t>
    </rPh>
    <rPh sb="25" eb="26">
      <t>セイ</t>
    </rPh>
    <rPh sb="26" eb="27">
      <t>ヒ</t>
    </rPh>
    <phoneticPr fontId="4"/>
  </si>
  <si>
    <t>年　　次</t>
    <rPh sb="0" eb="1">
      <t>トシ</t>
    </rPh>
    <rPh sb="3" eb="4">
      <t>ツギ</t>
    </rPh>
    <phoneticPr fontId="4"/>
  </si>
  <si>
    <t>出生数</t>
    <rPh sb="0" eb="2">
      <t>シュッセイ</t>
    </rPh>
    <rPh sb="2" eb="3">
      <t>スウ</t>
    </rPh>
    <phoneticPr fontId="4"/>
  </si>
  <si>
    <t>死産数</t>
    <rPh sb="0" eb="2">
      <t>シザン</t>
    </rPh>
    <rPh sb="2" eb="3">
      <t>スウ</t>
    </rPh>
    <phoneticPr fontId="4"/>
  </si>
  <si>
    <t>死産率</t>
    <rPh sb="0" eb="2">
      <t>シザン</t>
    </rPh>
    <rPh sb="2" eb="3">
      <t>リツ</t>
    </rPh>
    <phoneticPr fontId="4"/>
  </si>
  <si>
    <t>死産性比</t>
    <rPh sb="0" eb="2">
      <t>シザン</t>
    </rPh>
    <rPh sb="2" eb="3">
      <t>セイ</t>
    </rPh>
    <rPh sb="3" eb="4">
      <t>ヒ</t>
    </rPh>
    <phoneticPr fontId="4"/>
  </si>
  <si>
    <t>総数</t>
    <rPh sb="0" eb="1">
      <t>フサ</t>
    </rPh>
    <rPh sb="1" eb="2">
      <t>カズ</t>
    </rPh>
    <phoneticPr fontId="4"/>
  </si>
  <si>
    <t>男</t>
    <rPh sb="0" eb="1">
      <t>オトコ</t>
    </rPh>
    <phoneticPr fontId="4"/>
  </si>
  <si>
    <t>女</t>
    <rPh sb="0" eb="1">
      <t>オンナ</t>
    </rPh>
    <phoneticPr fontId="4"/>
  </si>
  <si>
    <t>不詳</t>
    <rPh sb="0" eb="2">
      <t>フショウ</t>
    </rPh>
    <phoneticPr fontId="4"/>
  </si>
  <si>
    <r>
      <t>1950</t>
    </r>
    <r>
      <rPr>
        <sz val="10"/>
        <rFont val="ＭＳ 明朝"/>
        <family val="1"/>
        <charset val="128"/>
      </rPr>
      <t xml:space="preserve">  昭和</t>
    </r>
    <r>
      <rPr>
        <sz val="10"/>
        <rFont val="ＭＳ Ｐ明朝"/>
        <family val="1"/>
        <charset val="128"/>
      </rPr>
      <t>25年　</t>
    </r>
    <rPh sb="6" eb="8">
      <t>ショウワ</t>
    </rPh>
    <rPh sb="10" eb="11">
      <t>ネン</t>
    </rPh>
    <phoneticPr fontId="4"/>
  </si>
  <si>
    <t>…</t>
  </si>
  <si>
    <r>
      <t xml:space="preserve">  </t>
    </r>
    <r>
      <rPr>
        <sz val="10"/>
        <rFont val="ＭＳ Ｐ明朝"/>
        <family val="1"/>
        <charset val="128"/>
      </rPr>
      <t>60</t>
    </r>
    <r>
      <rPr>
        <sz val="10"/>
        <rFont val="ＭＳ 明朝"/>
        <family val="1"/>
        <charset val="128"/>
      </rPr>
      <t xml:space="preserve">      </t>
    </r>
    <r>
      <rPr>
        <sz val="10"/>
        <rFont val="ＭＳ Ｐ明朝"/>
        <family val="1"/>
        <charset val="128"/>
      </rPr>
      <t>35</t>
    </r>
    <phoneticPr fontId="4"/>
  </si>
  <si>
    <r>
      <t xml:space="preserve">  </t>
    </r>
    <r>
      <rPr>
        <sz val="10"/>
        <rFont val="ＭＳ Ｐ明朝"/>
        <family val="1"/>
        <charset val="128"/>
      </rPr>
      <t>65</t>
    </r>
    <r>
      <rPr>
        <sz val="10"/>
        <rFont val="ＭＳ 明朝"/>
        <family val="1"/>
        <charset val="128"/>
      </rPr>
      <t xml:space="preserve">      </t>
    </r>
    <r>
      <rPr>
        <sz val="10"/>
        <rFont val="ＭＳ Ｐ明朝"/>
        <family val="1"/>
        <charset val="128"/>
      </rPr>
      <t>40</t>
    </r>
    <phoneticPr fontId="4"/>
  </si>
  <si>
    <r>
      <t xml:space="preserve">  </t>
    </r>
    <r>
      <rPr>
        <sz val="10"/>
        <rFont val="ＭＳ Ｐ明朝"/>
        <family val="1"/>
        <charset val="128"/>
      </rPr>
      <t>70</t>
    </r>
    <r>
      <rPr>
        <sz val="10"/>
        <rFont val="ＭＳ 明朝"/>
        <family val="1"/>
        <charset val="128"/>
      </rPr>
      <t xml:space="preserve">      </t>
    </r>
    <r>
      <rPr>
        <sz val="10"/>
        <rFont val="ＭＳ Ｐ明朝"/>
        <family val="1"/>
        <charset val="128"/>
      </rPr>
      <t>45</t>
    </r>
    <phoneticPr fontId="4"/>
  </si>
  <si>
    <r>
      <t xml:space="preserve">  </t>
    </r>
    <r>
      <rPr>
        <sz val="10"/>
        <rFont val="ＭＳ Ｐ明朝"/>
        <family val="1"/>
        <charset val="128"/>
      </rPr>
      <t>72</t>
    </r>
    <r>
      <rPr>
        <sz val="10"/>
        <rFont val="ＭＳ 明朝"/>
        <family val="1"/>
        <charset val="128"/>
      </rPr>
      <t xml:space="preserve">      </t>
    </r>
    <r>
      <rPr>
        <sz val="10"/>
        <rFont val="ＭＳ Ｐ明朝"/>
        <family val="1"/>
        <charset val="128"/>
      </rPr>
      <t>47</t>
    </r>
    <phoneticPr fontId="4"/>
  </si>
  <si>
    <r>
      <t xml:space="preserve">  </t>
    </r>
    <r>
      <rPr>
        <sz val="10"/>
        <rFont val="ＭＳ Ｐ明朝"/>
        <family val="1"/>
        <charset val="128"/>
      </rPr>
      <t>73</t>
    </r>
    <r>
      <rPr>
        <sz val="10"/>
        <rFont val="ＭＳ 明朝"/>
        <family val="1"/>
        <charset val="128"/>
      </rPr>
      <t xml:space="preserve">      </t>
    </r>
    <r>
      <rPr>
        <sz val="10"/>
        <rFont val="ＭＳ Ｐ明朝"/>
        <family val="1"/>
        <charset val="128"/>
      </rPr>
      <t>48</t>
    </r>
    <phoneticPr fontId="4"/>
  </si>
  <si>
    <r>
      <t xml:space="preserve">  </t>
    </r>
    <r>
      <rPr>
        <sz val="10"/>
        <rFont val="ＭＳ Ｐ明朝"/>
        <family val="1"/>
        <charset val="128"/>
      </rPr>
      <t>74</t>
    </r>
    <r>
      <rPr>
        <sz val="10"/>
        <rFont val="ＭＳ 明朝"/>
        <family val="1"/>
        <charset val="128"/>
      </rPr>
      <t xml:space="preserve">      </t>
    </r>
    <r>
      <rPr>
        <sz val="10"/>
        <rFont val="ＭＳ Ｐ明朝"/>
        <family val="1"/>
        <charset val="128"/>
      </rPr>
      <t>49</t>
    </r>
    <phoneticPr fontId="4"/>
  </si>
  <si>
    <r>
      <t xml:space="preserve">  </t>
    </r>
    <r>
      <rPr>
        <sz val="10"/>
        <rFont val="ＭＳ Ｐ明朝"/>
        <family val="1"/>
        <charset val="128"/>
      </rPr>
      <t>75</t>
    </r>
    <r>
      <rPr>
        <sz val="10"/>
        <rFont val="ＭＳ 明朝"/>
        <family val="1"/>
        <charset val="128"/>
      </rPr>
      <t xml:space="preserve">      </t>
    </r>
    <r>
      <rPr>
        <sz val="10"/>
        <rFont val="ＭＳ Ｐ明朝"/>
        <family val="1"/>
        <charset val="128"/>
      </rPr>
      <t>50</t>
    </r>
    <phoneticPr fontId="4"/>
  </si>
  <si>
    <r>
      <t xml:space="preserve">  </t>
    </r>
    <r>
      <rPr>
        <sz val="10"/>
        <rFont val="ＭＳ Ｐ明朝"/>
        <family val="1"/>
        <charset val="128"/>
      </rPr>
      <t>76</t>
    </r>
    <r>
      <rPr>
        <sz val="10"/>
        <rFont val="ＭＳ 明朝"/>
        <family val="1"/>
        <charset val="128"/>
      </rPr>
      <t xml:space="preserve">      </t>
    </r>
    <r>
      <rPr>
        <sz val="10"/>
        <rFont val="ＭＳ Ｐ明朝"/>
        <family val="1"/>
        <charset val="128"/>
      </rPr>
      <t>51</t>
    </r>
    <phoneticPr fontId="4"/>
  </si>
  <si>
    <r>
      <t xml:space="preserve">  </t>
    </r>
    <r>
      <rPr>
        <sz val="10"/>
        <rFont val="ＭＳ Ｐ明朝"/>
        <family val="1"/>
        <charset val="128"/>
      </rPr>
      <t>77</t>
    </r>
    <r>
      <rPr>
        <sz val="10"/>
        <rFont val="ＭＳ 明朝"/>
        <family val="1"/>
        <charset val="128"/>
      </rPr>
      <t xml:space="preserve">      </t>
    </r>
    <r>
      <rPr>
        <sz val="10"/>
        <rFont val="ＭＳ Ｐ明朝"/>
        <family val="1"/>
        <charset val="128"/>
      </rPr>
      <t>52</t>
    </r>
    <phoneticPr fontId="4"/>
  </si>
  <si>
    <r>
      <t xml:space="preserve">  </t>
    </r>
    <r>
      <rPr>
        <sz val="10"/>
        <rFont val="ＭＳ Ｐ明朝"/>
        <family val="1"/>
        <charset val="128"/>
      </rPr>
      <t>78</t>
    </r>
    <r>
      <rPr>
        <sz val="10"/>
        <rFont val="ＭＳ 明朝"/>
        <family val="1"/>
        <charset val="128"/>
      </rPr>
      <t xml:space="preserve">      </t>
    </r>
    <r>
      <rPr>
        <sz val="10"/>
        <rFont val="ＭＳ Ｐ明朝"/>
        <family val="1"/>
        <charset val="128"/>
      </rPr>
      <t>53</t>
    </r>
    <phoneticPr fontId="4"/>
  </si>
  <si>
    <r>
      <t xml:space="preserve">  </t>
    </r>
    <r>
      <rPr>
        <sz val="10"/>
        <rFont val="ＭＳ Ｐ明朝"/>
        <family val="1"/>
        <charset val="128"/>
      </rPr>
      <t>79</t>
    </r>
    <r>
      <rPr>
        <sz val="10"/>
        <rFont val="ＭＳ 明朝"/>
        <family val="1"/>
        <charset val="128"/>
      </rPr>
      <t xml:space="preserve">      </t>
    </r>
    <r>
      <rPr>
        <sz val="10"/>
        <rFont val="ＭＳ Ｐ明朝"/>
        <family val="1"/>
        <charset val="128"/>
      </rPr>
      <t>54</t>
    </r>
    <phoneticPr fontId="4"/>
  </si>
  <si>
    <r>
      <t xml:space="preserve">  </t>
    </r>
    <r>
      <rPr>
        <sz val="10"/>
        <rFont val="ＭＳ Ｐ明朝"/>
        <family val="1"/>
        <charset val="128"/>
      </rPr>
      <t>80</t>
    </r>
    <r>
      <rPr>
        <sz val="10"/>
        <rFont val="ＭＳ 明朝"/>
        <family val="1"/>
        <charset val="128"/>
      </rPr>
      <t xml:space="preserve">      </t>
    </r>
    <r>
      <rPr>
        <sz val="10"/>
        <rFont val="ＭＳ Ｐ明朝"/>
        <family val="1"/>
        <charset val="128"/>
      </rPr>
      <t>55</t>
    </r>
    <phoneticPr fontId="4"/>
  </si>
  <si>
    <r>
      <t xml:space="preserve">  </t>
    </r>
    <r>
      <rPr>
        <sz val="10"/>
        <rFont val="ＭＳ Ｐ明朝"/>
        <family val="1"/>
        <charset val="128"/>
      </rPr>
      <t>81</t>
    </r>
    <r>
      <rPr>
        <sz val="10"/>
        <rFont val="ＭＳ 明朝"/>
        <family val="1"/>
        <charset val="128"/>
      </rPr>
      <t xml:space="preserve">      </t>
    </r>
    <r>
      <rPr>
        <sz val="10"/>
        <rFont val="ＭＳ Ｐ明朝"/>
        <family val="1"/>
        <charset val="128"/>
      </rPr>
      <t>56</t>
    </r>
    <phoneticPr fontId="4"/>
  </si>
  <si>
    <r>
      <t xml:space="preserve">  </t>
    </r>
    <r>
      <rPr>
        <sz val="10"/>
        <rFont val="ＭＳ Ｐ明朝"/>
        <family val="1"/>
        <charset val="128"/>
      </rPr>
      <t>82</t>
    </r>
    <r>
      <rPr>
        <sz val="10"/>
        <rFont val="ＭＳ 明朝"/>
        <family val="1"/>
        <charset val="128"/>
      </rPr>
      <t xml:space="preserve">      </t>
    </r>
    <r>
      <rPr>
        <sz val="10"/>
        <rFont val="ＭＳ Ｐ明朝"/>
        <family val="1"/>
        <charset val="128"/>
      </rPr>
      <t>57</t>
    </r>
    <phoneticPr fontId="4"/>
  </si>
  <si>
    <r>
      <t xml:space="preserve">  </t>
    </r>
    <r>
      <rPr>
        <sz val="10"/>
        <rFont val="ＭＳ Ｐ明朝"/>
        <family val="1"/>
        <charset val="128"/>
      </rPr>
      <t>83</t>
    </r>
    <r>
      <rPr>
        <sz val="10"/>
        <rFont val="ＭＳ 明朝"/>
        <family val="1"/>
        <charset val="128"/>
      </rPr>
      <t xml:space="preserve">      </t>
    </r>
    <r>
      <rPr>
        <sz val="10"/>
        <rFont val="ＭＳ Ｐ明朝"/>
        <family val="1"/>
        <charset val="128"/>
      </rPr>
      <t>58</t>
    </r>
    <phoneticPr fontId="4"/>
  </si>
  <si>
    <r>
      <t xml:space="preserve">  </t>
    </r>
    <r>
      <rPr>
        <sz val="10"/>
        <rFont val="ＭＳ Ｐ明朝"/>
        <family val="1"/>
        <charset val="128"/>
      </rPr>
      <t>84</t>
    </r>
    <r>
      <rPr>
        <sz val="10"/>
        <rFont val="ＭＳ 明朝"/>
        <family val="1"/>
        <charset val="128"/>
      </rPr>
      <t xml:space="preserve">      </t>
    </r>
    <r>
      <rPr>
        <sz val="10"/>
        <rFont val="ＭＳ Ｐ明朝"/>
        <family val="1"/>
        <charset val="128"/>
      </rPr>
      <t>59</t>
    </r>
    <phoneticPr fontId="4"/>
  </si>
  <si>
    <r>
      <t xml:space="preserve">  </t>
    </r>
    <r>
      <rPr>
        <sz val="10"/>
        <rFont val="ＭＳ Ｐ明朝"/>
        <family val="1"/>
        <charset val="128"/>
      </rPr>
      <t>85</t>
    </r>
    <r>
      <rPr>
        <sz val="10"/>
        <rFont val="ＭＳ 明朝"/>
        <family val="1"/>
        <charset val="128"/>
      </rPr>
      <t xml:space="preserve">      </t>
    </r>
    <r>
      <rPr>
        <sz val="10"/>
        <rFont val="ＭＳ Ｐ明朝"/>
        <family val="1"/>
        <charset val="128"/>
      </rPr>
      <t>60</t>
    </r>
    <phoneticPr fontId="4"/>
  </si>
  <si>
    <t>1986  昭和61年</t>
    <phoneticPr fontId="4"/>
  </si>
  <si>
    <r>
      <t xml:space="preserve">  </t>
    </r>
    <r>
      <rPr>
        <sz val="10"/>
        <rFont val="ＭＳ Ｐ明朝"/>
        <family val="1"/>
        <charset val="128"/>
      </rPr>
      <t>87</t>
    </r>
    <r>
      <rPr>
        <sz val="10"/>
        <rFont val="ＭＳ 明朝"/>
        <family val="1"/>
        <charset val="128"/>
      </rPr>
      <t xml:space="preserve">      </t>
    </r>
    <r>
      <rPr>
        <sz val="10"/>
        <rFont val="ＭＳ Ｐ明朝"/>
        <family val="1"/>
        <charset val="128"/>
      </rPr>
      <t>62</t>
    </r>
    <phoneticPr fontId="4"/>
  </si>
  <si>
    <r>
      <t xml:space="preserve">  </t>
    </r>
    <r>
      <rPr>
        <sz val="10"/>
        <rFont val="ＭＳ Ｐ明朝"/>
        <family val="1"/>
        <charset val="128"/>
      </rPr>
      <t>88</t>
    </r>
    <r>
      <rPr>
        <sz val="10"/>
        <rFont val="ＭＳ 明朝"/>
        <family val="1"/>
        <charset val="128"/>
      </rPr>
      <t xml:space="preserve">      </t>
    </r>
    <r>
      <rPr>
        <sz val="10"/>
        <rFont val="ＭＳ Ｐ明朝"/>
        <family val="1"/>
        <charset val="128"/>
      </rPr>
      <t>63</t>
    </r>
    <phoneticPr fontId="4"/>
  </si>
  <si>
    <r>
      <t xml:space="preserve">  </t>
    </r>
    <r>
      <rPr>
        <sz val="10"/>
        <rFont val="ＭＳ Ｐ明朝"/>
        <family val="1"/>
        <charset val="128"/>
      </rPr>
      <t>89</t>
    </r>
    <r>
      <rPr>
        <sz val="10"/>
        <rFont val="ＭＳ 明朝"/>
        <family val="1"/>
        <charset val="128"/>
      </rPr>
      <t xml:space="preserve">  </t>
    </r>
    <r>
      <rPr>
        <sz val="10"/>
        <rFont val="ＭＳ Ｐ明朝"/>
        <family val="1"/>
        <charset val="128"/>
      </rPr>
      <t>平成元年　</t>
    </r>
    <rPh sb="6" eb="8">
      <t>ヘイセイ</t>
    </rPh>
    <rPh sb="8" eb="10">
      <t>ガンネン</t>
    </rPh>
    <phoneticPr fontId="4"/>
  </si>
  <si>
    <r>
      <t xml:space="preserve">  </t>
    </r>
    <r>
      <rPr>
        <sz val="10"/>
        <rFont val="ＭＳ Ｐ明朝"/>
        <family val="1"/>
        <charset val="128"/>
      </rPr>
      <t>90</t>
    </r>
    <r>
      <rPr>
        <sz val="10"/>
        <rFont val="ＭＳ 明朝"/>
        <family val="1"/>
        <charset val="128"/>
      </rPr>
      <t xml:space="preserve">      </t>
    </r>
    <r>
      <rPr>
        <sz val="10"/>
        <rFont val="ＭＳ Ｐ明朝"/>
        <family val="1"/>
        <charset val="128"/>
      </rPr>
      <t xml:space="preserve"> 2</t>
    </r>
    <phoneticPr fontId="4"/>
  </si>
  <si>
    <r>
      <t xml:space="preserve">  </t>
    </r>
    <r>
      <rPr>
        <sz val="10"/>
        <rFont val="ＭＳ Ｐ明朝"/>
        <family val="1"/>
        <charset val="128"/>
      </rPr>
      <t>91</t>
    </r>
    <r>
      <rPr>
        <sz val="10"/>
        <rFont val="ＭＳ 明朝"/>
        <family val="1"/>
        <charset val="128"/>
      </rPr>
      <t xml:space="preserve">      </t>
    </r>
    <r>
      <rPr>
        <sz val="10"/>
        <rFont val="ＭＳ Ｐ明朝"/>
        <family val="1"/>
        <charset val="128"/>
      </rPr>
      <t xml:space="preserve"> 3</t>
    </r>
    <phoneticPr fontId="4"/>
  </si>
  <si>
    <r>
      <t xml:space="preserve">  </t>
    </r>
    <r>
      <rPr>
        <sz val="10"/>
        <rFont val="ＭＳ Ｐ明朝"/>
        <family val="1"/>
        <charset val="128"/>
      </rPr>
      <t>92</t>
    </r>
    <r>
      <rPr>
        <sz val="10"/>
        <rFont val="ＭＳ 明朝"/>
        <family val="1"/>
        <charset val="128"/>
      </rPr>
      <t xml:space="preserve">      </t>
    </r>
    <r>
      <rPr>
        <sz val="10"/>
        <rFont val="ＭＳ Ｐ明朝"/>
        <family val="1"/>
        <charset val="128"/>
      </rPr>
      <t xml:space="preserve"> 4</t>
    </r>
    <phoneticPr fontId="4"/>
  </si>
  <si>
    <r>
      <t xml:space="preserve">  </t>
    </r>
    <r>
      <rPr>
        <sz val="10"/>
        <rFont val="ＭＳ Ｐ明朝"/>
        <family val="1"/>
        <charset val="128"/>
      </rPr>
      <t>93</t>
    </r>
    <r>
      <rPr>
        <sz val="10"/>
        <rFont val="ＭＳ 明朝"/>
        <family val="1"/>
        <charset val="128"/>
      </rPr>
      <t xml:space="preserve">      </t>
    </r>
    <r>
      <rPr>
        <sz val="10"/>
        <rFont val="ＭＳ Ｐ明朝"/>
        <family val="1"/>
        <charset val="128"/>
      </rPr>
      <t xml:space="preserve"> 5</t>
    </r>
    <phoneticPr fontId="4"/>
  </si>
  <si>
    <r>
      <t xml:space="preserve">  </t>
    </r>
    <r>
      <rPr>
        <sz val="10"/>
        <rFont val="ＭＳ Ｐ明朝"/>
        <family val="1"/>
        <charset val="128"/>
      </rPr>
      <t>94</t>
    </r>
    <r>
      <rPr>
        <sz val="10"/>
        <rFont val="ＭＳ 明朝"/>
        <family val="1"/>
        <charset val="128"/>
      </rPr>
      <t xml:space="preserve">      </t>
    </r>
    <r>
      <rPr>
        <sz val="10"/>
        <rFont val="ＭＳ Ｐ明朝"/>
        <family val="1"/>
        <charset val="128"/>
      </rPr>
      <t xml:space="preserve"> 6</t>
    </r>
    <phoneticPr fontId="4"/>
  </si>
  <si>
    <r>
      <t xml:space="preserve">  </t>
    </r>
    <r>
      <rPr>
        <sz val="10"/>
        <rFont val="ＭＳ Ｐ明朝"/>
        <family val="1"/>
        <charset val="128"/>
      </rPr>
      <t>95</t>
    </r>
    <r>
      <rPr>
        <sz val="10"/>
        <rFont val="ＭＳ 明朝"/>
        <family val="1"/>
        <charset val="128"/>
      </rPr>
      <t xml:space="preserve">      </t>
    </r>
    <r>
      <rPr>
        <sz val="10"/>
        <rFont val="ＭＳ Ｐ明朝"/>
        <family val="1"/>
        <charset val="128"/>
      </rPr>
      <t xml:space="preserve"> 7</t>
    </r>
    <phoneticPr fontId="4"/>
  </si>
  <si>
    <r>
      <t xml:space="preserve">  </t>
    </r>
    <r>
      <rPr>
        <sz val="10"/>
        <rFont val="ＭＳ Ｐ明朝"/>
        <family val="1"/>
        <charset val="128"/>
      </rPr>
      <t>96</t>
    </r>
    <r>
      <rPr>
        <sz val="10"/>
        <rFont val="ＭＳ 明朝"/>
        <family val="1"/>
        <charset val="128"/>
      </rPr>
      <t xml:space="preserve">      </t>
    </r>
    <r>
      <rPr>
        <sz val="10"/>
        <rFont val="ＭＳ Ｐ明朝"/>
        <family val="1"/>
        <charset val="128"/>
      </rPr>
      <t xml:space="preserve"> 8</t>
    </r>
    <phoneticPr fontId="4"/>
  </si>
  <si>
    <r>
      <t xml:space="preserve">  </t>
    </r>
    <r>
      <rPr>
        <sz val="10"/>
        <rFont val="ＭＳ Ｐ明朝"/>
        <family val="1"/>
        <charset val="128"/>
      </rPr>
      <t>97</t>
    </r>
    <r>
      <rPr>
        <sz val="10"/>
        <rFont val="ＭＳ 明朝"/>
        <family val="1"/>
        <charset val="128"/>
      </rPr>
      <t xml:space="preserve">      </t>
    </r>
    <r>
      <rPr>
        <sz val="10"/>
        <rFont val="ＭＳ Ｐ明朝"/>
        <family val="1"/>
        <charset val="128"/>
      </rPr>
      <t xml:space="preserve"> 9</t>
    </r>
    <phoneticPr fontId="4"/>
  </si>
  <si>
    <r>
      <t xml:space="preserve">  </t>
    </r>
    <r>
      <rPr>
        <sz val="10"/>
        <rFont val="ＭＳ Ｐ明朝"/>
        <family val="1"/>
        <charset val="128"/>
      </rPr>
      <t>98</t>
    </r>
    <r>
      <rPr>
        <sz val="10"/>
        <rFont val="ＭＳ 明朝"/>
        <family val="1"/>
        <charset val="128"/>
      </rPr>
      <t xml:space="preserve">      </t>
    </r>
    <r>
      <rPr>
        <sz val="10"/>
        <rFont val="ＭＳ Ｐ明朝"/>
        <family val="1"/>
        <charset val="128"/>
      </rPr>
      <t>10</t>
    </r>
    <phoneticPr fontId="4"/>
  </si>
  <si>
    <r>
      <t xml:space="preserve">  </t>
    </r>
    <r>
      <rPr>
        <sz val="10"/>
        <rFont val="ＭＳ Ｐ明朝"/>
        <family val="1"/>
        <charset val="128"/>
      </rPr>
      <t>99</t>
    </r>
    <r>
      <rPr>
        <sz val="10"/>
        <rFont val="ＭＳ 明朝"/>
        <family val="1"/>
        <charset val="128"/>
      </rPr>
      <t xml:space="preserve">      </t>
    </r>
    <r>
      <rPr>
        <sz val="10"/>
        <rFont val="ＭＳ Ｐ明朝"/>
        <family val="1"/>
        <charset val="128"/>
      </rPr>
      <t>11</t>
    </r>
    <phoneticPr fontId="4"/>
  </si>
  <si>
    <r>
      <t>2000</t>
    </r>
    <r>
      <rPr>
        <sz val="10"/>
        <rFont val="ＭＳ 明朝"/>
        <family val="1"/>
        <charset val="128"/>
      </rPr>
      <t xml:space="preserve">      </t>
    </r>
    <r>
      <rPr>
        <sz val="10"/>
        <rFont val="ＭＳ Ｐ明朝"/>
        <family val="1"/>
        <charset val="128"/>
      </rPr>
      <t>12</t>
    </r>
    <phoneticPr fontId="4"/>
  </si>
  <si>
    <r>
      <t xml:space="preserve">  </t>
    </r>
    <r>
      <rPr>
        <sz val="10"/>
        <rFont val="ＭＳ Ｐ明朝"/>
        <family val="1"/>
        <charset val="128"/>
      </rPr>
      <t>01</t>
    </r>
    <r>
      <rPr>
        <sz val="10"/>
        <rFont val="ＭＳ 明朝"/>
        <family val="1"/>
        <charset val="128"/>
      </rPr>
      <t xml:space="preserve">      </t>
    </r>
    <r>
      <rPr>
        <sz val="10"/>
        <rFont val="ＭＳ Ｐ明朝"/>
        <family val="1"/>
        <charset val="128"/>
      </rPr>
      <t>13</t>
    </r>
    <phoneticPr fontId="4"/>
  </si>
  <si>
    <r>
      <t xml:space="preserve">  </t>
    </r>
    <r>
      <rPr>
        <sz val="10"/>
        <rFont val="ＭＳ Ｐ明朝"/>
        <family val="1"/>
        <charset val="128"/>
      </rPr>
      <t>02</t>
    </r>
    <r>
      <rPr>
        <sz val="10"/>
        <rFont val="ＭＳ 明朝"/>
        <family val="1"/>
        <charset val="128"/>
      </rPr>
      <t xml:space="preserve">      </t>
    </r>
    <r>
      <rPr>
        <sz val="10"/>
        <rFont val="ＭＳ Ｐ明朝"/>
        <family val="1"/>
        <charset val="128"/>
      </rPr>
      <t>14</t>
    </r>
    <phoneticPr fontId="4"/>
  </si>
  <si>
    <r>
      <t xml:space="preserve">  </t>
    </r>
    <r>
      <rPr>
        <sz val="10"/>
        <rFont val="ＭＳ Ｐ明朝"/>
        <family val="1"/>
        <charset val="128"/>
      </rPr>
      <t>03</t>
    </r>
    <r>
      <rPr>
        <sz val="10"/>
        <rFont val="ＭＳ 明朝"/>
        <family val="1"/>
        <charset val="128"/>
      </rPr>
      <t xml:space="preserve">      </t>
    </r>
    <r>
      <rPr>
        <sz val="10"/>
        <rFont val="ＭＳ Ｐ明朝"/>
        <family val="1"/>
        <charset val="128"/>
      </rPr>
      <t>15</t>
    </r>
    <phoneticPr fontId="4"/>
  </si>
  <si>
    <r>
      <t xml:space="preserve">  </t>
    </r>
    <r>
      <rPr>
        <sz val="10"/>
        <rFont val="ＭＳ Ｐ明朝"/>
        <family val="1"/>
        <charset val="128"/>
      </rPr>
      <t>04</t>
    </r>
    <r>
      <rPr>
        <sz val="10"/>
        <rFont val="ＭＳ 明朝"/>
        <family val="1"/>
        <charset val="128"/>
      </rPr>
      <t xml:space="preserve">      </t>
    </r>
    <r>
      <rPr>
        <sz val="10"/>
        <rFont val="ＭＳ Ｐ明朝"/>
        <family val="1"/>
        <charset val="128"/>
      </rPr>
      <t>16</t>
    </r>
    <phoneticPr fontId="4"/>
  </si>
  <si>
    <r>
      <t xml:space="preserve">  </t>
    </r>
    <r>
      <rPr>
        <sz val="10"/>
        <rFont val="ＭＳ Ｐ明朝"/>
        <family val="1"/>
        <charset val="128"/>
      </rPr>
      <t>05</t>
    </r>
    <r>
      <rPr>
        <sz val="10"/>
        <rFont val="ＭＳ 明朝"/>
        <family val="1"/>
        <charset val="128"/>
      </rPr>
      <t xml:space="preserve">      </t>
    </r>
    <r>
      <rPr>
        <sz val="10"/>
        <rFont val="ＭＳ Ｐ明朝"/>
        <family val="1"/>
        <charset val="128"/>
      </rPr>
      <t>17</t>
    </r>
    <phoneticPr fontId="4"/>
  </si>
  <si>
    <r>
      <t xml:space="preserve">  </t>
    </r>
    <r>
      <rPr>
        <sz val="10"/>
        <rFont val="ＭＳ Ｐ明朝"/>
        <family val="1"/>
        <charset val="128"/>
      </rPr>
      <t>06</t>
    </r>
    <r>
      <rPr>
        <sz val="10"/>
        <rFont val="ＭＳ 明朝"/>
        <family val="1"/>
        <charset val="128"/>
      </rPr>
      <t xml:space="preserve">      </t>
    </r>
    <r>
      <rPr>
        <sz val="10"/>
        <rFont val="ＭＳ Ｐ明朝"/>
        <family val="1"/>
        <charset val="128"/>
      </rPr>
      <t>18</t>
    </r>
    <phoneticPr fontId="4"/>
  </si>
  <si>
    <r>
      <t xml:space="preserve">  </t>
    </r>
    <r>
      <rPr>
        <sz val="10"/>
        <rFont val="ＭＳ Ｐ明朝"/>
        <family val="1"/>
        <charset val="128"/>
      </rPr>
      <t>07</t>
    </r>
    <r>
      <rPr>
        <sz val="10"/>
        <rFont val="ＭＳ 明朝"/>
        <family val="1"/>
        <charset val="128"/>
      </rPr>
      <t xml:space="preserve">      </t>
    </r>
    <r>
      <rPr>
        <sz val="10"/>
        <rFont val="ＭＳ Ｐ明朝"/>
        <family val="1"/>
        <charset val="128"/>
      </rPr>
      <t>19</t>
    </r>
    <phoneticPr fontId="4"/>
  </si>
  <si>
    <r>
      <t xml:space="preserve">  </t>
    </r>
    <r>
      <rPr>
        <sz val="10"/>
        <rFont val="ＭＳ Ｐ明朝"/>
        <family val="1"/>
        <charset val="128"/>
      </rPr>
      <t>08</t>
    </r>
    <r>
      <rPr>
        <sz val="10"/>
        <rFont val="ＭＳ 明朝"/>
        <family val="1"/>
        <charset val="128"/>
      </rPr>
      <t xml:space="preserve">      </t>
    </r>
    <r>
      <rPr>
        <sz val="10"/>
        <rFont val="ＭＳ Ｐ明朝"/>
        <family val="1"/>
        <charset val="128"/>
      </rPr>
      <t>20</t>
    </r>
    <phoneticPr fontId="4"/>
  </si>
  <si>
    <r>
      <t xml:space="preserve">  </t>
    </r>
    <r>
      <rPr>
        <sz val="10"/>
        <rFont val="ＭＳ Ｐ明朝"/>
        <family val="1"/>
        <charset val="128"/>
      </rPr>
      <t>09</t>
    </r>
    <r>
      <rPr>
        <sz val="10"/>
        <rFont val="ＭＳ 明朝"/>
        <family val="1"/>
        <charset val="128"/>
      </rPr>
      <t xml:space="preserve">      </t>
    </r>
    <r>
      <rPr>
        <sz val="10"/>
        <rFont val="ＭＳ Ｐ明朝"/>
        <family val="1"/>
        <charset val="128"/>
      </rPr>
      <t>21</t>
    </r>
    <phoneticPr fontId="4"/>
  </si>
  <si>
    <r>
      <t xml:space="preserve">  </t>
    </r>
    <r>
      <rPr>
        <sz val="10"/>
        <rFont val="ＭＳ Ｐ明朝"/>
        <family val="1"/>
        <charset val="128"/>
      </rPr>
      <t>10</t>
    </r>
    <r>
      <rPr>
        <sz val="10"/>
        <rFont val="ＭＳ ゴシック"/>
        <family val="3"/>
        <charset val="128"/>
      </rPr>
      <t xml:space="preserve">      </t>
    </r>
    <r>
      <rPr>
        <sz val="10"/>
        <rFont val="ＭＳ Ｐ明朝"/>
        <family val="1"/>
        <charset val="128"/>
      </rPr>
      <t>22</t>
    </r>
    <phoneticPr fontId="4"/>
  </si>
  <si>
    <t xml:space="preserve">  11      23</t>
  </si>
  <si>
    <t xml:space="preserve">  12      24</t>
  </si>
  <si>
    <t xml:space="preserve">  13      25</t>
  </si>
  <si>
    <t xml:space="preserve">  14      26</t>
  </si>
  <si>
    <t xml:space="preserve">  15      27</t>
    <phoneticPr fontId="4"/>
  </si>
  <si>
    <t>1)　本市の集計による。</t>
    <rPh sb="3" eb="5">
      <t>ホンシ</t>
    </rPh>
    <rPh sb="6" eb="8">
      <t>シュウケイ</t>
    </rPh>
    <phoneticPr fontId="4"/>
  </si>
  <si>
    <t>2　年次別にみた自然-人工別死産数・死産率（出産千対）及び全死産中人工死産の占める割合</t>
    <rPh sb="2" eb="3">
      <t>ネン</t>
    </rPh>
    <rPh sb="3" eb="4">
      <t>ジ</t>
    </rPh>
    <rPh sb="4" eb="5">
      <t>ベツ</t>
    </rPh>
    <rPh sb="8" eb="10">
      <t>シゼン</t>
    </rPh>
    <rPh sb="11" eb="13">
      <t>ジンコウ</t>
    </rPh>
    <rPh sb="13" eb="14">
      <t>ベツ</t>
    </rPh>
    <rPh sb="14" eb="16">
      <t>シザン</t>
    </rPh>
    <rPh sb="16" eb="17">
      <t>カズ</t>
    </rPh>
    <rPh sb="18" eb="20">
      <t>シザン</t>
    </rPh>
    <rPh sb="20" eb="21">
      <t>リツ</t>
    </rPh>
    <rPh sb="22" eb="24">
      <t>シュッサン</t>
    </rPh>
    <rPh sb="24" eb="26">
      <t>センタイ</t>
    </rPh>
    <rPh sb="27" eb="28">
      <t>オヨ</t>
    </rPh>
    <rPh sb="29" eb="30">
      <t>ゼン</t>
    </rPh>
    <rPh sb="30" eb="32">
      <t>シザン</t>
    </rPh>
    <rPh sb="32" eb="33">
      <t>チュウ</t>
    </rPh>
    <rPh sb="33" eb="35">
      <t>ジンコウ</t>
    </rPh>
    <rPh sb="35" eb="37">
      <t>シザン</t>
    </rPh>
    <rPh sb="38" eb="39">
      <t>シ</t>
    </rPh>
    <rPh sb="41" eb="43">
      <t>ワリアイ</t>
    </rPh>
    <phoneticPr fontId="4"/>
  </si>
  <si>
    <t>全死産中人工
死産の占める
割合　　(％)</t>
    <rPh sb="0" eb="1">
      <t>ゼン</t>
    </rPh>
    <rPh sb="1" eb="3">
      <t>シザン</t>
    </rPh>
    <rPh sb="3" eb="4">
      <t>ナカ</t>
    </rPh>
    <rPh sb="4" eb="6">
      <t>ジンコウ</t>
    </rPh>
    <rPh sb="7" eb="9">
      <t>シザン</t>
    </rPh>
    <rPh sb="10" eb="11">
      <t>シ</t>
    </rPh>
    <rPh sb="14" eb="16">
      <t>ワリアイ</t>
    </rPh>
    <phoneticPr fontId="4"/>
  </si>
  <si>
    <t>自然死産</t>
    <rPh sb="0" eb="3">
      <t>シゼンシ</t>
    </rPh>
    <rPh sb="3" eb="4">
      <t>サン</t>
    </rPh>
    <phoneticPr fontId="4"/>
  </si>
  <si>
    <t>人工死産</t>
    <rPh sb="0" eb="2">
      <t>ジンコウ</t>
    </rPh>
    <rPh sb="2" eb="4">
      <t>シザン</t>
    </rPh>
    <phoneticPr fontId="4"/>
  </si>
  <si>
    <t>・</t>
  </si>
  <si>
    <t>1986  昭和61年</t>
    <phoneticPr fontId="4"/>
  </si>
  <si>
    <t>2)  自然死産・人工死産の別不明(1胎)については、自然死産に計上している</t>
    <rPh sb="4" eb="6">
      <t>シゼン</t>
    </rPh>
    <rPh sb="6" eb="8">
      <t>シザン</t>
    </rPh>
    <rPh sb="9" eb="11">
      <t>ジンコウ</t>
    </rPh>
    <rPh sb="11" eb="13">
      <t>シザン</t>
    </rPh>
    <rPh sb="14" eb="15">
      <t>ベツ</t>
    </rPh>
    <rPh sb="15" eb="17">
      <t>フメイ</t>
    </rPh>
    <rPh sb="19" eb="20">
      <t>タイ</t>
    </rPh>
    <rPh sb="27" eb="29">
      <t>シゼン</t>
    </rPh>
    <rPh sb="29" eb="31">
      <t>シザン</t>
    </rPh>
    <rPh sb="32" eb="34">
      <t>ケイジョウ</t>
    </rPh>
    <phoneticPr fontId="4"/>
  </si>
  <si>
    <t>3　自然-人工・区別にみた年次別死産数及び死産率(出産千対）</t>
    <rPh sb="2" eb="4">
      <t>シゼン</t>
    </rPh>
    <rPh sb="5" eb="7">
      <t>ジンコウ</t>
    </rPh>
    <rPh sb="8" eb="10">
      <t>クベツ</t>
    </rPh>
    <rPh sb="13" eb="14">
      <t>ネン</t>
    </rPh>
    <rPh sb="14" eb="15">
      <t>ジ</t>
    </rPh>
    <rPh sb="15" eb="16">
      <t>ベツ</t>
    </rPh>
    <rPh sb="16" eb="18">
      <t>シザン</t>
    </rPh>
    <rPh sb="18" eb="19">
      <t>スウ</t>
    </rPh>
    <rPh sb="19" eb="20">
      <t>オヨ</t>
    </rPh>
    <rPh sb="21" eb="23">
      <t>シザン</t>
    </rPh>
    <rPh sb="23" eb="24">
      <t>リツ</t>
    </rPh>
    <rPh sb="25" eb="27">
      <t>シュッサン</t>
    </rPh>
    <rPh sb="27" eb="29">
      <t>センタイ</t>
    </rPh>
    <phoneticPr fontId="4"/>
  </si>
  <si>
    <t>　総　　　数</t>
    <rPh sb="1" eb="2">
      <t>フサ</t>
    </rPh>
    <rPh sb="5" eb="6">
      <t>カズ</t>
    </rPh>
    <phoneticPr fontId="4"/>
  </si>
  <si>
    <t>年次</t>
    <rPh sb="0" eb="2">
      <t>ネンジ</t>
    </rPh>
    <phoneticPr fontId="4"/>
  </si>
  <si>
    <t>総数</t>
    <rPh sb="0" eb="2">
      <t>ソウスウ</t>
    </rPh>
    <phoneticPr fontId="4"/>
  </si>
  <si>
    <t>中央区</t>
    <rPh sb="0" eb="3">
      <t>チュウオウク</t>
    </rPh>
    <phoneticPr fontId="4"/>
  </si>
  <si>
    <t>北区</t>
    <rPh sb="0" eb="2">
      <t>キタク</t>
    </rPh>
    <phoneticPr fontId="4"/>
  </si>
  <si>
    <t>東区</t>
    <rPh sb="0" eb="2">
      <t>ヒガシク</t>
    </rPh>
    <phoneticPr fontId="4"/>
  </si>
  <si>
    <t>白石区</t>
    <rPh sb="0" eb="3">
      <t>シロイシク</t>
    </rPh>
    <phoneticPr fontId="4"/>
  </si>
  <si>
    <t>厚別区</t>
    <rPh sb="0" eb="2">
      <t>アツベツ</t>
    </rPh>
    <rPh sb="2" eb="3">
      <t>ク</t>
    </rPh>
    <phoneticPr fontId="4"/>
  </si>
  <si>
    <t>豊平区</t>
    <rPh sb="0" eb="3">
      <t>トヨヒラク</t>
    </rPh>
    <phoneticPr fontId="4"/>
  </si>
  <si>
    <t>清田区</t>
    <rPh sb="0" eb="3">
      <t>キヨタク</t>
    </rPh>
    <phoneticPr fontId="4"/>
  </si>
  <si>
    <t>南区</t>
    <rPh sb="0" eb="2">
      <t>ミナミク</t>
    </rPh>
    <phoneticPr fontId="4"/>
  </si>
  <si>
    <t>西区</t>
    <rPh sb="0" eb="2">
      <t>ニシク</t>
    </rPh>
    <phoneticPr fontId="4"/>
  </si>
  <si>
    <t>手稲区</t>
    <rPh sb="0" eb="3">
      <t>テイネク</t>
    </rPh>
    <phoneticPr fontId="4"/>
  </si>
  <si>
    <r>
      <t>1986</t>
    </r>
    <r>
      <rPr>
        <sz val="10"/>
        <rFont val="ＭＳ 明朝"/>
        <family val="1"/>
        <charset val="128"/>
      </rPr>
      <t xml:space="preserve">  昭和</t>
    </r>
    <r>
      <rPr>
        <sz val="10"/>
        <rFont val="ＭＳ Ｐ明朝"/>
        <family val="1"/>
        <charset val="128"/>
      </rPr>
      <t>61年</t>
    </r>
    <rPh sb="6" eb="8">
      <t>ショウワ</t>
    </rPh>
    <phoneticPr fontId="4"/>
  </si>
  <si>
    <r>
      <t>1987</t>
    </r>
    <r>
      <rPr>
        <sz val="10"/>
        <rFont val="ＭＳ 明朝"/>
        <family val="1"/>
        <charset val="128"/>
      </rPr>
      <t xml:space="preserve">  昭和</t>
    </r>
    <r>
      <rPr>
        <sz val="10"/>
        <rFont val="ＭＳ Ｐ明朝"/>
        <family val="1"/>
        <charset val="128"/>
      </rPr>
      <t>62年</t>
    </r>
    <rPh sb="6" eb="8">
      <t>ショウワ</t>
    </rPh>
    <rPh sb="10" eb="11">
      <t>ネン</t>
    </rPh>
    <phoneticPr fontId="4"/>
  </si>
  <si>
    <r>
      <rPr>
        <sz val="10"/>
        <rFont val="ＭＳ Ｐ明朝"/>
        <family val="1"/>
        <charset val="128"/>
      </rPr>
      <t>1993</t>
    </r>
    <r>
      <rPr>
        <sz val="10"/>
        <rFont val="ＭＳ 明朝"/>
        <family val="1"/>
        <charset val="128"/>
      </rPr>
      <t xml:space="preserve">   平成</t>
    </r>
    <r>
      <rPr>
        <sz val="10"/>
        <rFont val="ＭＳ Ｐ明朝"/>
        <family val="1"/>
        <charset val="128"/>
      </rPr>
      <t>5年</t>
    </r>
    <rPh sb="7" eb="9">
      <t>ヘイセイ</t>
    </rPh>
    <rPh sb="10" eb="11">
      <t>ネン</t>
    </rPh>
    <phoneticPr fontId="4"/>
  </si>
  <si>
    <t xml:space="preserve">  15      27</t>
    <phoneticPr fontId="4"/>
  </si>
  <si>
    <t>1) 　分区後の清田区分を含む。</t>
  </si>
  <si>
    <t>3　自然-人工・区別にみた年次別死産数及び死産率(出産千対）（つづき）</t>
    <rPh sb="2" eb="4">
      <t>シゼン</t>
    </rPh>
    <rPh sb="5" eb="7">
      <t>ジンコウ</t>
    </rPh>
    <rPh sb="8" eb="10">
      <t>クベツ</t>
    </rPh>
    <rPh sb="13" eb="14">
      <t>ネン</t>
    </rPh>
    <rPh sb="14" eb="15">
      <t>ジ</t>
    </rPh>
    <rPh sb="15" eb="16">
      <t>ベツ</t>
    </rPh>
    <rPh sb="16" eb="18">
      <t>シザン</t>
    </rPh>
    <rPh sb="18" eb="19">
      <t>スウ</t>
    </rPh>
    <rPh sb="19" eb="20">
      <t>オヨ</t>
    </rPh>
    <rPh sb="21" eb="23">
      <t>シザン</t>
    </rPh>
    <rPh sb="23" eb="24">
      <t>リツ</t>
    </rPh>
    <rPh sb="25" eb="27">
      <t>シュッサン</t>
    </rPh>
    <rPh sb="27" eb="29">
      <t>センタイ</t>
    </rPh>
    <phoneticPr fontId="4"/>
  </si>
  <si>
    <t>　自然死産</t>
    <rPh sb="1" eb="3">
      <t>シゼン</t>
    </rPh>
    <rPh sb="3" eb="5">
      <t>シザン</t>
    </rPh>
    <phoneticPr fontId="4"/>
  </si>
  <si>
    <t>自然死産数</t>
    <rPh sb="0" eb="2">
      <t>シゼン</t>
    </rPh>
    <rPh sb="2" eb="4">
      <t>シザン</t>
    </rPh>
    <rPh sb="4" eb="5">
      <t>スウ</t>
    </rPh>
    <phoneticPr fontId="4"/>
  </si>
  <si>
    <t>1)　 39</t>
    <phoneticPr fontId="4"/>
  </si>
  <si>
    <t>総数</t>
  </si>
  <si>
    <t>中央</t>
  </si>
  <si>
    <t>北</t>
  </si>
  <si>
    <t>東</t>
  </si>
  <si>
    <t>白石</t>
  </si>
  <si>
    <t>厚別</t>
  </si>
  <si>
    <t>豊平</t>
  </si>
  <si>
    <t>清田</t>
  </si>
  <si>
    <t>南</t>
  </si>
  <si>
    <t>西</t>
  </si>
  <si>
    <t>手稲</t>
  </si>
  <si>
    <t xml:space="preserve">  14  2)  26</t>
    <phoneticPr fontId="4"/>
  </si>
  <si>
    <t xml:space="preserve">  15  2)  27</t>
    <phoneticPr fontId="4"/>
  </si>
  <si>
    <t>自然死産率</t>
    <rPh sb="0" eb="2">
      <t>シゼン</t>
    </rPh>
    <rPh sb="2" eb="4">
      <t>シザン</t>
    </rPh>
    <rPh sb="4" eb="5">
      <t>リツ</t>
    </rPh>
    <phoneticPr fontId="4"/>
  </si>
  <si>
    <t xml:space="preserve">  15      27</t>
    <phoneticPr fontId="4"/>
  </si>
  <si>
    <t>1) 　分区後の清田区分を含む。　　　2)   自然死産・人口死産の別不明(１胎)については、自然死産に計上している。</t>
    <phoneticPr fontId="4"/>
  </si>
  <si>
    <t>　人工死産</t>
    <rPh sb="1" eb="3">
      <t>ジンコウ</t>
    </rPh>
    <rPh sb="3" eb="5">
      <t>シザン</t>
    </rPh>
    <phoneticPr fontId="4"/>
  </si>
  <si>
    <t>人工死産数</t>
    <rPh sb="0" eb="2">
      <t>ジンコウ</t>
    </rPh>
    <rPh sb="2" eb="4">
      <t>シザン</t>
    </rPh>
    <rPh sb="4" eb="5">
      <t>スウ</t>
    </rPh>
    <phoneticPr fontId="4"/>
  </si>
  <si>
    <t>人工死産率</t>
    <rPh sb="0" eb="2">
      <t>ジンコウ</t>
    </rPh>
    <rPh sb="2" eb="4">
      <t>シザン</t>
    </rPh>
    <rPh sb="4" eb="5">
      <t>リツ</t>
    </rPh>
    <phoneticPr fontId="4"/>
  </si>
  <si>
    <t>4　月・自然－人工別にみた区別死産数</t>
    <rPh sb="2" eb="3">
      <t>ツキ</t>
    </rPh>
    <rPh sb="4" eb="6">
      <t>シゼン</t>
    </rPh>
    <rPh sb="7" eb="9">
      <t>ジンコウ</t>
    </rPh>
    <rPh sb="9" eb="10">
      <t>ベツ</t>
    </rPh>
    <rPh sb="13" eb="15">
      <t>クベツ</t>
    </rPh>
    <rPh sb="15" eb="17">
      <t>シザン</t>
    </rPh>
    <rPh sb="17" eb="18">
      <t>スウ</t>
    </rPh>
    <phoneticPr fontId="4"/>
  </si>
  <si>
    <t>平成27年</t>
    <phoneticPr fontId="4"/>
  </si>
  <si>
    <t>区</t>
    <rPh sb="0" eb="1">
      <t>ク</t>
    </rPh>
    <phoneticPr fontId="4"/>
  </si>
  <si>
    <t>1 月</t>
    <rPh sb="2" eb="3">
      <t>ガツ</t>
    </rPh>
    <phoneticPr fontId="4"/>
  </si>
  <si>
    <t>2 月</t>
    <phoneticPr fontId="4"/>
  </si>
  <si>
    <t>3 月</t>
    <phoneticPr fontId="4"/>
  </si>
  <si>
    <t>4 月</t>
    <phoneticPr fontId="4"/>
  </si>
  <si>
    <t>5 月</t>
    <phoneticPr fontId="4"/>
  </si>
  <si>
    <t>6 月</t>
    <phoneticPr fontId="4"/>
  </si>
  <si>
    <t>7 月</t>
    <phoneticPr fontId="4"/>
  </si>
  <si>
    <t>8 月</t>
    <phoneticPr fontId="4"/>
  </si>
  <si>
    <t>9 月</t>
    <phoneticPr fontId="4"/>
  </si>
  <si>
    <t>10月</t>
    <phoneticPr fontId="4"/>
  </si>
  <si>
    <t>11月</t>
    <phoneticPr fontId="4"/>
  </si>
  <si>
    <t>12月</t>
    <phoneticPr fontId="4"/>
  </si>
  <si>
    <t>中央</t>
    <rPh sb="0" eb="2">
      <t>チュウオウ</t>
    </rPh>
    <phoneticPr fontId="4"/>
  </si>
  <si>
    <t>北</t>
    <rPh sb="0" eb="1">
      <t>キタ</t>
    </rPh>
    <phoneticPr fontId="4"/>
  </si>
  <si>
    <t>東</t>
    <rPh sb="0" eb="1">
      <t>ヒガシ</t>
    </rPh>
    <phoneticPr fontId="4"/>
  </si>
  <si>
    <t>白石</t>
    <rPh sb="0" eb="2">
      <t>シロイシ</t>
    </rPh>
    <phoneticPr fontId="4"/>
  </si>
  <si>
    <t>厚別</t>
    <rPh sb="0" eb="2">
      <t>アツベツ</t>
    </rPh>
    <phoneticPr fontId="4"/>
  </si>
  <si>
    <t>豊平</t>
    <rPh sb="0" eb="2">
      <t>トヨヒラ</t>
    </rPh>
    <phoneticPr fontId="4"/>
  </si>
  <si>
    <t>清田</t>
    <rPh sb="0" eb="2">
      <t>キヨタ</t>
    </rPh>
    <phoneticPr fontId="4"/>
  </si>
  <si>
    <t>南</t>
    <rPh sb="0" eb="1">
      <t>ミナミ</t>
    </rPh>
    <phoneticPr fontId="4"/>
  </si>
  <si>
    <t>西</t>
    <rPh sb="0" eb="1">
      <t>ニシ</t>
    </rPh>
    <phoneticPr fontId="4"/>
  </si>
  <si>
    <t>手稲</t>
    <rPh sb="0" eb="2">
      <t>テイネ</t>
    </rPh>
    <phoneticPr fontId="4"/>
  </si>
  <si>
    <t>1)  自然死産・人工死産の別不明(1胎)については、自然死産に計上している</t>
    <rPh sb="9" eb="11">
      <t>ジンコウ</t>
    </rPh>
    <rPh sb="19" eb="20">
      <t>タイ</t>
    </rPh>
    <phoneticPr fontId="4"/>
  </si>
  <si>
    <t>5　月・自然－人工別にみた区別死産率(出産千対）</t>
    <rPh sb="2" eb="3">
      <t>ツキ</t>
    </rPh>
    <rPh sb="4" eb="6">
      <t>シゼン</t>
    </rPh>
    <rPh sb="7" eb="9">
      <t>ジンコウ</t>
    </rPh>
    <rPh sb="9" eb="10">
      <t>ベツ</t>
    </rPh>
    <rPh sb="13" eb="15">
      <t>クベツ</t>
    </rPh>
    <rPh sb="15" eb="17">
      <t>シザン</t>
    </rPh>
    <rPh sb="17" eb="18">
      <t>リツ</t>
    </rPh>
    <rPh sb="19" eb="21">
      <t>シュッサン</t>
    </rPh>
    <rPh sb="21" eb="23">
      <t>センタイ</t>
    </rPh>
    <phoneticPr fontId="4"/>
  </si>
  <si>
    <t>自然死産率1)</t>
    <rPh sb="0" eb="2">
      <t>シゼン</t>
    </rPh>
    <rPh sb="2" eb="4">
      <t>シザン</t>
    </rPh>
    <rPh sb="4" eb="5">
      <t>リツ</t>
    </rPh>
    <phoneticPr fontId="4"/>
  </si>
  <si>
    <t>1)  自然死産・人工死産の別不明(1胎)については、自然死産に計上している</t>
    <rPh sb="19" eb="20">
      <t>タイ</t>
    </rPh>
    <phoneticPr fontId="4"/>
  </si>
  <si>
    <t>6　自然-人工・出生の場所別にみた年次別死産数及び百分率</t>
    <rPh sb="2" eb="4">
      <t>シゼン</t>
    </rPh>
    <rPh sb="5" eb="7">
      <t>ジンコウ</t>
    </rPh>
    <rPh sb="13" eb="14">
      <t>ベツ</t>
    </rPh>
    <rPh sb="20" eb="22">
      <t>シザン</t>
    </rPh>
    <rPh sb="22" eb="23">
      <t>スウ</t>
    </rPh>
    <rPh sb="23" eb="24">
      <t>オヨ</t>
    </rPh>
    <rPh sb="25" eb="28">
      <t>ヒャクブンリツ</t>
    </rPh>
    <phoneticPr fontId="4"/>
  </si>
  <si>
    <t>年次</t>
    <rPh sb="0" eb="1">
      <t>ネン</t>
    </rPh>
    <rPh sb="1" eb="2">
      <t>ジ</t>
    </rPh>
    <phoneticPr fontId="4"/>
  </si>
  <si>
    <t>自然死産</t>
    <rPh sb="0" eb="2">
      <t>シゼン</t>
    </rPh>
    <rPh sb="2" eb="4">
      <t>シザン</t>
    </rPh>
    <phoneticPr fontId="4"/>
  </si>
  <si>
    <t>病院</t>
    <rPh sb="0" eb="2">
      <t>ビョウイン</t>
    </rPh>
    <phoneticPr fontId="4"/>
  </si>
  <si>
    <t>診療所</t>
    <rPh sb="0" eb="3">
      <t>シンリョウジョ</t>
    </rPh>
    <phoneticPr fontId="4"/>
  </si>
  <si>
    <t>助産所</t>
    <rPh sb="0" eb="2">
      <t>ジョサン</t>
    </rPh>
    <rPh sb="2" eb="3">
      <t>ジョ</t>
    </rPh>
    <phoneticPr fontId="4"/>
  </si>
  <si>
    <t>自宅</t>
    <rPh sb="0" eb="2">
      <t>ジタク</t>
    </rPh>
    <phoneticPr fontId="4"/>
  </si>
  <si>
    <t>その他</t>
    <rPh sb="2" eb="3">
      <t>タ</t>
    </rPh>
    <phoneticPr fontId="4"/>
  </si>
  <si>
    <t>百分率</t>
    <rPh sb="0" eb="3">
      <t>ヒャクブンリツ</t>
    </rPh>
    <phoneticPr fontId="4"/>
  </si>
  <si>
    <t xml:space="preserve">  15      27</t>
    <phoneticPr fontId="4"/>
  </si>
  <si>
    <t>1)　自然死産・人工死産の別不明(1胎)については、自然死産に計上している</t>
    <rPh sb="9" eb="10">
      <t>コウ</t>
    </rPh>
    <rPh sb="18" eb="19">
      <t>タイ</t>
    </rPh>
    <phoneticPr fontId="4"/>
  </si>
  <si>
    <t>7　自然－人工別にみた母の年齢（5歳階級)別死産数・死産率（出産千対）及び百分率</t>
    <rPh sb="7" eb="8">
      <t>ベツ</t>
    </rPh>
    <rPh sb="11" eb="12">
      <t>ハハ</t>
    </rPh>
    <rPh sb="13" eb="15">
      <t>ネンレイ</t>
    </rPh>
    <rPh sb="17" eb="18">
      <t>サイ</t>
    </rPh>
    <rPh sb="18" eb="20">
      <t>カイキュウ</t>
    </rPh>
    <rPh sb="21" eb="22">
      <t>ベツ</t>
    </rPh>
    <rPh sb="22" eb="24">
      <t>シザン</t>
    </rPh>
    <rPh sb="24" eb="25">
      <t>スウ</t>
    </rPh>
    <rPh sb="26" eb="28">
      <t>シザン</t>
    </rPh>
    <rPh sb="28" eb="29">
      <t>リツ</t>
    </rPh>
    <rPh sb="30" eb="32">
      <t>シュッサン</t>
    </rPh>
    <rPh sb="32" eb="34">
      <t>センタイ</t>
    </rPh>
    <rPh sb="35" eb="36">
      <t>オヨ</t>
    </rPh>
    <rPh sb="37" eb="40">
      <t>ヒャクブンリツ</t>
    </rPh>
    <phoneticPr fontId="4"/>
  </si>
  <si>
    <t>母の年齢</t>
    <rPh sb="0" eb="1">
      <t>ハハ</t>
    </rPh>
    <rPh sb="2" eb="4">
      <t>ネンレイ</t>
    </rPh>
    <phoneticPr fontId="4"/>
  </si>
  <si>
    <t>総　　　　　　　　数</t>
    <rPh sb="0" eb="1">
      <t>フサ</t>
    </rPh>
    <rPh sb="9" eb="10">
      <t>カズ</t>
    </rPh>
    <phoneticPr fontId="4"/>
  </si>
  <si>
    <t>自　　然　　死　　産　1)</t>
    <rPh sb="0" eb="4">
      <t>シゼン</t>
    </rPh>
    <rPh sb="6" eb="10">
      <t>シザン</t>
    </rPh>
    <phoneticPr fontId="4"/>
  </si>
  <si>
    <t>人　　工　　死　　産</t>
    <rPh sb="0" eb="4">
      <t>ジンコウ</t>
    </rPh>
    <rPh sb="6" eb="10">
      <t>シザンソウスウ</t>
    </rPh>
    <phoneticPr fontId="4"/>
  </si>
  <si>
    <t>死産数</t>
    <rPh sb="0" eb="2">
      <t>シザン</t>
    </rPh>
    <rPh sb="2" eb="3">
      <t>カズ</t>
    </rPh>
    <phoneticPr fontId="4"/>
  </si>
  <si>
    <t>総　　数</t>
    <rPh sb="0" eb="1">
      <t>フサ</t>
    </rPh>
    <rPh sb="3" eb="4">
      <t>カズ</t>
    </rPh>
    <phoneticPr fontId="4"/>
  </si>
  <si>
    <t>19歳以下</t>
    <rPh sb="2" eb="3">
      <t>サイ</t>
    </rPh>
    <rPh sb="3" eb="5">
      <t>イカ</t>
    </rPh>
    <phoneticPr fontId="4"/>
  </si>
  <si>
    <t>20～24</t>
    <phoneticPr fontId="4"/>
  </si>
  <si>
    <t>25～29</t>
    <phoneticPr fontId="4"/>
  </si>
  <si>
    <t>30～34</t>
    <phoneticPr fontId="4"/>
  </si>
  <si>
    <t>35～39</t>
    <phoneticPr fontId="4"/>
  </si>
  <si>
    <t>40～44</t>
    <phoneticPr fontId="4"/>
  </si>
  <si>
    <t>45～49</t>
    <phoneticPr fontId="14"/>
  </si>
  <si>
    <t>50歳～</t>
    <rPh sb="2" eb="3">
      <t>サイ</t>
    </rPh>
    <phoneticPr fontId="4"/>
  </si>
  <si>
    <t>不　　詳</t>
    <rPh sb="0" eb="1">
      <t>フ</t>
    </rPh>
    <rPh sb="3" eb="4">
      <t>ツマビ</t>
    </rPh>
    <phoneticPr fontId="4"/>
  </si>
  <si>
    <t>25～29</t>
    <phoneticPr fontId="4"/>
  </si>
  <si>
    <t>35～39</t>
    <phoneticPr fontId="4"/>
  </si>
  <si>
    <t>40～44</t>
    <phoneticPr fontId="4"/>
  </si>
  <si>
    <t>45～49</t>
    <phoneticPr fontId="14"/>
  </si>
  <si>
    <t>20～24</t>
    <phoneticPr fontId="4"/>
  </si>
  <si>
    <t>25～29</t>
    <phoneticPr fontId="4"/>
  </si>
  <si>
    <t>30～34</t>
    <phoneticPr fontId="4"/>
  </si>
  <si>
    <t>35～39</t>
    <phoneticPr fontId="4"/>
  </si>
  <si>
    <t>40～44</t>
    <phoneticPr fontId="4"/>
  </si>
  <si>
    <t>45～49</t>
    <phoneticPr fontId="14"/>
  </si>
  <si>
    <t>1)　自然死産・人工死産の別不明(1胎)については、自然死産に計上している</t>
    <rPh sb="8" eb="10">
      <t>ジンコウ</t>
    </rPh>
    <rPh sb="18" eb="19">
      <t>タイ</t>
    </rPh>
    <phoneticPr fontId="4"/>
  </si>
  <si>
    <t>8　自然-人工・妊娠期間別にみた年次別死産数及び百分率</t>
    <rPh sb="8" eb="10">
      <t>ニンシン</t>
    </rPh>
    <rPh sb="10" eb="12">
      <t>キカン</t>
    </rPh>
    <rPh sb="12" eb="13">
      <t>ベツ</t>
    </rPh>
    <rPh sb="16" eb="17">
      <t>ネン</t>
    </rPh>
    <rPh sb="17" eb="18">
      <t>ジ</t>
    </rPh>
    <rPh sb="18" eb="19">
      <t>ベツ</t>
    </rPh>
    <rPh sb="19" eb="21">
      <t>シザン</t>
    </rPh>
    <rPh sb="21" eb="22">
      <t>スウ</t>
    </rPh>
    <rPh sb="22" eb="23">
      <t>オヨ</t>
    </rPh>
    <rPh sb="24" eb="25">
      <t>ヒャッ</t>
    </rPh>
    <rPh sb="25" eb="26">
      <t>プン</t>
    </rPh>
    <rPh sb="26" eb="27">
      <t>リツ</t>
    </rPh>
    <phoneticPr fontId="4"/>
  </si>
  <si>
    <t>　総　数</t>
    <rPh sb="1" eb="2">
      <t>フサ</t>
    </rPh>
    <rPh sb="3" eb="4">
      <t>カズ</t>
    </rPh>
    <phoneticPr fontId="4"/>
  </si>
  <si>
    <t>満12～
15週</t>
    <rPh sb="0" eb="1">
      <t>マン</t>
    </rPh>
    <rPh sb="7" eb="8">
      <t>シュウ</t>
    </rPh>
    <phoneticPr fontId="4"/>
  </si>
  <si>
    <t>16～
　19週</t>
    <phoneticPr fontId="4"/>
  </si>
  <si>
    <t>20～
　23週</t>
    <phoneticPr fontId="4"/>
  </si>
  <si>
    <t>24～
　27週</t>
    <phoneticPr fontId="4"/>
  </si>
  <si>
    <t>28～
　31週</t>
    <phoneticPr fontId="4"/>
  </si>
  <si>
    <t>32～
　35週</t>
    <phoneticPr fontId="4"/>
  </si>
  <si>
    <t>36～
　39週</t>
    <phoneticPr fontId="4"/>
  </si>
  <si>
    <t>40週
　 ～</t>
    <phoneticPr fontId="4"/>
  </si>
  <si>
    <t>不詳</t>
    <rPh sb="0" eb="1">
      <t>フ</t>
    </rPh>
    <rPh sb="1" eb="2">
      <t>ツマビ</t>
    </rPh>
    <phoneticPr fontId="4"/>
  </si>
  <si>
    <t>(再　　掲）</t>
    <rPh sb="1" eb="2">
      <t>サイ</t>
    </rPh>
    <rPh sb="4" eb="5">
      <t>ケイ</t>
    </rPh>
    <phoneticPr fontId="4"/>
  </si>
  <si>
    <t>早期(満37週未満）</t>
    <rPh sb="0" eb="2">
      <t>ソウキ</t>
    </rPh>
    <rPh sb="3" eb="4">
      <t>マン</t>
    </rPh>
    <rPh sb="6" eb="7">
      <t>シュウ</t>
    </rPh>
    <rPh sb="7" eb="9">
      <t>ミマン</t>
    </rPh>
    <phoneticPr fontId="4"/>
  </si>
  <si>
    <t>正期</t>
    <rPh sb="0" eb="1">
      <t>セイ</t>
    </rPh>
    <rPh sb="1" eb="2">
      <t>キ</t>
    </rPh>
    <phoneticPr fontId="4"/>
  </si>
  <si>
    <t>過期</t>
    <rPh sb="0" eb="1">
      <t>カ</t>
    </rPh>
    <rPh sb="1" eb="2">
      <t>キ</t>
    </rPh>
    <phoneticPr fontId="4"/>
  </si>
  <si>
    <t>満22週
未　 満</t>
    <rPh sb="0" eb="1">
      <t>マン</t>
    </rPh>
    <rPh sb="3" eb="4">
      <t>シュウ</t>
    </rPh>
    <rPh sb="5" eb="6">
      <t>ミ</t>
    </rPh>
    <rPh sb="8" eb="9">
      <t>マン</t>
    </rPh>
    <phoneticPr fontId="4"/>
  </si>
  <si>
    <t>22～
 27週</t>
    <phoneticPr fontId="4"/>
  </si>
  <si>
    <t>28～
 31週</t>
    <phoneticPr fontId="4"/>
  </si>
  <si>
    <t>32～
 36週</t>
    <phoneticPr fontId="4"/>
  </si>
  <si>
    <t>37～
 41週</t>
    <phoneticPr fontId="4"/>
  </si>
  <si>
    <t>42週
　 ～</t>
    <phoneticPr fontId="4"/>
  </si>
  <si>
    <t>1993   平成5年</t>
    <phoneticPr fontId="4"/>
  </si>
  <si>
    <t xml:space="preserve">  15   2) 27</t>
    <phoneticPr fontId="4"/>
  </si>
  <si>
    <t>1993   平成5年</t>
    <phoneticPr fontId="4"/>
  </si>
  <si>
    <t xml:space="preserve">  15   2) 27</t>
    <phoneticPr fontId="4"/>
  </si>
  <si>
    <t>1)　満28週未満</t>
    <rPh sb="3" eb="4">
      <t>マン</t>
    </rPh>
    <rPh sb="6" eb="7">
      <t>シュウ</t>
    </rPh>
    <rPh sb="7" eb="9">
      <t>ミマン</t>
    </rPh>
    <phoneticPr fontId="4"/>
  </si>
  <si>
    <t>2)　自然死産・人工死産の別不明(1胎)については、自然死産に計上している</t>
    <rPh sb="8" eb="10">
      <t>ジンコウ</t>
    </rPh>
    <rPh sb="18" eb="19">
      <t>タイ</t>
    </rPh>
    <phoneticPr fontId="4"/>
  </si>
  <si>
    <t>8　自然-人工・妊娠期間別にみた年次別死産数及び百分率(つづき）</t>
    <rPh sb="8" eb="10">
      <t>ニンシン</t>
    </rPh>
    <rPh sb="10" eb="12">
      <t>キカン</t>
    </rPh>
    <rPh sb="12" eb="13">
      <t>ベツ</t>
    </rPh>
    <rPh sb="16" eb="17">
      <t>ネン</t>
    </rPh>
    <rPh sb="17" eb="18">
      <t>ジ</t>
    </rPh>
    <rPh sb="18" eb="19">
      <t>ベツ</t>
    </rPh>
    <rPh sb="19" eb="21">
      <t>シザン</t>
    </rPh>
    <rPh sb="21" eb="22">
      <t>スウ</t>
    </rPh>
    <rPh sb="22" eb="23">
      <t>オヨ</t>
    </rPh>
    <rPh sb="24" eb="25">
      <t>ヒャッ</t>
    </rPh>
    <rPh sb="25" eb="26">
      <t>プン</t>
    </rPh>
    <rPh sb="26" eb="27">
      <t>リツ</t>
    </rPh>
    <phoneticPr fontId="4"/>
  </si>
  <si>
    <t>22～
 27週</t>
    <phoneticPr fontId="4"/>
  </si>
  <si>
    <t>28～
 31週</t>
    <phoneticPr fontId="4"/>
  </si>
  <si>
    <t>32～
 36週</t>
    <phoneticPr fontId="4"/>
  </si>
  <si>
    <t>37～
 41週</t>
    <phoneticPr fontId="4"/>
  </si>
  <si>
    <t>42週
　 ～</t>
    <phoneticPr fontId="4"/>
  </si>
  <si>
    <t>1993   平成5年</t>
    <phoneticPr fontId="4"/>
  </si>
  <si>
    <t xml:space="preserve">  14 　2）26</t>
    <phoneticPr fontId="4"/>
  </si>
  <si>
    <t xml:space="preserve">  15   2) 27</t>
    <phoneticPr fontId="4"/>
  </si>
  <si>
    <t xml:space="preserve">  15      27</t>
    <phoneticPr fontId="4"/>
  </si>
  <si>
    <t>1993   平成5年</t>
    <phoneticPr fontId="4"/>
  </si>
  <si>
    <t xml:space="preserve">  15      27</t>
    <phoneticPr fontId="4"/>
  </si>
  <si>
    <t>9　自然－人工・妊娠期間別にみた死産原因別死産数</t>
    <rPh sb="8" eb="10">
      <t>ニンシン</t>
    </rPh>
    <rPh sb="10" eb="12">
      <t>キカン</t>
    </rPh>
    <rPh sb="16" eb="18">
      <t>シザン</t>
    </rPh>
    <rPh sb="18" eb="20">
      <t>ゲンイン</t>
    </rPh>
    <rPh sb="20" eb="21">
      <t>ベツ</t>
    </rPh>
    <rPh sb="21" eb="23">
      <t>シザン</t>
    </rPh>
    <rPh sb="23" eb="24">
      <t>スウ</t>
    </rPh>
    <phoneticPr fontId="4"/>
  </si>
  <si>
    <r>
      <t>死</t>
    </r>
    <r>
      <rPr>
        <sz val="6"/>
        <rFont val="ＭＳ Ｐ明朝"/>
        <family val="1"/>
        <charset val="128"/>
      </rPr>
      <t xml:space="preserve"> </t>
    </r>
    <r>
      <rPr>
        <sz val="8"/>
        <rFont val="ＭＳ Ｐ明朝"/>
        <family val="1"/>
        <charset val="128"/>
      </rPr>
      <t>因</t>
    </r>
    <r>
      <rPr>
        <sz val="6"/>
        <rFont val="ＭＳ Ｐ明朝"/>
        <family val="1"/>
        <charset val="128"/>
      </rPr>
      <t xml:space="preserve"> </t>
    </r>
    <r>
      <rPr>
        <sz val="8"/>
        <rFont val="ＭＳ Ｐ明朝"/>
        <family val="1"/>
        <charset val="128"/>
      </rPr>
      <t>基</t>
    </r>
    <r>
      <rPr>
        <sz val="6"/>
        <rFont val="ＭＳ Ｐ明朝"/>
        <family val="1"/>
        <charset val="128"/>
      </rPr>
      <t xml:space="preserve"> </t>
    </r>
    <r>
      <rPr>
        <sz val="8"/>
        <rFont val="ＭＳ Ｐ明朝"/>
        <family val="1"/>
        <charset val="128"/>
      </rPr>
      <t>本
分類コード</t>
    </r>
    <rPh sb="0" eb="1">
      <t>シ</t>
    </rPh>
    <rPh sb="2" eb="3">
      <t>イン</t>
    </rPh>
    <rPh sb="4" eb="5">
      <t>モト</t>
    </rPh>
    <rPh sb="6" eb="7">
      <t>ホン</t>
    </rPh>
    <rPh sb="8" eb="10">
      <t>ブンルイ</t>
    </rPh>
    <phoneticPr fontId="4"/>
  </si>
  <si>
    <t>死産原因</t>
    <rPh sb="0" eb="2">
      <t>シザン</t>
    </rPh>
    <rPh sb="2" eb="4">
      <t>ゲンイン</t>
    </rPh>
    <phoneticPr fontId="4"/>
  </si>
  <si>
    <t>満12～
　15週</t>
    <rPh sb="0" eb="1">
      <t>マン</t>
    </rPh>
    <rPh sb="8" eb="9">
      <t>シュウ</t>
    </rPh>
    <phoneticPr fontId="4"/>
  </si>
  <si>
    <t>１6～１9週</t>
    <rPh sb="5" eb="6">
      <t>シュウ</t>
    </rPh>
    <phoneticPr fontId="4"/>
  </si>
  <si>
    <t>20～23週</t>
    <rPh sb="5" eb="6">
      <t>シュウ</t>
    </rPh>
    <phoneticPr fontId="4"/>
  </si>
  <si>
    <t>24～27週</t>
    <rPh sb="5" eb="6">
      <t>シュウ</t>
    </rPh>
    <phoneticPr fontId="4"/>
  </si>
  <si>
    <t>28～31週</t>
    <phoneticPr fontId="4"/>
  </si>
  <si>
    <t>32～35週</t>
    <phoneticPr fontId="4"/>
  </si>
  <si>
    <t>36～39週</t>
    <phoneticPr fontId="4"/>
  </si>
  <si>
    <t>40週～</t>
    <phoneticPr fontId="4"/>
  </si>
  <si>
    <t>不　詳</t>
    <rPh sb="0" eb="1">
      <t>フ</t>
    </rPh>
    <rPh sb="2" eb="3">
      <t>ツマビ</t>
    </rPh>
    <phoneticPr fontId="4"/>
  </si>
  <si>
    <t>早　　　期　(満37週未満)</t>
    <rPh sb="0" eb="1">
      <t>ハヤ</t>
    </rPh>
    <rPh sb="4" eb="5">
      <t>キ</t>
    </rPh>
    <rPh sb="7" eb="8">
      <t>マン</t>
    </rPh>
    <rPh sb="10" eb="11">
      <t>シュウ</t>
    </rPh>
    <rPh sb="11" eb="13">
      <t>ミマン</t>
    </rPh>
    <phoneticPr fontId="4"/>
  </si>
  <si>
    <t>22週未満</t>
    <rPh sb="2" eb="3">
      <t>シュウ</t>
    </rPh>
    <rPh sb="3" eb="5">
      <t>ミマン</t>
    </rPh>
    <phoneticPr fontId="4"/>
  </si>
  <si>
    <t>22～27週</t>
    <phoneticPr fontId="4"/>
  </si>
  <si>
    <t>28～31週</t>
    <phoneticPr fontId="4"/>
  </si>
  <si>
    <t>32～36週</t>
    <phoneticPr fontId="4"/>
  </si>
  <si>
    <t>37～41週</t>
    <phoneticPr fontId="4"/>
  </si>
  <si>
    <t>42週～</t>
    <phoneticPr fontId="4"/>
  </si>
  <si>
    <t>総　　　数　1)</t>
    <rPh sb="0" eb="1">
      <t>フサ</t>
    </rPh>
    <rPh sb="4" eb="5">
      <t>カズ</t>
    </rPh>
    <phoneticPr fontId="4"/>
  </si>
  <si>
    <t>ⅩⅥ</t>
    <phoneticPr fontId="4"/>
  </si>
  <si>
    <t>周産期に発生した病態</t>
    <rPh sb="0" eb="1">
      <t>シュウ</t>
    </rPh>
    <rPh sb="1" eb="2">
      <t>サン</t>
    </rPh>
    <rPh sb="2" eb="3">
      <t>キ</t>
    </rPh>
    <rPh sb="4" eb="6">
      <t>ハッセイ</t>
    </rPh>
    <rPh sb="8" eb="10">
      <t>ビョウタイ</t>
    </rPh>
    <phoneticPr fontId="4"/>
  </si>
  <si>
    <t>Ｐ00-Ｐ04</t>
    <phoneticPr fontId="4"/>
  </si>
  <si>
    <t>母体側要因並びに妊娠及び分娩の合併症により影響を受けた胎児及び新生児</t>
    <rPh sb="0" eb="2">
      <t>ボタイ</t>
    </rPh>
    <rPh sb="2" eb="3">
      <t>ガワ</t>
    </rPh>
    <rPh sb="3" eb="5">
      <t>ヨウイン</t>
    </rPh>
    <rPh sb="5" eb="6">
      <t>ナラ</t>
    </rPh>
    <rPh sb="8" eb="10">
      <t>ニンシン</t>
    </rPh>
    <rPh sb="10" eb="11">
      <t>オヨ</t>
    </rPh>
    <rPh sb="12" eb="14">
      <t>ブンベン</t>
    </rPh>
    <rPh sb="15" eb="18">
      <t>ガッペイショウ</t>
    </rPh>
    <rPh sb="21" eb="23">
      <t>エイキョウ</t>
    </rPh>
    <rPh sb="24" eb="25">
      <t>ウ</t>
    </rPh>
    <rPh sb="27" eb="29">
      <t>タイジ</t>
    </rPh>
    <rPh sb="29" eb="30">
      <t>オヨ</t>
    </rPh>
    <rPh sb="31" eb="34">
      <t>シンセイジ</t>
    </rPh>
    <phoneticPr fontId="4"/>
  </si>
  <si>
    <t>(再掲)</t>
    <rPh sb="1" eb="3">
      <t>サイケイ</t>
    </rPh>
    <phoneticPr fontId="4"/>
  </si>
  <si>
    <t>P00</t>
    <phoneticPr fontId="4"/>
  </si>
  <si>
    <t>現在の妊娠とは無関係の場合もありうる母体の病態により影響を受けた胎児及び新生児</t>
  </si>
  <si>
    <t>P01</t>
  </si>
  <si>
    <t>母体の妊娠合併症により影響を受けた胎児及び新生児</t>
  </si>
  <si>
    <t>P02</t>
  </si>
  <si>
    <t>胎盤、臍帯及び卵膜の合併症により影響を受けた胎児及び新生児</t>
  </si>
  <si>
    <t>P03</t>
  </si>
  <si>
    <t>その他の分娩合併症により影響を受けた胎児及び新生児</t>
    <rPh sb="2" eb="3">
      <t>タ</t>
    </rPh>
    <rPh sb="4" eb="6">
      <t>ブンベン</t>
    </rPh>
    <phoneticPr fontId="4"/>
  </si>
  <si>
    <t>P04</t>
  </si>
  <si>
    <t>胎盤又は母乳を介して有害な影響を受けた胎児及び新生児</t>
    <rPh sb="0" eb="2">
      <t>タイバン</t>
    </rPh>
    <rPh sb="2" eb="3">
      <t>マタ</t>
    </rPh>
    <rPh sb="4" eb="6">
      <t>ボニュウ</t>
    </rPh>
    <rPh sb="7" eb="8">
      <t>カイ</t>
    </rPh>
    <rPh sb="10" eb="12">
      <t>ユウガイ</t>
    </rPh>
    <phoneticPr fontId="4"/>
  </si>
  <si>
    <t>Ｐ05-Ｐ08</t>
    <phoneticPr fontId="4"/>
  </si>
  <si>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4"/>
  </si>
  <si>
    <t>Ｐ10-Ｐ15</t>
    <phoneticPr fontId="4"/>
  </si>
  <si>
    <r>
      <t>出</t>
    </r>
    <r>
      <rPr>
        <sz val="6"/>
        <rFont val="ＭＳ 明朝"/>
        <family val="1"/>
        <charset val="128"/>
      </rPr>
      <t xml:space="preserve"> </t>
    </r>
    <r>
      <rPr>
        <sz val="8"/>
        <rFont val="ＭＳ 明朝"/>
        <family val="1"/>
        <charset val="128"/>
      </rPr>
      <t>産</t>
    </r>
    <r>
      <rPr>
        <sz val="6"/>
        <rFont val="ＭＳ 明朝"/>
        <family val="1"/>
        <charset val="128"/>
      </rPr>
      <t xml:space="preserve"> </t>
    </r>
    <r>
      <rPr>
        <sz val="8"/>
        <rFont val="ＭＳ 明朝"/>
        <family val="1"/>
        <charset val="128"/>
      </rPr>
      <t>外</t>
    </r>
    <r>
      <rPr>
        <sz val="6"/>
        <rFont val="ＭＳ 明朝"/>
        <family val="1"/>
        <charset val="128"/>
      </rPr>
      <t xml:space="preserve"> </t>
    </r>
    <r>
      <rPr>
        <sz val="8"/>
        <rFont val="ＭＳ 明朝"/>
        <family val="1"/>
        <charset val="128"/>
      </rPr>
      <t>傷</t>
    </r>
    <rPh sb="0" eb="1">
      <t>デ</t>
    </rPh>
    <rPh sb="2" eb="3">
      <t>サン</t>
    </rPh>
    <rPh sb="4" eb="5">
      <t>ソト</t>
    </rPh>
    <rPh sb="6" eb="7">
      <t>キズ</t>
    </rPh>
    <phoneticPr fontId="4"/>
  </si>
  <si>
    <t>Ｐ20-Ｐ29</t>
    <phoneticPr fontId="4"/>
  </si>
  <si>
    <t>周産期に特異的な呼吸障害及び心血管障害</t>
    <rPh sb="0" eb="1">
      <t>シュウ</t>
    </rPh>
    <rPh sb="1" eb="2">
      <t>サン</t>
    </rPh>
    <rPh sb="2" eb="3">
      <t>キ</t>
    </rPh>
    <rPh sb="4" eb="7">
      <t>トクイテキ</t>
    </rPh>
    <rPh sb="8" eb="10">
      <t>コキュウ</t>
    </rPh>
    <rPh sb="10" eb="12">
      <t>ショウガイ</t>
    </rPh>
    <rPh sb="12" eb="13">
      <t>オヨ</t>
    </rPh>
    <rPh sb="14" eb="15">
      <t>シン</t>
    </rPh>
    <rPh sb="15" eb="17">
      <t>ケッカン</t>
    </rPh>
    <rPh sb="17" eb="19">
      <t>ショウガイ</t>
    </rPh>
    <phoneticPr fontId="4"/>
  </si>
  <si>
    <t>Ｐ35-Ｐ39</t>
    <phoneticPr fontId="4"/>
  </si>
  <si>
    <t>周産期に特異的な感染症</t>
    <rPh sb="0" eb="1">
      <t>シュウ</t>
    </rPh>
    <rPh sb="1" eb="2">
      <t>サン</t>
    </rPh>
    <rPh sb="2" eb="3">
      <t>キ</t>
    </rPh>
    <rPh sb="4" eb="7">
      <t>トクイテキ</t>
    </rPh>
    <rPh sb="8" eb="11">
      <t>カンセンショウ</t>
    </rPh>
    <phoneticPr fontId="4"/>
  </si>
  <si>
    <t>Ｐ50-Ｐ61</t>
    <phoneticPr fontId="4"/>
  </si>
  <si>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4"/>
  </si>
  <si>
    <t>Ｐ70-Ｐ74</t>
    <phoneticPr fontId="4"/>
  </si>
  <si>
    <t>胎児及び新生児に特異的な一過性の内分泌障害及び代謝障害</t>
    <rPh sb="0" eb="2">
      <t>タイジ</t>
    </rPh>
    <rPh sb="2" eb="3">
      <t>オヨ</t>
    </rPh>
    <rPh sb="4" eb="7">
      <t>シンセイジ</t>
    </rPh>
    <rPh sb="8" eb="11">
      <t>トクイテキ</t>
    </rPh>
    <rPh sb="12" eb="15">
      <t>イッカセイ</t>
    </rPh>
    <rPh sb="16" eb="19">
      <t>ナイブンピ</t>
    </rPh>
    <rPh sb="19" eb="21">
      <t>ショウガイ</t>
    </rPh>
    <rPh sb="21" eb="22">
      <t>オヨ</t>
    </rPh>
    <rPh sb="23" eb="25">
      <t>タイシャ</t>
    </rPh>
    <rPh sb="25" eb="27">
      <t>ショウガイ</t>
    </rPh>
    <phoneticPr fontId="4"/>
  </si>
  <si>
    <t>Ｐ76-Ｐ78</t>
    <phoneticPr fontId="4"/>
  </si>
  <si>
    <t>胎児及び新生児の消化器系障害</t>
    <rPh sb="0" eb="2">
      <t>タイジ</t>
    </rPh>
    <rPh sb="2" eb="3">
      <t>オヨ</t>
    </rPh>
    <rPh sb="4" eb="7">
      <t>シンセイジ</t>
    </rPh>
    <rPh sb="8" eb="11">
      <t>ショウカキ</t>
    </rPh>
    <rPh sb="11" eb="12">
      <t>ケイ</t>
    </rPh>
    <rPh sb="12" eb="14">
      <t>ショウガイ</t>
    </rPh>
    <phoneticPr fontId="4"/>
  </si>
  <si>
    <t>Ｐ80-Ｐ83</t>
    <phoneticPr fontId="4"/>
  </si>
  <si>
    <t>胎児及び新生児の外皮及び体温調節に関連する病態</t>
    <rPh sb="0" eb="2">
      <t>タイジ</t>
    </rPh>
    <rPh sb="2" eb="3">
      <t>オヨ</t>
    </rPh>
    <rPh sb="4" eb="7">
      <t>シンセイジ</t>
    </rPh>
    <rPh sb="8" eb="10">
      <t>ガイヒ</t>
    </rPh>
    <rPh sb="10" eb="11">
      <t>オヨ</t>
    </rPh>
    <rPh sb="12" eb="14">
      <t>タイオン</t>
    </rPh>
    <rPh sb="14" eb="16">
      <t>チョウセツ</t>
    </rPh>
    <rPh sb="17" eb="19">
      <t>カンレン</t>
    </rPh>
    <rPh sb="21" eb="23">
      <t>ビョウタイ</t>
    </rPh>
    <phoneticPr fontId="4"/>
  </si>
  <si>
    <t>Ｐ90-Ｐ96</t>
    <phoneticPr fontId="4"/>
  </si>
  <si>
    <t>周産期に発生したその他の障害</t>
    <rPh sb="0" eb="1">
      <t>シュウ</t>
    </rPh>
    <rPh sb="1" eb="2">
      <t>サン</t>
    </rPh>
    <rPh sb="2" eb="3">
      <t>キ</t>
    </rPh>
    <rPh sb="4" eb="6">
      <t>ハッセイ</t>
    </rPh>
    <rPh sb="10" eb="11">
      <t>タ</t>
    </rPh>
    <rPh sb="12" eb="14">
      <t>ショウガイ</t>
    </rPh>
    <phoneticPr fontId="4"/>
  </si>
  <si>
    <t>ⅩⅦ</t>
    <phoneticPr fontId="4"/>
  </si>
  <si>
    <t>先天奇形、変形及び染色体異常</t>
    <rPh sb="0" eb="2">
      <t>センテン</t>
    </rPh>
    <rPh sb="2" eb="4">
      <t>キケイ</t>
    </rPh>
    <rPh sb="5" eb="7">
      <t>ヘンケイ</t>
    </rPh>
    <rPh sb="7" eb="8">
      <t>オヨ</t>
    </rPh>
    <rPh sb="9" eb="12">
      <t>センショクタイ</t>
    </rPh>
    <rPh sb="12" eb="14">
      <t>イジョウ</t>
    </rPh>
    <phoneticPr fontId="4"/>
  </si>
  <si>
    <t>Q00-Q07</t>
    <phoneticPr fontId="4"/>
  </si>
  <si>
    <t>神経系の先天奇形</t>
    <rPh sb="0" eb="3">
      <t>シンケイケイ</t>
    </rPh>
    <rPh sb="4" eb="6">
      <t>センテン</t>
    </rPh>
    <rPh sb="6" eb="8">
      <t>キケイ</t>
    </rPh>
    <phoneticPr fontId="4"/>
  </si>
  <si>
    <t>Q10-Q18</t>
    <phoneticPr fontId="4"/>
  </si>
  <si>
    <t>眼、耳、顔面及び頚部の先天奇形</t>
    <rPh sb="0" eb="1">
      <t>メ</t>
    </rPh>
    <rPh sb="2" eb="3">
      <t>ミミ</t>
    </rPh>
    <rPh sb="4" eb="6">
      <t>ガンメン</t>
    </rPh>
    <rPh sb="6" eb="7">
      <t>オヨ</t>
    </rPh>
    <rPh sb="8" eb="10">
      <t>ケイブ</t>
    </rPh>
    <rPh sb="11" eb="13">
      <t>センテン</t>
    </rPh>
    <rPh sb="13" eb="15">
      <t>キケイ</t>
    </rPh>
    <phoneticPr fontId="4"/>
  </si>
  <si>
    <t>Q20-Q28</t>
    <phoneticPr fontId="4"/>
  </si>
  <si>
    <t>循環器系の先天奇形</t>
    <rPh sb="0" eb="3">
      <t>ジュンカンキ</t>
    </rPh>
    <rPh sb="3" eb="4">
      <t>ケイ</t>
    </rPh>
    <rPh sb="5" eb="7">
      <t>センテン</t>
    </rPh>
    <rPh sb="7" eb="9">
      <t>キケイ</t>
    </rPh>
    <phoneticPr fontId="4"/>
  </si>
  <si>
    <t>Q30-Q34</t>
    <phoneticPr fontId="4"/>
  </si>
  <si>
    <t>呼吸器系の先天奇形</t>
    <rPh sb="0" eb="3">
      <t>コキュウキ</t>
    </rPh>
    <rPh sb="3" eb="4">
      <t>ケイ</t>
    </rPh>
    <rPh sb="5" eb="7">
      <t>センテン</t>
    </rPh>
    <rPh sb="7" eb="9">
      <t>キケイ</t>
    </rPh>
    <phoneticPr fontId="4"/>
  </si>
  <si>
    <t>Q35-Q37</t>
    <phoneticPr fontId="4"/>
  </si>
  <si>
    <t>唇裂及び口蓋裂</t>
    <rPh sb="0" eb="1">
      <t>クチビル</t>
    </rPh>
    <rPh sb="1" eb="2">
      <t>ザキ</t>
    </rPh>
    <rPh sb="2" eb="3">
      <t>オヨ</t>
    </rPh>
    <rPh sb="4" eb="6">
      <t>コウガイ</t>
    </rPh>
    <rPh sb="6" eb="7">
      <t>レツ</t>
    </rPh>
    <phoneticPr fontId="4"/>
  </si>
  <si>
    <t>Q38-Q45</t>
    <phoneticPr fontId="4"/>
  </si>
  <si>
    <t>消化器系のその他の先天奇形</t>
    <rPh sb="0" eb="3">
      <t>ショウカキ</t>
    </rPh>
    <rPh sb="3" eb="4">
      <t>ケイ</t>
    </rPh>
    <rPh sb="7" eb="8">
      <t>タ</t>
    </rPh>
    <rPh sb="9" eb="11">
      <t>センテン</t>
    </rPh>
    <rPh sb="11" eb="13">
      <t>キケイ</t>
    </rPh>
    <phoneticPr fontId="4"/>
  </si>
  <si>
    <t>Q50-Q56</t>
    <phoneticPr fontId="4"/>
  </si>
  <si>
    <t>性器の先天奇形</t>
    <rPh sb="0" eb="2">
      <t>セイキ</t>
    </rPh>
    <rPh sb="3" eb="5">
      <t>センテン</t>
    </rPh>
    <rPh sb="5" eb="7">
      <t>キケイ</t>
    </rPh>
    <phoneticPr fontId="4"/>
  </si>
  <si>
    <t>Q60-Q64</t>
    <phoneticPr fontId="4"/>
  </si>
  <si>
    <t>尿路系の先天奇形</t>
    <rPh sb="0" eb="2">
      <t>ニョウロ</t>
    </rPh>
    <rPh sb="2" eb="3">
      <t>ケイ</t>
    </rPh>
    <rPh sb="4" eb="6">
      <t>センテン</t>
    </rPh>
    <rPh sb="6" eb="8">
      <t>キケイ</t>
    </rPh>
    <phoneticPr fontId="4"/>
  </si>
  <si>
    <t>Q65-Q79</t>
    <phoneticPr fontId="4"/>
  </si>
  <si>
    <t>筋骨格系の先天奇形及び変形</t>
    <rPh sb="0" eb="1">
      <t>キン</t>
    </rPh>
    <rPh sb="1" eb="3">
      <t>コッカク</t>
    </rPh>
    <rPh sb="3" eb="4">
      <t>ケイ</t>
    </rPh>
    <rPh sb="5" eb="7">
      <t>センテン</t>
    </rPh>
    <rPh sb="7" eb="9">
      <t>キケイ</t>
    </rPh>
    <rPh sb="9" eb="10">
      <t>オヨ</t>
    </rPh>
    <rPh sb="11" eb="13">
      <t>ヘンケイ</t>
    </rPh>
    <phoneticPr fontId="4"/>
  </si>
  <si>
    <t>Q80-Q89</t>
    <phoneticPr fontId="4"/>
  </si>
  <si>
    <t>その他の先天奇形</t>
    <rPh sb="2" eb="3">
      <t>タ</t>
    </rPh>
    <rPh sb="4" eb="6">
      <t>センテン</t>
    </rPh>
    <rPh sb="6" eb="8">
      <t>キケイ</t>
    </rPh>
    <phoneticPr fontId="4"/>
  </si>
  <si>
    <t>Q90-Q99</t>
    <phoneticPr fontId="4"/>
  </si>
  <si>
    <t>染色体異常、その他に分類されないもの</t>
    <rPh sb="0" eb="3">
      <t>センショクタイ</t>
    </rPh>
    <rPh sb="3" eb="5">
      <t>イジョウ</t>
    </rPh>
    <rPh sb="8" eb="9">
      <t>タ</t>
    </rPh>
    <rPh sb="10" eb="12">
      <t>ブンルイ</t>
    </rPh>
    <phoneticPr fontId="4"/>
  </si>
  <si>
    <t>Ⅰ</t>
    <phoneticPr fontId="4"/>
  </si>
  <si>
    <t>感染症及び寄生虫症</t>
    <rPh sb="0" eb="3">
      <t>カンセンショウ</t>
    </rPh>
    <rPh sb="3" eb="4">
      <t>オヨ</t>
    </rPh>
    <rPh sb="5" eb="8">
      <t>キセイチュウ</t>
    </rPh>
    <rPh sb="8" eb="9">
      <t>ショウ</t>
    </rPh>
    <phoneticPr fontId="4"/>
  </si>
  <si>
    <t>Ⅱ</t>
    <phoneticPr fontId="4"/>
  </si>
  <si>
    <t>新　生　物</t>
    <rPh sb="0" eb="1">
      <t>シン</t>
    </rPh>
    <rPh sb="2" eb="3">
      <t>ショウ</t>
    </rPh>
    <rPh sb="4" eb="5">
      <t>ブツ</t>
    </rPh>
    <phoneticPr fontId="4"/>
  </si>
  <si>
    <t>Ⅲ</t>
    <phoneticPr fontId="4"/>
  </si>
  <si>
    <t>血液及び造血器の疾患並びに免疫機構の障害</t>
    <rPh sb="0" eb="2">
      <t>ケツエキ</t>
    </rPh>
    <rPh sb="2" eb="3">
      <t>オヨ</t>
    </rPh>
    <rPh sb="4" eb="6">
      <t>ゾウケツ</t>
    </rPh>
    <rPh sb="6" eb="7">
      <t>キ</t>
    </rPh>
    <rPh sb="8" eb="10">
      <t>シッカン</t>
    </rPh>
    <rPh sb="10" eb="11">
      <t>ナラ</t>
    </rPh>
    <rPh sb="13" eb="15">
      <t>メンエキ</t>
    </rPh>
    <rPh sb="15" eb="17">
      <t>キコウ</t>
    </rPh>
    <rPh sb="18" eb="20">
      <t>ショウガイ</t>
    </rPh>
    <phoneticPr fontId="4"/>
  </si>
  <si>
    <t>Ⅳ</t>
    <phoneticPr fontId="4"/>
  </si>
  <si>
    <t>内分泌、栄養及び代謝疾患</t>
    <rPh sb="0" eb="3">
      <t>ナイブンピ</t>
    </rPh>
    <rPh sb="4" eb="6">
      <t>エイヨウ</t>
    </rPh>
    <rPh sb="6" eb="7">
      <t>オヨ</t>
    </rPh>
    <rPh sb="8" eb="10">
      <t>タイシャ</t>
    </rPh>
    <rPh sb="10" eb="12">
      <t>シッカン</t>
    </rPh>
    <phoneticPr fontId="4"/>
  </si>
  <si>
    <t>Ⅴ</t>
    <phoneticPr fontId="4"/>
  </si>
  <si>
    <t>精神及び行動の障害</t>
    <rPh sb="0" eb="2">
      <t>セイシン</t>
    </rPh>
    <rPh sb="2" eb="3">
      <t>オヨ</t>
    </rPh>
    <rPh sb="4" eb="6">
      <t>コウドウ</t>
    </rPh>
    <rPh sb="7" eb="9">
      <t>ショウガイ</t>
    </rPh>
    <phoneticPr fontId="4"/>
  </si>
  <si>
    <t>Ⅵ</t>
    <phoneticPr fontId="4"/>
  </si>
  <si>
    <t>神経系の疾患</t>
    <rPh sb="0" eb="3">
      <t>シンケイケイ</t>
    </rPh>
    <rPh sb="4" eb="6">
      <t>シッカン</t>
    </rPh>
    <phoneticPr fontId="4"/>
  </si>
  <si>
    <t>Ⅶ</t>
    <phoneticPr fontId="4"/>
  </si>
  <si>
    <t>眼及び付属器の疾患</t>
    <rPh sb="0" eb="1">
      <t>メ</t>
    </rPh>
    <rPh sb="1" eb="2">
      <t>オヨ</t>
    </rPh>
    <rPh sb="3" eb="5">
      <t>フゾク</t>
    </rPh>
    <rPh sb="5" eb="6">
      <t>キ</t>
    </rPh>
    <rPh sb="7" eb="9">
      <t>シッカン</t>
    </rPh>
    <phoneticPr fontId="4"/>
  </si>
  <si>
    <t>Ⅷ</t>
    <phoneticPr fontId="4"/>
  </si>
  <si>
    <t>耳及び乳様突起の疾患</t>
    <rPh sb="0" eb="1">
      <t>ミミ</t>
    </rPh>
    <rPh sb="1" eb="2">
      <t>オヨ</t>
    </rPh>
    <rPh sb="3" eb="4">
      <t>ニュウ</t>
    </rPh>
    <rPh sb="4" eb="5">
      <t>サマ</t>
    </rPh>
    <rPh sb="5" eb="7">
      <t>トッキ</t>
    </rPh>
    <rPh sb="8" eb="10">
      <t>シッカン</t>
    </rPh>
    <phoneticPr fontId="4"/>
  </si>
  <si>
    <t>Ⅸ</t>
    <phoneticPr fontId="4"/>
  </si>
  <si>
    <t>循環器系の疾患</t>
    <rPh sb="0" eb="3">
      <t>ジュンカンキ</t>
    </rPh>
    <rPh sb="3" eb="4">
      <t>ケイ</t>
    </rPh>
    <rPh sb="5" eb="7">
      <t>シッカン</t>
    </rPh>
    <phoneticPr fontId="4"/>
  </si>
  <si>
    <t>Ⅹ</t>
    <phoneticPr fontId="4"/>
  </si>
  <si>
    <t>呼吸器系の疾患</t>
    <rPh sb="0" eb="3">
      <t>コキュウキ</t>
    </rPh>
    <rPh sb="3" eb="4">
      <t>ケイ</t>
    </rPh>
    <rPh sb="5" eb="7">
      <t>シッカン</t>
    </rPh>
    <phoneticPr fontId="4"/>
  </si>
  <si>
    <t>ⅩⅠ</t>
    <phoneticPr fontId="4"/>
  </si>
  <si>
    <t>消化器系の疾患</t>
    <rPh sb="0" eb="3">
      <t>ショウカキ</t>
    </rPh>
    <rPh sb="3" eb="4">
      <t>ケイ</t>
    </rPh>
    <rPh sb="5" eb="7">
      <t>シッカン</t>
    </rPh>
    <phoneticPr fontId="4"/>
  </si>
  <si>
    <t>ⅩⅡ</t>
    <phoneticPr fontId="4"/>
  </si>
  <si>
    <t>皮膚及び皮下組織の疾患</t>
    <rPh sb="0" eb="2">
      <t>ヒフ</t>
    </rPh>
    <rPh sb="2" eb="3">
      <t>オヨ</t>
    </rPh>
    <rPh sb="4" eb="6">
      <t>ヒカ</t>
    </rPh>
    <rPh sb="6" eb="8">
      <t>ソシキ</t>
    </rPh>
    <rPh sb="9" eb="11">
      <t>シッカン</t>
    </rPh>
    <phoneticPr fontId="4"/>
  </si>
  <si>
    <t>ⅩⅢ</t>
    <phoneticPr fontId="4"/>
  </si>
  <si>
    <t>筋骨格系及び結合組織の疾患</t>
    <rPh sb="0" eb="1">
      <t>キン</t>
    </rPh>
    <rPh sb="1" eb="3">
      <t>コッカク</t>
    </rPh>
    <rPh sb="3" eb="4">
      <t>ケイ</t>
    </rPh>
    <rPh sb="4" eb="5">
      <t>オヨ</t>
    </rPh>
    <rPh sb="6" eb="8">
      <t>ケツゴウ</t>
    </rPh>
    <rPh sb="8" eb="10">
      <t>ソシキ</t>
    </rPh>
    <rPh sb="11" eb="13">
      <t>シッカン</t>
    </rPh>
    <phoneticPr fontId="4"/>
  </si>
  <si>
    <t>ⅩⅣ</t>
    <phoneticPr fontId="4"/>
  </si>
  <si>
    <t>尿路性器系の疾患</t>
    <rPh sb="0" eb="2">
      <t>ニョウロ</t>
    </rPh>
    <rPh sb="2" eb="4">
      <t>セイキ</t>
    </rPh>
    <rPh sb="4" eb="5">
      <t>ケイ</t>
    </rPh>
    <rPh sb="6" eb="8">
      <t>シッカン</t>
    </rPh>
    <phoneticPr fontId="4"/>
  </si>
  <si>
    <t>ⅩⅧ</t>
    <phoneticPr fontId="4"/>
  </si>
  <si>
    <t>症状、微候及び異常臨床所見・異常検査所見で他に分類されないもの</t>
    <rPh sb="0" eb="2">
      <t>ショウジョウ</t>
    </rPh>
    <rPh sb="3" eb="4">
      <t>ビ</t>
    </rPh>
    <rPh sb="4" eb="5">
      <t>コウ</t>
    </rPh>
    <rPh sb="5" eb="6">
      <t>オヨ</t>
    </rPh>
    <rPh sb="7" eb="9">
      <t>イジョウ</t>
    </rPh>
    <rPh sb="9" eb="11">
      <t>リンショウ</t>
    </rPh>
    <rPh sb="11" eb="13">
      <t>ショケン</t>
    </rPh>
    <rPh sb="14" eb="16">
      <t>イジョウ</t>
    </rPh>
    <rPh sb="16" eb="18">
      <t>ケンサ</t>
    </rPh>
    <rPh sb="18" eb="20">
      <t>ショケン</t>
    </rPh>
    <rPh sb="21" eb="22">
      <t>ホカ</t>
    </rPh>
    <rPh sb="23" eb="25">
      <t>ブンルイ</t>
    </rPh>
    <phoneticPr fontId="4"/>
  </si>
  <si>
    <r>
      <t>人</t>
    </r>
    <r>
      <rPr>
        <sz val="6"/>
        <rFont val="ＭＳ 明朝"/>
        <family val="1"/>
        <charset val="128"/>
      </rPr>
      <t xml:space="preserve"> </t>
    </r>
    <r>
      <rPr>
        <sz val="8"/>
        <rFont val="ＭＳ 明朝"/>
        <family val="1"/>
        <charset val="128"/>
      </rPr>
      <t>工</t>
    </r>
    <r>
      <rPr>
        <sz val="6"/>
        <rFont val="ＭＳ 明朝"/>
        <family val="1"/>
        <charset val="128"/>
      </rPr>
      <t xml:space="preserve"> </t>
    </r>
    <r>
      <rPr>
        <sz val="8"/>
        <rFont val="ＭＳ 明朝"/>
        <family val="1"/>
        <charset val="128"/>
      </rPr>
      <t>死</t>
    </r>
    <r>
      <rPr>
        <sz val="6"/>
        <rFont val="ＭＳ 明朝"/>
        <family val="1"/>
        <charset val="128"/>
      </rPr>
      <t xml:space="preserve"> </t>
    </r>
    <r>
      <rPr>
        <sz val="8"/>
        <rFont val="ＭＳ 明朝"/>
        <family val="1"/>
        <charset val="128"/>
      </rPr>
      <t>産</t>
    </r>
    <rPh sb="0" eb="1">
      <t>ヒト</t>
    </rPh>
    <rPh sb="2" eb="3">
      <t>タクミ</t>
    </rPh>
    <rPh sb="4" eb="5">
      <t>シ</t>
    </rPh>
    <rPh sb="6" eb="7">
      <t>サン</t>
    </rPh>
    <phoneticPr fontId="4"/>
  </si>
  <si>
    <t>P00-P04</t>
    <phoneticPr fontId="4"/>
  </si>
  <si>
    <t>P97</t>
    <phoneticPr fontId="4"/>
  </si>
  <si>
    <t>母体保護法による人工妊娠中絶、母体の病態によらないもの</t>
    <rPh sb="0" eb="2">
      <t>ボタイ</t>
    </rPh>
    <rPh sb="2" eb="5">
      <t>ホゴホウ</t>
    </rPh>
    <rPh sb="8" eb="10">
      <t>ジンコウ</t>
    </rPh>
    <rPh sb="10" eb="12">
      <t>ニンシン</t>
    </rPh>
    <rPh sb="12" eb="14">
      <t>チュウゼツ</t>
    </rPh>
    <rPh sb="15" eb="17">
      <t>ボタイ</t>
    </rPh>
    <rPh sb="18" eb="20">
      <t>ビョウタイ</t>
    </rPh>
    <phoneticPr fontId="4"/>
  </si>
  <si>
    <t>1)  自然死産・人工死産の別不明(1胎)については、計上していない。</t>
    <rPh sb="9" eb="11">
      <t>ジンコウ</t>
    </rPh>
    <rPh sb="19" eb="20">
      <t>タイ</t>
    </rPh>
    <phoneticPr fontId="4"/>
  </si>
  <si>
    <t>平成27年</t>
  </si>
  <si>
    <r>
      <t>自</t>
    </r>
    <r>
      <rPr>
        <sz val="6"/>
        <rFont val="ＭＳ 明朝"/>
        <family val="1"/>
        <charset val="128"/>
      </rPr>
      <t xml:space="preserve"> </t>
    </r>
    <r>
      <rPr>
        <sz val="8"/>
        <rFont val="ＭＳ 明朝"/>
        <family val="1"/>
        <charset val="128"/>
      </rPr>
      <t>然</t>
    </r>
    <r>
      <rPr>
        <sz val="6"/>
        <rFont val="ＭＳ 明朝"/>
        <family val="1"/>
        <charset val="128"/>
      </rPr>
      <t xml:space="preserve"> </t>
    </r>
    <r>
      <rPr>
        <sz val="8"/>
        <rFont val="ＭＳ 明朝"/>
        <family val="1"/>
        <charset val="128"/>
      </rPr>
      <t>死</t>
    </r>
    <r>
      <rPr>
        <sz val="6"/>
        <rFont val="ＭＳ 明朝"/>
        <family val="1"/>
        <charset val="128"/>
      </rPr>
      <t xml:space="preserve"> </t>
    </r>
    <r>
      <rPr>
        <sz val="8"/>
        <rFont val="ＭＳ 明朝"/>
        <family val="1"/>
        <charset val="128"/>
      </rPr>
      <t>産　1)</t>
    </r>
    <rPh sb="0" eb="1">
      <t>ジ</t>
    </rPh>
    <rPh sb="2" eb="3">
      <t>ゼン</t>
    </rPh>
    <rPh sb="4" eb="5">
      <t>シ</t>
    </rPh>
    <rPh sb="6" eb="7">
      <t>サン</t>
    </rPh>
    <phoneticPr fontId="4"/>
  </si>
  <si>
    <r>
      <t xml:space="preserve">  </t>
    </r>
    <r>
      <rPr>
        <sz val="10"/>
        <rFont val="ＭＳ Ｐ明朝"/>
        <family val="1"/>
        <charset val="128"/>
      </rPr>
      <t>55</t>
    </r>
    <r>
      <rPr>
        <sz val="10"/>
        <rFont val="ＭＳ 明朝"/>
        <family val="1"/>
        <charset val="128"/>
      </rPr>
      <t xml:space="preserve">      </t>
    </r>
    <r>
      <rPr>
        <sz val="10"/>
        <rFont val="ＭＳ Ｐ明朝"/>
        <family val="1"/>
        <charset val="128"/>
      </rPr>
      <t>30</t>
    </r>
    <phoneticPr fontId="4"/>
  </si>
  <si>
    <r>
      <t xml:space="preserve">  </t>
    </r>
    <r>
      <rPr>
        <sz val="10"/>
        <rFont val="ＭＳ Ｐ明朝"/>
        <family val="1"/>
        <charset val="128"/>
      </rPr>
      <t>85</t>
    </r>
    <r>
      <rPr>
        <sz val="10"/>
        <rFont val="ＭＳ 明朝"/>
        <family val="1"/>
        <charset val="128"/>
      </rPr>
      <t xml:space="preserve">      </t>
    </r>
    <r>
      <rPr>
        <sz val="10"/>
        <rFont val="ＭＳ Ｐ明朝"/>
        <family val="1"/>
        <charset val="128"/>
      </rPr>
      <t>60</t>
    </r>
    <phoneticPr fontId="4"/>
  </si>
  <si>
    <r>
      <t>1988</t>
    </r>
    <r>
      <rPr>
        <sz val="10"/>
        <rFont val="ＭＳ 明朝"/>
        <family val="1"/>
        <charset val="128"/>
      </rPr>
      <t xml:space="preserve">  昭和</t>
    </r>
    <r>
      <rPr>
        <sz val="10"/>
        <rFont val="ＭＳ Ｐ明朝"/>
        <family val="1"/>
        <charset val="128"/>
      </rPr>
      <t>63年</t>
    </r>
    <phoneticPr fontId="4"/>
  </si>
  <si>
    <r>
      <t xml:space="preserve">  </t>
    </r>
    <r>
      <rPr>
        <sz val="10"/>
        <rFont val="ＭＳ Ｐ明朝"/>
        <family val="1"/>
        <charset val="128"/>
      </rPr>
      <t>90</t>
    </r>
    <r>
      <rPr>
        <sz val="10"/>
        <rFont val="ＭＳ 明朝"/>
        <family val="1"/>
        <charset val="128"/>
      </rPr>
      <t xml:space="preserve">      </t>
    </r>
    <r>
      <rPr>
        <sz val="10"/>
        <rFont val="ＭＳ Ｐ明朝"/>
        <family val="1"/>
        <charset val="128"/>
      </rPr>
      <t xml:space="preserve"> 2</t>
    </r>
    <phoneticPr fontId="4"/>
  </si>
  <si>
    <r>
      <t xml:space="preserve">  </t>
    </r>
    <r>
      <rPr>
        <sz val="10"/>
        <rFont val="ＭＳ Ｐ明朝"/>
        <family val="1"/>
        <charset val="128"/>
      </rPr>
      <t>91</t>
    </r>
    <r>
      <rPr>
        <sz val="10"/>
        <rFont val="ＭＳ 明朝"/>
        <family val="1"/>
        <charset val="128"/>
      </rPr>
      <t xml:space="preserve">      </t>
    </r>
    <r>
      <rPr>
        <sz val="10"/>
        <rFont val="ＭＳ Ｐ明朝"/>
        <family val="1"/>
        <charset val="128"/>
      </rPr>
      <t xml:space="preserve"> 3</t>
    </r>
    <phoneticPr fontId="4"/>
  </si>
  <si>
    <r>
      <t xml:space="preserve">  </t>
    </r>
    <r>
      <rPr>
        <sz val="10"/>
        <rFont val="ＭＳ Ｐ明朝"/>
        <family val="1"/>
        <charset val="128"/>
      </rPr>
      <t>92</t>
    </r>
    <r>
      <rPr>
        <sz val="10"/>
        <rFont val="ＭＳ 明朝"/>
        <family val="1"/>
        <charset val="128"/>
      </rPr>
      <t xml:space="preserve">      </t>
    </r>
    <r>
      <rPr>
        <sz val="10"/>
        <rFont val="ＭＳ Ｐ明朝"/>
        <family val="1"/>
        <charset val="128"/>
      </rPr>
      <t xml:space="preserve"> 4</t>
    </r>
    <phoneticPr fontId="4"/>
  </si>
  <si>
    <r>
      <t xml:space="preserve">  </t>
    </r>
    <r>
      <rPr>
        <sz val="10"/>
        <rFont val="ＭＳ Ｐ明朝"/>
        <family val="1"/>
        <charset val="128"/>
      </rPr>
      <t>94</t>
    </r>
    <r>
      <rPr>
        <sz val="10"/>
        <rFont val="ＭＳ 明朝"/>
        <family val="1"/>
        <charset val="128"/>
      </rPr>
      <t xml:space="preserve">      </t>
    </r>
    <r>
      <rPr>
        <sz val="10"/>
        <rFont val="ＭＳ Ｐ明朝"/>
        <family val="1"/>
        <charset val="128"/>
      </rPr>
      <t xml:space="preserve"> 6</t>
    </r>
    <phoneticPr fontId="4"/>
  </si>
  <si>
    <r>
      <t xml:space="preserve">  </t>
    </r>
    <r>
      <rPr>
        <sz val="10"/>
        <rFont val="ＭＳ Ｐ明朝"/>
        <family val="1"/>
        <charset val="128"/>
      </rPr>
      <t>95</t>
    </r>
    <r>
      <rPr>
        <sz val="10"/>
        <rFont val="ＭＳ 明朝"/>
        <family val="1"/>
        <charset val="128"/>
      </rPr>
      <t xml:space="preserve">      </t>
    </r>
    <r>
      <rPr>
        <sz val="10"/>
        <rFont val="ＭＳ Ｐ明朝"/>
        <family val="1"/>
        <charset val="128"/>
      </rPr>
      <t xml:space="preserve"> 7</t>
    </r>
    <phoneticPr fontId="4"/>
  </si>
  <si>
    <r>
      <t xml:space="preserve">  </t>
    </r>
    <r>
      <rPr>
        <sz val="10"/>
        <rFont val="ＭＳ Ｐ明朝"/>
        <family val="1"/>
        <charset val="128"/>
      </rPr>
      <t>96</t>
    </r>
    <r>
      <rPr>
        <sz val="10"/>
        <rFont val="ＭＳ 明朝"/>
        <family val="1"/>
        <charset val="128"/>
      </rPr>
      <t xml:space="preserve">      </t>
    </r>
    <r>
      <rPr>
        <sz val="10"/>
        <rFont val="ＭＳ Ｐ明朝"/>
        <family val="1"/>
        <charset val="128"/>
      </rPr>
      <t xml:space="preserve"> 8</t>
    </r>
    <phoneticPr fontId="4"/>
  </si>
  <si>
    <r>
      <t xml:space="preserve">  </t>
    </r>
    <r>
      <rPr>
        <sz val="10"/>
        <rFont val="ＭＳ Ｐ明朝"/>
        <family val="1"/>
        <charset val="128"/>
      </rPr>
      <t>97</t>
    </r>
    <r>
      <rPr>
        <sz val="10"/>
        <rFont val="ＭＳ 明朝"/>
        <family val="1"/>
        <charset val="128"/>
      </rPr>
      <t xml:space="preserve">      </t>
    </r>
    <r>
      <rPr>
        <sz val="10"/>
        <rFont val="ＭＳ Ｐ明朝"/>
        <family val="1"/>
        <charset val="128"/>
      </rPr>
      <t xml:space="preserve"> 9</t>
    </r>
    <phoneticPr fontId="4"/>
  </si>
  <si>
    <r>
      <t xml:space="preserve">  </t>
    </r>
    <r>
      <rPr>
        <sz val="10"/>
        <rFont val="ＭＳ Ｐ明朝"/>
        <family val="1"/>
        <charset val="128"/>
      </rPr>
      <t>98</t>
    </r>
    <r>
      <rPr>
        <sz val="10"/>
        <rFont val="ＭＳ 明朝"/>
        <family val="1"/>
        <charset val="128"/>
      </rPr>
      <t xml:space="preserve">      </t>
    </r>
    <r>
      <rPr>
        <sz val="10"/>
        <rFont val="ＭＳ Ｐ明朝"/>
        <family val="1"/>
        <charset val="128"/>
      </rPr>
      <t>10</t>
    </r>
    <phoneticPr fontId="4"/>
  </si>
  <si>
    <r>
      <t xml:space="preserve">  </t>
    </r>
    <r>
      <rPr>
        <sz val="10"/>
        <rFont val="ＭＳ Ｐ明朝"/>
        <family val="1"/>
        <charset val="128"/>
      </rPr>
      <t>99</t>
    </r>
    <r>
      <rPr>
        <sz val="10"/>
        <rFont val="ＭＳ 明朝"/>
        <family val="1"/>
        <charset val="128"/>
      </rPr>
      <t xml:space="preserve">      </t>
    </r>
    <r>
      <rPr>
        <sz val="10"/>
        <rFont val="ＭＳ Ｐ明朝"/>
        <family val="1"/>
        <charset val="128"/>
      </rPr>
      <t>11</t>
    </r>
    <phoneticPr fontId="4"/>
  </si>
  <si>
    <r>
      <t>2000</t>
    </r>
    <r>
      <rPr>
        <sz val="10"/>
        <rFont val="ＭＳ 明朝"/>
        <family val="1"/>
        <charset val="128"/>
      </rPr>
      <t xml:space="preserve">      </t>
    </r>
    <r>
      <rPr>
        <sz val="10"/>
        <rFont val="ＭＳ Ｐ明朝"/>
        <family val="1"/>
        <charset val="128"/>
      </rPr>
      <t>12</t>
    </r>
    <phoneticPr fontId="4"/>
  </si>
  <si>
    <r>
      <t xml:space="preserve">  </t>
    </r>
    <r>
      <rPr>
        <sz val="10"/>
        <rFont val="ＭＳ Ｐ明朝"/>
        <family val="1"/>
        <charset val="128"/>
      </rPr>
      <t>01</t>
    </r>
    <r>
      <rPr>
        <sz val="10"/>
        <rFont val="ＭＳ 明朝"/>
        <family val="1"/>
        <charset val="128"/>
      </rPr>
      <t xml:space="preserve">      </t>
    </r>
    <r>
      <rPr>
        <sz val="10"/>
        <rFont val="ＭＳ Ｐ明朝"/>
        <family val="1"/>
        <charset val="128"/>
      </rPr>
      <t>13</t>
    </r>
    <phoneticPr fontId="4"/>
  </si>
  <si>
    <r>
      <t xml:space="preserve">  </t>
    </r>
    <r>
      <rPr>
        <sz val="10"/>
        <rFont val="ＭＳ Ｐ明朝"/>
        <family val="1"/>
        <charset val="128"/>
      </rPr>
      <t>02</t>
    </r>
    <r>
      <rPr>
        <sz val="10"/>
        <rFont val="ＭＳ 明朝"/>
        <family val="1"/>
        <charset val="128"/>
      </rPr>
      <t xml:space="preserve">      </t>
    </r>
    <r>
      <rPr>
        <sz val="10"/>
        <rFont val="ＭＳ Ｐ明朝"/>
        <family val="1"/>
        <charset val="128"/>
      </rPr>
      <t>14</t>
    </r>
    <phoneticPr fontId="4"/>
  </si>
  <si>
    <r>
      <t xml:space="preserve">  </t>
    </r>
    <r>
      <rPr>
        <sz val="10"/>
        <rFont val="ＭＳ Ｐ明朝"/>
        <family val="1"/>
        <charset val="128"/>
      </rPr>
      <t>03</t>
    </r>
    <r>
      <rPr>
        <sz val="10"/>
        <rFont val="ＭＳ 明朝"/>
        <family val="1"/>
        <charset val="128"/>
      </rPr>
      <t xml:space="preserve">      </t>
    </r>
    <r>
      <rPr>
        <sz val="10"/>
        <rFont val="ＭＳ Ｐ明朝"/>
        <family val="1"/>
        <charset val="128"/>
      </rPr>
      <t>15</t>
    </r>
    <phoneticPr fontId="4"/>
  </si>
  <si>
    <r>
      <t xml:space="preserve">  </t>
    </r>
    <r>
      <rPr>
        <sz val="10"/>
        <rFont val="ＭＳ Ｐ明朝"/>
        <family val="1"/>
        <charset val="128"/>
      </rPr>
      <t>04</t>
    </r>
    <r>
      <rPr>
        <sz val="10"/>
        <rFont val="ＭＳ 明朝"/>
        <family val="1"/>
        <charset val="128"/>
      </rPr>
      <t xml:space="preserve">      </t>
    </r>
    <r>
      <rPr>
        <sz val="10"/>
        <rFont val="ＭＳ Ｐ明朝"/>
        <family val="1"/>
        <charset val="128"/>
      </rPr>
      <t>16</t>
    </r>
    <phoneticPr fontId="4"/>
  </si>
  <si>
    <r>
      <t xml:space="preserve">  </t>
    </r>
    <r>
      <rPr>
        <sz val="10"/>
        <rFont val="ＭＳ Ｐ明朝"/>
        <family val="1"/>
        <charset val="128"/>
      </rPr>
      <t>05</t>
    </r>
    <r>
      <rPr>
        <sz val="10"/>
        <rFont val="ＭＳ 明朝"/>
        <family val="1"/>
        <charset val="128"/>
      </rPr>
      <t xml:space="preserve">      </t>
    </r>
    <r>
      <rPr>
        <sz val="10"/>
        <rFont val="ＭＳ Ｐ明朝"/>
        <family val="1"/>
        <charset val="128"/>
      </rPr>
      <t>17</t>
    </r>
    <phoneticPr fontId="4"/>
  </si>
  <si>
    <r>
      <t xml:space="preserve">  </t>
    </r>
    <r>
      <rPr>
        <sz val="10"/>
        <rFont val="ＭＳ Ｐ明朝"/>
        <family val="1"/>
        <charset val="128"/>
      </rPr>
      <t>06</t>
    </r>
    <r>
      <rPr>
        <sz val="10"/>
        <rFont val="ＭＳ 明朝"/>
        <family val="1"/>
        <charset val="128"/>
      </rPr>
      <t xml:space="preserve">      </t>
    </r>
    <r>
      <rPr>
        <sz val="10"/>
        <rFont val="ＭＳ Ｐ明朝"/>
        <family val="1"/>
        <charset val="128"/>
      </rPr>
      <t>18</t>
    </r>
    <phoneticPr fontId="4"/>
  </si>
  <si>
    <r>
      <t xml:space="preserve">  </t>
    </r>
    <r>
      <rPr>
        <sz val="10"/>
        <rFont val="ＭＳ Ｐ明朝"/>
        <family val="1"/>
        <charset val="128"/>
      </rPr>
      <t>07</t>
    </r>
    <r>
      <rPr>
        <sz val="10"/>
        <rFont val="ＭＳ 明朝"/>
        <family val="1"/>
        <charset val="128"/>
      </rPr>
      <t xml:space="preserve">      </t>
    </r>
    <r>
      <rPr>
        <sz val="10"/>
        <rFont val="ＭＳ Ｐ明朝"/>
        <family val="1"/>
        <charset val="128"/>
      </rPr>
      <t>19</t>
    </r>
    <phoneticPr fontId="4"/>
  </si>
  <si>
    <r>
      <t xml:space="preserve">  </t>
    </r>
    <r>
      <rPr>
        <sz val="10"/>
        <rFont val="ＭＳ Ｐ明朝"/>
        <family val="1"/>
        <charset val="128"/>
      </rPr>
      <t>08</t>
    </r>
    <r>
      <rPr>
        <sz val="10"/>
        <rFont val="ＭＳ 明朝"/>
        <family val="1"/>
        <charset val="128"/>
      </rPr>
      <t xml:space="preserve">      </t>
    </r>
    <r>
      <rPr>
        <sz val="10"/>
        <rFont val="ＭＳ Ｐ明朝"/>
        <family val="1"/>
        <charset val="128"/>
      </rPr>
      <t>20</t>
    </r>
    <phoneticPr fontId="4"/>
  </si>
  <si>
    <r>
      <t xml:space="preserve">  </t>
    </r>
    <r>
      <rPr>
        <sz val="10"/>
        <rFont val="ＭＳ Ｐ明朝"/>
        <family val="1"/>
        <charset val="128"/>
      </rPr>
      <t>09</t>
    </r>
    <r>
      <rPr>
        <sz val="10"/>
        <rFont val="ＭＳ 明朝"/>
        <family val="1"/>
        <charset val="128"/>
      </rPr>
      <t xml:space="preserve">      </t>
    </r>
    <r>
      <rPr>
        <sz val="10"/>
        <rFont val="ＭＳ Ｐ明朝"/>
        <family val="1"/>
        <charset val="128"/>
      </rPr>
      <t>21</t>
    </r>
    <phoneticPr fontId="4"/>
  </si>
  <si>
    <r>
      <t xml:space="preserve">  </t>
    </r>
    <r>
      <rPr>
        <sz val="10"/>
        <rFont val="ＭＳ Ｐ明朝"/>
        <family val="1"/>
        <charset val="128"/>
      </rPr>
      <t>10</t>
    </r>
    <r>
      <rPr>
        <sz val="10"/>
        <rFont val="ＭＳ ゴシック"/>
        <family val="3"/>
        <charset val="128"/>
      </rPr>
      <t xml:space="preserve">      </t>
    </r>
    <r>
      <rPr>
        <sz val="10"/>
        <rFont val="ＭＳ Ｐ明朝"/>
        <family val="1"/>
        <charset val="128"/>
      </rPr>
      <t>22</t>
    </r>
    <phoneticPr fontId="4"/>
  </si>
  <si>
    <r>
      <t>1986</t>
    </r>
    <r>
      <rPr>
        <sz val="10"/>
        <rFont val="ＭＳ 明朝"/>
        <family val="1"/>
        <charset val="128"/>
      </rPr>
      <t xml:space="preserve">  昭和</t>
    </r>
    <r>
      <rPr>
        <sz val="10"/>
        <rFont val="ＭＳ Ｐ明朝"/>
        <family val="1"/>
        <charset val="128"/>
      </rPr>
      <t>61年</t>
    </r>
    <phoneticPr fontId="4"/>
  </si>
  <si>
    <t xml:space="preserve">  14   1）26</t>
    <phoneticPr fontId="4"/>
  </si>
  <si>
    <t xml:space="preserve">  15   1）27</t>
    <phoneticPr fontId="4"/>
  </si>
  <si>
    <t>自然死産1)</t>
    <rPh sb="0" eb="2">
      <t>シゼン</t>
    </rPh>
    <rPh sb="2" eb="4">
      <t>シザン</t>
    </rPh>
    <phoneticPr fontId="4"/>
  </si>
  <si>
    <r>
      <t xml:space="preserve">  </t>
    </r>
    <r>
      <rPr>
        <sz val="10"/>
        <rFont val="ＭＳ Ｐ明朝"/>
        <family val="1"/>
        <charset val="128"/>
      </rPr>
      <t>55</t>
    </r>
    <r>
      <rPr>
        <sz val="10"/>
        <rFont val="ＭＳ 明朝"/>
        <family val="1"/>
        <charset val="128"/>
      </rPr>
      <t xml:space="preserve">      </t>
    </r>
    <r>
      <rPr>
        <sz val="10"/>
        <rFont val="ＭＳ Ｐ明朝"/>
        <family val="1"/>
        <charset val="128"/>
      </rPr>
      <t>30</t>
    </r>
    <phoneticPr fontId="4"/>
  </si>
  <si>
    <r>
      <t xml:space="preserve">  </t>
    </r>
    <r>
      <rPr>
        <sz val="10"/>
        <rFont val="ＭＳ Ｐ明朝"/>
        <family val="1"/>
        <charset val="128"/>
      </rPr>
      <t>60</t>
    </r>
    <r>
      <rPr>
        <sz val="10"/>
        <rFont val="ＭＳ 明朝"/>
        <family val="1"/>
        <charset val="128"/>
      </rPr>
      <t xml:space="preserve">      </t>
    </r>
    <r>
      <rPr>
        <sz val="10"/>
        <rFont val="ＭＳ Ｐ明朝"/>
        <family val="1"/>
        <charset val="128"/>
      </rPr>
      <t>35</t>
    </r>
    <phoneticPr fontId="4"/>
  </si>
  <si>
    <r>
      <t xml:space="preserve">  </t>
    </r>
    <r>
      <rPr>
        <sz val="10"/>
        <rFont val="ＭＳ Ｐ明朝"/>
        <family val="1"/>
        <charset val="128"/>
      </rPr>
      <t>65</t>
    </r>
    <r>
      <rPr>
        <sz val="10"/>
        <rFont val="ＭＳ 明朝"/>
        <family val="1"/>
        <charset val="128"/>
      </rPr>
      <t xml:space="preserve">      </t>
    </r>
    <r>
      <rPr>
        <sz val="10"/>
        <rFont val="ＭＳ Ｐ明朝"/>
        <family val="1"/>
        <charset val="128"/>
      </rPr>
      <t>40</t>
    </r>
    <phoneticPr fontId="4"/>
  </si>
  <si>
    <r>
      <t xml:space="preserve">  </t>
    </r>
    <r>
      <rPr>
        <sz val="10"/>
        <rFont val="ＭＳ Ｐ明朝"/>
        <family val="1"/>
        <charset val="128"/>
      </rPr>
      <t>70</t>
    </r>
    <r>
      <rPr>
        <sz val="10"/>
        <rFont val="ＭＳ 明朝"/>
        <family val="1"/>
        <charset val="128"/>
      </rPr>
      <t xml:space="preserve">      </t>
    </r>
    <r>
      <rPr>
        <sz val="10"/>
        <rFont val="ＭＳ Ｐ明朝"/>
        <family val="1"/>
        <charset val="128"/>
      </rPr>
      <t>45</t>
    </r>
    <phoneticPr fontId="4"/>
  </si>
  <si>
    <r>
      <t xml:space="preserve">  </t>
    </r>
    <r>
      <rPr>
        <sz val="10"/>
        <rFont val="ＭＳ Ｐ明朝"/>
        <family val="1"/>
        <charset val="128"/>
      </rPr>
      <t>72</t>
    </r>
    <r>
      <rPr>
        <sz val="10"/>
        <rFont val="ＭＳ 明朝"/>
        <family val="1"/>
        <charset val="128"/>
      </rPr>
      <t xml:space="preserve">      </t>
    </r>
    <r>
      <rPr>
        <sz val="10"/>
        <rFont val="ＭＳ Ｐ明朝"/>
        <family val="1"/>
        <charset val="128"/>
      </rPr>
      <t>47</t>
    </r>
    <phoneticPr fontId="4"/>
  </si>
  <si>
    <r>
      <t xml:space="preserve">  </t>
    </r>
    <r>
      <rPr>
        <sz val="10"/>
        <rFont val="ＭＳ Ｐ明朝"/>
        <family val="1"/>
        <charset val="128"/>
      </rPr>
      <t>73</t>
    </r>
    <r>
      <rPr>
        <sz val="10"/>
        <rFont val="ＭＳ 明朝"/>
        <family val="1"/>
        <charset val="128"/>
      </rPr>
      <t xml:space="preserve">      </t>
    </r>
    <r>
      <rPr>
        <sz val="10"/>
        <rFont val="ＭＳ Ｐ明朝"/>
        <family val="1"/>
        <charset val="128"/>
      </rPr>
      <t>48</t>
    </r>
    <phoneticPr fontId="4"/>
  </si>
  <si>
    <r>
      <t xml:space="preserve">  </t>
    </r>
    <r>
      <rPr>
        <sz val="10"/>
        <rFont val="ＭＳ Ｐ明朝"/>
        <family val="1"/>
        <charset val="128"/>
      </rPr>
      <t>74</t>
    </r>
    <r>
      <rPr>
        <sz val="10"/>
        <rFont val="ＭＳ 明朝"/>
        <family val="1"/>
        <charset val="128"/>
      </rPr>
      <t xml:space="preserve">      </t>
    </r>
    <r>
      <rPr>
        <sz val="10"/>
        <rFont val="ＭＳ Ｐ明朝"/>
        <family val="1"/>
        <charset val="128"/>
      </rPr>
      <t>49</t>
    </r>
    <phoneticPr fontId="4"/>
  </si>
  <si>
    <r>
      <t xml:space="preserve">  </t>
    </r>
    <r>
      <rPr>
        <sz val="10"/>
        <rFont val="ＭＳ Ｐ明朝"/>
        <family val="1"/>
        <charset val="128"/>
      </rPr>
      <t>75</t>
    </r>
    <r>
      <rPr>
        <sz val="10"/>
        <rFont val="ＭＳ 明朝"/>
        <family val="1"/>
        <charset val="128"/>
      </rPr>
      <t xml:space="preserve">      </t>
    </r>
    <r>
      <rPr>
        <sz val="10"/>
        <rFont val="ＭＳ Ｐ明朝"/>
        <family val="1"/>
        <charset val="128"/>
      </rPr>
      <t>50</t>
    </r>
    <phoneticPr fontId="4"/>
  </si>
  <si>
    <r>
      <t xml:space="preserve">  </t>
    </r>
    <r>
      <rPr>
        <sz val="10"/>
        <rFont val="ＭＳ Ｐ明朝"/>
        <family val="1"/>
        <charset val="128"/>
      </rPr>
      <t>76</t>
    </r>
    <r>
      <rPr>
        <sz val="10"/>
        <rFont val="ＭＳ 明朝"/>
        <family val="1"/>
        <charset val="128"/>
      </rPr>
      <t xml:space="preserve">      </t>
    </r>
    <r>
      <rPr>
        <sz val="10"/>
        <rFont val="ＭＳ Ｐ明朝"/>
        <family val="1"/>
        <charset val="128"/>
      </rPr>
      <t>51</t>
    </r>
    <phoneticPr fontId="4"/>
  </si>
  <si>
    <r>
      <t xml:space="preserve">  </t>
    </r>
    <r>
      <rPr>
        <sz val="10"/>
        <rFont val="ＭＳ Ｐ明朝"/>
        <family val="1"/>
        <charset val="128"/>
      </rPr>
      <t>77</t>
    </r>
    <r>
      <rPr>
        <sz val="10"/>
        <rFont val="ＭＳ 明朝"/>
        <family val="1"/>
        <charset val="128"/>
      </rPr>
      <t xml:space="preserve">      </t>
    </r>
    <r>
      <rPr>
        <sz val="10"/>
        <rFont val="ＭＳ Ｐ明朝"/>
        <family val="1"/>
        <charset val="128"/>
      </rPr>
      <t>52</t>
    </r>
    <phoneticPr fontId="4"/>
  </si>
  <si>
    <r>
      <t xml:space="preserve">  </t>
    </r>
    <r>
      <rPr>
        <sz val="10"/>
        <rFont val="ＭＳ Ｐ明朝"/>
        <family val="1"/>
        <charset val="128"/>
      </rPr>
      <t>78</t>
    </r>
    <r>
      <rPr>
        <sz val="10"/>
        <rFont val="ＭＳ 明朝"/>
        <family val="1"/>
        <charset val="128"/>
      </rPr>
      <t xml:space="preserve">      </t>
    </r>
    <r>
      <rPr>
        <sz val="10"/>
        <rFont val="ＭＳ Ｐ明朝"/>
        <family val="1"/>
        <charset val="128"/>
      </rPr>
      <t>53</t>
    </r>
    <phoneticPr fontId="4"/>
  </si>
  <si>
    <r>
      <t xml:space="preserve">  </t>
    </r>
    <r>
      <rPr>
        <sz val="10"/>
        <rFont val="ＭＳ Ｐ明朝"/>
        <family val="1"/>
        <charset val="128"/>
      </rPr>
      <t>79</t>
    </r>
    <r>
      <rPr>
        <sz val="10"/>
        <rFont val="ＭＳ 明朝"/>
        <family val="1"/>
        <charset val="128"/>
      </rPr>
      <t xml:space="preserve">      </t>
    </r>
    <r>
      <rPr>
        <sz val="10"/>
        <rFont val="ＭＳ Ｐ明朝"/>
        <family val="1"/>
        <charset val="128"/>
      </rPr>
      <t>54</t>
    </r>
    <phoneticPr fontId="4"/>
  </si>
  <si>
    <r>
      <t xml:space="preserve">  </t>
    </r>
    <r>
      <rPr>
        <sz val="10"/>
        <rFont val="ＭＳ Ｐ明朝"/>
        <family val="1"/>
        <charset val="128"/>
      </rPr>
      <t>80</t>
    </r>
    <r>
      <rPr>
        <sz val="10"/>
        <rFont val="ＭＳ 明朝"/>
        <family val="1"/>
        <charset val="128"/>
      </rPr>
      <t xml:space="preserve">      </t>
    </r>
    <r>
      <rPr>
        <sz val="10"/>
        <rFont val="ＭＳ Ｐ明朝"/>
        <family val="1"/>
        <charset val="128"/>
      </rPr>
      <t>55</t>
    </r>
    <phoneticPr fontId="4"/>
  </si>
  <si>
    <r>
      <t xml:space="preserve">  </t>
    </r>
    <r>
      <rPr>
        <sz val="10"/>
        <rFont val="ＭＳ Ｐ明朝"/>
        <family val="1"/>
        <charset val="128"/>
      </rPr>
      <t>81</t>
    </r>
    <r>
      <rPr>
        <sz val="10"/>
        <rFont val="ＭＳ 明朝"/>
        <family val="1"/>
        <charset val="128"/>
      </rPr>
      <t xml:space="preserve">      </t>
    </r>
    <r>
      <rPr>
        <sz val="10"/>
        <rFont val="ＭＳ Ｐ明朝"/>
        <family val="1"/>
        <charset val="128"/>
      </rPr>
      <t>56</t>
    </r>
    <phoneticPr fontId="4"/>
  </si>
  <si>
    <r>
      <t xml:space="preserve">  </t>
    </r>
    <r>
      <rPr>
        <sz val="10"/>
        <rFont val="ＭＳ Ｐ明朝"/>
        <family val="1"/>
        <charset val="128"/>
      </rPr>
      <t>82</t>
    </r>
    <r>
      <rPr>
        <sz val="10"/>
        <rFont val="ＭＳ 明朝"/>
        <family val="1"/>
        <charset val="128"/>
      </rPr>
      <t xml:space="preserve">      </t>
    </r>
    <r>
      <rPr>
        <sz val="10"/>
        <rFont val="ＭＳ Ｐ明朝"/>
        <family val="1"/>
        <charset val="128"/>
      </rPr>
      <t>57</t>
    </r>
    <phoneticPr fontId="4"/>
  </si>
  <si>
    <r>
      <t xml:space="preserve">  </t>
    </r>
    <r>
      <rPr>
        <sz val="10"/>
        <rFont val="ＭＳ Ｐ明朝"/>
        <family val="1"/>
        <charset val="128"/>
      </rPr>
      <t>83</t>
    </r>
    <r>
      <rPr>
        <sz val="10"/>
        <rFont val="ＭＳ 明朝"/>
        <family val="1"/>
        <charset val="128"/>
      </rPr>
      <t xml:space="preserve">      </t>
    </r>
    <r>
      <rPr>
        <sz val="10"/>
        <rFont val="ＭＳ Ｐ明朝"/>
        <family val="1"/>
        <charset val="128"/>
      </rPr>
      <t>58</t>
    </r>
    <phoneticPr fontId="4"/>
  </si>
  <si>
    <r>
      <t xml:space="preserve">  </t>
    </r>
    <r>
      <rPr>
        <sz val="10"/>
        <rFont val="ＭＳ Ｐ明朝"/>
        <family val="1"/>
        <charset val="128"/>
      </rPr>
      <t>84</t>
    </r>
    <r>
      <rPr>
        <sz val="10"/>
        <rFont val="ＭＳ 明朝"/>
        <family val="1"/>
        <charset val="128"/>
      </rPr>
      <t xml:space="preserve">      </t>
    </r>
    <r>
      <rPr>
        <sz val="10"/>
        <rFont val="ＭＳ Ｐ明朝"/>
        <family val="1"/>
        <charset val="128"/>
      </rPr>
      <t>59</t>
    </r>
    <phoneticPr fontId="4"/>
  </si>
  <si>
    <r>
      <t xml:space="preserve">  </t>
    </r>
    <r>
      <rPr>
        <sz val="10"/>
        <rFont val="ＭＳ Ｐ明朝"/>
        <family val="1"/>
        <charset val="128"/>
      </rPr>
      <t>87</t>
    </r>
    <r>
      <rPr>
        <sz val="10"/>
        <rFont val="ＭＳ 明朝"/>
        <family val="1"/>
        <charset val="128"/>
      </rPr>
      <t xml:space="preserve">      </t>
    </r>
    <r>
      <rPr>
        <sz val="10"/>
        <rFont val="ＭＳ Ｐ明朝"/>
        <family val="1"/>
        <charset val="128"/>
      </rPr>
      <t>62</t>
    </r>
    <phoneticPr fontId="4"/>
  </si>
  <si>
    <r>
      <t xml:space="preserve">  </t>
    </r>
    <r>
      <rPr>
        <sz val="10"/>
        <rFont val="ＭＳ Ｐ明朝"/>
        <family val="1"/>
        <charset val="128"/>
      </rPr>
      <t>88</t>
    </r>
    <r>
      <rPr>
        <sz val="10"/>
        <rFont val="ＭＳ 明朝"/>
        <family val="1"/>
        <charset val="128"/>
      </rPr>
      <t xml:space="preserve">      </t>
    </r>
    <r>
      <rPr>
        <sz val="10"/>
        <rFont val="ＭＳ Ｐ明朝"/>
        <family val="1"/>
        <charset val="128"/>
      </rPr>
      <t>63</t>
    </r>
    <phoneticPr fontId="4"/>
  </si>
  <si>
    <r>
      <t xml:space="preserve">  </t>
    </r>
    <r>
      <rPr>
        <sz val="10"/>
        <rFont val="ＭＳ Ｐ明朝"/>
        <family val="1"/>
        <charset val="128"/>
      </rPr>
      <t>93</t>
    </r>
    <r>
      <rPr>
        <sz val="10"/>
        <rFont val="ＭＳ 明朝"/>
        <family val="1"/>
        <charset val="128"/>
      </rPr>
      <t xml:space="preserve">      </t>
    </r>
    <r>
      <rPr>
        <sz val="10"/>
        <rFont val="ＭＳ Ｐ明朝"/>
        <family val="1"/>
        <charset val="128"/>
      </rPr>
      <t xml:space="preserve"> 5</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</si>
</sst>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1" formatCode="_ * #,##0_ ;_ * \-#,##0_ ;_ * &quot;-&quot;_ ;_ @_ "/>
    <numFmt numFmtId="176" formatCode="_ * #,##0.0_ ;_ * \-#,##0.0_ ;_ * &quot;-&quot;?_ ;_ @_ "/>
    <numFmt numFmtId="177" formatCode="_*\1\)\ \ \ #,##0_ ;_ * \-#,##0_ ;_ * &quot;-&quot;_ ;_ @_ "/>
    <numFmt numFmtId="178" formatCode="_*\1\)\ \ #,##0_ ;_ * \-#,##0_ ;_ * &quot;-&quot;_ ;_ @_ "/>
    <numFmt numFmtId="179" formatCode="0.0_ "/>
    <numFmt numFmtId="180" formatCode="#,##0_ "/>
    <numFmt numFmtId="181" formatCode="#,##0.0_ "/>
    <numFmt numFmtId="182" formatCode="\ \ \2\)\ \ \ \ \ #,##0;_ * \-#,##0;_ * &quot;-&quot;;_ @_ \ "/>
    <numFmt numFmtId="183" formatCode="_ * #,##0;_ * \-#,##0;_ * &quot;-&quot;;_ @_ "/>
    <numFmt numFmtId="184" formatCode="_ * #,##0;_ * \-#,##0_ ;_ * &quot;-&quot;_ ;_ @"/>
    <numFmt numFmtId="185" formatCode="\1\)\ \ #,##0;_ * \-#,##0;_ * &quot;-&quot;;_ @_ "/>
    <numFmt numFmtId="186" formatCode="\2\)\ \ #,##0;_ * \-#,##0;_ * &quot;-&quot;;_ @_ "/>
    <numFmt numFmtId="187" formatCode="\3\)\ \ #,##0;_ * \-#,##0;_ * &quot;-&quot;;_ @_ "/>
    <numFmt numFmtId="188" formatCode="_ * #,##0.0;_ * \-#,##0.0;_ * &quot;-&quot;\ "/>
    <numFmt numFmtId="189" formatCode="\1\)\ \ \ #,##0;_ * \-#,##0;_ * &quot;-&quot;;_ @_ "/>
    <numFmt numFmtId="190" formatCode="\2\)\ \ \ #,##0;_ * \-#,##0;_ * &quot;-&quot;;_ @_ "/>
    <numFmt numFmtId="191" formatCode="\3\)\ \ \ #,##0;_ * \-#,##0;_ * &quot;-&quot;;_ @_ "/>
    <numFmt numFmtId="192" formatCode="_ * #,##0;_ * \-#,##0_ ;_ * &quot;-&quot;;_ @"/>
    <numFmt numFmtId="193" formatCode="_ * #,##0.0;_ * \-#,##0.0_ ;_ * &quot;-&quot;;_ @_ "/>
    <numFmt numFmtId="194" formatCode="_ * #,##0.0_ ;_ * \-#,##0.0_ ;_ * &quot;-&quot;_ ;_ @_ "/>
    <numFmt numFmtId="195" formatCode="_ * #,##0;_ * \-#,##0_ ;_ * &quot;-&quot;_ ;_ @_ "/>
    <numFmt numFmtId="196" formatCode="_ * #,##0;_ * \-#,##0_ ;_ * &quot;-&quot;;_ @_ "/>
    <numFmt numFmtId="197" formatCode="_*\1\)\ \ \ \ \ #,##0;_ * \-#,##0_ ;_ * &quot;-&quot;_ ;_ @_ "/>
    <numFmt numFmtId="198" formatCode="_*\1\)\ \ \ \ \ \ \ \ #,##0;_ * \-#,##0_ ;_ * &quot;-&quot;_ ;_ @_ "/>
    <numFmt numFmtId="199" formatCode="\1\)\ \ \ \ #,##0.0;_ * \-#,##0.0;_ * &quot;-&quot;;_ @_ "/>
    <numFmt numFmtId="200" formatCode="\1\)\ \ \ \ \ \ \ #,##0.0;_ * \-#,##0.0;_ * &quot;-&quot;;_ @_ "/>
    <numFmt numFmtId="201" formatCode="_ * #,##0_ ;_ * \-#,##0_ ;_ * &quot;-&quot;?_ ;_ @_ "/>
    <numFmt numFmtId="202" formatCode="_*\1\)\ \ \ \ \ \ \ #,##0;_ * \-#,##0_ ;_ * &quot;-&quot;_ ;_ @_ "/>
    <numFmt numFmtId="203" formatCode="\1\)\ \ \ \ \ \ #,##0.0;_ * \-#,##0.0;_ * &quot;-&quot;;_ @_ "/>
  </numFmts>
  <fonts count="22">
    <font>
      <sz val="11"/>
      <color theme="1"/>
      <name val="ＭＳ Ｐゴシック"/>
      <family val="2"/>
      <scheme val="minor"/>
    </font>
    <font>
      <sz val="11"/>
      <name val="ＭＳ Ｐゴシック"/>
      <family val="3"/>
      <charset val="128"/>
    </font>
    <font>
      <sz val="14"/>
      <name val="ＭＳ Ｐゴシック"/>
      <family val="3"/>
      <charset val="128"/>
    </font>
    <font>
      <sz val="6"/>
      <name val="ＭＳ Ｐゴシック"/>
      <family val="3"/>
      <charset val="128"/>
      <scheme val="minor"/>
    </font>
    <font>
      <sz val="6"/>
      <name val="ＭＳ Ｐゴシック"/>
      <family val="3"/>
      <charset val="128"/>
    </font>
    <font>
      <sz val="14"/>
      <name val="ＭＳ Ｐ明朝"/>
      <family val="1"/>
      <charset val="128"/>
    </font>
    <font>
      <sz val="11"/>
      <name val="ＭＳ Ｐ明朝"/>
      <family val="1"/>
      <charset val="128"/>
    </font>
    <font>
      <sz val="12"/>
      <name val="ＭＳ Ｐゴシック"/>
      <family val="3"/>
      <charset val="128"/>
    </font>
    <font>
      <sz val="10"/>
      <name val="ＭＳ Ｐ明朝"/>
      <family val="1"/>
      <charset val="128"/>
    </font>
    <font>
      <sz val="10"/>
      <name val="ＭＳ 明朝"/>
      <family val="1"/>
      <charset val="128"/>
    </font>
    <font>
      <sz val="10"/>
      <name val="ＭＳ ゴシック"/>
      <family val="3"/>
      <charset val="128"/>
    </font>
    <font>
      <sz val="9"/>
      <name val="ＭＳ 明朝"/>
      <family val="1"/>
      <charset val="128"/>
    </font>
    <font>
      <sz val="12"/>
      <name val="ＭＳ ゴシック"/>
      <family val="3"/>
      <charset val="128"/>
    </font>
    <font>
      <sz val="10"/>
      <name val="ＭＳ Ｐゴシック"/>
      <family val="3"/>
      <charset val="128"/>
    </font>
    <font>
      <sz val="6"/>
      <name val="ＭＳ Ｐ明朝"/>
      <family val="1"/>
      <charset val="128"/>
    </font>
    <font>
      <sz val="9"/>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
      <sz val="8"/>
      <name val="ＭＳ 明朝"/>
      <family val="1"/>
      <charset val="128"/>
    </font>
    <font>
      <sz val="6"/>
      <name val="ＭＳ 明朝"/>
      <family val="1"/>
      <charset val="128"/>
    </font>
    <font>
      <sz val="10.5"/>
      <name val="ＭＳ Ｐ明朝"/>
      <family val="1"/>
      <charset val="128"/>
    </font>
  </fonts>
  <fills count="2">
    <fill>
      <patternFill patternType="none"/>
    </fill>
    <fill>
      <patternFill patternType="gray125"/>
    </fill>
  </fills>
  <borders count="31">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style="hair">
        <color indexed="64"/>
      </left>
      <right style="double">
        <color indexed="53"/>
      </right>
      <top/>
      <bottom/>
      <diagonal/>
    </border>
    <border>
      <left style="double">
        <color indexed="53"/>
      </left>
      <right/>
      <top/>
      <bottom/>
      <diagonal/>
    </border>
    <border>
      <left/>
      <right/>
      <top/>
      <bottom style="thin">
        <color indexed="64"/>
      </bottom>
      <diagonal/>
    </border>
    <border>
      <left style="hair">
        <color indexed="53"/>
      </left>
      <right style="hair">
        <color indexed="64"/>
      </right>
      <top/>
      <bottom/>
      <diagonal/>
    </border>
    <border>
      <left style="hair">
        <color indexed="53"/>
      </left>
      <right style="hair">
        <color indexed="64"/>
      </right>
      <top/>
      <bottom style="thin">
        <color indexed="64"/>
      </bottom>
      <diagonal/>
    </border>
    <border>
      <left style="hair">
        <color indexed="53"/>
      </left>
      <right/>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325">
    <xf numFmtId="0" fontId="0" fillId="0" borderId="0" xfId="0"/>
    <xf numFmtId="0" fontId="2" fillId="0" borderId="0" xfId="1" applyFont="1" applyFill="1" applyAlignment="1">
      <alignment horizontal="centerContinuous" vertical="center"/>
    </xf>
    <xf numFmtId="0" fontId="5" fillId="0" borderId="0" xfId="1" applyFont="1" applyFill="1" applyAlignment="1">
      <alignment horizontal="centerContinuous" vertical="center"/>
    </xf>
    <xf numFmtId="0" fontId="7" fillId="0" borderId="0" xfId="1" applyFont="1" applyFill="1"/>
    <xf numFmtId="0" fontId="6" fillId="0" borderId="0" xfId="1" applyFont="1" applyFill="1" applyAlignment="1">
      <alignment vertical="center"/>
    </xf>
    <xf numFmtId="0" fontId="1" fillId="0" borderId="0" xfId="1" applyFont="1" applyFill="1"/>
    <xf numFmtId="0" fontId="8" fillId="0" borderId="1" xfId="1" applyFont="1" applyFill="1" applyBorder="1" applyAlignment="1">
      <alignment horizontal="center" vertical="center"/>
    </xf>
    <xf numFmtId="38" fontId="8" fillId="0" borderId="2" xfId="2" applyFont="1" applyFill="1" applyBorder="1" applyAlignment="1">
      <alignment horizontal="distributed" vertical="center" wrapText="1" justifyLastLine="1"/>
    </xf>
    <xf numFmtId="0" fontId="8" fillId="0" borderId="2" xfId="1" applyFont="1" applyFill="1" applyBorder="1" applyAlignment="1">
      <alignment horizontal="distributed" vertical="center" justifyLastLine="1"/>
    </xf>
    <xf numFmtId="0" fontId="8" fillId="0" borderId="3" xfId="1" applyFont="1" applyFill="1" applyBorder="1" applyAlignment="1">
      <alignment horizontal="distributed" vertical="center" justifyLastLine="1"/>
    </xf>
    <xf numFmtId="0" fontId="8" fillId="0" borderId="4" xfId="1" applyFont="1" applyFill="1" applyBorder="1" applyAlignment="1">
      <alignment horizontal="center" vertical="center"/>
    </xf>
    <xf numFmtId="38" fontId="8" fillId="0" borderId="5" xfId="2" applyFont="1" applyFill="1" applyBorder="1" applyAlignment="1">
      <alignment horizontal="distributed" vertical="center" wrapText="1" justifyLastLine="1"/>
    </xf>
    <xf numFmtId="38" fontId="8" fillId="0" borderId="5" xfId="2" applyFont="1" applyFill="1" applyBorder="1" applyAlignment="1">
      <alignment horizontal="distributed" vertical="center" justifyLastLine="1"/>
    </xf>
    <xf numFmtId="0" fontId="8" fillId="0" borderId="5" xfId="1" applyFont="1" applyFill="1" applyBorder="1" applyAlignment="1">
      <alignment horizontal="distributed" vertical="center" justifyLastLine="1"/>
    </xf>
    <xf numFmtId="0" fontId="8" fillId="0" borderId="5" xfId="1" applyFont="1" applyFill="1" applyBorder="1" applyAlignment="1">
      <alignment horizontal="distributed" vertical="center" justifyLastLine="1"/>
    </xf>
    <xf numFmtId="0" fontId="8" fillId="0" borderId="6" xfId="1" applyFont="1" applyFill="1" applyBorder="1" applyAlignment="1">
      <alignment horizontal="distributed" vertical="center" justifyLastLine="1"/>
    </xf>
    <xf numFmtId="38" fontId="6" fillId="0" borderId="8" xfId="2" applyFont="1" applyFill="1" applyBorder="1" applyAlignment="1">
      <alignment horizontal="right" vertical="center"/>
    </xf>
    <xf numFmtId="41" fontId="6" fillId="0" borderId="8" xfId="2" applyNumberFormat="1" applyFont="1" applyFill="1" applyBorder="1" applyAlignment="1">
      <alignment horizontal="right" vertical="center"/>
    </xf>
    <xf numFmtId="176" fontId="6" fillId="0" borderId="9" xfId="2" applyNumberFormat="1" applyFont="1" applyFill="1" applyBorder="1" applyAlignment="1">
      <alignment horizontal="right" vertical="center"/>
    </xf>
    <xf numFmtId="38" fontId="6" fillId="0" borderId="11" xfId="2" applyFont="1" applyFill="1" applyBorder="1" applyAlignment="1">
      <alignment horizontal="right" vertical="center"/>
    </xf>
    <xf numFmtId="41" fontId="6" fillId="0" borderId="11" xfId="2" applyNumberFormat="1" applyFont="1" applyFill="1" applyBorder="1" applyAlignment="1">
      <alignment horizontal="right" vertical="center"/>
    </xf>
    <xf numFmtId="176" fontId="6" fillId="0" borderId="12" xfId="2" applyNumberFormat="1" applyFont="1" applyFill="1" applyBorder="1" applyAlignment="1">
      <alignment horizontal="right" vertical="center"/>
    </xf>
    <xf numFmtId="41" fontId="6" fillId="0" borderId="11" xfId="1" applyNumberFormat="1" applyFont="1" applyFill="1" applyBorder="1" applyAlignment="1">
      <alignment vertical="center"/>
    </xf>
    <xf numFmtId="38" fontId="6" fillId="0" borderId="12" xfId="2" applyFont="1" applyFill="1" applyBorder="1" applyAlignment="1">
      <alignment horizontal="right" vertical="center"/>
    </xf>
    <xf numFmtId="41" fontId="1" fillId="0" borderId="14" xfId="1" applyNumberFormat="1" applyFont="1" applyFill="1" applyBorder="1" applyAlignment="1">
      <alignment vertical="center"/>
    </xf>
    <xf numFmtId="0" fontId="8" fillId="0" borderId="0" xfId="1" applyFont="1" applyFill="1" applyBorder="1"/>
    <xf numFmtId="0" fontId="7" fillId="0" borderId="0" xfId="1" applyFont="1" applyFill="1" applyAlignment="1">
      <alignment vertical="center"/>
    </xf>
    <xf numFmtId="0" fontId="11" fillId="0" borderId="16" xfId="1" applyFont="1" applyFill="1" applyBorder="1" applyAlignment="1">
      <alignment horizontal="center" vertical="center" wrapText="1"/>
    </xf>
    <xf numFmtId="0" fontId="8" fillId="0" borderId="6" xfId="1" applyFont="1" applyFill="1" applyBorder="1" applyAlignment="1">
      <alignment horizontal="distributed" vertical="center" justifyLastLine="1"/>
    </xf>
    <xf numFmtId="0" fontId="11" fillId="0" borderId="17" xfId="1" applyFont="1" applyFill="1" applyBorder="1" applyAlignment="1">
      <alignment horizontal="center" vertical="center"/>
    </xf>
    <xf numFmtId="41" fontId="6" fillId="0" borderId="8" xfId="1" applyNumberFormat="1" applyFont="1" applyFill="1" applyBorder="1" applyAlignment="1">
      <alignment horizontal="right" vertical="center"/>
    </xf>
    <xf numFmtId="49" fontId="7" fillId="0" borderId="0" xfId="1" applyNumberFormat="1" applyFont="1" applyFill="1" applyAlignment="1"/>
    <xf numFmtId="0" fontId="1" fillId="0" borderId="0" xfId="1" applyFont="1" applyFill="1" applyAlignment="1"/>
    <xf numFmtId="0" fontId="1" fillId="0" borderId="0" xfId="1" applyFont="1" applyFill="1" applyBorder="1"/>
    <xf numFmtId="49" fontId="12" fillId="0" borderId="0" xfId="1" applyNumberFormat="1" applyFont="1" applyFill="1" applyAlignment="1"/>
    <xf numFmtId="49" fontId="1" fillId="0" borderId="0" xfId="1" applyNumberFormat="1" applyFont="1" applyFill="1" applyAlignment="1">
      <alignment vertical="top"/>
    </xf>
    <xf numFmtId="49" fontId="8" fillId="0" borderId="1" xfId="1" applyNumberFormat="1" applyFont="1" applyFill="1" applyBorder="1" applyAlignment="1">
      <alignment horizontal="distributed" vertical="center" justifyLastLine="1"/>
    </xf>
    <xf numFmtId="0" fontId="8" fillId="0" borderId="2" xfId="1" applyFont="1" applyFill="1" applyBorder="1" applyAlignment="1">
      <alignment horizontal="distributed" vertical="center" justifyLastLine="1"/>
    </xf>
    <xf numFmtId="0" fontId="8" fillId="0" borderId="3" xfId="1" applyFont="1" applyFill="1" applyBorder="1" applyAlignment="1">
      <alignment horizontal="distributed" vertical="center" justifyLastLine="1"/>
    </xf>
    <xf numFmtId="49" fontId="8" fillId="0" borderId="7" xfId="1" applyNumberFormat="1" applyFont="1" applyFill="1" applyBorder="1" applyAlignment="1">
      <alignment horizontal="center" vertical="center"/>
    </xf>
    <xf numFmtId="0" fontId="8" fillId="0" borderId="18" xfId="1" applyFont="1" applyFill="1" applyBorder="1" applyAlignment="1">
      <alignment horizontal="distributed" vertical="center" justifyLastLine="1"/>
    </xf>
    <xf numFmtId="0" fontId="1" fillId="0" borderId="18" xfId="1" applyFont="1" applyFill="1" applyBorder="1" applyAlignment="1">
      <alignment horizontal="distributed" justifyLastLine="1"/>
    </xf>
    <xf numFmtId="183" fontId="6" fillId="0" borderId="11" xfId="1" applyNumberFormat="1" applyFont="1" applyFill="1" applyBorder="1" applyAlignment="1">
      <alignment vertical="center"/>
    </xf>
    <xf numFmtId="183" fontId="6" fillId="0" borderId="11" xfId="1" applyNumberFormat="1" applyFont="1" applyFill="1" applyBorder="1" applyAlignment="1">
      <alignment horizontal="right" vertical="center"/>
    </xf>
    <xf numFmtId="183" fontId="6" fillId="0" borderId="12" xfId="1" applyNumberFormat="1" applyFont="1" applyFill="1" applyBorder="1" applyAlignment="1">
      <alignment horizontal="right" vertical="center"/>
    </xf>
    <xf numFmtId="0" fontId="6" fillId="0" borderId="11" xfId="1" applyNumberFormat="1" applyFont="1" applyFill="1" applyBorder="1" applyAlignment="1">
      <alignment horizontal="right" vertical="center"/>
    </xf>
    <xf numFmtId="184" fontId="6" fillId="0" borderId="11" xfId="1" applyNumberFormat="1" applyFont="1" applyFill="1" applyBorder="1" applyAlignment="1">
      <alignment horizontal="right" vertical="center"/>
    </xf>
    <xf numFmtId="184" fontId="6" fillId="0" borderId="12" xfId="1" applyNumberFormat="1" applyFont="1" applyFill="1" applyBorder="1" applyAlignment="1">
      <alignment horizontal="right" vertical="center"/>
    </xf>
    <xf numFmtId="185" fontId="6" fillId="0" borderId="11" xfId="1" applyNumberFormat="1" applyFont="1" applyFill="1" applyBorder="1" applyAlignment="1">
      <alignment vertical="center"/>
    </xf>
    <xf numFmtId="186" fontId="6" fillId="0" borderId="11" xfId="1" applyNumberFormat="1" applyFont="1" applyFill="1" applyBorder="1" applyAlignment="1">
      <alignment vertical="center"/>
    </xf>
    <xf numFmtId="0" fontId="6" fillId="0" borderId="11" xfId="1" applyNumberFormat="1" applyFont="1" applyFill="1" applyBorder="1" applyAlignment="1">
      <alignment vertical="center"/>
    </xf>
    <xf numFmtId="183" fontId="6" fillId="0" borderId="12" xfId="1" applyNumberFormat="1" applyFont="1" applyFill="1" applyBorder="1" applyAlignment="1">
      <alignment vertical="center"/>
    </xf>
    <xf numFmtId="49" fontId="9" fillId="0" borderId="10" xfId="2" applyNumberFormat="1" applyFont="1" applyFill="1" applyBorder="1" applyAlignment="1">
      <alignment horizontal="left" vertical="center"/>
    </xf>
    <xf numFmtId="187" fontId="6" fillId="0" borderId="11" xfId="1" applyNumberFormat="1" applyFont="1" applyFill="1" applyBorder="1" applyAlignment="1">
      <alignment vertical="center"/>
    </xf>
    <xf numFmtId="183" fontId="6" fillId="0" borderId="10" xfId="1" applyNumberFormat="1" applyFont="1" applyFill="1" applyBorder="1" applyAlignment="1">
      <alignment vertical="center"/>
    </xf>
    <xf numFmtId="49" fontId="8" fillId="0" borderId="0" xfId="1" applyNumberFormat="1" applyFont="1" applyFill="1" applyBorder="1" applyAlignment="1">
      <alignment horizontal="center" vertical="center"/>
    </xf>
    <xf numFmtId="0" fontId="8" fillId="0" borderId="12" xfId="1" applyFont="1" applyFill="1" applyBorder="1" applyAlignment="1">
      <alignment horizontal="distributed" vertical="center" justifyLastLine="1"/>
    </xf>
    <xf numFmtId="0" fontId="8" fillId="0" borderId="0" xfId="1" applyFont="1" applyFill="1" applyBorder="1" applyAlignment="1">
      <alignment horizontal="distributed" vertical="center" justifyLastLine="1"/>
    </xf>
    <xf numFmtId="188" fontId="6" fillId="0" borderId="11" xfId="1" applyNumberFormat="1" applyFont="1" applyFill="1" applyBorder="1" applyAlignment="1">
      <alignment vertical="center"/>
    </xf>
    <xf numFmtId="188" fontId="6" fillId="0" borderId="12" xfId="1" applyNumberFormat="1" applyFont="1" applyFill="1" applyBorder="1" applyAlignment="1">
      <alignment vertical="center"/>
    </xf>
    <xf numFmtId="49" fontId="8" fillId="0" borderId="0" xfId="1" applyNumberFormat="1" applyFont="1" applyFill="1" applyBorder="1"/>
    <xf numFmtId="189" fontId="6" fillId="0" borderId="11" xfId="1" applyNumberFormat="1" applyFont="1" applyFill="1" applyBorder="1" applyAlignment="1">
      <alignment vertical="center"/>
    </xf>
    <xf numFmtId="190" fontId="6" fillId="0" borderId="11" xfId="1" applyNumberFormat="1" applyFont="1" applyFill="1" applyBorder="1" applyAlignment="1">
      <alignment vertical="center"/>
    </xf>
    <xf numFmtId="191" fontId="6" fillId="0" borderId="11" xfId="1" applyNumberFormat="1" applyFont="1" applyFill="1" applyBorder="1" applyAlignment="1">
      <alignment vertical="center"/>
    </xf>
    <xf numFmtId="188" fontId="6" fillId="0" borderId="22" xfId="1" applyNumberFormat="1" applyFont="1" applyFill="1" applyBorder="1" applyAlignment="1">
      <alignment vertical="center"/>
    </xf>
    <xf numFmtId="49" fontId="8" fillId="0" borderId="16" xfId="1" applyNumberFormat="1" applyFont="1" applyFill="1" applyBorder="1"/>
    <xf numFmtId="49" fontId="8" fillId="0" borderId="10" xfId="1" applyNumberFormat="1" applyFont="1" applyFill="1" applyBorder="1" applyAlignment="1">
      <alignment horizontal="center" vertical="center"/>
    </xf>
    <xf numFmtId="0" fontId="7" fillId="0" borderId="0" xfId="1" applyFont="1" applyFill="1" applyAlignment="1">
      <alignment horizontal="left" vertical="center"/>
    </xf>
    <xf numFmtId="0" fontId="7" fillId="0" borderId="0" xfId="1" applyFont="1" applyFill="1" applyAlignment="1"/>
    <xf numFmtId="0" fontId="1" fillId="0" borderId="0" xfId="1" applyFont="1" applyFill="1" applyBorder="1" applyAlignment="1">
      <alignment horizontal="left"/>
    </xf>
    <xf numFmtId="0" fontId="8" fillId="0" borderId="0" xfId="1" applyFont="1" applyFill="1" applyBorder="1" applyAlignment="1">
      <alignment horizontal="right" vertical="top"/>
    </xf>
    <xf numFmtId="0" fontId="8" fillId="0" borderId="1" xfId="1" applyFont="1" applyFill="1" applyBorder="1" applyAlignment="1">
      <alignment horizontal="center" vertical="center" justifyLastLine="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192" fontId="6" fillId="0" borderId="11" xfId="1" applyNumberFormat="1" applyFont="1" applyFill="1" applyBorder="1" applyAlignment="1" applyProtection="1">
      <alignment vertical="center"/>
      <protection locked="0"/>
    </xf>
    <xf numFmtId="192" fontId="6" fillId="0" borderId="12" xfId="1" applyNumberFormat="1" applyFont="1" applyFill="1" applyBorder="1" applyAlignment="1" applyProtection="1">
      <alignment vertical="center"/>
      <protection locked="0"/>
    </xf>
    <xf numFmtId="192" fontId="6" fillId="0" borderId="14" xfId="1" applyNumberFormat="1" applyFont="1" applyFill="1" applyBorder="1" applyAlignment="1" applyProtection="1">
      <alignment vertical="center"/>
      <protection locked="0"/>
    </xf>
    <xf numFmtId="192" fontId="6" fillId="0" borderId="15" xfId="1" applyNumberFormat="1" applyFont="1" applyFill="1" applyBorder="1" applyAlignment="1" applyProtection="1">
      <alignment vertical="center"/>
      <protection locked="0"/>
    </xf>
    <xf numFmtId="0" fontId="7" fillId="0" borderId="0" xfId="1" applyFont="1" applyFill="1" applyBorder="1" applyAlignment="1">
      <alignment horizontal="left" vertical="center"/>
    </xf>
    <xf numFmtId="0" fontId="7" fillId="0" borderId="0" xfId="1" applyFont="1" applyFill="1" applyBorder="1" applyAlignment="1"/>
    <xf numFmtId="0" fontId="8" fillId="0" borderId="18" xfId="1" applyFont="1" applyFill="1" applyBorder="1" applyAlignment="1">
      <alignment horizontal="center" vertical="center" justifyLastLine="1"/>
    </xf>
    <xf numFmtId="0" fontId="8" fillId="0" borderId="9" xfId="1" applyFont="1" applyFill="1" applyBorder="1" applyAlignment="1">
      <alignment horizontal="distributed" vertical="center" justifyLastLine="1"/>
    </xf>
    <xf numFmtId="0" fontId="8" fillId="0" borderId="1" xfId="1" applyFont="1" applyFill="1" applyBorder="1" applyAlignment="1">
      <alignment horizontal="distributed" vertical="center" justifyLastLine="1"/>
    </xf>
    <xf numFmtId="0" fontId="1" fillId="0" borderId="2"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8" fillId="0" borderId="4" xfId="1" applyFont="1" applyFill="1" applyBorder="1" applyAlignment="1">
      <alignment horizontal="distributed" vertical="center" justifyLastLine="1"/>
    </xf>
    <xf numFmtId="0" fontId="8" fillId="0" borderId="5" xfId="1" applyFont="1" applyFill="1" applyBorder="1" applyAlignment="1">
      <alignment horizontal="distributed" vertical="center" justifyLastLine="1" shrinkToFit="1"/>
    </xf>
    <xf numFmtId="0" fontId="8" fillId="0" borderId="6" xfId="1" applyFont="1" applyFill="1" applyBorder="1" applyAlignment="1">
      <alignment horizontal="distributed" vertical="center" justifyLastLine="1" shrinkToFit="1"/>
    </xf>
    <xf numFmtId="41" fontId="6" fillId="0" borderId="12" xfId="1" applyNumberFormat="1" applyFont="1" applyFill="1" applyBorder="1" applyAlignment="1">
      <alignment vertical="center"/>
    </xf>
    <xf numFmtId="41" fontId="1" fillId="0" borderId="11" xfId="1" applyNumberFormat="1" applyFont="1" applyFill="1" applyBorder="1" applyAlignment="1">
      <alignment vertical="center"/>
    </xf>
    <xf numFmtId="41" fontId="1" fillId="0" borderId="12" xfId="1" applyNumberFormat="1" applyFont="1" applyFill="1" applyBorder="1" applyAlignment="1">
      <alignment vertical="center"/>
    </xf>
    <xf numFmtId="0" fontId="8" fillId="0" borderId="1" xfId="1" applyFont="1" applyFill="1" applyBorder="1" applyAlignment="1">
      <alignment horizontal="center" vertical="center"/>
    </xf>
    <xf numFmtId="0" fontId="8" fillId="0" borderId="7" xfId="1" applyFont="1" applyFill="1" applyBorder="1" applyAlignment="1">
      <alignment horizontal="center" vertical="center"/>
    </xf>
    <xf numFmtId="0" fontId="1" fillId="0" borderId="18" xfId="1" applyFont="1" applyFill="1" applyBorder="1" applyAlignment="1">
      <alignment horizontal="distributed" vertical="center" justifyLastLine="1"/>
    </xf>
    <xf numFmtId="0" fontId="8" fillId="0" borderId="10" xfId="1" applyFont="1" applyFill="1" applyBorder="1" applyAlignment="1">
      <alignment horizontal="center" vertical="center"/>
    </xf>
    <xf numFmtId="41" fontId="6" fillId="0" borderId="11" xfId="1" applyNumberFormat="1" applyFont="1" applyFill="1" applyBorder="1" applyAlignment="1" applyProtection="1">
      <alignment vertical="center"/>
      <protection locked="0"/>
    </xf>
    <xf numFmtId="41" fontId="6" fillId="0" borderId="12" xfId="1" applyNumberFormat="1" applyFont="1" applyFill="1" applyBorder="1" applyAlignment="1" applyProtection="1">
      <alignment vertical="center"/>
      <protection locked="0"/>
    </xf>
    <xf numFmtId="0" fontId="8" fillId="0" borderId="13" xfId="1" applyFont="1" applyFill="1" applyBorder="1" applyAlignment="1">
      <alignment horizontal="center" vertical="center"/>
    </xf>
    <xf numFmtId="0" fontId="7" fillId="0" borderId="0" xfId="1" applyFont="1" applyFill="1" applyBorder="1" applyAlignment="1">
      <alignment horizontal="left"/>
    </xf>
    <xf numFmtId="0" fontId="1" fillId="0" borderId="0" xfId="1" applyFont="1" applyFill="1" applyBorder="1" applyAlignment="1">
      <alignment horizontal="left" vertical="top"/>
    </xf>
    <xf numFmtId="0" fontId="8" fillId="0" borderId="0" xfId="1" applyFont="1" applyFill="1" applyBorder="1" applyAlignment="1">
      <alignment horizontal="right" vertical="center"/>
    </xf>
    <xf numFmtId="0" fontId="15" fillId="0" borderId="1" xfId="1" applyFont="1" applyFill="1" applyBorder="1" applyAlignment="1">
      <alignment horizontal="distributed" vertical="center" justifyLastLine="1"/>
    </xf>
    <xf numFmtId="0" fontId="15" fillId="0" borderId="2" xfId="1" applyFont="1" applyFill="1" applyBorder="1" applyAlignment="1">
      <alignment horizontal="center" vertical="center"/>
    </xf>
    <xf numFmtId="0" fontId="15" fillId="0" borderId="2" xfId="1" applyFont="1" applyFill="1" applyBorder="1" applyAlignment="1">
      <alignment horizontal="center" vertical="center" wrapText="1"/>
    </xf>
    <xf numFmtId="0" fontId="15" fillId="0" borderId="25" xfId="1" applyFont="1" applyFill="1" applyBorder="1" applyAlignment="1">
      <alignment horizontal="center" vertical="center" wrapText="1"/>
    </xf>
    <xf numFmtId="0" fontId="15" fillId="0" borderId="1"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distributed" vertical="center" justifyLastLine="1"/>
    </xf>
    <xf numFmtId="0" fontId="15" fillId="0" borderId="5" xfId="1" applyFont="1" applyFill="1" applyBorder="1" applyAlignment="1">
      <alignment horizontal="center" vertical="center"/>
    </xf>
    <xf numFmtId="0" fontId="15" fillId="0" borderId="5"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26" xfId="1" applyFont="1" applyFill="1" applyBorder="1" applyAlignment="1">
      <alignment horizontal="center" vertical="center" wrapText="1"/>
    </xf>
    <xf numFmtId="0" fontId="15" fillId="0" borderId="4" xfId="1" applyFont="1" applyFill="1" applyBorder="1" applyAlignment="1">
      <alignment vertical="center" wrapText="1"/>
    </xf>
    <xf numFmtId="0" fontId="15" fillId="0" borderId="5" xfId="1" applyFont="1" applyFill="1" applyBorder="1" applyAlignment="1">
      <alignment horizontal="left" vertical="center" wrapText="1"/>
    </xf>
    <xf numFmtId="0" fontId="15" fillId="0" borderId="18" xfId="1" applyFont="1" applyFill="1" applyBorder="1" applyAlignment="1">
      <alignment horizontal="distributed" vertical="center" justifyLastLine="1"/>
    </xf>
    <xf numFmtId="176" fontId="1" fillId="0" borderId="0" xfId="1" applyNumberFormat="1" applyFont="1" applyFill="1" applyBorder="1" applyAlignment="1">
      <alignment vertical="center"/>
    </xf>
    <xf numFmtId="0" fontId="8" fillId="0" borderId="0" xfId="1" applyFont="1" applyFill="1" applyBorder="1" applyAlignment="1">
      <alignment horizontal="left"/>
    </xf>
    <xf numFmtId="195" fontId="8" fillId="0" borderId="11" xfId="1" applyNumberFormat="1" applyFont="1" applyFill="1" applyBorder="1" applyAlignment="1">
      <alignment vertical="center"/>
    </xf>
    <xf numFmtId="195" fontId="8" fillId="0" borderId="12" xfId="1" applyNumberFormat="1" applyFont="1" applyFill="1" applyBorder="1" applyAlignment="1">
      <alignment vertical="center"/>
    </xf>
    <xf numFmtId="185" fontId="8" fillId="0" borderId="10" xfId="1" applyNumberFormat="1" applyFont="1" applyFill="1" applyBorder="1" applyAlignment="1">
      <alignment horizontal="right" vertical="center"/>
    </xf>
    <xf numFmtId="185" fontId="8" fillId="0" borderId="11" xfId="1" applyNumberFormat="1" applyFont="1" applyFill="1" applyBorder="1" applyAlignment="1">
      <alignment horizontal="right" vertical="center"/>
    </xf>
    <xf numFmtId="196" fontId="8" fillId="0" borderId="11" xfId="1" applyNumberFormat="1" applyFont="1" applyFill="1" applyBorder="1" applyAlignment="1">
      <alignment vertical="center"/>
    </xf>
    <xf numFmtId="196" fontId="8" fillId="0" borderId="12" xfId="1" applyNumberFormat="1" applyFont="1" applyFill="1" applyBorder="1" applyAlignment="1">
      <alignment vertical="center"/>
    </xf>
    <xf numFmtId="198" fontId="8" fillId="0" borderId="10" xfId="1" applyNumberFormat="1" applyFont="1" applyFill="1" applyBorder="1" applyAlignment="1">
      <alignment horizontal="right" vertical="center"/>
    </xf>
    <xf numFmtId="198" fontId="8" fillId="0" borderId="11" xfId="1" applyNumberFormat="1" applyFont="1" applyFill="1" applyBorder="1" applyAlignment="1">
      <alignment horizontal="right" vertical="center"/>
    </xf>
    <xf numFmtId="196" fontId="8" fillId="0" borderId="10" xfId="1" applyNumberFormat="1" applyFont="1" applyFill="1" applyBorder="1" applyAlignment="1">
      <alignment vertical="center"/>
    </xf>
    <xf numFmtId="196" fontId="13" fillId="0" borderId="11" xfId="1" applyNumberFormat="1" applyFont="1" applyFill="1" applyBorder="1" applyAlignment="1">
      <alignment vertical="center"/>
    </xf>
    <xf numFmtId="196" fontId="13" fillId="0" borderId="12" xfId="1" applyNumberFormat="1" applyFont="1" applyFill="1" applyBorder="1" applyAlignment="1">
      <alignment vertical="center"/>
    </xf>
    <xf numFmtId="0" fontId="15" fillId="0" borderId="8" xfId="1" applyFont="1" applyFill="1" applyBorder="1" applyAlignment="1">
      <alignment horizontal="distributed" vertical="center" justifyLastLine="1"/>
    </xf>
    <xf numFmtId="0" fontId="15" fillId="0" borderId="9" xfId="1" applyFont="1" applyFill="1" applyBorder="1" applyAlignment="1">
      <alignment horizontal="distributed" vertical="center" justifyLastLine="1"/>
    </xf>
    <xf numFmtId="202" fontId="8" fillId="0" borderId="10" xfId="1" applyNumberFormat="1" applyFont="1" applyFill="1" applyBorder="1" applyAlignment="1">
      <alignment horizontal="right" vertical="center"/>
    </xf>
    <xf numFmtId="202" fontId="8" fillId="0" borderId="11" xfId="1" applyNumberFormat="1" applyFont="1" applyFill="1" applyBorder="1" applyAlignment="1">
      <alignment horizontal="right" vertical="center"/>
    </xf>
    <xf numFmtId="0" fontId="7" fillId="0" borderId="0" xfId="1" applyFont="1" applyFill="1" applyBorder="1" applyAlignment="1">
      <alignment vertical="center"/>
    </xf>
    <xf numFmtId="0" fontId="16" fillId="0" borderId="0" xfId="1" applyFont="1" applyFill="1" applyAlignment="1">
      <alignment vertical="center"/>
    </xf>
    <xf numFmtId="0" fontId="1" fillId="0" borderId="0" xfId="1" applyFont="1" applyFill="1" applyAlignment="1">
      <alignment vertical="center"/>
    </xf>
    <xf numFmtId="0" fontId="1" fillId="0" borderId="0" xfId="1" applyFont="1" applyFill="1" applyBorder="1" applyAlignment="1">
      <alignment vertical="center"/>
    </xf>
    <xf numFmtId="0" fontId="8" fillId="0" borderId="21" xfId="1" applyFont="1" applyFill="1" applyBorder="1" applyAlignment="1">
      <alignment horizontal="right" vertical="center"/>
    </xf>
    <xf numFmtId="0" fontId="17" fillId="0" borderId="27" xfId="1" applyFont="1" applyFill="1" applyBorder="1" applyAlignment="1">
      <alignment horizontal="center" vertical="center" wrapText="1"/>
    </xf>
    <xf numFmtId="0" fontId="18" fillId="0" borderId="28" xfId="1" applyFont="1" applyFill="1" applyBorder="1" applyAlignment="1">
      <alignment horizontal="center" vertical="center" wrapText="1"/>
    </xf>
    <xf numFmtId="0" fontId="17" fillId="0" borderId="28" xfId="1" applyFont="1" applyFill="1" applyBorder="1" applyAlignment="1">
      <alignment horizontal="distributed" vertical="center" justifyLastLine="1"/>
    </xf>
    <xf numFmtId="0" fontId="17" fillId="0" borderId="28"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8" xfId="1" applyFont="1" applyFill="1" applyBorder="1" applyAlignment="1">
      <alignment horizontal="center" vertical="center"/>
    </xf>
    <xf numFmtId="0" fontId="17" fillId="0" borderId="25"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8" fillId="0" borderId="10"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11" xfId="1" applyFont="1" applyFill="1" applyBorder="1" applyAlignment="1">
      <alignment horizontal="distributed" vertical="center" justifyLastLine="1"/>
    </xf>
    <xf numFmtId="0" fontId="18" fillId="0" borderId="11"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4" xfId="1" applyFont="1" applyFill="1" applyBorder="1" applyAlignment="1">
      <alignment horizontal="center" vertical="center"/>
    </xf>
    <xf numFmtId="0" fontId="17" fillId="0" borderId="5" xfId="1" applyFont="1" applyFill="1" applyBorder="1" applyAlignment="1">
      <alignment horizontal="center" vertical="center"/>
    </xf>
    <xf numFmtId="0" fontId="17" fillId="0" borderId="5" xfId="1" applyFont="1" applyFill="1" applyBorder="1" applyAlignment="1">
      <alignment horizontal="distributed" vertical="center" justifyLastLine="1"/>
    </xf>
    <xf numFmtId="0" fontId="17" fillId="0" borderId="6" xfId="1" applyFont="1" applyFill="1" applyBorder="1" applyAlignment="1">
      <alignment horizontal="distributed" vertical="center" justifyLastLine="1"/>
    </xf>
    <xf numFmtId="0" fontId="18" fillId="0" borderId="29" xfId="1" applyFont="1" applyFill="1" applyBorder="1" applyAlignment="1">
      <alignment horizontal="center" vertical="center" wrapText="1"/>
    </xf>
    <xf numFmtId="0" fontId="18" fillId="0" borderId="30" xfId="1" applyFont="1" applyFill="1" applyBorder="1" applyAlignment="1">
      <alignment horizontal="center" vertical="center" wrapText="1"/>
    </xf>
    <xf numFmtId="0" fontId="18" fillId="0" borderId="30" xfId="1" applyFont="1" applyFill="1" applyBorder="1" applyAlignment="1">
      <alignment horizontal="distributed" vertical="center" justifyLastLine="1"/>
    </xf>
    <xf numFmtId="0" fontId="18" fillId="0" borderId="30" xfId="1" applyFont="1" applyFill="1" applyBorder="1" applyAlignment="1">
      <alignment horizontal="center" vertical="center"/>
    </xf>
    <xf numFmtId="0" fontId="18" fillId="0" borderId="26" xfId="1" applyFont="1" applyFill="1" applyBorder="1" applyAlignment="1">
      <alignment horizontal="center" vertical="center"/>
    </xf>
    <xf numFmtId="0" fontId="18" fillId="0" borderId="29" xfId="1" applyFont="1" applyFill="1" applyBorder="1" applyAlignment="1">
      <alignment horizontal="center" vertical="center"/>
    </xf>
    <xf numFmtId="0" fontId="17" fillId="0" borderId="26" xfId="1" applyFont="1" applyFill="1" applyBorder="1" applyAlignment="1">
      <alignment horizontal="center" vertical="center"/>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6" xfId="1" applyFont="1" applyFill="1" applyBorder="1" applyAlignment="1">
      <alignment horizontal="center" vertical="center"/>
    </xf>
    <xf numFmtId="0" fontId="17" fillId="0" borderId="18" xfId="1" applyFont="1" applyFill="1" applyBorder="1" applyAlignment="1">
      <alignment horizontal="left" vertical="center"/>
    </xf>
    <xf numFmtId="0" fontId="17" fillId="0" borderId="7" xfId="1" applyFont="1" applyFill="1" applyBorder="1" applyAlignment="1">
      <alignment horizontal="left" vertical="center"/>
    </xf>
    <xf numFmtId="0" fontId="17" fillId="0" borderId="0" xfId="1" applyFont="1" applyFill="1" applyBorder="1" applyAlignment="1">
      <alignment horizontal="left" vertical="center"/>
    </xf>
    <xf numFmtId="0" fontId="17" fillId="0" borderId="10" xfId="1" applyFont="1" applyFill="1" applyBorder="1" applyAlignment="1">
      <alignment horizontal="left" vertical="center"/>
    </xf>
    <xf numFmtId="0" fontId="19" fillId="0" borderId="11" xfId="1" applyFont="1" applyFill="1" applyBorder="1" applyAlignment="1">
      <alignment horizontal="left" vertical="center"/>
    </xf>
    <xf numFmtId="0" fontId="17" fillId="0" borderId="11" xfId="1" applyFont="1" applyFill="1" applyBorder="1" applyAlignment="1">
      <alignment horizontal="left" vertical="center"/>
    </xf>
    <xf numFmtId="0" fontId="17" fillId="0" borderId="0" xfId="1" applyFont="1" applyFill="1" applyBorder="1" applyAlignment="1">
      <alignment vertical="center"/>
    </xf>
    <xf numFmtId="41" fontId="15" fillId="0" borderId="11" xfId="1" applyNumberFormat="1" applyFont="1" applyFill="1" applyBorder="1" applyAlignment="1" applyProtection="1">
      <alignment vertical="center"/>
      <protection locked="0"/>
    </xf>
    <xf numFmtId="41" fontId="15" fillId="0" borderId="12" xfId="1" applyNumberFormat="1" applyFont="1" applyFill="1" applyBorder="1" applyAlignment="1" applyProtection="1">
      <alignment vertical="center"/>
      <protection locked="0"/>
    </xf>
    <xf numFmtId="41" fontId="15" fillId="0" borderId="10" xfId="1" applyNumberFormat="1" applyFont="1" applyFill="1" applyBorder="1" applyAlignment="1" applyProtection="1">
      <alignment vertical="center"/>
      <protection locked="0"/>
    </xf>
    <xf numFmtId="0" fontId="18" fillId="0" borderId="0" xfId="1" applyFont="1" applyFill="1" applyBorder="1" applyAlignment="1">
      <alignment vertical="center"/>
    </xf>
    <xf numFmtId="0" fontId="19" fillId="0" borderId="11" xfId="1" applyFont="1" applyFill="1" applyBorder="1" applyAlignment="1">
      <alignment horizontal="left" vertical="center" wrapText="1"/>
    </xf>
    <xf numFmtId="41" fontId="15" fillId="0" borderId="11" xfId="1" applyNumberFormat="1" applyFont="1" applyFill="1" applyBorder="1" applyAlignment="1">
      <alignment vertical="center"/>
    </xf>
    <xf numFmtId="41" fontId="15" fillId="0" borderId="12" xfId="1" applyNumberFormat="1" applyFont="1" applyFill="1" applyBorder="1" applyAlignment="1">
      <alignment vertical="center"/>
    </xf>
    <xf numFmtId="41" fontId="15" fillId="0" borderId="10" xfId="1" applyNumberFormat="1" applyFont="1" applyFill="1" applyBorder="1" applyAlignment="1">
      <alignment vertical="center"/>
    </xf>
    <xf numFmtId="41" fontId="16" fillId="0" borderId="10" xfId="1" applyNumberFormat="1" applyFont="1" applyFill="1" applyBorder="1" applyAlignment="1">
      <alignment vertical="center"/>
    </xf>
    <xf numFmtId="41" fontId="16" fillId="0" borderId="11" xfId="1" applyNumberFormat="1" applyFont="1" applyFill="1" applyBorder="1" applyAlignment="1">
      <alignment vertical="center"/>
    </xf>
    <xf numFmtId="41" fontId="16" fillId="0" borderId="12" xfId="1" applyNumberFormat="1" applyFont="1" applyFill="1" applyBorder="1" applyAlignment="1">
      <alignment vertical="center"/>
    </xf>
    <xf numFmtId="0" fontId="17" fillId="0" borderId="21" xfId="1" applyFont="1" applyFill="1" applyBorder="1" applyAlignment="1">
      <alignment horizontal="left" vertical="center"/>
    </xf>
    <xf numFmtId="0" fontId="17" fillId="0" borderId="13" xfId="1" applyFont="1" applyFill="1" applyBorder="1" applyAlignment="1">
      <alignment horizontal="left" vertical="center"/>
    </xf>
    <xf numFmtId="0" fontId="19" fillId="0" borderId="14" xfId="1" applyFont="1" applyFill="1" applyBorder="1" applyAlignment="1">
      <alignment horizontal="left" vertical="center" wrapText="1"/>
    </xf>
    <xf numFmtId="41" fontId="15" fillId="0" borderId="14" xfId="1" applyNumberFormat="1" applyFont="1" applyFill="1" applyBorder="1" applyAlignment="1" applyProtection="1">
      <alignment vertical="center"/>
      <protection locked="0"/>
    </xf>
    <xf numFmtId="41" fontId="15" fillId="0" borderId="15" xfId="1" applyNumberFormat="1" applyFont="1" applyFill="1" applyBorder="1" applyAlignment="1" applyProtection="1">
      <alignment vertical="center"/>
      <protection locked="0"/>
    </xf>
    <xf numFmtId="41" fontId="15" fillId="0" borderId="13" xfId="1" applyNumberFormat="1" applyFont="1" applyFill="1" applyBorder="1" applyAlignment="1" applyProtection="1">
      <alignment vertical="center"/>
      <protection locked="0"/>
    </xf>
    <xf numFmtId="0" fontId="16" fillId="0" borderId="0" xfId="1" applyFont="1" applyFill="1" applyAlignment="1">
      <alignment horizontal="left" vertical="center"/>
    </xf>
    <xf numFmtId="0" fontId="8" fillId="0" borderId="0" xfId="1" applyFont="1" applyFill="1" applyBorder="1" applyAlignment="1">
      <alignment horizontal="center" vertical="center"/>
    </xf>
    <xf numFmtId="0" fontId="8" fillId="0" borderId="0" xfId="1" applyFont="1" applyFill="1" applyBorder="1" applyAlignment="1">
      <alignment horizontal="center" vertical="center" shrinkToFit="1"/>
    </xf>
    <xf numFmtId="49" fontId="8" fillId="0" borderId="10" xfId="2" applyNumberFormat="1" applyFont="1" applyFill="1" applyBorder="1" applyAlignment="1">
      <alignment horizontal="left" vertical="center"/>
    </xf>
    <xf numFmtId="49" fontId="10" fillId="0" borderId="10" xfId="2" applyNumberFormat="1" applyFont="1" applyFill="1" applyBorder="1" applyAlignment="1">
      <alignment horizontal="left" vertical="center"/>
    </xf>
    <xf numFmtId="0" fontId="15" fillId="0" borderId="11" xfId="1" applyFont="1" applyFill="1" applyBorder="1" applyAlignment="1">
      <alignment horizontal="distributed" vertical="center" justifyLastLine="1"/>
    </xf>
    <xf numFmtId="0" fontId="15" fillId="0" borderId="12" xfId="1" applyFont="1" applyFill="1" applyBorder="1" applyAlignment="1">
      <alignment horizontal="distributed" vertical="center" justifyLastLine="1"/>
    </xf>
    <xf numFmtId="49" fontId="10" fillId="0" borderId="13" xfId="2" applyNumberFormat="1" applyFont="1" applyFill="1" applyBorder="1" applyAlignment="1">
      <alignment horizontal="left" vertical="center"/>
    </xf>
    <xf numFmtId="0" fontId="15" fillId="0" borderId="0" xfId="1" applyFont="1" applyFill="1" applyBorder="1" applyAlignment="1">
      <alignment horizontal="distributed" vertical="center" justifyLastLine="1"/>
    </xf>
    <xf numFmtId="0" fontId="19" fillId="0" borderId="8" xfId="1" applyFont="1" applyFill="1" applyBorder="1" applyAlignment="1">
      <alignment horizontal="left" vertical="center"/>
    </xf>
    <xf numFmtId="41" fontId="16" fillId="0" borderId="8" xfId="1" applyNumberFormat="1" applyFont="1" applyFill="1" applyBorder="1" applyAlignment="1">
      <alignment vertical="center"/>
    </xf>
    <xf numFmtId="41" fontId="16" fillId="0" borderId="9" xfId="1" applyNumberFormat="1" applyFont="1" applyFill="1" applyBorder="1" applyAlignment="1">
      <alignment vertical="center"/>
    </xf>
    <xf numFmtId="41" fontId="16" fillId="0" borderId="7" xfId="1" applyNumberFormat="1" applyFont="1" applyFill="1" applyBorder="1" applyAlignment="1">
      <alignment vertical="center"/>
    </xf>
    <xf numFmtId="41" fontId="16" fillId="0" borderId="14" xfId="1" applyNumberFormat="1" applyFont="1" applyFill="1" applyBorder="1" applyAlignment="1">
      <alignment vertical="center"/>
    </xf>
    <xf numFmtId="0" fontId="8" fillId="0" borderId="0" xfId="1" applyFont="1" applyFill="1" applyAlignment="1">
      <alignment horizontal="left"/>
    </xf>
    <xf numFmtId="0" fontId="1" fillId="0" borderId="0" xfId="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Border="1" applyAlignment="1">
      <alignment horizontal="center"/>
    </xf>
    <xf numFmtId="201" fontId="1" fillId="0" borderId="0" xfId="1" applyNumberFormat="1" applyFont="1" applyFill="1" applyBorder="1" applyAlignment="1">
      <alignment vertical="center"/>
    </xf>
    <xf numFmtId="196" fontId="13" fillId="0" borderId="10" xfId="1" applyNumberFormat="1" applyFont="1" applyFill="1" applyBorder="1" applyAlignment="1">
      <alignment vertical="center"/>
    </xf>
    <xf numFmtId="193" fontId="8" fillId="0" borderId="11" xfId="1" applyNumberFormat="1" applyFont="1" applyFill="1" applyBorder="1" applyAlignment="1">
      <alignment vertical="center"/>
    </xf>
    <xf numFmtId="193" fontId="8" fillId="0" borderId="12" xfId="1" applyNumberFormat="1" applyFont="1" applyFill="1" applyBorder="1" applyAlignment="1">
      <alignment vertical="center"/>
    </xf>
    <xf numFmtId="199" fontId="8" fillId="0" borderId="10" xfId="1" applyNumberFormat="1" applyFont="1" applyFill="1" applyBorder="1" applyAlignment="1">
      <alignment horizontal="right" vertical="center"/>
    </xf>
    <xf numFmtId="199" fontId="8" fillId="0" borderId="11"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203" fontId="8" fillId="0" borderId="10" xfId="1" applyNumberFormat="1" applyFont="1" applyFill="1" applyBorder="1" applyAlignment="1">
      <alignment horizontal="right" vertical="center"/>
    </xf>
    <xf numFmtId="203" fontId="8" fillId="0" borderId="11" xfId="1" applyNumberFormat="1" applyFont="1" applyFill="1" applyBorder="1" applyAlignment="1">
      <alignment horizontal="right" vertical="center"/>
    </xf>
    <xf numFmtId="200" fontId="8" fillId="0" borderId="10" xfId="1" applyNumberFormat="1" applyFont="1" applyFill="1" applyBorder="1" applyAlignment="1">
      <alignment horizontal="right" vertical="center"/>
    </xf>
    <xf numFmtId="200" fontId="8" fillId="0" borderId="11" xfId="1" applyNumberFormat="1" applyFont="1" applyFill="1" applyBorder="1" applyAlignment="1">
      <alignment horizontal="right" vertical="center"/>
    </xf>
    <xf numFmtId="193" fontId="8" fillId="0" borderId="10" xfId="1" applyNumberFormat="1" applyFont="1" applyFill="1" applyBorder="1" applyAlignment="1">
      <alignment vertical="center"/>
    </xf>
    <xf numFmtId="193" fontId="13" fillId="0" borderId="14" xfId="1" applyNumberFormat="1" applyFont="1" applyFill="1" applyBorder="1" applyAlignment="1">
      <alignment vertical="center"/>
    </xf>
    <xf numFmtId="193" fontId="13" fillId="0" borderId="15" xfId="1" applyNumberFormat="1" applyFont="1" applyFill="1" applyBorder="1" applyAlignment="1">
      <alignment vertical="center"/>
    </xf>
    <xf numFmtId="193" fontId="13" fillId="0" borderId="13" xfId="1" applyNumberFormat="1" applyFont="1" applyFill="1" applyBorder="1" applyAlignment="1">
      <alignment vertical="center"/>
    </xf>
    <xf numFmtId="195" fontId="8" fillId="0" borderId="22" xfId="1" applyNumberFormat="1" applyFont="1" applyFill="1" applyBorder="1" applyAlignment="1">
      <alignment vertical="center"/>
    </xf>
    <xf numFmtId="196" fontId="8" fillId="0" borderId="22" xfId="1" applyNumberFormat="1" applyFont="1" applyFill="1" applyBorder="1" applyAlignment="1">
      <alignment vertical="center"/>
    </xf>
    <xf numFmtId="197" fontId="8" fillId="0" borderId="10" xfId="1" applyNumberFormat="1" applyFont="1" applyFill="1" applyBorder="1" applyAlignment="1">
      <alignment horizontal="right" vertical="center"/>
    </xf>
    <xf numFmtId="197" fontId="8" fillId="0" borderId="11" xfId="1" applyNumberFormat="1" applyFont="1" applyFill="1" applyBorder="1" applyAlignment="1">
      <alignment horizontal="right" vertical="center"/>
    </xf>
    <xf numFmtId="196" fontId="13" fillId="0" borderId="22" xfId="1" applyNumberFormat="1" applyFont="1" applyFill="1" applyBorder="1" applyAlignment="1">
      <alignment vertical="center"/>
    </xf>
    <xf numFmtId="193" fontId="8" fillId="0" borderId="22" xfId="1" applyNumberFormat="1" applyFont="1" applyFill="1" applyBorder="1" applyAlignment="1">
      <alignment vertical="center"/>
    </xf>
    <xf numFmtId="49" fontId="8" fillId="0" borderId="7" xfId="2" applyNumberFormat="1" applyFont="1" applyFill="1" applyBorder="1" applyAlignment="1">
      <alignment horizontal="left" vertical="center"/>
    </xf>
    <xf numFmtId="178" fontId="6" fillId="0" borderId="11" xfId="2" applyNumberFormat="1" applyFont="1" applyFill="1" applyBorder="1" applyAlignment="1">
      <alignment horizontal="right" vertical="center"/>
    </xf>
    <xf numFmtId="0" fontId="6" fillId="0" borderId="0" xfId="1" applyFont="1" applyFill="1" applyBorder="1" applyAlignment="1">
      <alignment vertical="center"/>
    </xf>
    <xf numFmtId="0" fontId="13" fillId="0" borderId="0" xfId="1" applyFont="1" applyFill="1" applyAlignment="1">
      <alignment horizontal="center"/>
    </xf>
    <xf numFmtId="0" fontId="13" fillId="0" borderId="0" xfId="1" applyFont="1" applyFill="1" applyAlignment="1">
      <alignment vertical="center"/>
    </xf>
    <xf numFmtId="0" fontId="8" fillId="0" borderId="10" xfId="1" applyFont="1" applyFill="1" applyBorder="1" applyAlignment="1">
      <alignment horizontal="distributed" vertical="center" justifyLastLine="1"/>
    </xf>
    <xf numFmtId="0" fontId="8" fillId="0" borderId="0" xfId="1" applyFont="1" applyFill="1" applyBorder="1" applyAlignment="1">
      <alignment horizontal="center" vertical="center" justifyLastLine="1"/>
    </xf>
    <xf numFmtId="0" fontId="8" fillId="0" borderId="13" xfId="1" applyFont="1" applyFill="1" applyBorder="1" applyAlignment="1">
      <alignment horizontal="distributed" vertical="center" justifyLastLine="1"/>
    </xf>
    <xf numFmtId="0" fontId="6" fillId="0" borderId="0" xfId="1" applyFont="1" applyFill="1" applyBorder="1"/>
    <xf numFmtId="0" fontId="8" fillId="0" borderId="0" xfId="1" applyFont="1" applyFill="1"/>
    <xf numFmtId="183" fontId="1" fillId="0" borderId="0" xfId="1" applyNumberFormat="1" applyFont="1" applyFill="1" applyAlignment="1">
      <alignment vertical="center"/>
    </xf>
    <xf numFmtId="188" fontId="6" fillId="0" borderId="11" xfId="1" applyNumberFormat="1" applyFont="1" applyFill="1" applyBorder="1" applyAlignment="1">
      <alignment horizontal="right" vertical="center"/>
    </xf>
    <xf numFmtId="188" fontId="6" fillId="0" borderId="12" xfId="1" applyNumberFormat="1" applyFont="1" applyFill="1" applyBorder="1" applyAlignment="1">
      <alignment horizontal="right" vertical="center"/>
    </xf>
    <xf numFmtId="49" fontId="9" fillId="0" borderId="0" xfId="2" applyNumberFormat="1" applyFont="1" applyFill="1" applyBorder="1" applyAlignment="1">
      <alignment horizontal="left" vertical="center"/>
    </xf>
    <xf numFmtId="176" fontId="6" fillId="0" borderId="8" xfId="1" applyNumberFormat="1" applyFont="1" applyFill="1" applyBorder="1" applyAlignment="1">
      <alignment horizontal="right" vertical="center"/>
    </xf>
    <xf numFmtId="176" fontId="6" fillId="0" borderId="9" xfId="1" applyNumberFormat="1" applyFont="1" applyFill="1" applyBorder="1" applyAlignment="1">
      <alignment horizontal="right" vertical="center"/>
    </xf>
    <xf numFmtId="182" fontId="6" fillId="0" borderId="11" xfId="1" applyNumberFormat="1" applyFont="1" applyFill="1" applyBorder="1" applyAlignment="1">
      <alignment horizontal="left" vertical="center"/>
    </xf>
    <xf numFmtId="0" fontId="8" fillId="0" borderId="0" xfId="1" applyFont="1" applyFill="1" applyBorder="1" applyAlignment="1">
      <alignment vertical="center"/>
    </xf>
    <xf numFmtId="0" fontId="8" fillId="0" borderId="0" xfId="1" applyFont="1" applyFill="1" applyAlignment="1">
      <alignment vertical="center"/>
    </xf>
    <xf numFmtId="41" fontId="8" fillId="0" borderId="0" xfId="1" applyNumberFormat="1" applyFont="1" applyFill="1" applyAlignment="1">
      <alignment vertical="center"/>
    </xf>
    <xf numFmtId="41" fontId="6" fillId="0" borderId="8" xfId="1" applyNumberFormat="1" applyFont="1" applyFill="1" applyBorder="1" applyAlignment="1">
      <alignment vertical="center"/>
    </xf>
    <xf numFmtId="176" fontId="6" fillId="0" borderId="8" xfId="1" applyNumberFormat="1" applyFont="1" applyFill="1" applyBorder="1" applyAlignment="1">
      <alignment vertical="center"/>
    </xf>
    <xf numFmtId="176" fontId="6" fillId="0" borderId="11" xfId="1" applyNumberFormat="1" applyFont="1" applyFill="1" applyBorder="1" applyAlignment="1">
      <alignment vertical="center"/>
    </xf>
    <xf numFmtId="177" fontId="6" fillId="0" borderId="11" xfId="2" applyNumberFormat="1" applyFont="1" applyFill="1" applyBorder="1" applyAlignment="1">
      <alignment horizontal="right" vertical="center"/>
    </xf>
    <xf numFmtId="176" fontId="6" fillId="0" borderId="12" xfId="1" applyNumberFormat="1" applyFont="1" applyFill="1" applyBorder="1" applyAlignment="1">
      <alignment vertical="center"/>
    </xf>
    <xf numFmtId="179" fontId="6" fillId="0" borderId="11" xfId="1" applyNumberFormat="1" applyFont="1" applyFill="1" applyBorder="1" applyAlignment="1">
      <alignment vertical="center"/>
    </xf>
    <xf numFmtId="179" fontId="6" fillId="0" borderId="12" xfId="1" applyNumberFormat="1" applyFont="1" applyFill="1" applyBorder="1" applyAlignment="1">
      <alignment vertical="center"/>
    </xf>
    <xf numFmtId="3" fontId="1" fillId="0" borderId="14" xfId="1" applyNumberFormat="1" applyFont="1" applyFill="1" applyBorder="1" applyAlignment="1">
      <alignment horizontal="right" vertical="center"/>
    </xf>
    <xf numFmtId="179" fontId="1" fillId="0" borderId="14" xfId="1" applyNumberFormat="1" applyFont="1" applyFill="1" applyBorder="1" applyAlignment="1">
      <alignment vertical="center"/>
    </xf>
    <xf numFmtId="179" fontId="1" fillId="0" borderId="15" xfId="1" applyNumberFormat="1" applyFont="1" applyFill="1" applyBorder="1" applyAlignment="1">
      <alignment vertical="center"/>
    </xf>
    <xf numFmtId="0" fontId="1" fillId="0" borderId="0" xfId="1" applyNumberFormat="1" applyFont="1" applyFill="1" applyBorder="1"/>
    <xf numFmtId="194" fontId="1" fillId="0" borderId="11" xfId="1" applyNumberFormat="1" applyFont="1" applyFill="1" applyBorder="1" applyAlignment="1">
      <alignment vertical="center"/>
    </xf>
    <xf numFmtId="194" fontId="1" fillId="0" borderId="12" xfId="1" applyNumberFormat="1" applyFont="1" applyFill="1" applyBorder="1" applyAlignment="1">
      <alignment vertical="center"/>
    </xf>
    <xf numFmtId="38" fontId="13" fillId="0" borderId="0" xfId="2" applyFont="1" applyFill="1"/>
    <xf numFmtId="194" fontId="6" fillId="0" borderId="11" xfId="1" applyNumberFormat="1" applyFont="1" applyFill="1" applyBorder="1" applyAlignment="1">
      <alignment vertical="center"/>
    </xf>
    <xf numFmtId="194" fontId="6" fillId="0" borderId="12" xfId="1" applyNumberFormat="1" applyFont="1" applyFill="1" applyBorder="1" applyAlignment="1">
      <alignment vertical="center"/>
    </xf>
    <xf numFmtId="38" fontId="1" fillId="0" borderId="0" xfId="2" applyFont="1" applyFill="1"/>
    <xf numFmtId="194" fontId="6" fillId="0" borderId="14" xfId="1" applyNumberFormat="1" applyFont="1" applyFill="1" applyBorder="1" applyAlignment="1">
      <alignment vertical="center"/>
    </xf>
    <xf numFmtId="194" fontId="6" fillId="0" borderId="15" xfId="1" applyNumberFormat="1" applyFont="1" applyFill="1" applyBorder="1" applyAlignment="1">
      <alignment vertical="center"/>
    </xf>
    <xf numFmtId="41" fontId="6" fillId="0" borderId="22" xfId="1" applyNumberFormat="1" applyFont="1" applyFill="1" applyBorder="1" applyAlignment="1">
      <alignment vertical="center"/>
    </xf>
    <xf numFmtId="41" fontId="6" fillId="0" borderId="24" xfId="1" applyNumberFormat="1" applyFont="1" applyFill="1" applyBorder="1" applyAlignment="1">
      <alignment vertical="center"/>
    </xf>
    <xf numFmtId="41" fontId="6" fillId="0" borderId="10" xfId="1" applyNumberFormat="1" applyFont="1" applyFill="1" applyBorder="1" applyAlignment="1">
      <alignment vertical="center"/>
    </xf>
    <xf numFmtId="41" fontId="1" fillId="0" borderId="22" xfId="1" applyNumberFormat="1" applyFont="1" applyFill="1" applyBorder="1" applyAlignment="1">
      <alignment vertical="center"/>
    </xf>
    <xf numFmtId="176" fontId="6" fillId="0" borderId="22" xfId="1" applyNumberFormat="1" applyFont="1" applyFill="1" applyBorder="1" applyAlignment="1">
      <alignment vertical="center"/>
    </xf>
    <xf numFmtId="194" fontId="6" fillId="0" borderId="22" xfId="1" applyNumberFormat="1" applyFont="1" applyFill="1" applyBorder="1" applyAlignment="1">
      <alignment vertical="center"/>
    </xf>
    <xf numFmtId="176" fontId="1" fillId="0" borderId="23" xfId="1" applyNumberFormat="1" applyFont="1" applyFill="1" applyBorder="1" applyAlignment="1">
      <alignment vertical="center"/>
    </xf>
    <xf numFmtId="176" fontId="1" fillId="0" borderId="14" xfId="1" applyNumberFormat="1" applyFont="1" applyFill="1" applyBorder="1" applyAlignment="1">
      <alignment vertical="center"/>
    </xf>
    <xf numFmtId="0" fontId="18" fillId="0" borderId="0" xfId="1" applyFont="1" applyFill="1" applyAlignment="1">
      <alignment horizontal="center" vertical="center"/>
    </xf>
    <xf numFmtId="193" fontId="1" fillId="0" borderId="11" xfId="1" applyNumberFormat="1" applyFont="1" applyFill="1" applyBorder="1" applyAlignment="1">
      <alignment vertical="center"/>
    </xf>
    <xf numFmtId="193" fontId="1" fillId="0" borderId="12" xfId="1" applyNumberFormat="1" applyFont="1" applyFill="1" applyBorder="1" applyAlignment="1">
      <alignment vertical="center"/>
    </xf>
    <xf numFmtId="193" fontId="6" fillId="0" borderId="11" xfId="1" applyNumberFormat="1" applyFont="1" applyFill="1" applyBorder="1" applyAlignment="1">
      <alignment vertical="center"/>
    </xf>
    <xf numFmtId="193" fontId="6" fillId="0" borderId="12" xfId="1" applyNumberFormat="1" applyFont="1" applyFill="1" applyBorder="1" applyAlignment="1">
      <alignment vertical="center"/>
    </xf>
    <xf numFmtId="0" fontId="1" fillId="0" borderId="0" xfId="1" applyFont="1" applyFill="1" applyAlignment="1">
      <alignment horizontal="center"/>
    </xf>
    <xf numFmtId="193" fontId="1" fillId="0" borderId="14" xfId="1" applyNumberFormat="1" applyFont="1" applyFill="1" applyBorder="1" applyAlignment="1">
      <alignment vertical="center"/>
    </xf>
    <xf numFmtId="193" fontId="6" fillId="0" borderId="14" xfId="1" applyNumberFormat="1" applyFont="1" applyFill="1" applyBorder="1" applyAlignment="1">
      <alignment vertical="center"/>
    </xf>
    <xf numFmtId="193" fontId="6" fillId="0" borderId="15" xfId="1" applyNumberFormat="1" applyFont="1" applyFill="1" applyBorder="1" applyAlignment="1">
      <alignment vertical="center"/>
    </xf>
    <xf numFmtId="0" fontId="8" fillId="0" borderId="0" xfId="1" applyFont="1" applyFill="1" applyAlignment="1">
      <alignment horizontal="left" vertical="center"/>
    </xf>
    <xf numFmtId="0" fontId="1" fillId="0" borderId="0" xfId="1" applyFont="1" applyFill="1" applyAlignment="1">
      <alignment horizontal="left"/>
    </xf>
    <xf numFmtId="192" fontId="1" fillId="0" borderId="11" xfId="1" applyNumberFormat="1" applyFont="1" applyFill="1" applyBorder="1" applyAlignment="1">
      <alignment vertical="center"/>
    </xf>
    <xf numFmtId="192" fontId="1" fillId="0" borderId="12" xfId="1" applyNumberFormat="1" applyFont="1" applyFill="1" applyBorder="1" applyAlignment="1">
      <alignment vertical="center"/>
    </xf>
    <xf numFmtId="192" fontId="6" fillId="0" borderId="11" xfId="1" applyNumberFormat="1" applyFont="1" applyFill="1" applyBorder="1" applyAlignment="1">
      <alignment vertical="center"/>
    </xf>
    <xf numFmtId="192" fontId="6" fillId="0" borderId="12" xfId="1" applyNumberFormat="1" applyFont="1" applyFill="1" applyBorder="1" applyAlignment="1">
      <alignment vertical="center"/>
    </xf>
    <xf numFmtId="192" fontId="1" fillId="0" borderId="14" xfId="1" applyNumberFormat="1" applyFont="1" applyFill="1" applyBorder="1" applyAlignment="1">
      <alignment vertical="center"/>
    </xf>
    <xf numFmtId="183" fontId="6" fillId="0" borderId="22" xfId="1" applyNumberFormat="1" applyFont="1" applyFill="1" applyBorder="1" applyAlignment="1">
      <alignment vertical="center"/>
    </xf>
    <xf numFmtId="0" fontId="13" fillId="0" borderId="0" xfId="1" applyFont="1" applyFill="1" applyAlignment="1">
      <alignment horizontal="center" vertical="center"/>
    </xf>
    <xf numFmtId="38" fontId="13" fillId="0" borderId="0" xfId="1" applyNumberFormat="1" applyFont="1" applyFill="1" applyAlignment="1">
      <alignment vertical="center"/>
    </xf>
    <xf numFmtId="183" fontId="1" fillId="0" borderId="22" xfId="1" applyNumberFormat="1" applyFont="1" applyFill="1" applyBorder="1" applyAlignment="1">
      <alignment vertical="center"/>
    </xf>
    <xf numFmtId="183" fontId="1" fillId="0" borderId="11" xfId="1" applyNumberFormat="1" applyFont="1" applyFill="1" applyBorder="1" applyAlignment="1">
      <alignment horizontal="right" vertical="center"/>
    </xf>
    <xf numFmtId="183" fontId="1" fillId="0" borderId="12" xfId="1" applyNumberFormat="1" applyFont="1" applyFill="1" applyBorder="1" applyAlignment="1">
      <alignment horizontal="right" vertical="center"/>
    </xf>
    <xf numFmtId="0" fontId="1" fillId="0" borderId="0" xfId="1" applyFont="1" applyFill="1" applyBorder="1" applyAlignment="1">
      <alignment horizontal="distributed"/>
    </xf>
    <xf numFmtId="188" fontId="1" fillId="0" borderId="23" xfId="1" applyNumberFormat="1" applyFont="1" applyFill="1" applyBorder="1" applyAlignment="1">
      <alignment vertical="center"/>
    </xf>
    <xf numFmtId="188" fontId="1" fillId="0" borderId="14" xfId="1" applyNumberFormat="1" applyFont="1" applyFill="1" applyBorder="1" applyAlignment="1">
      <alignment vertical="center"/>
    </xf>
    <xf numFmtId="188" fontId="1" fillId="0" borderId="15" xfId="1" applyNumberFormat="1" applyFont="1" applyFill="1" applyBorder="1" applyAlignment="1">
      <alignment vertical="center"/>
    </xf>
    <xf numFmtId="49" fontId="1" fillId="0" borderId="0" xfId="1" applyNumberFormat="1" applyFont="1" applyFill="1"/>
    <xf numFmtId="183" fontId="1" fillId="0" borderId="11" xfId="1" applyNumberFormat="1" applyFont="1" applyFill="1" applyBorder="1" applyAlignment="1">
      <alignment vertical="center"/>
    </xf>
    <xf numFmtId="49" fontId="1" fillId="0" borderId="0" xfId="1" applyNumberFormat="1" applyFont="1" applyFill="1" applyBorder="1"/>
    <xf numFmtId="183" fontId="1" fillId="0" borderId="12" xfId="1" applyNumberFormat="1" applyFont="1" applyFill="1" applyBorder="1" applyAlignment="1">
      <alignment vertical="center"/>
    </xf>
    <xf numFmtId="180" fontId="6" fillId="0" borderId="8" xfId="1" applyNumberFormat="1" applyFont="1" applyFill="1" applyBorder="1" applyAlignment="1">
      <alignment vertical="center"/>
    </xf>
    <xf numFmtId="181" fontId="6" fillId="0" borderId="8" xfId="1" applyNumberFormat="1" applyFont="1" applyFill="1" applyBorder="1" applyAlignment="1">
      <alignment vertical="center"/>
    </xf>
    <xf numFmtId="176" fontId="6" fillId="0" borderId="18" xfId="1" applyNumberFormat="1" applyFont="1" applyFill="1" applyBorder="1" applyAlignment="1">
      <alignment horizontal="right" vertical="center"/>
    </xf>
    <xf numFmtId="180" fontId="6" fillId="0" borderId="11" xfId="1" applyNumberFormat="1" applyFont="1" applyFill="1" applyBorder="1" applyAlignment="1">
      <alignment vertical="center"/>
    </xf>
    <xf numFmtId="181" fontId="6" fillId="0" borderId="11" xfId="1" applyNumberFormat="1" applyFont="1" applyFill="1" applyBorder="1" applyAlignment="1">
      <alignment vertical="center"/>
    </xf>
    <xf numFmtId="176" fontId="6" fillId="0" borderId="0" xfId="1" applyNumberFormat="1" applyFont="1" applyFill="1" applyBorder="1" applyAlignment="1">
      <alignment vertical="center"/>
    </xf>
    <xf numFmtId="179" fontId="6" fillId="0" borderId="0" xfId="1" applyNumberFormat="1" applyFont="1" applyFill="1" applyBorder="1" applyAlignment="1">
      <alignment vertical="center"/>
    </xf>
    <xf numFmtId="178" fontId="21" fillId="0" borderId="11" xfId="2" applyNumberFormat="1" applyFont="1" applyFill="1" applyBorder="1" applyAlignment="1">
      <alignment horizontal="right" vertical="center"/>
    </xf>
    <xf numFmtId="179" fontId="6" fillId="0" borderId="19" xfId="1" applyNumberFormat="1" applyFont="1" applyFill="1" applyBorder="1" applyAlignment="1">
      <alignment vertical="center"/>
    </xf>
    <xf numFmtId="179" fontId="6" fillId="0" borderId="20" xfId="1" applyNumberFormat="1" applyFont="1" applyFill="1" applyBorder="1" applyAlignment="1">
      <alignment vertical="center"/>
    </xf>
    <xf numFmtId="180" fontId="1" fillId="0" borderId="14" xfId="1" applyNumberFormat="1" applyFont="1" applyFill="1" applyBorder="1" applyAlignment="1">
      <alignment vertical="center"/>
    </xf>
    <xf numFmtId="182" fontId="1" fillId="0" borderId="14" xfId="1" applyNumberFormat="1" applyFont="1" applyFill="1" applyBorder="1" applyAlignment="1">
      <alignment horizontal="left" vertical="center"/>
    </xf>
    <xf numFmtId="181" fontId="1" fillId="0" borderId="14" xfId="1" applyNumberFormat="1" applyFont="1" applyFill="1" applyBorder="1" applyAlignment="1">
      <alignment vertical="center"/>
    </xf>
    <xf numFmtId="179" fontId="1" fillId="0" borderId="21" xfId="1" applyNumberFormat="1"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371475</xdr:colOff>
      <xdr:row>4</xdr:row>
      <xdr:rowOff>247650</xdr:rowOff>
    </xdr:from>
    <xdr:to>
      <xdr:col>0</xdr:col>
      <xdr:colOff>371475</xdr:colOff>
      <xdr:row>54</xdr:row>
      <xdr:rowOff>0</xdr:rowOff>
    </xdr:to>
    <xdr:sp macro="" textlink="">
      <xdr:nvSpPr>
        <xdr:cNvPr id="2" name="Line 58"/>
        <xdr:cNvSpPr>
          <a:spLocks noChangeShapeType="1"/>
        </xdr:cNvSpPr>
      </xdr:nvSpPr>
      <xdr:spPr bwMode="auto">
        <a:xfrm>
          <a:off x="371475" y="1343025"/>
          <a:ext cx="0" cy="88011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504825</xdr:colOff>
      <xdr:row>2</xdr:row>
      <xdr:rowOff>0</xdr:rowOff>
    </xdr:from>
    <xdr:to>
      <xdr:col>12</xdr:col>
      <xdr:colOff>504825</xdr:colOff>
      <xdr:row>60</xdr:row>
      <xdr:rowOff>0</xdr:rowOff>
    </xdr:to>
    <xdr:sp macro="" textlink="">
      <xdr:nvSpPr>
        <xdr:cNvPr id="2" name="Line 330"/>
        <xdr:cNvSpPr>
          <a:spLocks noChangeShapeType="1"/>
        </xdr:cNvSpPr>
      </xdr:nvSpPr>
      <xdr:spPr bwMode="auto">
        <a:xfrm>
          <a:off x="10287000" y="352425"/>
          <a:ext cx="0" cy="97726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xdr:row>
      <xdr:rowOff>0</xdr:rowOff>
    </xdr:from>
    <xdr:to>
      <xdr:col>13</xdr:col>
      <xdr:colOff>9525</xdr:colOff>
      <xdr:row>60</xdr:row>
      <xdr:rowOff>0</xdr:rowOff>
    </xdr:to>
    <xdr:sp macro="" textlink="">
      <xdr:nvSpPr>
        <xdr:cNvPr id="3" name="Line 331"/>
        <xdr:cNvSpPr>
          <a:spLocks noChangeShapeType="1"/>
        </xdr:cNvSpPr>
      </xdr:nvSpPr>
      <xdr:spPr bwMode="auto">
        <a:xfrm>
          <a:off x="10306050" y="352425"/>
          <a:ext cx="0" cy="97726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790575</xdr:colOff>
      <xdr:row>2</xdr:row>
      <xdr:rowOff>0</xdr:rowOff>
    </xdr:from>
    <xdr:to>
      <xdr:col>6</xdr:col>
      <xdr:colOff>800100</xdr:colOff>
      <xdr:row>52</xdr:row>
      <xdr:rowOff>238125</xdr:rowOff>
    </xdr:to>
    <xdr:sp macro="" textlink="">
      <xdr:nvSpPr>
        <xdr:cNvPr id="2" name="Line 3"/>
        <xdr:cNvSpPr>
          <a:spLocks noChangeShapeType="1"/>
        </xdr:cNvSpPr>
      </xdr:nvSpPr>
      <xdr:spPr bwMode="auto">
        <a:xfrm flipH="1">
          <a:off x="5915025" y="352425"/>
          <a:ext cx="9525" cy="9277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xdr:row>
      <xdr:rowOff>209550</xdr:rowOff>
    </xdr:from>
    <xdr:to>
      <xdr:col>7</xdr:col>
      <xdr:colOff>9525</xdr:colOff>
      <xdr:row>52</xdr:row>
      <xdr:rowOff>238125</xdr:rowOff>
    </xdr:to>
    <xdr:sp macro="" textlink="">
      <xdr:nvSpPr>
        <xdr:cNvPr id="3" name="Line 4"/>
        <xdr:cNvSpPr>
          <a:spLocks noChangeShapeType="1"/>
        </xdr:cNvSpPr>
      </xdr:nvSpPr>
      <xdr:spPr bwMode="auto">
        <a:xfrm>
          <a:off x="5943600" y="352425"/>
          <a:ext cx="0" cy="9277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xdr:row>
      <xdr:rowOff>247650</xdr:rowOff>
    </xdr:from>
    <xdr:to>
      <xdr:col>0</xdr:col>
      <xdr:colOff>371475</xdr:colOff>
      <xdr:row>52</xdr:row>
      <xdr:rowOff>238125</xdr:rowOff>
    </xdr:to>
    <xdr:sp macro="" textlink="">
      <xdr:nvSpPr>
        <xdr:cNvPr id="4" name="Line 5"/>
        <xdr:cNvSpPr>
          <a:spLocks noChangeShapeType="1"/>
        </xdr:cNvSpPr>
      </xdr:nvSpPr>
      <xdr:spPr bwMode="auto">
        <a:xfrm>
          <a:off x="371475" y="828675"/>
          <a:ext cx="0" cy="88011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371475</xdr:colOff>
      <xdr:row>4</xdr:row>
      <xdr:rowOff>0</xdr:rowOff>
    </xdr:from>
    <xdr:to>
      <xdr:col>0</xdr:col>
      <xdr:colOff>371475</xdr:colOff>
      <xdr:row>68</xdr:row>
      <xdr:rowOff>0</xdr:rowOff>
    </xdr:to>
    <xdr:sp macro="" textlink="">
      <xdr:nvSpPr>
        <xdr:cNvPr id="2" name="Line 115"/>
        <xdr:cNvSpPr>
          <a:spLocks noChangeShapeType="1"/>
        </xdr:cNvSpPr>
      </xdr:nvSpPr>
      <xdr:spPr bwMode="auto">
        <a:xfrm>
          <a:off x="371475" y="704850"/>
          <a:ext cx="0" cy="914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371475</xdr:colOff>
      <xdr:row>4</xdr:row>
      <xdr:rowOff>0</xdr:rowOff>
    </xdr:from>
    <xdr:to>
      <xdr:col>0</xdr:col>
      <xdr:colOff>371475</xdr:colOff>
      <xdr:row>68</xdr:row>
      <xdr:rowOff>0</xdr:rowOff>
    </xdr:to>
    <xdr:sp macro="" textlink="">
      <xdr:nvSpPr>
        <xdr:cNvPr id="2" name="Line 6"/>
        <xdr:cNvSpPr>
          <a:spLocks noChangeShapeType="1"/>
        </xdr:cNvSpPr>
      </xdr:nvSpPr>
      <xdr:spPr bwMode="auto">
        <a:xfrm>
          <a:off x="371475" y="704850"/>
          <a:ext cx="0" cy="914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371475</xdr:colOff>
      <xdr:row>4</xdr:row>
      <xdr:rowOff>0</xdr:rowOff>
    </xdr:from>
    <xdr:to>
      <xdr:col>0</xdr:col>
      <xdr:colOff>371475</xdr:colOff>
      <xdr:row>67</xdr:row>
      <xdr:rowOff>228600</xdr:rowOff>
    </xdr:to>
    <xdr:sp macro="" textlink="">
      <xdr:nvSpPr>
        <xdr:cNvPr id="2" name="Line 3"/>
        <xdr:cNvSpPr>
          <a:spLocks noChangeShapeType="1"/>
        </xdr:cNvSpPr>
      </xdr:nvSpPr>
      <xdr:spPr bwMode="auto">
        <a:xfrm>
          <a:off x="371475" y="704850"/>
          <a:ext cx="0" cy="914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361950</xdr:colOff>
      <xdr:row>4</xdr:row>
      <xdr:rowOff>0</xdr:rowOff>
    </xdr:from>
    <xdr:to>
      <xdr:col>0</xdr:col>
      <xdr:colOff>371475</xdr:colOff>
      <xdr:row>68</xdr:row>
      <xdr:rowOff>0</xdr:rowOff>
    </xdr:to>
    <xdr:sp macro="" textlink="">
      <xdr:nvSpPr>
        <xdr:cNvPr id="2" name="Line 111"/>
        <xdr:cNvSpPr>
          <a:spLocks noChangeShapeType="1"/>
        </xdr:cNvSpPr>
      </xdr:nvSpPr>
      <xdr:spPr bwMode="auto">
        <a:xfrm flipH="1">
          <a:off x="361950" y="809625"/>
          <a:ext cx="9525" cy="914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295275</xdr:colOff>
      <xdr:row>3</xdr:row>
      <xdr:rowOff>0</xdr:rowOff>
    </xdr:from>
    <xdr:to>
      <xdr:col>10</xdr:col>
      <xdr:colOff>295275</xdr:colOff>
      <xdr:row>6</xdr:row>
      <xdr:rowOff>0</xdr:rowOff>
    </xdr:to>
    <xdr:sp macro="" textlink="">
      <xdr:nvSpPr>
        <xdr:cNvPr id="2" name="Line 20"/>
        <xdr:cNvSpPr>
          <a:spLocks noChangeShapeType="1"/>
        </xdr:cNvSpPr>
      </xdr:nvSpPr>
      <xdr:spPr bwMode="auto">
        <a:xfrm>
          <a:off x="4791075" y="514350"/>
          <a:ext cx="0" cy="8096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295275</xdr:colOff>
      <xdr:row>7</xdr:row>
      <xdr:rowOff>0</xdr:rowOff>
    </xdr:from>
    <xdr:to>
      <xdr:col>10</xdr:col>
      <xdr:colOff>295275</xdr:colOff>
      <xdr:row>38</xdr:row>
      <xdr:rowOff>0</xdr:rowOff>
    </xdr:to>
    <xdr:sp macro="" textlink="">
      <xdr:nvSpPr>
        <xdr:cNvPr id="3" name="Line 21"/>
        <xdr:cNvSpPr>
          <a:spLocks noChangeShapeType="1"/>
        </xdr:cNvSpPr>
      </xdr:nvSpPr>
      <xdr:spPr bwMode="auto">
        <a:xfrm>
          <a:off x="4791075" y="1504950"/>
          <a:ext cx="0" cy="416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295275</xdr:colOff>
      <xdr:row>39</xdr:row>
      <xdr:rowOff>0</xdr:rowOff>
    </xdr:from>
    <xdr:to>
      <xdr:col>10</xdr:col>
      <xdr:colOff>295275</xdr:colOff>
      <xdr:row>70</xdr:row>
      <xdr:rowOff>0</xdr:rowOff>
    </xdr:to>
    <xdr:sp macro="" textlink="">
      <xdr:nvSpPr>
        <xdr:cNvPr id="4" name="Line 22"/>
        <xdr:cNvSpPr>
          <a:spLocks noChangeShapeType="1"/>
        </xdr:cNvSpPr>
      </xdr:nvSpPr>
      <xdr:spPr bwMode="auto">
        <a:xfrm>
          <a:off x="4791075" y="5848350"/>
          <a:ext cx="0" cy="416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xdr:row>
      <xdr:rowOff>0</xdr:rowOff>
    </xdr:from>
    <xdr:to>
      <xdr:col>11</xdr:col>
      <xdr:colOff>9525</xdr:colOff>
      <xdr:row>6</xdr:row>
      <xdr:rowOff>0</xdr:rowOff>
    </xdr:to>
    <xdr:sp macro="" textlink="">
      <xdr:nvSpPr>
        <xdr:cNvPr id="5" name="Line 23"/>
        <xdr:cNvSpPr>
          <a:spLocks noChangeShapeType="1"/>
        </xdr:cNvSpPr>
      </xdr:nvSpPr>
      <xdr:spPr bwMode="auto">
        <a:xfrm>
          <a:off x="4810125" y="514350"/>
          <a:ext cx="0" cy="8096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6</xdr:row>
      <xdr:rowOff>228600</xdr:rowOff>
    </xdr:from>
    <xdr:to>
      <xdr:col>11</xdr:col>
      <xdr:colOff>9525</xdr:colOff>
      <xdr:row>38</xdr:row>
      <xdr:rowOff>9525</xdr:rowOff>
    </xdr:to>
    <xdr:sp macro="" textlink="">
      <xdr:nvSpPr>
        <xdr:cNvPr id="6" name="Line 24"/>
        <xdr:cNvSpPr>
          <a:spLocks noChangeShapeType="1"/>
        </xdr:cNvSpPr>
      </xdr:nvSpPr>
      <xdr:spPr bwMode="auto">
        <a:xfrm>
          <a:off x="4810125" y="1504950"/>
          <a:ext cx="0" cy="4171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39</xdr:row>
      <xdr:rowOff>0</xdr:rowOff>
    </xdr:from>
    <xdr:to>
      <xdr:col>11</xdr:col>
      <xdr:colOff>19050</xdr:colOff>
      <xdr:row>69</xdr:row>
      <xdr:rowOff>219075</xdr:rowOff>
    </xdr:to>
    <xdr:sp macro="" textlink="">
      <xdr:nvSpPr>
        <xdr:cNvPr id="7" name="Line 25"/>
        <xdr:cNvSpPr>
          <a:spLocks noChangeShapeType="1"/>
        </xdr:cNvSpPr>
      </xdr:nvSpPr>
      <xdr:spPr bwMode="auto">
        <a:xfrm>
          <a:off x="4810125" y="5848350"/>
          <a:ext cx="9525" cy="416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5</xdr:row>
      <xdr:rowOff>514350</xdr:rowOff>
    </xdr:from>
    <xdr:to>
      <xdr:col>0</xdr:col>
      <xdr:colOff>371475</xdr:colOff>
      <xdr:row>69</xdr:row>
      <xdr:rowOff>219075</xdr:rowOff>
    </xdr:to>
    <xdr:sp macro="" textlink="">
      <xdr:nvSpPr>
        <xdr:cNvPr id="8" name="Line 28"/>
        <xdr:cNvSpPr>
          <a:spLocks noChangeShapeType="1"/>
        </xdr:cNvSpPr>
      </xdr:nvSpPr>
      <xdr:spPr bwMode="auto">
        <a:xfrm>
          <a:off x="371475" y="1323975"/>
          <a:ext cx="0" cy="8686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295275</xdr:colOff>
      <xdr:row>3</xdr:row>
      <xdr:rowOff>0</xdr:rowOff>
    </xdr:from>
    <xdr:to>
      <xdr:col>10</xdr:col>
      <xdr:colOff>295275</xdr:colOff>
      <xdr:row>6</xdr:row>
      <xdr:rowOff>0</xdr:rowOff>
    </xdr:to>
    <xdr:sp macro="" textlink="">
      <xdr:nvSpPr>
        <xdr:cNvPr id="2" name="Line 234"/>
        <xdr:cNvSpPr>
          <a:spLocks noChangeShapeType="1"/>
        </xdr:cNvSpPr>
      </xdr:nvSpPr>
      <xdr:spPr bwMode="auto">
        <a:xfrm>
          <a:off x="4695825" y="514350"/>
          <a:ext cx="0" cy="8096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295275</xdr:colOff>
      <xdr:row>7</xdr:row>
      <xdr:rowOff>0</xdr:rowOff>
    </xdr:from>
    <xdr:to>
      <xdr:col>10</xdr:col>
      <xdr:colOff>295275</xdr:colOff>
      <xdr:row>38</xdr:row>
      <xdr:rowOff>9525</xdr:rowOff>
    </xdr:to>
    <xdr:sp macro="" textlink="">
      <xdr:nvSpPr>
        <xdr:cNvPr id="3" name="Line 235"/>
        <xdr:cNvSpPr>
          <a:spLocks noChangeShapeType="1"/>
        </xdr:cNvSpPr>
      </xdr:nvSpPr>
      <xdr:spPr bwMode="auto">
        <a:xfrm>
          <a:off x="4695825" y="1504950"/>
          <a:ext cx="0" cy="4171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295275</xdr:colOff>
      <xdr:row>39</xdr:row>
      <xdr:rowOff>0</xdr:rowOff>
    </xdr:from>
    <xdr:to>
      <xdr:col>10</xdr:col>
      <xdr:colOff>295275</xdr:colOff>
      <xdr:row>70</xdr:row>
      <xdr:rowOff>0</xdr:rowOff>
    </xdr:to>
    <xdr:sp macro="" textlink="">
      <xdr:nvSpPr>
        <xdr:cNvPr id="4" name="Line 236"/>
        <xdr:cNvSpPr>
          <a:spLocks noChangeShapeType="1"/>
        </xdr:cNvSpPr>
      </xdr:nvSpPr>
      <xdr:spPr bwMode="auto">
        <a:xfrm>
          <a:off x="4695825" y="5848350"/>
          <a:ext cx="0" cy="416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xdr:row>
      <xdr:rowOff>0</xdr:rowOff>
    </xdr:from>
    <xdr:to>
      <xdr:col>11</xdr:col>
      <xdr:colOff>9525</xdr:colOff>
      <xdr:row>6</xdr:row>
      <xdr:rowOff>0</xdr:rowOff>
    </xdr:to>
    <xdr:sp macro="" textlink="">
      <xdr:nvSpPr>
        <xdr:cNvPr id="5" name="Line 237"/>
        <xdr:cNvSpPr>
          <a:spLocks noChangeShapeType="1"/>
        </xdr:cNvSpPr>
      </xdr:nvSpPr>
      <xdr:spPr bwMode="auto">
        <a:xfrm>
          <a:off x="4714875" y="514350"/>
          <a:ext cx="0" cy="8096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7</xdr:row>
      <xdr:rowOff>0</xdr:rowOff>
    </xdr:from>
    <xdr:to>
      <xdr:col>11</xdr:col>
      <xdr:colOff>9525</xdr:colOff>
      <xdr:row>38</xdr:row>
      <xdr:rowOff>19050</xdr:rowOff>
    </xdr:to>
    <xdr:sp macro="" textlink="">
      <xdr:nvSpPr>
        <xdr:cNvPr id="6" name="Line 238"/>
        <xdr:cNvSpPr>
          <a:spLocks noChangeShapeType="1"/>
        </xdr:cNvSpPr>
      </xdr:nvSpPr>
      <xdr:spPr bwMode="auto">
        <a:xfrm>
          <a:off x="4714875" y="1504950"/>
          <a:ext cx="0" cy="4181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38</xdr:row>
      <xdr:rowOff>228600</xdr:rowOff>
    </xdr:from>
    <xdr:to>
      <xdr:col>11</xdr:col>
      <xdr:colOff>9525</xdr:colOff>
      <xdr:row>69</xdr:row>
      <xdr:rowOff>219075</xdr:rowOff>
    </xdr:to>
    <xdr:sp macro="" textlink="">
      <xdr:nvSpPr>
        <xdr:cNvPr id="7" name="Line 239"/>
        <xdr:cNvSpPr>
          <a:spLocks noChangeShapeType="1"/>
        </xdr:cNvSpPr>
      </xdr:nvSpPr>
      <xdr:spPr bwMode="auto">
        <a:xfrm>
          <a:off x="4714875" y="5848350"/>
          <a:ext cx="0" cy="416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6</xdr:row>
      <xdr:rowOff>0</xdr:rowOff>
    </xdr:from>
    <xdr:to>
      <xdr:col>0</xdr:col>
      <xdr:colOff>371475</xdr:colOff>
      <xdr:row>70</xdr:row>
      <xdr:rowOff>0</xdr:rowOff>
    </xdr:to>
    <xdr:sp macro="" textlink="">
      <xdr:nvSpPr>
        <xdr:cNvPr id="8" name="Line 240"/>
        <xdr:cNvSpPr>
          <a:spLocks noChangeShapeType="1"/>
        </xdr:cNvSpPr>
      </xdr:nvSpPr>
      <xdr:spPr bwMode="auto">
        <a:xfrm>
          <a:off x="371475" y="1323975"/>
          <a:ext cx="0" cy="8686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295275</xdr:colOff>
      <xdr:row>3</xdr:row>
      <xdr:rowOff>0</xdr:rowOff>
    </xdr:from>
    <xdr:to>
      <xdr:col>10</xdr:col>
      <xdr:colOff>295275</xdr:colOff>
      <xdr:row>6</xdr:row>
      <xdr:rowOff>0</xdr:rowOff>
    </xdr:to>
    <xdr:sp macro="" textlink="">
      <xdr:nvSpPr>
        <xdr:cNvPr id="2" name="Line 240"/>
        <xdr:cNvSpPr>
          <a:spLocks noChangeShapeType="1"/>
        </xdr:cNvSpPr>
      </xdr:nvSpPr>
      <xdr:spPr bwMode="auto">
        <a:xfrm>
          <a:off x="4695825" y="514350"/>
          <a:ext cx="0" cy="8096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295275</xdr:colOff>
      <xdr:row>6</xdr:row>
      <xdr:rowOff>228600</xdr:rowOff>
    </xdr:from>
    <xdr:to>
      <xdr:col>10</xdr:col>
      <xdr:colOff>295275</xdr:colOff>
      <xdr:row>38</xdr:row>
      <xdr:rowOff>9525</xdr:rowOff>
    </xdr:to>
    <xdr:sp macro="" textlink="">
      <xdr:nvSpPr>
        <xdr:cNvPr id="3" name="Line 241"/>
        <xdr:cNvSpPr>
          <a:spLocks noChangeShapeType="1"/>
        </xdr:cNvSpPr>
      </xdr:nvSpPr>
      <xdr:spPr bwMode="auto">
        <a:xfrm>
          <a:off x="4695825" y="1504950"/>
          <a:ext cx="0" cy="4171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295275</xdr:colOff>
      <xdr:row>39</xdr:row>
      <xdr:rowOff>0</xdr:rowOff>
    </xdr:from>
    <xdr:to>
      <xdr:col>10</xdr:col>
      <xdr:colOff>295275</xdr:colOff>
      <xdr:row>70</xdr:row>
      <xdr:rowOff>0</xdr:rowOff>
    </xdr:to>
    <xdr:sp macro="" textlink="">
      <xdr:nvSpPr>
        <xdr:cNvPr id="4" name="Line 242"/>
        <xdr:cNvSpPr>
          <a:spLocks noChangeShapeType="1"/>
        </xdr:cNvSpPr>
      </xdr:nvSpPr>
      <xdr:spPr bwMode="auto">
        <a:xfrm>
          <a:off x="4695825" y="5848350"/>
          <a:ext cx="0" cy="416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xdr:row>
      <xdr:rowOff>0</xdr:rowOff>
    </xdr:from>
    <xdr:to>
      <xdr:col>11</xdr:col>
      <xdr:colOff>9525</xdr:colOff>
      <xdr:row>6</xdr:row>
      <xdr:rowOff>0</xdr:rowOff>
    </xdr:to>
    <xdr:sp macro="" textlink="">
      <xdr:nvSpPr>
        <xdr:cNvPr id="5" name="Line 243"/>
        <xdr:cNvSpPr>
          <a:spLocks noChangeShapeType="1"/>
        </xdr:cNvSpPr>
      </xdr:nvSpPr>
      <xdr:spPr bwMode="auto">
        <a:xfrm>
          <a:off x="4714875" y="514350"/>
          <a:ext cx="0" cy="8096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7</xdr:row>
      <xdr:rowOff>0</xdr:rowOff>
    </xdr:from>
    <xdr:to>
      <xdr:col>11</xdr:col>
      <xdr:colOff>9525</xdr:colOff>
      <xdr:row>38</xdr:row>
      <xdr:rowOff>0</xdr:rowOff>
    </xdr:to>
    <xdr:sp macro="" textlink="">
      <xdr:nvSpPr>
        <xdr:cNvPr id="6" name="Line 244"/>
        <xdr:cNvSpPr>
          <a:spLocks noChangeShapeType="1"/>
        </xdr:cNvSpPr>
      </xdr:nvSpPr>
      <xdr:spPr bwMode="auto">
        <a:xfrm>
          <a:off x="4714875" y="1504950"/>
          <a:ext cx="0" cy="416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38</xdr:row>
      <xdr:rowOff>209550</xdr:rowOff>
    </xdr:from>
    <xdr:to>
      <xdr:col>11</xdr:col>
      <xdr:colOff>9525</xdr:colOff>
      <xdr:row>69</xdr:row>
      <xdr:rowOff>219075</xdr:rowOff>
    </xdr:to>
    <xdr:sp macro="" textlink="">
      <xdr:nvSpPr>
        <xdr:cNvPr id="7" name="Line 245"/>
        <xdr:cNvSpPr>
          <a:spLocks noChangeShapeType="1"/>
        </xdr:cNvSpPr>
      </xdr:nvSpPr>
      <xdr:spPr bwMode="auto">
        <a:xfrm>
          <a:off x="4714875" y="5848350"/>
          <a:ext cx="0" cy="416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5</xdr:row>
      <xdr:rowOff>514350</xdr:rowOff>
    </xdr:from>
    <xdr:to>
      <xdr:col>0</xdr:col>
      <xdr:colOff>371475</xdr:colOff>
      <xdr:row>69</xdr:row>
      <xdr:rowOff>219075</xdr:rowOff>
    </xdr:to>
    <xdr:sp macro="" textlink="">
      <xdr:nvSpPr>
        <xdr:cNvPr id="8" name="Line 246"/>
        <xdr:cNvSpPr>
          <a:spLocks noChangeShapeType="1"/>
        </xdr:cNvSpPr>
      </xdr:nvSpPr>
      <xdr:spPr bwMode="auto">
        <a:xfrm>
          <a:off x="371475" y="1323975"/>
          <a:ext cx="0" cy="8686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in_dtp/Document/&#26413;&#24140;&#24066;&#34907;&#29983;&#24180;&#22577;/&#25903;&#32102;&#12487;&#12540;&#12479;_&#20877;&#26657;/&#20154;&#21475;&#12487;&#12540;&#1247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87;.&#24773;&#22577;&#20225;&#30011;&#20418;/&#32113;&#21512;&#12501;&#12457;&#12523;&#12480;/&#34907;&#29983;&#24180;&#22577;/&#9733;&#20316;&#25104;/H28/03%20&#23436;&#25104;&#32013;&#21697;&#12487;&#12540;&#12479;/&#25104;&#26524;&#21697;/&#8545;%20&#20154;&#21475;&#21205;&#24907;&#32232;/&#8545;-5%20&#27515;&#29987;(&#20462;&#2749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
      <sheetName val="女子人口"/>
      <sheetName val="出生数"/>
      <sheetName val="年次別人口"/>
      <sheetName val="年齢階級・区別人口(住基）"/>
    </sheetNames>
    <sheetDataSet>
      <sheetData sheetId="0"/>
      <sheetData sheetId="1"/>
      <sheetData sheetId="2">
        <row r="3">
          <cell r="G3" t="str">
            <v>総数</v>
          </cell>
        </row>
        <row r="19">
          <cell r="G19">
            <v>14589</v>
          </cell>
          <cell r="H19">
            <v>1874</v>
          </cell>
          <cell r="I19">
            <v>2041</v>
          </cell>
          <cell r="J19">
            <v>2128</v>
          </cell>
          <cell r="K19">
            <v>1891</v>
          </cell>
          <cell r="L19">
            <v>746</v>
          </cell>
          <cell r="M19">
            <v>1888</v>
          </cell>
          <cell r="N19">
            <v>645</v>
          </cell>
          <cell r="O19">
            <v>769</v>
          </cell>
          <cell r="P19">
            <v>1657</v>
          </cell>
          <cell r="Q19">
            <v>950</v>
          </cell>
        </row>
        <row r="45">
          <cell r="B45">
            <v>14845</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年次別，死産数・死産率・死産性比"/>
      <sheetName val="2 年次別・自然－人工別，死産数・死産率・割合"/>
      <sheetName val="3-総数 死産数及び死産率，自然－人工･年次･区別"/>
      <sheetName val="3-自然"/>
      <sheetName val="3-人工"/>
      <sheetName val="4　月・自然-人工別，区別死産数"/>
      <sheetName val="5　月・自然-人工別，区別死産率"/>
      <sheetName val="6　自然-人工・出産の場所別，死産数・百分率"/>
      <sheetName val="7　母の年齢階級別死産数・百分率"/>
      <sheetName val="8-総数　妊娠期間別，自然－人工・年次別死産数・百分率"/>
      <sheetName val="8-自然"/>
      <sheetName val="8-人工"/>
      <sheetName val="9　妊娠期間・自然－人工別，死産原因別死産数"/>
      <sheetName val="7　自然－人工・嫡出子－非摘出子別，区別死産数・百分率"/>
    </sheetNames>
    <sheetDataSet>
      <sheetData sheetId="0"/>
      <sheetData sheetId="1"/>
      <sheetData sheetId="2"/>
      <sheetData sheetId="3"/>
      <sheetData sheetId="4"/>
      <sheetData sheetId="5">
        <row r="2">
          <cell r="N2" t="str">
            <v>平成27年</v>
          </cell>
        </row>
      </sheetData>
      <sheetData sheetId="6"/>
      <sheetData sheetId="7"/>
      <sheetData sheetId="8"/>
      <sheetData sheetId="9"/>
      <sheetData sheetId="10">
        <row r="8">
          <cell r="L8">
            <v>439</v>
          </cell>
        </row>
        <row r="9">
          <cell r="L9">
            <v>395</v>
          </cell>
        </row>
        <row r="10">
          <cell r="L10">
            <v>373</v>
          </cell>
        </row>
        <row r="11">
          <cell r="L11">
            <v>301</v>
          </cell>
        </row>
        <row r="12">
          <cell r="L12">
            <v>275</v>
          </cell>
        </row>
        <row r="13">
          <cell r="L13">
            <v>331</v>
          </cell>
        </row>
        <row r="14">
          <cell r="L14">
            <v>270</v>
          </cell>
        </row>
        <row r="15">
          <cell r="L15">
            <v>267</v>
          </cell>
        </row>
      </sheetData>
      <sheetData sheetId="11">
        <row r="8">
          <cell r="L8">
            <v>1058</v>
          </cell>
        </row>
        <row r="9">
          <cell r="L9">
            <v>1012</v>
          </cell>
        </row>
        <row r="10">
          <cell r="L10">
            <v>911</v>
          </cell>
        </row>
        <row r="11">
          <cell r="L11">
            <v>903</v>
          </cell>
        </row>
        <row r="12">
          <cell r="L12">
            <v>823</v>
          </cell>
        </row>
        <row r="13">
          <cell r="L13">
            <v>800</v>
          </cell>
        </row>
        <row r="14">
          <cell r="L14">
            <v>704</v>
          </cell>
        </row>
        <row r="15">
          <cell r="L15">
            <v>631</v>
          </cell>
        </row>
      </sheetData>
      <sheetData sheetId="12"/>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AE55"/>
  <sheetViews>
    <sheetView tabSelected="1" topLeftCell="A37" workbookViewId="0">
      <selection activeCell="P22" sqref="P22"/>
    </sheetView>
  </sheetViews>
  <sheetFormatPr defaultRowHeight="13.5"/>
  <cols>
    <col min="1" max="1" width="14.125" style="4" customWidth="1"/>
    <col min="2" max="2" width="10.625" style="5" customWidth="1"/>
    <col min="3" max="8" width="10.625" style="4" customWidth="1"/>
    <col min="9" max="16384" width="9" style="4"/>
  </cols>
  <sheetData>
    <row r="1" spans="1:8" ht="45" customHeight="1">
      <c r="A1" s="1" t="s">
        <v>0</v>
      </c>
      <c r="B1" s="1"/>
      <c r="C1" s="2"/>
      <c r="D1" s="2"/>
      <c r="E1" s="2"/>
      <c r="F1" s="2"/>
      <c r="G1" s="2"/>
      <c r="H1" s="2"/>
    </row>
    <row r="2" spans="1:8" ht="14.25" customHeight="1">
      <c r="A2" s="3" t="s">
        <v>1</v>
      </c>
      <c r="B2" s="1"/>
    </row>
    <row r="3" spans="1:8" ht="13.5" customHeight="1"/>
    <row r="4" spans="1:8" ht="17.100000000000001" customHeight="1">
      <c r="A4" s="6" t="s">
        <v>2</v>
      </c>
      <c r="B4" s="7" t="s">
        <v>3</v>
      </c>
      <c r="C4" s="8" t="s">
        <v>4</v>
      </c>
      <c r="D4" s="8"/>
      <c r="E4" s="8"/>
      <c r="F4" s="8"/>
      <c r="G4" s="8" t="s">
        <v>5</v>
      </c>
      <c r="H4" s="9" t="s">
        <v>6</v>
      </c>
    </row>
    <row r="5" spans="1:8" ht="17.100000000000001" customHeight="1">
      <c r="A5" s="10"/>
      <c r="B5" s="11"/>
      <c r="C5" s="12" t="s">
        <v>7</v>
      </c>
      <c r="D5" s="12" t="s">
        <v>8</v>
      </c>
      <c r="E5" s="12" t="s">
        <v>9</v>
      </c>
      <c r="F5" s="13" t="s">
        <v>10</v>
      </c>
      <c r="G5" s="14"/>
      <c r="H5" s="15"/>
    </row>
    <row r="6" spans="1:8" ht="16.7" customHeight="1">
      <c r="A6" s="234" t="s">
        <v>11</v>
      </c>
      <c r="B6" s="16">
        <v>8178</v>
      </c>
      <c r="C6" s="254">
        <v>1394</v>
      </c>
      <c r="D6" s="17" t="s">
        <v>12</v>
      </c>
      <c r="E6" s="17" t="s">
        <v>12</v>
      </c>
      <c r="F6" s="17" t="s">
        <v>12</v>
      </c>
      <c r="G6" s="255">
        <v>145.63309653155034</v>
      </c>
      <c r="H6" s="18" t="s">
        <v>12</v>
      </c>
    </row>
    <row r="7" spans="1:8" ht="16.7" customHeight="1">
      <c r="A7" s="52" t="s">
        <v>330</v>
      </c>
      <c r="B7" s="19">
        <v>7551</v>
      </c>
      <c r="C7" s="22">
        <v>1091</v>
      </c>
      <c r="D7" s="20" t="s">
        <v>12</v>
      </c>
      <c r="E7" s="20" t="s">
        <v>12</v>
      </c>
      <c r="F7" s="20" t="s">
        <v>12</v>
      </c>
      <c r="G7" s="256">
        <v>126.2439250173571</v>
      </c>
      <c r="H7" s="21" t="s">
        <v>12</v>
      </c>
    </row>
    <row r="8" spans="1:8" ht="16.7" customHeight="1">
      <c r="A8" s="52" t="s">
        <v>13</v>
      </c>
      <c r="B8" s="19">
        <v>9392</v>
      </c>
      <c r="C8" s="257">
        <v>1501</v>
      </c>
      <c r="D8" s="22">
        <v>805</v>
      </c>
      <c r="E8" s="22">
        <v>573</v>
      </c>
      <c r="F8" s="22">
        <v>123</v>
      </c>
      <c r="G8" s="256">
        <v>137.79491416506013</v>
      </c>
      <c r="H8" s="258">
        <v>140.48865619546248</v>
      </c>
    </row>
    <row r="9" spans="1:8" ht="16.7" customHeight="1">
      <c r="A9" s="52" t="s">
        <v>14</v>
      </c>
      <c r="B9" s="19">
        <v>16370</v>
      </c>
      <c r="C9" s="257">
        <v>2122</v>
      </c>
      <c r="D9" s="20" t="s">
        <v>12</v>
      </c>
      <c r="E9" s="20" t="s">
        <v>12</v>
      </c>
      <c r="F9" s="20" t="s">
        <v>12</v>
      </c>
      <c r="G9" s="256">
        <v>114.75232532987238</v>
      </c>
      <c r="H9" s="21" t="s">
        <v>12</v>
      </c>
    </row>
    <row r="10" spans="1:8" ht="16.7" customHeight="1">
      <c r="A10" s="52" t="s">
        <v>15</v>
      </c>
      <c r="B10" s="19">
        <v>20411</v>
      </c>
      <c r="C10" s="257">
        <v>2081</v>
      </c>
      <c r="D10" s="20" t="s">
        <v>12</v>
      </c>
      <c r="E10" s="20" t="s">
        <v>12</v>
      </c>
      <c r="F10" s="20" t="s">
        <v>12</v>
      </c>
      <c r="G10" s="256">
        <v>92.521785523741784</v>
      </c>
      <c r="H10" s="21" t="s">
        <v>12</v>
      </c>
    </row>
    <row r="11" spans="1:8" ht="18" hidden="1" customHeight="1">
      <c r="A11" s="52" t="s">
        <v>16</v>
      </c>
      <c r="B11" s="19">
        <v>22017</v>
      </c>
      <c r="C11" s="235">
        <v>1928</v>
      </c>
      <c r="D11" s="20" t="s">
        <v>12</v>
      </c>
      <c r="E11" s="20" t="s">
        <v>12</v>
      </c>
      <c r="F11" s="20" t="s">
        <v>12</v>
      </c>
      <c r="G11" s="259">
        <v>80.517853414073912</v>
      </c>
      <c r="H11" s="23" t="s">
        <v>12</v>
      </c>
    </row>
    <row r="12" spans="1:8" ht="18" hidden="1" customHeight="1">
      <c r="A12" s="52" t="s">
        <v>17</v>
      </c>
      <c r="B12" s="19">
        <v>23759</v>
      </c>
      <c r="C12" s="22">
        <v>2080</v>
      </c>
      <c r="D12" s="22">
        <v>866</v>
      </c>
      <c r="E12" s="22">
        <v>570</v>
      </c>
      <c r="F12" s="22">
        <v>644</v>
      </c>
      <c r="G12" s="259">
        <v>80.498471303068996</v>
      </c>
      <c r="H12" s="260">
        <v>151.92982456140351</v>
      </c>
    </row>
    <row r="13" spans="1:8" ht="18" hidden="1" customHeight="1">
      <c r="A13" s="52" t="s">
        <v>18</v>
      </c>
      <c r="B13" s="19">
        <v>24525</v>
      </c>
      <c r="C13" s="22">
        <v>2024</v>
      </c>
      <c r="D13" s="22">
        <v>791</v>
      </c>
      <c r="E13" s="22">
        <v>522</v>
      </c>
      <c r="F13" s="22">
        <v>711</v>
      </c>
      <c r="G13" s="259">
        <v>76.2363930844853</v>
      </c>
      <c r="H13" s="260">
        <v>151.53256704980842</v>
      </c>
    </row>
    <row r="14" spans="1:8" ht="16.7" customHeight="1">
      <c r="A14" s="52" t="s">
        <v>19</v>
      </c>
      <c r="B14" s="19">
        <v>23404</v>
      </c>
      <c r="C14" s="22">
        <v>1940</v>
      </c>
      <c r="D14" s="22">
        <v>787</v>
      </c>
      <c r="E14" s="22">
        <v>494</v>
      </c>
      <c r="F14" s="22">
        <v>659</v>
      </c>
      <c r="G14" s="259">
        <v>76.546717171717162</v>
      </c>
      <c r="H14" s="260">
        <v>159.31174089068827</v>
      </c>
    </row>
    <row r="15" spans="1:8" ht="18" hidden="1" customHeight="1">
      <c r="A15" s="52" t="s">
        <v>20</v>
      </c>
      <c r="B15" s="19">
        <v>22910</v>
      </c>
      <c r="C15" s="22">
        <v>1981</v>
      </c>
      <c r="D15" s="22">
        <v>732</v>
      </c>
      <c r="E15" s="22">
        <v>494</v>
      </c>
      <c r="F15" s="22">
        <v>755</v>
      </c>
      <c r="G15" s="259">
        <v>79.586999317022219</v>
      </c>
      <c r="H15" s="260">
        <v>148.17813765182186</v>
      </c>
    </row>
    <row r="16" spans="1:8" ht="18" hidden="1" customHeight="1">
      <c r="A16" s="52" t="s">
        <v>21</v>
      </c>
      <c r="B16" s="19">
        <v>22286</v>
      </c>
      <c r="C16" s="22">
        <v>1835</v>
      </c>
      <c r="D16" s="22">
        <v>651</v>
      </c>
      <c r="E16" s="22">
        <v>462</v>
      </c>
      <c r="F16" s="22">
        <v>722</v>
      </c>
      <c r="G16" s="259">
        <v>76.074789602421134</v>
      </c>
      <c r="H16" s="260">
        <v>140.90909090909091</v>
      </c>
    </row>
    <row r="17" spans="1:8" ht="18" hidden="1" customHeight="1">
      <c r="A17" s="52" t="s">
        <v>22</v>
      </c>
      <c r="B17" s="19">
        <v>22251</v>
      </c>
      <c r="C17" s="22">
        <v>1755</v>
      </c>
      <c r="D17" s="22">
        <v>656</v>
      </c>
      <c r="E17" s="22">
        <v>416</v>
      </c>
      <c r="F17" s="22">
        <v>683</v>
      </c>
      <c r="G17" s="259">
        <v>73.1067233191702</v>
      </c>
      <c r="H17" s="260">
        <v>157.69230769230768</v>
      </c>
    </row>
    <row r="18" spans="1:8" ht="18" hidden="1" customHeight="1">
      <c r="A18" s="52" t="s">
        <v>23</v>
      </c>
      <c r="B18" s="19">
        <v>21577</v>
      </c>
      <c r="C18" s="22">
        <v>1675</v>
      </c>
      <c r="D18" s="22">
        <v>634</v>
      </c>
      <c r="E18" s="22">
        <v>401</v>
      </c>
      <c r="F18" s="22">
        <v>640</v>
      </c>
      <c r="G18" s="259">
        <v>72.03681403750214</v>
      </c>
      <c r="H18" s="260">
        <v>158.10473815461344</v>
      </c>
    </row>
    <row r="19" spans="1:8" ht="16.7" customHeight="1">
      <c r="A19" s="52" t="s">
        <v>24</v>
      </c>
      <c r="B19" s="19">
        <v>20931</v>
      </c>
      <c r="C19" s="22">
        <v>1566</v>
      </c>
      <c r="D19" s="22">
        <v>606</v>
      </c>
      <c r="E19" s="22">
        <v>391</v>
      </c>
      <c r="F19" s="22">
        <v>569</v>
      </c>
      <c r="G19" s="259">
        <v>69.609281237498337</v>
      </c>
      <c r="H19" s="260">
        <v>154.98721227621485</v>
      </c>
    </row>
    <row r="20" spans="1:8" ht="16.7" customHeight="1">
      <c r="A20" s="52" t="s">
        <v>25</v>
      </c>
      <c r="B20" s="19">
        <v>19944</v>
      </c>
      <c r="C20" s="22">
        <v>1523</v>
      </c>
      <c r="D20" s="22">
        <v>582</v>
      </c>
      <c r="E20" s="22">
        <v>371</v>
      </c>
      <c r="F20" s="22">
        <v>570</v>
      </c>
      <c r="G20" s="259">
        <v>70.946103321376995</v>
      </c>
      <c r="H20" s="260">
        <v>156.8733153638814</v>
      </c>
    </row>
    <row r="21" spans="1:8" ht="16.7" customHeight="1">
      <c r="A21" s="52" t="s">
        <v>26</v>
      </c>
      <c r="B21" s="19">
        <v>20727</v>
      </c>
      <c r="C21" s="22">
        <v>1534</v>
      </c>
      <c r="D21" s="22">
        <v>566</v>
      </c>
      <c r="E21" s="22">
        <v>377</v>
      </c>
      <c r="F21" s="22">
        <v>591</v>
      </c>
      <c r="G21" s="259">
        <v>68.909752481919057</v>
      </c>
      <c r="H21" s="260">
        <v>150.13262599469496</v>
      </c>
    </row>
    <row r="22" spans="1:8" ht="16.7" customHeight="1">
      <c r="A22" s="52" t="s">
        <v>27</v>
      </c>
      <c r="B22" s="19">
        <v>20608</v>
      </c>
      <c r="C22" s="22">
        <v>1451</v>
      </c>
      <c r="D22" s="22">
        <v>544</v>
      </c>
      <c r="E22" s="22">
        <v>348</v>
      </c>
      <c r="F22" s="22">
        <v>559</v>
      </c>
      <c r="G22" s="259">
        <v>65.77814044154313</v>
      </c>
      <c r="H22" s="260">
        <v>156.32183908045977</v>
      </c>
    </row>
    <row r="23" spans="1:8" ht="16.7" customHeight="1">
      <c r="A23" s="52" t="s">
        <v>28</v>
      </c>
      <c r="B23" s="19">
        <v>20274</v>
      </c>
      <c r="C23" s="22">
        <v>1576</v>
      </c>
      <c r="D23" s="22">
        <v>659</v>
      </c>
      <c r="E23" s="22">
        <v>368</v>
      </c>
      <c r="F23" s="22">
        <v>549</v>
      </c>
      <c r="G23" s="259">
        <v>72.128146453089258</v>
      </c>
      <c r="H23" s="260">
        <v>179.07608695652172</v>
      </c>
    </row>
    <row r="24" spans="1:8" ht="16.7" customHeight="1">
      <c r="A24" s="52" t="s">
        <v>29</v>
      </c>
      <c r="B24" s="19">
        <v>19314</v>
      </c>
      <c r="C24" s="22">
        <v>1598</v>
      </c>
      <c r="D24" s="22">
        <v>669</v>
      </c>
      <c r="E24" s="22">
        <v>349</v>
      </c>
      <c r="F24" s="22">
        <v>580</v>
      </c>
      <c r="G24" s="259">
        <v>76.415455241009937</v>
      </c>
      <c r="H24" s="260">
        <v>191.69054441260744</v>
      </c>
    </row>
    <row r="25" spans="1:8" ht="16.7" customHeight="1">
      <c r="A25" s="52" t="s">
        <v>30</v>
      </c>
      <c r="B25" s="19">
        <v>19130</v>
      </c>
      <c r="C25" s="22">
        <v>1484</v>
      </c>
      <c r="D25" s="22">
        <v>614</v>
      </c>
      <c r="E25" s="22">
        <v>348</v>
      </c>
      <c r="F25" s="22">
        <v>522</v>
      </c>
      <c r="G25" s="259">
        <v>71.989909770059185</v>
      </c>
      <c r="H25" s="260">
        <v>176.43678160919541</v>
      </c>
    </row>
    <row r="26" spans="1:8" ht="16.7" customHeight="1">
      <c r="A26" s="52" t="s">
        <v>31</v>
      </c>
      <c r="B26" s="19">
        <v>18533</v>
      </c>
      <c r="C26" s="22">
        <v>1362</v>
      </c>
      <c r="D26" s="22">
        <v>598</v>
      </c>
      <c r="E26" s="22">
        <v>294</v>
      </c>
      <c r="F26" s="22">
        <v>470</v>
      </c>
      <c r="G26" s="259">
        <v>68.459411912540844</v>
      </c>
      <c r="H26" s="260">
        <v>203.40136054421768</v>
      </c>
    </row>
    <row r="27" spans="1:8" ht="16.7" customHeight="1">
      <c r="A27" s="52" t="s">
        <v>32</v>
      </c>
      <c r="B27" s="19">
        <v>18216</v>
      </c>
      <c r="C27" s="22">
        <v>1264</v>
      </c>
      <c r="D27" s="22">
        <v>558</v>
      </c>
      <c r="E27" s="22">
        <v>267</v>
      </c>
      <c r="F27" s="22">
        <v>439</v>
      </c>
      <c r="G27" s="259">
        <v>64.887063655030801</v>
      </c>
      <c r="H27" s="260">
        <v>208.98876404494385</v>
      </c>
    </row>
    <row r="28" spans="1:8" ht="16.7" customHeight="1">
      <c r="A28" s="52" t="s">
        <v>33</v>
      </c>
      <c r="B28" s="19">
        <v>17479</v>
      </c>
      <c r="C28" s="22">
        <v>1169</v>
      </c>
      <c r="D28" s="22">
        <v>520</v>
      </c>
      <c r="E28" s="22">
        <v>240</v>
      </c>
      <c r="F28" s="22">
        <v>409</v>
      </c>
      <c r="G28" s="259">
        <v>62.687687687687692</v>
      </c>
      <c r="H28" s="260">
        <v>216.66666666666666</v>
      </c>
    </row>
    <row r="29" spans="1:8" ht="16.7" customHeight="1">
      <c r="A29" s="52" t="s">
        <v>34</v>
      </c>
      <c r="B29" s="19">
        <v>17425</v>
      </c>
      <c r="C29" s="22">
        <v>1199</v>
      </c>
      <c r="D29" s="22">
        <v>503</v>
      </c>
      <c r="E29" s="22">
        <v>244</v>
      </c>
      <c r="F29" s="22">
        <v>452</v>
      </c>
      <c r="G29" s="259">
        <v>64.37929553264604</v>
      </c>
      <c r="H29" s="260">
        <v>206.14754098360658</v>
      </c>
    </row>
    <row r="30" spans="1:8" ht="16.7" customHeight="1">
      <c r="A30" s="52" t="s">
        <v>35</v>
      </c>
      <c r="B30" s="19">
        <v>17458</v>
      </c>
      <c r="C30" s="22">
        <v>1028</v>
      </c>
      <c r="D30" s="22">
        <v>454</v>
      </c>
      <c r="E30" s="22">
        <v>213</v>
      </c>
      <c r="F30" s="22">
        <v>361</v>
      </c>
      <c r="G30" s="259">
        <v>55.609650546359404</v>
      </c>
      <c r="H30" s="260">
        <v>213.14553990610329</v>
      </c>
    </row>
    <row r="31" spans="1:8" ht="16.7" customHeight="1">
      <c r="A31" s="52" t="s">
        <v>36</v>
      </c>
      <c r="B31" s="19">
        <v>17325</v>
      </c>
      <c r="C31" s="22">
        <v>956</v>
      </c>
      <c r="D31" s="22">
        <v>416</v>
      </c>
      <c r="E31" s="22">
        <v>198</v>
      </c>
      <c r="F31" s="22">
        <v>342</v>
      </c>
      <c r="G31" s="259">
        <v>52.294732235654507</v>
      </c>
      <c r="H31" s="260">
        <v>210.10101010101013</v>
      </c>
    </row>
    <row r="32" spans="1:8" ht="16.7" customHeight="1">
      <c r="A32" s="52" t="s">
        <v>37</v>
      </c>
      <c r="B32" s="19">
        <v>16371</v>
      </c>
      <c r="C32" s="22">
        <v>892</v>
      </c>
      <c r="D32" s="22">
        <v>392</v>
      </c>
      <c r="E32" s="22">
        <v>166</v>
      </c>
      <c r="F32" s="22">
        <v>334</v>
      </c>
      <c r="G32" s="259">
        <v>51.671204309795513</v>
      </c>
      <c r="H32" s="260">
        <v>236.14457831325302</v>
      </c>
    </row>
    <row r="33" spans="1:31" ht="16.7" customHeight="1">
      <c r="A33" s="52" t="s">
        <v>38</v>
      </c>
      <c r="B33" s="19">
        <v>17057</v>
      </c>
      <c r="C33" s="22">
        <v>833</v>
      </c>
      <c r="D33" s="22">
        <v>364</v>
      </c>
      <c r="E33" s="22">
        <v>164</v>
      </c>
      <c r="F33" s="22">
        <v>305</v>
      </c>
      <c r="G33" s="259">
        <v>46.562325321408608</v>
      </c>
      <c r="H33" s="260">
        <v>221.95121951219514</v>
      </c>
    </row>
    <row r="34" spans="1:31" ht="16.7" customHeight="1">
      <c r="A34" s="52" t="s">
        <v>39</v>
      </c>
      <c r="B34" s="19">
        <v>16227</v>
      </c>
      <c r="C34" s="22">
        <v>734</v>
      </c>
      <c r="D34" s="22">
        <v>324</v>
      </c>
      <c r="E34" s="22">
        <v>160</v>
      </c>
      <c r="F34" s="22">
        <v>250</v>
      </c>
      <c r="G34" s="259">
        <v>43.275750250574845</v>
      </c>
      <c r="H34" s="260">
        <v>202.5</v>
      </c>
    </row>
    <row r="35" spans="1:31" ht="16.7" customHeight="1">
      <c r="A35" s="52" t="s">
        <v>40</v>
      </c>
      <c r="B35" s="19">
        <v>16339</v>
      </c>
      <c r="C35" s="22">
        <v>714</v>
      </c>
      <c r="D35" s="22">
        <v>313</v>
      </c>
      <c r="E35" s="22">
        <v>150</v>
      </c>
      <c r="F35" s="22">
        <v>251</v>
      </c>
      <c r="G35" s="259">
        <v>41.869465783146659</v>
      </c>
      <c r="H35" s="260">
        <v>208.66666666666666</v>
      </c>
    </row>
    <row r="36" spans="1:31" ht="16.7" customHeight="1">
      <c r="A36" s="52" t="s">
        <v>41</v>
      </c>
      <c r="B36" s="19">
        <v>15873</v>
      </c>
      <c r="C36" s="22">
        <v>756</v>
      </c>
      <c r="D36" s="22">
        <v>339</v>
      </c>
      <c r="E36" s="22">
        <v>162</v>
      </c>
      <c r="F36" s="22">
        <v>255</v>
      </c>
      <c r="G36" s="259">
        <v>45.462745805520477</v>
      </c>
      <c r="H36" s="260">
        <v>209.25925925925927</v>
      </c>
    </row>
    <row r="37" spans="1:31" ht="16.7" customHeight="1">
      <c r="A37" s="52" t="s">
        <v>42</v>
      </c>
      <c r="B37" s="19">
        <v>16165</v>
      </c>
      <c r="C37" s="22">
        <v>711</v>
      </c>
      <c r="D37" s="22">
        <v>282</v>
      </c>
      <c r="E37" s="22">
        <v>157</v>
      </c>
      <c r="F37" s="22">
        <v>272</v>
      </c>
      <c r="G37" s="259">
        <v>42.130836691159047</v>
      </c>
      <c r="H37" s="260">
        <v>179.61783439490446</v>
      </c>
    </row>
    <row r="38" spans="1:31" ht="16.7" customHeight="1">
      <c r="A38" s="52" t="s">
        <v>43</v>
      </c>
      <c r="B38" s="19">
        <v>15358</v>
      </c>
      <c r="C38" s="22">
        <v>683</v>
      </c>
      <c r="D38" s="22">
        <v>306</v>
      </c>
      <c r="E38" s="22">
        <v>136</v>
      </c>
      <c r="F38" s="22">
        <v>241</v>
      </c>
      <c r="G38" s="259">
        <v>42.578392868275039</v>
      </c>
      <c r="H38" s="260">
        <v>225</v>
      </c>
    </row>
    <row r="39" spans="1:31" ht="16.7" customHeight="1">
      <c r="A39" s="198" t="s">
        <v>44</v>
      </c>
      <c r="B39" s="19">
        <v>15332</v>
      </c>
      <c r="C39" s="22">
        <v>720</v>
      </c>
      <c r="D39" s="22">
        <v>307</v>
      </c>
      <c r="E39" s="22">
        <v>149</v>
      </c>
      <c r="F39" s="22">
        <v>264</v>
      </c>
      <c r="G39" s="259">
        <v>44.8542237727386</v>
      </c>
      <c r="H39" s="260">
        <v>206.04026845637583</v>
      </c>
    </row>
    <row r="40" spans="1:31" ht="16.7" customHeight="1">
      <c r="A40" s="52" t="s">
        <v>45</v>
      </c>
      <c r="B40" s="19">
        <v>15312</v>
      </c>
      <c r="C40" s="22">
        <v>718</v>
      </c>
      <c r="D40" s="22">
        <v>311</v>
      </c>
      <c r="E40" s="22">
        <v>138</v>
      </c>
      <c r="F40" s="22">
        <v>269</v>
      </c>
      <c r="G40" s="259">
        <v>44.791016843418589</v>
      </c>
      <c r="H40" s="260">
        <v>225.36231884057969</v>
      </c>
    </row>
    <row r="41" spans="1:31" ht="16.7" customHeight="1">
      <c r="A41" s="52" t="s">
        <v>46</v>
      </c>
      <c r="B41" s="19">
        <v>15577</v>
      </c>
      <c r="C41" s="22">
        <v>602</v>
      </c>
      <c r="D41" s="22">
        <v>279</v>
      </c>
      <c r="E41" s="22">
        <v>125</v>
      </c>
      <c r="F41" s="22">
        <v>198</v>
      </c>
      <c r="G41" s="259">
        <v>37.208727362630569</v>
      </c>
      <c r="H41" s="260">
        <v>223.2</v>
      </c>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row>
    <row r="42" spans="1:31" ht="16.7" customHeight="1">
      <c r="A42" s="52" t="s">
        <v>47</v>
      </c>
      <c r="B42" s="19">
        <v>14999</v>
      </c>
      <c r="C42" s="22">
        <v>631</v>
      </c>
      <c r="D42" s="22">
        <v>287</v>
      </c>
      <c r="E42" s="22">
        <v>143</v>
      </c>
      <c r="F42" s="22">
        <v>201</v>
      </c>
      <c r="G42" s="259">
        <v>40.371081253998724</v>
      </c>
      <c r="H42" s="260">
        <v>200.69930069930072</v>
      </c>
    </row>
    <row r="43" spans="1:31" s="236" customFormat="1" ht="16.7" customHeight="1">
      <c r="A43" s="52" t="s">
        <v>48</v>
      </c>
      <c r="B43" s="19">
        <v>14749</v>
      </c>
      <c r="C43" s="22">
        <v>601</v>
      </c>
      <c r="D43" s="22">
        <v>273</v>
      </c>
      <c r="E43" s="22">
        <v>125</v>
      </c>
      <c r="F43" s="22">
        <v>203</v>
      </c>
      <c r="G43" s="259">
        <v>39.153094462540714</v>
      </c>
      <c r="H43" s="260">
        <v>218.4</v>
      </c>
    </row>
    <row r="44" spans="1:31" ht="16.7" customHeight="1">
      <c r="A44" s="52" t="s">
        <v>49</v>
      </c>
      <c r="B44" s="19">
        <v>14184</v>
      </c>
      <c r="C44" s="22">
        <v>602</v>
      </c>
      <c r="D44" s="22">
        <v>241</v>
      </c>
      <c r="E44" s="22">
        <v>102</v>
      </c>
      <c r="F44" s="22">
        <v>259</v>
      </c>
      <c r="G44" s="259">
        <v>40.714189097795213</v>
      </c>
      <c r="H44" s="260">
        <v>236.27450980392157</v>
      </c>
      <c r="I44" s="236"/>
    </row>
    <row r="45" spans="1:31" ht="16.7" customHeight="1">
      <c r="A45" s="52" t="s">
        <v>50</v>
      </c>
      <c r="B45" s="19">
        <v>14730</v>
      </c>
      <c r="C45" s="22">
        <v>545</v>
      </c>
      <c r="D45" s="22">
        <v>239</v>
      </c>
      <c r="E45" s="22">
        <v>114</v>
      </c>
      <c r="F45" s="22">
        <v>192</v>
      </c>
      <c r="G45" s="259">
        <v>35.679214402618662</v>
      </c>
      <c r="H45" s="260">
        <v>209.64912280701756</v>
      </c>
    </row>
    <row r="46" spans="1:31" ht="16.7" customHeight="1">
      <c r="A46" s="52" t="s">
        <v>51</v>
      </c>
      <c r="B46" s="19">
        <v>14498</v>
      </c>
      <c r="C46" s="22">
        <v>557</v>
      </c>
      <c r="D46" s="22">
        <v>241</v>
      </c>
      <c r="E46" s="22">
        <v>104</v>
      </c>
      <c r="F46" s="22">
        <v>212</v>
      </c>
      <c r="G46" s="259">
        <v>36.997675190966461</v>
      </c>
      <c r="H46" s="260">
        <v>231.73076923076925</v>
      </c>
    </row>
    <row r="47" spans="1:31" ht="16.7" customHeight="1">
      <c r="A47" s="52" t="s">
        <v>52</v>
      </c>
      <c r="B47" s="19">
        <f>[1]出生数!$B45</f>
        <v>14845</v>
      </c>
      <c r="C47" s="22">
        <f>SUM(D47:F47)</f>
        <v>496</v>
      </c>
      <c r="D47" s="22">
        <v>210</v>
      </c>
      <c r="E47" s="22">
        <v>104</v>
      </c>
      <c r="F47" s="22">
        <v>182</v>
      </c>
      <c r="G47" s="259">
        <f>C47/(B47+C47)*1000</f>
        <v>32.331660256828108</v>
      </c>
      <c r="H47" s="260">
        <f>D47/E47*100</f>
        <v>201.92307692307691</v>
      </c>
    </row>
    <row r="48" spans="1:31" ht="16.7" customHeight="1">
      <c r="A48" s="52" t="s">
        <v>53</v>
      </c>
      <c r="B48" s="19">
        <v>14506</v>
      </c>
      <c r="C48" s="22">
        <v>468</v>
      </c>
      <c r="D48" s="22">
        <v>199</v>
      </c>
      <c r="E48" s="22">
        <v>87</v>
      </c>
      <c r="F48" s="22">
        <v>182</v>
      </c>
      <c r="G48" s="259">
        <v>31.254173901429144</v>
      </c>
      <c r="H48" s="260">
        <v>228.73563218390808</v>
      </c>
    </row>
    <row r="49" spans="1:8" ht="16.7" customHeight="1">
      <c r="A49" s="52" t="s">
        <v>54</v>
      </c>
      <c r="B49" s="19">
        <v>14739</v>
      </c>
      <c r="C49" s="22">
        <f>SUM(D49:F49)</f>
        <v>443</v>
      </c>
      <c r="D49" s="22">
        <v>199</v>
      </c>
      <c r="E49" s="22">
        <v>98</v>
      </c>
      <c r="F49" s="22">
        <v>146</v>
      </c>
      <c r="G49" s="259">
        <f>C49/(B49+C49)*1000</f>
        <v>29.179291265972861</v>
      </c>
      <c r="H49" s="260">
        <f>D49/E49*100</f>
        <v>203.06122448979593</v>
      </c>
    </row>
    <row r="50" spans="1:8" ht="16.7" customHeight="1">
      <c r="A50" s="52" t="s">
        <v>55</v>
      </c>
      <c r="B50" s="19">
        <v>14491</v>
      </c>
      <c r="C50" s="22">
        <v>504</v>
      </c>
      <c r="D50" s="22">
        <v>251</v>
      </c>
      <c r="E50" s="22">
        <v>80</v>
      </c>
      <c r="F50" s="22">
        <v>173</v>
      </c>
      <c r="G50" s="259">
        <v>33.611203734578197</v>
      </c>
      <c r="H50" s="260">
        <v>313.75</v>
      </c>
    </row>
    <row r="51" spans="1:8" ht="16.7" customHeight="1">
      <c r="A51" s="52" t="s">
        <v>56</v>
      </c>
      <c r="B51" s="19">
        <v>14487</v>
      </c>
      <c r="C51" s="22">
        <v>446</v>
      </c>
      <c r="D51" s="22">
        <v>195</v>
      </c>
      <c r="E51" s="22">
        <v>95</v>
      </c>
      <c r="F51" s="22">
        <v>156</v>
      </c>
      <c r="G51" s="259">
        <v>29.866738096832517</v>
      </c>
      <c r="H51" s="260">
        <v>205.26315789473685</v>
      </c>
    </row>
    <row r="52" spans="1:8" ht="16.7" customHeight="1">
      <c r="A52" s="52" t="s">
        <v>57</v>
      </c>
      <c r="B52" s="19">
        <v>14591</v>
      </c>
      <c r="C52" s="22">
        <v>448</v>
      </c>
      <c r="D52" s="22">
        <v>204</v>
      </c>
      <c r="E52" s="22">
        <v>78</v>
      </c>
      <c r="F52" s="22">
        <v>166</v>
      </c>
      <c r="G52" s="259">
        <v>29.789214708424762</v>
      </c>
      <c r="H52" s="260">
        <v>261.53846153846155</v>
      </c>
    </row>
    <row r="53" spans="1:8" ht="16.7" customHeight="1">
      <c r="A53" s="52" t="s">
        <v>58</v>
      </c>
      <c r="B53" s="19">
        <v>14568</v>
      </c>
      <c r="C53" s="22">
        <v>430</v>
      </c>
      <c r="D53" s="22">
        <v>182</v>
      </c>
      <c r="E53" s="22">
        <v>84</v>
      </c>
      <c r="F53" s="22">
        <v>164</v>
      </c>
      <c r="G53" s="259">
        <v>28.670489398586476</v>
      </c>
      <c r="H53" s="260">
        <v>216.66666666666666</v>
      </c>
    </row>
    <row r="54" spans="1:8" ht="16.7" customHeight="1">
      <c r="A54" s="202" t="s">
        <v>59</v>
      </c>
      <c r="B54" s="261">
        <v>14589</v>
      </c>
      <c r="C54" s="24">
        <v>426</v>
      </c>
      <c r="D54" s="24">
        <v>188</v>
      </c>
      <c r="E54" s="24">
        <v>74</v>
      </c>
      <c r="F54" s="24">
        <v>164</v>
      </c>
      <c r="G54" s="262">
        <v>28.371628371628372</v>
      </c>
      <c r="H54" s="263">
        <v>254.05405405405403</v>
      </c>
    </row>
    <row r="55" spans="1:8" ht="16.5" customHeight="1">
      <c r="A55" s="25" t="s">
        <v>60</v>
      </c>
      <c r="B55" s="33"/>
      <c r="C55" s="236"/>
      <c r="D55" s="236"/>
      <c r="E55" s="236"/>
      <c r="F55" s="236"/>
      <c r="G55" s="236"/>
      <c r="H55" s="236"/>
    </row>
  </sheetData>
  <mergeCells count="5">
    <mergeCell ref="A4:A5"/>
    <mergeCell ref="B4:B5"/>
    <mergeCell ref="C4:F4"/>
    <mergeCell ref="G4:G5"/>
    <mergeCell ref="H4:H5"/>
  </mergeCells>
  <phoneticPr fontId="3"/>
  <printOptions horizontalCentered="1"/>
  <pageMargins left="0.70866141732283472" right="0.70866141732283472" top="0.59055118110236227" bottom="0.39370078740157483" header="0.39370078740157483" footer="0.1968503937007874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14999847407452621"/>
  </sheetPr>
  <dimension ref="A1:R72"/>
  <sheetViews>
    <sheetView topLeftCell="A54" zoomScaleNormal="100" workbookViewId="0">
      <selection activeCell="P22" sqref="P22"/>
    </sheetView>
  </sheetViews>
  <sheetFormatPr defaultRowHeight="13.5"/>
  <cols>
    <col min="1" max="1" width="13.375" style="69" customWidth="1"/>
    <col min="2" max="2" width="5.75" style="33" customWidth="1"/>
    <col min="3" max="3" width="5.5" style="33" customWidth="1"/>
    <col min="4" max="4" width="5.75" style="33" customWidth="1"/>
    <col min="5" max="9" width="4.875" style="33" customWidth="1"/>
    <col min="10" max="10" width="4.25" style="33" customWidth="1"/>
    <col min="11" max="11" width="4" style="33" customWidth="1"/>
    <col min="12" max="12" width="5.5" style="33" customWidth="1"/>
    <col min="13" max="13" width="4.75" style="33" customWidth="1"/>
    <col min="14" max="16" width="4.375" style="33" customWidth="1"/>
    <col min="17" max="17" width="4.25" style="33" customWidth="1"/>
    <col min="18" max="18" width="10.5" style="33" customWidth="1"/>
    <col min="19" max="16384" width="9" style="33"/>
  </cols>
  <sheetData>
    <row r="1" spans="1:18" ht="14.25" customHeight="1">
      <c r="A1" s="98" t="s">
        <v>177</v>
      </c>
    </row>
    <row r="2" spans="1:18" ht="7.5" customHeight="1">
      <c r="A2" s="98"/>
    </row>
    <row r="3" spans="1:18" ht="18.75" customHeight="1">
      <c r="A3" s="99" t="s">
        <v>178</v>
      </c>
      <c r="Q3" s="100"/>
    </row>
    <row r="4" spans="1:18" s="212" customFormat="1" ht="15.75" customHeight="1">
      <c r="A4" s="101" t="s">
        <v>70</v>
      </c>
      <c r="B4" s="102" t="s">
        <v>7</v>
      </c>
      <c r="C4" s="103" t="s">
        <v>179</v>
      </c>
      <c r="D4" s="103" t="s">
        <v>180</v>
      </c>
      <c r="E4" s="103" t="s">
        <v>181</v>
      </c>
      <c r="F4" s="103" t="s">
        <v>182</v>
      </c>
      <c r="G4" s="103" t="s">
        <v>183</v>
      </c>
      <c r="H4" s="103" t="s">
        <v>184</v>
      </c>
      <c r="I4" s="103" t="s">
        <v>185</v>
      </c>
      <c r="J4" s="103" t="s">
        <v>186</v>
      </c>
      <c r="K4" s="104" t="s">
        <v>187</v>
      </c>
      <c r="L4" s="105" t="s">
        <v>188</v>
      </c>
      <c r="M4" s="102"/>
      <c r="N4" s="102"/>
      <c r="O4" s="102"/>
      <c r="P4" s="102"/>
      <c r="Q4" s="106"/>
      <c r="R4" s="196"/>
    </row>
    <row r="5" spans="1:18" s="212" customFormat="1" ht="15.75" customHeight="1">
      <c r="A5" s="107"/>
      <c r="B5" s="108"/>
      <c r="C5" s="109"/>
      <c r="D5" s="109"/>
      <c r="E5" s="109"/>
      <c r="F5" s="109"/>
      <c r="G5" s="109"/>
      <c r="H5" s="109"/>
      <c r="I5" s="109"/>
      <c r="J5" s="109"/>
      <c r="K5" s="110"/>
      <c r="L5" s="111" t="s">
        <v>189</v>
      </c>
      <c r="M5" s="108"/>
      <c r="N5" s="108"/>
      <c r="O5" s="108"/>
      <c r="P5" s="112" t="s">
        <v>190</v>
      </c>
      <c r="Q5" s="113" t="s">
        <v>191</v>
      </c>
      <c r="R5" s="196"/>
    </row>
    <row r="6" spans="1:18" s="212" customFormat="1" ht="32.450000000000003" customHeight="1">
      <c r="A6" s="107"/>
      <c r="B6" s="108"/>
      <c r="C6" s="109"/>
      <c r="D6" s="109"/>
      <c r="E6" s="109"/>
      <c r="F6" s="109"/>
      <c r="G6" s="109"/>
      <c r="H6" s="109"/>
      <c r="I6" s="109"/>
      <c r="J6" s="109"/>
      <c r="K6" s="114"/>
      <c r="L6" s="115" t="s">
        <v>192</v>
      </c>
      <c r="M6" s="116" t="s">
        <v>193</v>
      </c>
      <c r="N6" s="116" t="s">
        <v>194</v>
      </c>
      <c r="O6" s="116" t="s">
        <v>195</v>
      </c>
      <c r="P6" s="116" t="s">
        <v>196</v>
      </c>
      <c r="Q6" s="113" t="s">
        <v>197</v>
      </c>
      <c r="R6" s="197"/>
    </row>
    <row r="7" spans="1:18" s="212" customFormat="1" ht="14.45" customHeight="1">
      <c r="A7" s="39"/>
      <c r="B7" s="117" t="s">
        <v>4</v>
      </c>
      <c r="C7" s="117"/>
      <c r="D7" s="117"/>
      <c r="E7" s="117"/>
      <c r="F7" s="117"/>
      <c r="G7" s="117"/>
      <c r="H7" s="117"/>
      <c r="I7" s="117"/>
      <c r="J7" s="117"/>
      <c r="K7" s="117"/>
      <c r="L7" s="117"/>
      <c r="M7" s="117"/>
      <c r="N7" s="117"/>
      <c r="O7" s="117"/>
      <c r="P7" s="117"/>
      <c r="Q7" s="117"/>
      <c r="R7" s="197"/>
    </row>
    <row r="8" spans="1:18" ht="18" hidden="1" customHeight="1">
      <c r="A8" s="52" t="s">
        <v>331</v>
      </c>
      <c r="B8" s="228">
        <v>1598</v>
      </c>
      <c r="C8" s="120">
        <v>668</v>
      </c>
      <c r="D8" s="120">
        <v>421</v>
      </c>
      <c r="E8" s="120">
        <v>358</v>
      </c>
      <c r="F8" s="120">
        <v>50</v>
      </c>
      <c r="G8" s="120">
        <v>26</v>
      </c>
      <c r="H8" s="120">
        <v>28</v>
      </c>
      <c r="I8" s="120">
        <v>32</v>
      </c>
      <c r="J8" s="120">
        <v>15</v>
      </c>
      <c r="K8" s="121">
        <v>0</v>
      </c>
      <c r="L8" s="122">
        <f>SUM('[2]8-自然'!L8,'[2]8-人工'!L8)</f>
        <v>1497</v>
      </c>
      <c r="M8" s="123">
        <f>SUM('[2]8-自然'!M8,'[2]8-人工'!M8)</f>
        <v>0</v>
      </c>
      <c r="N8" s="120">
        <v>26</v>
      </c>
      <c r="O8" s="120">
        <v>38</v>
      </c>
      <c r="P8" s="120">
        <v>36</v>
      </c>
      <c r="Q8" s="121">
        <v>1</v>
      </c>
      <c r="R8" s="118"/>
    </row>
    <row r="9" spans="1:18" ht="18" hidden="1" customHeight="1">
      <c r="A9" s="198" t="s">
        <v>82</v>
      </c>
      <c r="B9" s="228">
        <v>1484</v>
      </c>
      <c r="C9" s="120">
        <v>622</v>
      </c>
      <c r="D9" s="120">
        <v>414</v>
      </c>
      <c r="E9" s="120">
        <v>324</v>
      </c>
      <c r="F9" s="120">
        <v>47</v>
      </c>
      <c r="G9" s="120">
        <v>29</v>
      </c>
      <c r="H9" s="120">
        <v>18</v>
      </c>
      <c r="I9" s="120">
        <v>14</v>
      </c>
      <c r="J9" s="120">
        <v>16</v>
      </c>
      <c r="K9" s="121">
        <v>0</v>
      </c>
      <c r="L9" s="122">
        <f>SUM('[2]8-自然'!L9,'[2]8-人工'!L9)</f>
        <v>1407</v>
      </c>
      <c r="M9" s="123">
        <f>SUM('[2]8-自然'!M9,'[2]8-人工'!M9)</f>
        <v>0</v>
      </c>
      <c r="N9" s="120">
        <v>29</v>
      </c>
      <c r="O9" s="120">
        <v>21</v>
      </c>
      <c r="P9" s="120">
        <v>26</v>
      </c>
      <c r="Q9" s="121">
        <v>1</v>
      </c>
      <c r="R9" s="118"/>
    </row>
    <row r="10" spans="1:18" ht="18" hidden="1" customHeight="1">
      <c r="A10" s="198" t="s">
        <v>83</v>
      </c>
      <c r="B10" s="228">
        <v>1362</v>
      </c>
      <c r="C10" s="120">
        <v>559</v>
      </c>
      <c r="D10" s="120">
        <v>387</v>
      </c>
      <c r="E10" s="120">
        <v>304</v>
      </c>
      <c r="F10" s="120">
        <v>34</v>
      </c>
      <c r="G10" s="120">
        <v>21</v>
      </c>
      <c r="H10" s="120">
        <v>20</v>
      </c>
      <c r="I10" s="120">
        <v>27</v>
      </c>
      <c r="J10" s="120">
        <v>10</v>
      </c>
      <c r="K10" s="121">
        <v>0</v>
      </c>
      <c r="L10" s="122">
        <f>SUM('[2]8-自然'!L10,'[2]8-人工'!L10)</f>
        <v>1284</v>
      </c>
      <c r="M10" s="123">
        <f>SUM('[2]8-自然'!M10,'[2]8-人工'!M10)</f>
        <v>0</v>
      </c>
      <c r="N10" s="120">
        <v>21</v>
      </c>
      <c r="O10" s="120">
        <v>23</v>
      </c>
      <c r="P10" s="120">
        <v>32</v>
      </c>
      <c r="Q10" s="121">
        <v>2</v>
      </c>
      <c r="R10" s="118"/>
    </row>
    <row r="11" spans="1:18" ht="18" hidden="1" customHeight="1">
      <c r="A11" s="198" t="s">
        <v>332</v>
      </c>
      <c r="B11" s="229">
        <v>1264</v>
      </c>
      <c r="C11" s="124">
        <v>525</v>
      </c>
      <c r="D11" s="124">
        <v>372</v>
      </c>
      <c r="E11" s="124">
        <v>278</v>
      </c>
      <c r="F11" s="124">
        <v>29</v>
      </c>
      <c r="G11" s="124">
        <v>19</v>
      </c>
      <c r="H11" s="124">
        <v>10</v>
      </c>
      <c r="I11" s="124">
        <v>22</v>
      </c>
      <c r="J11" s="124">
        <v>9</v>
      </c>
      <c r="K11" s="125">
        <v>0</v>
      </c>
      <c r="L11" s="230">
        <f>SUM('[2]8-自然'!L11,'[2]8-人工'!L11)</f>
        <v>1204</v>
      </c>
      <c r="M11" s="231">
        <f>SUM('[2]8-自然'!M11,'[2]8-人工'!M11)</f>
        <v>0</v>
      </c>
      <c r="N11" s="124">
        <v>19</v>
      </c>
      <c r="O11" s="124">
        <v>15</v>
      </c>
      <c r="P11" s="124">
        <v>25</v>
      </c>
      <c r="Q11" s="125">
        <v>1</v>
      </c>
      <c r="R11" s="118"/>
    </row>
    <row r="12" spans="1:18" ht="18" hidden="1" customHeight="1">
      <c r="A12" s="52" t="s">
        <v>33</v>
      </c>
      <c r="B12" s="229">
        <v>1169</v>
      </c>
      <c r="C12" s="124">
        <v>481</v>
      </c>
      <c r="D12" s="124">
        <v>351</v>
      </c>
      <c r="E12" s="124">
        <v>242</v>
      </c>
      <c r="F12" s="124">
        <v>24</v>
      </c>
      <c r="G12" s="124">
        <v>18</v>
      </c>
      <c r="H12" s="124">
        <v>19</v>
      </c>
      <c r="I12" s="124">
        <v>25</v>
      </c>
      <c r="J12" s="124">
        <v>9</v>
      </c>
      <c r="K12" s="125">
        <v>0</v>
      </c>
      <c r="L12" s="230">
        <f>SUM('[2]8-自然'!L12,'[2]8-人工'!L12)</f>
        <v>1098</v>
      </c>
      <c r="M12" s="231">
        <f>SUM('[2]8-自然'!M12,'[2]8-人工'!M12)</f>
        <v>0</v>
      </c>
      <c r="N12" s="124">
        <v>18</v>
      </c>
      <c r="O12" s="124">
        <v>26</v>
      </c>
      <c r="P12" s="124">
        <v>27</v>
      </c>
      <c r="Q12" s="125">
        <v>0</v>
      </c>
      <c r="R12" s="118"/>
    </row>
    <row r="13" spans="1:18" ht="18" hidden="1" customHeight="1">
      <c r="A13" s="52" t="s">
        <v>333</v>
      </c>
      <c r="B13" s="229">
        <v>1199</v>
      </c>
      <c r="C13" s="124">
        <v>519</v>
      </c>
      <c r="D13" s="124">
        <v>336</v>
      </c>
      <c r="E13" s="124">
        <v>247</v>
      </c>
      <c r="F13" s="124">
        <v>29</v>
      </c>
      <c r="G13" s="124">
        <v>22</v>
      </c>
      <c r="H13" s="124">
        <v>19</v>
      </c>
      <c r="I13" s="124">
        <v>19</v>
      </c>
      <c r="J13" s="124">
        <v>7</v>
      </c>
      <c r="K13" s="125">
        <v>1</v>
      </c>
      <c r="L13" s="230">
        <f>SUM('[2]8-自然'!L13,'[2]8-人工'!L13)</f>
        <v>1131</v>
      </c>
      <c r="M13" s="231">
        <f>SUM('[2]8-自然'!M13,'[2]8-人工'!M13)</f>
        <v>0</v>
      </c>
      <c r="N13" s="124">
        <v>22</v>
      </c>
      <c r="O13" s="124">
        <v>25</v>
      </c>
      <c r="P13" s="124">
        <v>20</v>
      </c>
      <c r="Q13" s="125">
        <v>0</v>
      </c>
      <c r="R13" s="118"/>
    </row>
    <row r="14" spans="1:18" ht="18" hidden="1" customHeight="1">
      <c r="A14" s="52" t="s">
        <v>334</v>
      </c>
      <c r="B14" s="229">
        <v>1028</v>
      </c>
      <c r="C14" s="124">
        <v>438</v>
      </c>
      <c r="D14" s="124">
        <v>341</v>
      </c>
      <c r="E14" s="124">
        <v>179</v>
      </c>
      <c r="F14" s="124">
        <v>16</v>
      </c>
      <c r="G14" s="124">
        <v>12</v>
      </c>
      <c r="H14" s="124">
        <v>20</v>
      </c>
      <c r="I14" s="124">
        <v>12</v>
      </c>
      <c r="J14" s="124">
        <v>10</v>
      </c>
      <c r="K14" s="125">
        <v>0</v>
      </c>
      <c r="L14" s="126">
        <f>SUM('[2]8-自然'!L14,'[2]8-人工'!L14)</f>
        <v>974</v>
      </c>
      <c r="M14" s="127">
        <f>SUM('[2]8-自然'!M14,'[2]8-人工'!M14)</f>
        <v>0</v>
      </c>
      <c r="N14" s="124">
        <v>12</v>
      </c>
      <c r="O14" s="124">
        <v>26</v>
      </c>
      <c r="P14" s="124">
        <v>14</v>
      </c>
      <c r="Q14" s="125">
        <v>2</v>
      </c>
      <c r="R14" s="118"/>
    </row>
    <row r="15" spans="1:18" ht="18" hidden="1" customHeight="1">
      <c r="A15" s="52" t="s">
        <v>335</v>
      </c>
      <c r="B15" s="229">
        <v>956</v>
      </c>
      <c r="C15" s="124">
        <v>389</v>
      </c>
      <c r="D15" s="124">
        <v>337</v>
      </c>
      <c r="E15" s="124">
        <v>154</v>
      </c>
      <c r="F15" s="124">
        <v>18</v>
      </c>
      <c r="G15" s="124">
        <v>19</v>
      </c>
      <c r="H15" s="124">
        <v>19</v>
      </c>
      <c r="I15" s="124">
        <v>16</v>
      </c>
      <c r="J15" s="124">
        <v>4</v>
      </c>
      <c r="K15" s="125">
        <v>0</v>
      </c>
      <c r="L15" s="126">
        <f>SUM('[2]8-自然'!L15,'[2]8-人工'!L15)</f>
        <v>898</v>
      </c>
      <c r="M15" s="127">
        <f>SUM('[2]8-自然'!M15,'[2]8-人工'!M15)</f>
        <v>0</v>
      </c>
      <c r="N15" s="124">
        <v>19</v>
      </c>
      <c r="O15" s="124">
        <v>23</v>
      </c>
      <c r="P15" s="124">
        <v>16</v>
      </c>
      <c r="Q15" s="125">
        <v>0</v>
      </c>
      <c r="R15" s="118"/>
    </row>
    <row r="16" spans="1:18" ht="14.45" customHeight="1">
      <c r="A16" s="52" t="s">
        <v>198</v>
      </c>
      <c r="B16" s="229">
        <v>892</v>
      </c>
      <c r="C16" s="124">
        <v>388</v>
      </c>
      <c r="D16" s="124">
        <v>286</v>
      </c>
      <c r="E16" s="124">
        <v>159</v>
      </c>
      <c r="F16" s="124">
        <v>16</v>
      </c>
      <c r="G16" s="124">
        <v>13</v>
      </c>
      <c r="H16" s="124">
        <v>13</v>
      </c>
      <c r="I16" s="124">
        <v>15</v>
      </c>
      <c r="J16" s="124">
        <v>2</v>
      </c>
      <c r="K16" s="125">
        <v>0</v>
      </c>
      <c r="L16" s="126">
        <v>849</v>
      </c>
      <c r="M16" s="127">
        <v>0</v>
      </c>
      <c r="N16" s="124">
        <v>13</v>
      </c>
      <c r="O16" s="124">
        <v>18</v>
      </c>
      <c r="P16" s="124">
        <v>12</v>
      </c>
      <c r="Q16" s="125">
        <v>0</v>
      </c>
      <c r="R16" s="118"/>
    </row>
    <row r="17" spans="1:18" ht="14.45" customHeight="1">
      <c r="A17" s="52" t="s">
        <v>336</v>
      </c>
      <c r="B17" s="229">
        <v>833</v>
      </c>
      <c r="C17" s="124">
        <v>350</v>
      </c>
      <c r="D17" s="124">
        <v>274</v>
      </c>
      <c r="E17" s="124">
        <v>144</v>
      </c>
      <c r="F17" s="124">
        <v>14</v>
      </c>
      <c r="G17" s="124">
        <v>22</v>
      </c>
      <c r="H17" s="124">
        <v>15</v>
      </c>
      <c r="I17" s="124">
        <v>10</v>
      </c>
      <c r="J17" s="124">
        <v>4</v>
      </c>
      <c r="K17" s="125">
        <v>0</v>
      </c>
      <c r="L17" s="126">
        <v>782</v>
      </c>
      <c r="M17" s="127">
        <v>0</v>
      </c>
      <c r="N17" s="124">
        <v>22</v>
      </c>
      <c r="O17" s="124">
        <v>17</v>
      </c>
      <c r="P17" s="124">
        <v>12</v>
      </c>
      <c r="Q17" s="125">
        <v>0</v>
      </c>
      <c r="R17" s="219"/>
    </row>
    <row r="18" spans="1:18" ht="14.45" customHeight="1">
      <c r="A18" s="52" t="s">
        <v>337</v>
      </c>
      <c r="B18" s="229">
        <v>734</v>
      </c>
      <c r="C18" s="124">
        <v>297</v>
      </c>
      <c r="D18" s="124">
        <v>268</v>
      </c>
      <c r="E18" s="124">
        <v>119</v>
      </c>
      <c r="F18" s="124">
        <v>14</v>
      </c>
      <c r="G18" s="124">
        <v>11</v>
      </c>
      <c r="H18" s="124">
        <v>12</v>
      </c>
      <c r="I18" s="124">
        <v>10</v>
      </c>
      <c r="J18" s="124">
        <v>3</v>
      </c>
      <c r="K18" s="125">
        <v>0</v>
      </c>
      <c r="L18" s="128">
        <v>665</v>
      </c>
      <c r="M18" s="124">
        <v>33</v>
      </c>
      <c r="N18" s="124">
        <v>11</v>
      </c>
      <c r="O18" s="124">
        <v>16</v>
      </c>
      <c r="P18" s="124">
        <v>8</v>
      </c>
      <c r="Q18" s="125">
        <v>1</v>
      </c>
      <c r="R18" s="118"/>
    </row>
    <row r="19" spans="1:18" ht="14.45" customHeight="1">
      <c r="A19" s="52" t="s">
        <v>338</v>
      </c>
      <c r="B19" s="229">
        <v>714</v>
      </c>
      <c r="C19" s="124">
        <v>287</v>
      </c>
      <c r="D19" s="124">
        <v>264</v>
      </c>
      <c r="E19" s="124">
        <v>105</v>
      </c>
      <c r="F19" s="124">
        <v>19</v>
      </c>
      <c r="G19" s="124">
        <v>8</v>
      </c>
      <c r="H19" s="124">
        <v>11</v>
      </c>
      <c r="I19" s="124">
        <v>15</v>
      </c>
      <c r="J19" s="124">
        <v>5</v>
      </c>
      <c r="K19" s="125">
        <v>0</v>
      </c>
      <c r="L19" s="128">
        <v>642</v>
      </c>
      <c r="M19" s="124">
        <v>33</v>
      </c>
      <c r="N19" s="124">
        <v>8</v>
      </c>
      <c r="O19" s="124">
        <v>14</v>
      </c>
      <c r="P19" s="124">
        <v>17</v>
      </c>
      <c r="Q19" s="125">
        <v>0</v>
      </c>
      <c r="R19" s="118"/>
    </row>
    <row r="20" spans="1:18" ht="14.45" customHeight="1">
      <c r="A20" s="52" t="s">
        <v>339</v>
      </c>
      <c r="B20" s="229">
        <v>756</v>
      </c>
      <c r="C20" s="124">
        <v>309</v>
      </c>
      <c r="D20" s="124">
        <v>263</v>
      </c>
      <c r="E20" s="124">
        <v>126</v>
      </c>
      <c r="F20" s="124">
        <v>13</v>
      </c>
      <c r="G20" s="124">
        <v>18</v>
      </c>
      <c r="H20" s="124">
        <v>10</v>
      </c>
      <c r="I20" s="124">
        <v>12</v>
      </c>
      <c r="J20" s="124">
        <v>5</v>
      </c>
      <c r="K20" s="125">
        <v>0</v>
      </c>
      <c r="L20" s="128">
        <v>683</v>
      </c>
      <c r="M20" s="124">
        <v>28</v>
      </c>
      <c r="N20" s="124">
        <v>18</v>
      </c>
      <c r="O20" s="124">
        <v>15</v>
      </c>
      <c r="P20" s="124">
        <v>12</v>
      </c>
      <c r="Q20" s="125">
        <v>0</v>
      </c>
      <c r="R20" s="118"/>
    </row>
    <row r="21" spans="1:18" ht="14.45" customHeight="1">
      <c r="A21" s="52" t="s">
        <v>340</v>
      </c>
      <c r="B21" s="229">
        <v>711</v>
      </c>
      <c r="C21" s="124">
        <v>313</v>
      </c>
      <c r="D21" s="124">
        <v>204</v>
      </c>
      <c r="E21" s="124">
        <v>134</v>
      </c>
      <c r="F21" s="124">
        <v>15</v>
      </c>
      <c r="G21" s="124">
        <v>13</v>
      </c>
      <c r="H21" s="124">
        <v>14</v>
      </c>
      <c r="I21" s="124">
        <v>14</v>
      </c>
      <c r="J21" s="124">
        <v>4</v>
      </c>
      <c r="K21" s="125">
        <v>0</v>
      </c>
      <c r="L21" s="128">
        <v>635</v>
      </c>
      <c r="M21" s="124">
        <v>31</v>
      </c>
      <c r="N21" s="124">
        <v>13</v>
      </c>
      <c r="O21" s="124">
        <v>20</v>
      </c>
      <c r="P21" s="124">
        <v>12</v>
      </c>
      <c r="Q21" s="125">
        <v>0</v>
      </c>
      <c r="R21" s="118"/>
    </row>
    <row r="22" spans="1:18" ht="14.45" customHeight="1">
      <c r="A22" s="52" t="s">
        <v>341</v>
      </c>
      <c r="B22" s="229">
        <v>683</v>
      </c>
      <c r="C22" s="124">
        <v>297</v>
      </c>
      <c r="D22" s="124">
        <v>215</v>
      </c>
      <c r="E22" s="124">
        <v>131</v>
      </c>
      <c r="F22" s="124">
        <v>15</v>
      </c>
      <c r="G22" s="124">
        <v>10</v>
      </c>
      <c r="H22" s="124">
        <v>10</v>
      </c>
      <c r="I22" s="124">
        <v>5</v>
      </c>
      <c r="J22" s="124">
        <v>0</v>
      </c>
      <c r="K22" s="125">
        <v>0</v>
      </c>
      <c r="L22" s="128">
        <v>630</v>
      </c>
      <c r="M22" s="124">
        <v>28</v>
      </c>
      <c r="N22" s="124">
        <v>10</v>
      </c>
      <c r="O22" s="124">
        <v>13</v>
      </c>
      <c r="P22" s="124">
        <v>2</v>
      </c>
      <c r="Q22" s="125">
        <v>0</v>
      </c>
      <c r="R22" s="118"/>
    </row>
    <row r="23" spans="1:18" ht="14.45" customHeight="1">
      <c r="A23" s="198" t="s">
        <v>342</v>
      </c>
      <c r="B23" s="229">
        <v>720</v>
      </c>
      <c r="C23" s="124">
        <v>305</v>
      </c>
      <c r="D23" s="124">
        <v>226</v>
      </c>
      <c r="E23" s="124">
        <v>145</v>
      </c>
      <c r="F23" s="124">
        <v>17</v>
      </c>
      <c r="G23" s="124">
        <v>10</v>
      </c>
      <c r="H23" s="124">
        <v>7</v>
      </c>
      <c r="I23" s="124">
        <v>8</v>
      </c>
      <c r="J23" s="124">
        <v>2</v>
      </c>
      <c r="K23" s="125">
        <v>0</v>
      </c>
      <c r="L23" s="128">
        <v>665</v>
      </c>
      <c r="M23" s="124">
        <v>28</v>
      </c>
      <c r="N23" s="124">
        <v>10</v>
      </c>
      <c r="O23" s="124">
        <v>8</v>
      </c>
      <c r="P23" s="124">
        <v>9</v>
      </c>
      <c r="Q23" s="125">
        <v>0</v>
      </c>
      <c r="R23" s="118"/>
    </row>
    <row r="24" spans="1:18" ht="14.45" customHeight="1">
      <c r="A24" s="52" t="s">
        <v>343</v>
      </c>
      <c r="B24" s="229">
        <v>718</v>
      </c>
      <c r="C24" s="124">
        <v>293</v>
      </c>
      <c r="D24" s="124">
        <v>230</v>
      </c>
      <c r="E24" s="124">
        <v>129</v>
      </c>
      <c r="F24" s="124">
        <v>20</v>
      </c>
      <c r="G24" s="124">
        <v>7</v>
      </c>
      <c r="H24" s="124">
        <v>20</v>
      </c>
      <c r="I24" s="124">
        <v>12</v>
      </c>
      <c r="J24" s="124">
        <v>7</v>
      </c>
      <c r="K24" s="125">
        <v>0</v>
      </c>
      <c r="L24" s="128">
        <v>641</v>
      </c>
      <c r="M24" s="124">
        <v>31</v>
      </c>
      <c r="N24" s="124">
        <v>7</v>
      </c>
      <c r="O24" s="124">
        <v>23</v>
      </c>
      <c r="P24" s="124">
        <v>15</v>
      </c>
      <c r="Q24" s="125">
        <v>1</v>
      </c>
      <c r="R24" s="118"/>
    </row>
    <row r="25" spans="1:18" ht="14.45" customHeight="1">
      <c r="A25" s="52" t="s">
        <v>344</v>
      </c>
      <c r="B25" s="229">
        <v>602</v>
      </c>
      <c r="C25" s="124">
        <v>261</v>
      </c>
      <c r="D25" s="124">
        <v>196</v>
      </c>
      <c r="E25" s="124">
        <v>115</v>
      </c>
      <c r="F25" s="124">
        <v>7</v>
      </c>
      <c r="G25" s="124">
        <v>4</v>
      </c>
      <c r="H25" s="124">
        <v>7</v>
      </c>
      <c r="I25" s="124">
        <v>10</v>
      </c>
      <c r="J25" s="124">
        <v>2</v>
      </c>
      <c r="K25" s="125">
        <v>0</v>
      </c>
      <c r="L25" s="128">
        <v>559</v>
      </c>
      <c r="M25" s="124">
        <v>20</v>
      </c>
      <c r="N25" s="124">
        <v>4</v>
      </c>
      <c r="O25" s="124">
        <v>9</v>
      </c>
      <c r="P25" s="124">
        <v>9</v>
      </c>
      <c r="Q25" s="125">
        <v>1</v>
      </c>
      <c r="R25" s="118"/>
    </row>
    <row r="26" spans="1:18" ht="14.45" customHeight="1">
      <c r="A26" s="52" t="s">
        <v>345</v>
      </c>
      <c r="B26" s="229">
        <v>631</v>
      </c>
      <c r="C26" s="124">
        <v>275</v>
      </c>
      <c r="D26" s="124">
        <v>197</v>
      </c>
      <c r="E26" s="124">
        <v>113</v>
      </c>
      <c r="F26" s="124">
        <v>18</v>
      </c>
      <c r="G26" s="124">
        <v>11</v>
      </c>
      <c r="H26" s="124">
        <v>7</v>
      </c>
      <c r="I26" s="124">
        <v>9</v>
      </c>
      <c r="J26" s="124">
        <v>1</v>
      </c>
      <c r="K26" s="125">
        <v>0</v>
      </c>
      <c r="L26" s="128">
        <v>571</v>
      </c>
      <c r="M26" s="124">
        <v>32</v>
      </c>
      <c r="N26" s="124">
        <v>11</v>
      </c>
      <c r="O26" s="124">
        <v>11</v>
      </c>
      <c r="P26" s="124">
        <v>6</v>
      </c>
      <c r="Q26" s="125">
        <v>0</v>
      </c>
      <c r="R26" s="118"/>
    </row>
    <row r="27" spans="1:18" ht="14.45" customHeight="1">
      <c r="A27" s="52" t="s">
        <v>346</v>
      </c>
      <c r="B27" s="229">
        <v>601</v>
      </c>
      <c r="C27" s="124">
        <v>290</v>
      </c>
      <c r="D27" s="124">
        <v>159</v>
      </c>
      <c r="E27" s="124">
        <v>112</v>
      </c>
      <c r="F27" s="124">
        <v>12</v>
      </c>
      <c r="G27" s="124">
        <v>3</v>
      </c>
      <c r="H27" s="124">
        <v>7</v>
      </c>
      <c r="I27" s="124">
        <v>16</v>
      </c>
      <c r="J27" s="124">
        <v>2</v>
      </c>
      <c r="K27" s="124">
        <v>0</v>
      </c>
      <c r="L27" s="124">
        <v>554</v>
      </c>
      <c r="M27" s="124">
        <v>19</v>
      </c>
      <c r="N27" s="124">
        <v>3</v>
      </c>
      <c r="O27" s="124">
        <v>9</v>
      </c>
      <c r="P27" s="124">
        <v>16</v>
      </c>
      <c r="Q27" s="125">
        <v>0</v>
      </c>
      <c r="R27" s="118"/>
    </row>
    <row r="28" spans="1:18" ht="14.45" customHeight="1">
      <c r="A28" s="52" t="s">
        <v>347</v>
      </c>
      <c r="B28" s="229">
        <v>602</v>
      </c>
      <c r="C28" s="124">
        <v>311</v>
      </c>
      <c r="D28" s="124">
        <v>153</v>
      </c>
      <c r="E28" s="124">
        <v>102</v>
      </c>
      <c r="F28" s="124">
        <v>6</v>
      </c>
      <c r="G28" s="124">
        <v>7</v>
      </c>
      <c r="H28" s="124">
        <v>9</v>
      </c>
      <c r="I28" s="124">
        <v>10</v>
      </c>
      <c r="J28" s="124">
        <v>4</v>
      </c>
      <c r="K28" s="125">
        <v>0</v>
      </c>
      <c r="L28" s="128">
        <v>555</v>
      </c>
      <c r="M28" s="124">
        <v>17</v>
      </c>
      <c r="N28" s="124">
        <v>7</v>
      </c>
      <c r="O28" s="124">
        <v>13</v>
      </c>
      <c r="P28" s="124">
        <v>8</v>
      </c>
      <c r="Q28" s="125">
        <v>2</v>
      </c>
      <c r="R28" s="118"/>
    </row>
    <row r="29" spans="1:18" ht="14.45" customHeight="1">
      <c r="A29" s="52" t="s">
        <v>348</v>
      </c>
      <c r="B29" s="229">
        <v>545</v>
      </c>
      <c r="C29" s="124">
        <v>242</v>
      </c>
      <c r="D29" s="124">
        <v>168</v>
      </c>
      <c r="E29" s="124">
        <v>97</v>
      </c>
      <c r="F29" s="124">
        <v>12</v>
      </c>
      <c r="G29" s="124">
        <v>8</v>
      </c>
      <c r="H29" s="124">
        <v>9</v>
      </c>
      <c r="I29" s="124">
        <v>7</v>
      </c>
      <c r="J29" s="124">
        <v>2</v>
      </c>
      <c r="K29" s="125">
        <v>0</v>
      </c>
      <c r="L29" s="128">
        <v>490</v>
      </c>
      <c r="M29" s="124">
        <v>29</v>
      </c>
      <c r="N29" s="124">
        <v>8</v>
      </c>
      <c r="O29" s="124">
        <v>11</v>
      </c>
      <c r="P29" s="124">
        <v>7</v>
      </c>
      <c r="Q29" s="125">
        <v>0</v>
      </c>
      <c r="R29" s="118"/>
    </row>
    <row r="30" spans="1:18" ht="14.45" customHeight="1">
      <c r="A30" s="52" t="s">
        <v>349</v>
      </c>
      <c r="B30" s="229">
        <v>557</v>
      </c>
      <c r="C30" s="124">
        <v>259</v>
      </c>
      <c r="D30" s="124">
        <v>167</v>
      </c>
      <c r="E30" s="124">
        <v>97</v>
      </c>
      <c r="F30" s="124">
        <v>10</v>
      </c>
      <c r="G30" s="124">
        <v>9</v>
      </c>
      <c r="H30" s="124">
        <v>2</v>
      </c>
      <c r="I30" s="124">
        <v>11</v>
      </c>
      <c r="J30" s="124">
        <v>2</v>
      </c>
      <c r="K30" s="125">
        <v>0</v>
      </c>
      <c r="L30" s="128">
        <v>517</v>
      </c>
      <c r="M30" s="124">
        <v>16</v>
      </c>
      <c r="N30" s="124">
        <v>9</v>
      </c>
      <c r="O30" s="124">
        <v>7</v>
      </c>
      <c r="P30" s="124">
        <v>8</v>
      </c>
      <c r="Q30" s="125">
        <v>0</v>
      </c>
      <c r="R30" s="118"/>
    </row>
    <row r="31" spans="1:18" ht="14.45" customHeight="1">
      <c r="A31" s="52" t="s">
        <v>350</v>
      </c>
      <c r="B31" s="229">
        <v>496</v>
      </c>
      <c r="C31" s="124">
        <v>207</v>
      </c>
      <c r="D31" s="124">
        <v>149</v>
      </c>
      <c r="E31" s="124">
        <v>95</v>
      </c>
      <c r="F31" s="124">
        <v>8</v>
      </c>
      <c r="G31" s="124">
        <v>11</v>
      </c>
      <c r="H31" s="124">
        <v>14</v>
      </c>
      <c r="I31" s="124">
        <v>9</v>
      </c>
      <c r="J31" s="124">
        <v>3</v>
      </c>
      <c r="K31" s="125">
        <v>0</v>
      </c>
      <c r="L31" s="128">
        <v>440</v>
      </c>
      <c r="M31" s="124">
        <v>19</v>
      </c>
      <c r="N31" s="124">
        <v>11</v>
      </c>
      <c r="O31" s="124">
        <v>16</v>
      </c>
      <c r="P31" s="124">
        <v>10</v>
      </c>
      <c r="Q31" s="125">
        <v>0</v>
      </c>
      <c r="R31" s="118"/>
    </row>
    <row r="32" spans="1:18" ht="14.45" customHeight="1">
      <c r="A32" s="52" t="s">
        <v>351</v>
      </c>
      <c r="B32" s="229">
        <v>468</v>
      </c>
      <c r="C32" s="124">
        <v>200</v>
      </c>
      <c r="D32" s="124">
        <v>129</v>
      </c>
      <c r="E32" s="124">
        <v>101</v>
      </c>
      <c r="F32" s="124">
        <v>15</v>
      </c>
      <c r="G32" s="124">
        <v>4</v>
      </c>
      <c r="H32" s="124">
        <v>2</v>
      </c>
      <c r="I32" s="124">
        <v>16</v>
      </c>
      <c r="J32" s="124">
        <v>1</v>
      </c>
      <c r="K32" s="125">
        <v>0</v>
      </c>
      <c r="L32" s="128">
        <v>418</v>
      </c>
      <c r="M32" s="124">
        <v>27</v>
      </c>
      <c r="N32" s="124">
        <v>4</v>
      </c>
      <c r="O32" s="124">
        <v>7</v>
      </c>
      <c r="P32" s="124">
        <v>12</v>
      </c>
      <c r="Q32" s="125">
        <v>0</v>
      </c>
      <c r="R32" s="118"/>
    </row>
    <row r="33" spans="1:18" ht="14.45" customHeight="1">
      <c r="A33" s="52" t="s">
        <v>352</v>
      </c>
      <c r="B33" s="229">
        <v>443</v>
      </c>
      <c r="C33" s="124">
        <v>193</v>
      </c>
      <c r="D33" s="124">
        <v>125</v>
      </c>
      <c r="E33" s="124">
        <v>86</v>
      </c>
      <c r="F33" s="124">
        <v>12</v>
      </c>
      <c r="G33" s="124">
        <v>7</v>
      </c>
      <c r="H33" s="124">
        <v>7</v>
      </c>
      <c r="I33" s="124">
        <v>9</v>
      </c>
      <c r="J33" s="124">
        <v>4</v>
      </c>
      <c r="K33" s="125">
        <v>0</v>
      </c>
      <c r="L33" s="128">
        <v>394</v>
      </c>
      <c r="M33" s="124">
        <v>22</v>
      </c>
      <c r="N33" s="124">
        <v>7</v>
      </c>
      <c r="O33" s="124">
        <v>9</v>
      </c>
      <c r="P33" s="124">
        <v>11</v>
      </c>
      <c r="Q33" s="125">
        <v>0</v>
      </c>
      <c r="R33" s="118"/>
    </row>
    <row r="34" spans="1:18" ht="14.45" customHeight="1">
      <c r="A34" s="52" t="s">
        <v>55</v>
      </c>
      <c r="B34" s="229">
        <v>504</v>
      </c>
      <c r="C34" s="124">
        <v>217</v>
      </c>
      <c r="D34" s="124">
        <v>147</v>
      </c>
      <c r="E34" s="124">
        <v>96</v>
      </c>
      <c r="F34" s="124">
        <v>13</v>
      </c>
      <c r="G34" s="124">
        <v>8</v>
      </c>
      <c r="H34" s="124">
        <v>7</v>
      </c>
      <c r="I34" s="124">
        <v>11</v>
      </c>
      <c r="J34" s="124">
        <v>5</v>
      </c>
      <c r="K34" s="125">
        <v>0</v>
      </c>
      <c r="L34" s="128">
        <v>448</v>
      </c>
      <c r="M34" s="124">
        <v>25</v>
      </c>
      <c r="N34" s="124">
        <v>8</v>
      </c>
      <c r="O34" s="124">
        <v>12</v>
      </c>
      <c r="P34" s="124">
        <v>11</v>
      </c>
      <c r="Q34" s="125">
        <v>0</v>
      </c>
      <c r="R34" s="118"/>
    </row>
    <row r="35" spans="1:18" ht="14.45" customHeight="1">
      <c r="A35" s="52" t="s">
        <v>56</v>
      </c>
      <c r="B35" s="229">
        <v>446</v>
      </c>
      <c r="C35" s="124">
        <v>184</v>
      </c>
      <c r="D35" s="124">
        <v>144</v>
      </c>
      <c r="E35" s="124">
        <v>72</v>
      </c>
      <c r="F35" s="124">
        <v>12</v>
      </c>
      <c r="G35" s="124">
        <v>8</v>
      </c>
      <c r="H35" s="124">
        <v>9</v>
      </c>
      <c r="I35" s="124">
        <v>11</v>
      </c>
      <c r="J35" s="124">
        <v>6</v>
      </c>
      <c r="K35" s="125">
        <v>0</v>
      </c>
      <c r="L35" s="128">
        <v>390</v>
      </c>
      <c r="M35" s="124">
        <v>22</v>
      </c>
      <c r="N35" s="124">
        <v>8</v>
      </c>
      <c r="O35" s="124">
        <v>10</v>
      </c>
      <c r="P35" s="124">
        <v>16</v>
      </c>
      <c r="Q35" s="125">
        <v>0</v>
      </c>
      <c r="R35" s="118"/>
    </row>
    <row r="36" spans="1:18" ht="14.45" customHeight="1">
      <c r="A36" s="52" t="s">
        <v>57</v>
      </c>
      <c r="B36" s="229">
        <v>448</v>
      </c>
      <c r="C36" s="124">
        <v>211</v>
      </c>
      <c r="D36" s="124">
        <v>133</v>
      </c>
      <c r="E36" s="124">
        <v>75</v>
      </c>
      <c r="F36" s="124">
        <v>7</v>
      </c>
      <c r="G36" s="124">
        <v>10</v>
      </c>
      <c r="H36" s="124">
        <v>5</v>
      </c>
      <c r="I36" s="124">
        <v>3</v>
      </c>
      <c r="J36" s="124">
        <v>4</v>
      </c>
      <c r="K36" s="125">
        <v>0</v>
      </c>
      <c r="L36" s="128">
        <v>413</v>
      </c>
      <c r="M36" s="124">
        <v>13</v>
      </c>
      <c r="N36" s="124">
        <v>10</v>
      </c>
      <c r="O36" s="124">
        <v>5</v>
      </c>
      <c r="P36" s="124">
        <v>7</v>
      </c>
      <c r="Q36" s="125">
        <v>0</v>
      </c>
      <c r="R36" s="118"/>
    </row>
    <row r="37" spans="1:18" ht="14.45" customHeight="1">
      <c r="A37" s="52" t="s">
        <v>58</v>
      </c>
      <c r="B37" s="229">
        <v>430</v>
      </c>
      <c r="C37" s="124">
        <v>182</v>
      </c>
      <c r="D37" s="124">
        <v>127</v>
      </c>
      <c r="E37" s="124">
        <v>74</v>
      </c>
      <c r="F37" s="124">
        <v>15</v>
      </c>
      <c r="G37" s="124">
        <v>11</v>
      </c>
      <c r="H37" s="124">
        <v>10</v>
      </c>
      <c r="I37" s="124">
        <v>10</v>
      </c>
      <c r="J37" s="124">
        <v>1</v>
      </c>
      <c r="K37" s="125">
        <v>0</v>
      </c>
      <c r="L37" s="128">
        <v>368</v>
      </c>
      <c r="M37" s="124">
        <v>30</v>
      </c>
      <c r="N37" s="124">
        <v>11</v>
      </c>
      <c r="O37" s="124">
        <v>10</v>
      </c>
      <c r="P37" s="124">
        <v>10</v>
      </c>
      <c r="Q37" s="125">
        <v>0</v>
      </c>
      <c r="R37" s="118"/>
    </row>
    <row r="38" spans="1:18" ht="14.45" customHeight="1">
      <c r="A38" s="199" t="s">
        <v>199</v>
      </c>
      <c r="B38" s="232">
        <v>426</v>
      </c>
      <c r="C38" s="129">
        <v>175</v>
      </c>
      <c r="D38" s="129">
        <v>123</v>
      </c>
      <c r="E38" s="129">
        <v>92</v>
      </c>
      <c r="F38" s="129">
        <v>9</v>
      </c>
      <c r="G38" s="129">
        <v>7</v>
      </c>
      <c r="H38" s="129">
        <v>6</v>
      </c>
      <c r="I38" s="129">
        <v>8</v>
      </c>
      <c r="J38" s="129">
        <v>6</v>
      </c>
      <c r="K38" s="130">
        <v>0</v>
      </c>
      <c r="L38" s="214">
        <v>371</v>
      </c>
      <c r="M38" s="129">
        <v>27</v>
      </c>
      <c r="N38" s="129">
        <v>7</v>
      </c>
      <c r="O38" s="129">
        <v>10</v>
      </c>
      <c r="P38" s="129">
        <v>10</v>
      </c>
      <c r="Q38" s="130">
        <v>0</v>
      </c>
      <c r="R38" s="118"/>
    </row>
    <row r="39" spans="1:18" ht="14.45" customHeight="1">
      <c r="A39" s="66"/>
      <c r="B39" s="203" t="s">
        <v>147</v>
      </c>
      <c r="C39" s="203"/>
      <c r="D39" s="203"/>
      <c r="E39" s="203"/>
      <c r="F39" s="203"/>
      <c r="G39" s="203"/>
      <c r="H39" s="203"/>
      <c r="I39" s="203"/>
      <c r="J39" s="203"/>
      <c r="K39" s="203"/>
      <c r="L39" s="203"/>
      <c r="M39" s="203"/>
      <c r="N39" s="203"/>
      <c r="O39" s="203"/>
      <c r="P39" s="203"/>
      <c r="Q39" s="203"/>
      <c r="R39" s="118"/>
    </row>
    <row r="40" spans="1:18" ht="18" hidden="1" customHeight="1">
      <c r="A40" s="52" t="s">
        <v>331</v>
      </c>
      <c r="B40" s="233">
        <v>100</v>
      </c>
      <c r="C40" s="215">
        <v>41.802252816020022</v>
      </c>
      <c r="D40" s="215">
        <v>26.345431789737173</v>
      </c>
      <c r="E40" s="215">
        <v>22.403003754693369</v>
      </c>
      <c r="F40" s="215">
        <v>3.1289111389236548</v>
      </c>
      <c r="G40" s="215">
        <v>1.6270337922403004</v>
      </c>
      <c r="H40" s="215">
        <v>1.7521902377972465</v>
      </c>
      <c r="I40" s="215">
        <v>2.002503128911139</v>
      </c>
      <c r="J40" s="215">
        <v>0.93867334167709648</v>
      </c>
      <c r="K40" s="216">
        <v>0</v>
      </c>
      <c r="L40" s="217">
        <v>93.67959949937422</v>
      </c>
      <c r="M40" s="218">
        <v>0</v>
      </c>
      <c r="N40" s="215">
        <v>1.6270337922403004</v>
      </c>
      <c r="O40" s="215">
        <v>2.3779724655819776</v>
      </c>
      <c r="P40" s="215">
        <v>2.2528160200250311</v>
      </c>
      <c r="Q40" s="216">
        <v>6.2578222778473094E-2</v>
      </c>
      <c r="R40" s="219"/>
    </row>
    <row r="41" spans="1:18" ht="18" hidden="1" customHeight="1">
      <c r="A41" s="198" t="s">
        <v>353</v>
      </c>
      <c r="B41" s="233">
        <v>100</v>
      </c>
      <c r="C41" s="215">
        <v>41.913746630727758</v>
      </c>
      <c r="D41" s="215">
        <v>27.897574123989216</v>
      </c>
      <c r="E41" s="215">
        <v>21.832884097035041</v>
      </c>
      <c r="F41" s="215">
        <v>3.1671159029649592</v>
      </c>
      <c r="G41" s="215">
        <v>1.954177897574124</v>
      </c>
      <c r="H41" s="215">
        <v>1.2129380053908356</v>
      </c>
      <c r="I41" s="215">
        <v>0.94339622641509435</v>
      </c>
      <c r="J41" s="215">
        <v>1.0781671159029651</v>
      </c>
      <c r="K41" s="216">
        <v>0</v>
      </c>
      <c r="L41" s="217">
        <v>94.811320754716974</v>
      </c>
      <c r="M41" s="218">
        <v>0</v>
      </c>
      <c r="N41" s="215">
        <v>1.954177897574124</v>
      </c>
      <c r="O41" s="215">
        <v>1.4150943396226416</v>
      </c>
      <c r="P41" s="215">
        <v>1.7520215633423182</v>
      </c>
      <c r="Q41" s="216">
        <v>6.7385444743935319E-2</v>
      </c>
    </row>
    <row r="42" spans="1:18" ht="18" hidden="1" customHeight="1">
      <c r="A42" s="198" t="s">
        <v>83</v>
      </c>
      <c r="B42" s="233">
        <v>100</v>
      </c>
      <c r="C42" s="215">
        <v>41.04258443465492</v>
      </c>
      <c r="D42" s="215">
        <v>28.41409691629956</v>
      </c>
      <c r="E42" s="215">
        <v>22.320117474302499</v>
      </c>
      <c r="F42" s="215">
        <v>2.4963289280469896</v>
      </c>
      <c r="G42" s="215">
        <v>1.5418502202643172</v>
      </c>
      <c r="H42" s="215">
        <v>1.4684287812041115</v>
      </c>
      <c r="I42" s="215">
        <v>1.9823788546255507</v>
      </c>
      <c r="J42" s="215">
        <v>0.73421439060205573</v>
      </c>
      <c r="K42" s="216">
        <v>0</v>
      </c>
      <c r="L42" s="217">
        <v>94.273127753303967</v>
      </c>
      <c r="M42" s="218">
        <v>0</v>
      </c>
      <c r="N42" s="215">
        <v>1.5418502202643172</v>
      </c>
      <c r="O42" s="215">
        <v>1.6886930983847284</v>
      </c>
      <c r="P42" s="215">
        <v>2.3494860499265786</v>
      </c>
      <c r="Q42" s="216">
        <v>0.14684287812041116</v>
      </c>
    </row>
    <row r="43" spans="1:18" ht="18" hidden="1" customHeight="1">
      <c r="A43" s="198" t="s">
        <v>332</v>
      </c>
      <c r="B43" s="233">
        <v>100</v>
      </c>
      <c r="C43" s="215">
        <v>41.534810126582279</v>
      </c>
      <c r="D43" s="215">
        <v>29.430379746835445</v>
      </c>
      <c r="E43" s="215">
        <v>21.99367088607595</v>
      </c>
      <c r="F43" s="215">
        <v>2.2943037974683547</v>
      </c>
      <c r="G43" s="215">
        <v>1.5031645569620253</v>
      </c>
      <c r="H43" s="215">
        <v>0.79113924050632911</v>
      </c>
      <c r="I43" s="215">
        <v>1.740506329113924</v>
      </c>
      <c r="J43" s="215">
        <v>0.71202531645569622</v>
      </c>
      <c r="K43" s="216">
        <v>0</v>
      </c>
      <c r="L43" s="222">
        <v>95.25316455696202</v>
      </c>
      <c r="M43" s="223">
        <v>0</v>
      </c>
      <c r="N43" s="215">
        <v>1.5031645569620253</v>
      </c>
      <c r="O43" s="215">
        <v>1.1867088607594938</v>
      </c>
      <c r="P43" s="215">
        <v>1.9778481012658229</v>
      </c>
      <c r="Q43" s="216">
        <v>7.9113924050632917E-2</v>
      </c>
    </row>
    <row r="44" spans="1:18" ht="18" hidden="1" customHeight="1">
      <c r="A44" s="52" t="s">
        <v>33</v>
      </c>
      <c r="B44" s="233">
        <v>100</v>
      </c>
      <c r="C44" s="215">
        <v>41.146278870829768</v>
      </c>
      <c r="D44" s="215">
        <v>30.025662959794698</v>
      </c>
      <c r="E44" s="215">
        <v>20.701454234388368</v>
      </c>
      <c r="F44" s="215">
        <v>2.0530367835757057</v>
      </c>
      <c r="G44" s="215">
        <v>1.5397775876817792</v>
      </c>
      <c r="H44" s="215">
        <v>1.6253207869974338</v>
      </c>
      <c r="I44" s="215">
        <v>2.1385799828913603</v>
      </c>
      <c r="J44" s="215">
        <v>0.7698887938408896</v>
      </c>
      <c r="K44" s="216">
        <v>0</v>
      </c>
      <c r="L44" s="222">
        <v>93.926432848588533</v>
      </c>
      <c r="M44" s="223">
        <v>0</v>
      </c>
      <c r="N44" s="215">
        <v>1.5397775876817792</v>
      </c>
      <c r="O44" s="215">
        <v>2.2241231822070144</v>
      </c>
      <c r="P44" s="215">
        <v>2.309666381522669</v>
      </c>
      <c r="Q44" s="216">
        <v>0</v>
      </c>
    </row>
    <row r="45" spans="1:18" ht="18" hidden="1" customHeight="1">
      <c r="A45" s="52" t="s">
        <v>333</v>
      </c>
      <c r="B45" s="233">
        <v>100</v>
      </c>
      <c r="C45" s="215">
        <v>43.286071726438699</v>
      </c>
      <c r="D45" s="215">
        <v>28.023352793994995</v>
      </c>
      <c r="E45" s="215">
        <v>20.600500417014178</v>
      </c>
      <c r="F45" s="215">
        <v>2.4186822351959969</v>
      </c>
      <c r="G45" s="215">
        <v>1.834862385321101</v>
      </c>
      <c r="H45" s="215">
        <v>1.58465387823186</v>
      </c>
      <c r="I45" s="215">
        <v>1.58465387823186</v>
      </c>
      <c r="J45" s="215">
        <v>0.58381984987489577</v>
      </c>
      <c r="K45" s="216">
        <v>8.3402835696413671E-2</v>
      </c>
      <c r="L45" s="222">
        <v>94.328607172643871</v>
      </c>
      <c r="M45" s="223">
        <v>0</v>
      </c>
      <c r="N45" s="215">
        <v>1.834862385321101</v>
      </c>
      <c r="O45" s="215">
        <v>2.0850708924103416</v>
      </c>
      <c r="P45" s="215">
        <v>1.6680567139282736</v>
      </c>
      <c r="Q45" s="216">
        <v>0</v>
      </c>
    </row>
    <row r="46" spans="1:18" ht="18" hidden="1" customHeight="1">
      <c r="A46" s="52" t="s">
        <v>334</v>
      </c>
      <c r="B46" s="233">
        <v>100</v>
      </c>
      <c r="C46" s="215">
        <v>42.607003891050582</v>
      </c>
      <c r="D46" s="215">
        <v>33.171206225680933</v>
      </c>
      <c r="E46" s="215">
        <v>17.412451361867703</v>
      </c>
      <c r="F46" s="215">
        <v>1.556420233463035</v>
      </c>
      <c r="G46" s="215">
        <v>1.1673151750972763</v>
      </c>
      <c r="H46" s="215">
        <v>1.9455252918287937</v>
      </c>
      <c r="I46" s="215">
        <v>1.1673151750972763</v>
      </c>
      <c r="J46" s="215">
        <v>0.97276264591439687</v>
      </c>
      <c r="K46" s="216">
        <v>0</v>
      </c>
      <c r="L46" s="222">
        <v>94.747081712062254</v>
      </c>
      <c r="M46" s="223">
        <v>0</v>
      </c>
      <c r="N46" s="215">
        <v>1.1673151750972763</v>
      </c>
      <c r="O46" s="215">
        <v>2.5291828793774318</v>
      </c>
      <c r="P46" s="215">
        <v>1.3618677042801557</v>
      </c>
      <c r="Q46" s="216">
        <v>0.19455252918287938</v>
      </c>
    </row>
    <row r="47" spans="1:18" ht="18" hidden="1" customHeight="1">
      <c r="A47" s="52" t="s">
        <v>335</v>
      </c>
      <c r="B47" s="233">
        <v>100</v>
      </c>
      <c r="C47" s="215">
        <v>40.690376569037653</v>
      </c>
      <c r="D47" s="215">
        <v>35.251046025104607</v>
      </c>
      <c r="E47" s="215">
        <v>16.10878661087866</v>
      </c>
      <c r="F47" s="215">
        <v>1.882845188284519</v>
      </c>
      <c r="G47" s="215">
        <v>1.9874476987447698</v>
      </c>
      <c r="H47" s="215">
        <v>1.9874476987447698</v>
      </c>
      <c r="I47" s="215">
        <v>1.6736401673640167</v>
      </c>
      <c r="J47" s="215">
        <v>0.41841004184100417</v>
      </c>
      <c r="K47" s="216">
        <v>0</v>
      </c>
      <c r="L47" s="222">
        <v>93.93305439330544</v>
      </c>
      <c r="M47" s="223">
        <v>0</v>
      </c>
      <c r="N47" s="215">
        <v>1.9874476987447698</v>
      </c>
      <c r="O47" s="215">
        <v>2.4058577405857742</v>
      </c>
      <c r="P47" s="215">
        <v>1.6736401673640167</v>
      </c>
      <c r="Q47" s="216">
        <v>0</v>
      </c>
    </row>
    <row r="48" spans="1:18" ht="14.45" customHeight="1">
      <c r="A48" s="52" t="s">
        <v>200</v>
      </c>
      <c r="B48" s="233">
        <v>100</v>
      </c>
      <c r="C48" s="215">
        <v>43.497757847533627</v>
      </c>
      <c r="D48" s="215">
        <v>32.062780269058294</v>
      </c>
      <c r="E48" s="215">
        <v>17.825112107623315</v>
      </c>
      <c r="F48" s="215">
        <v>1.7937219730941705</v>
      </c>
      <c r="G48" s="215">
        <v>1.4573991031390134</v>
      </c>
      <c r="H48" s="215">
        <v>1.4573991031390134</v>
      </c>
      <c r="I48" s="215">
        <v>1.6816143497757847</v>
      </c>
      <c r="J48" s="215">
        <v>0.22421524663677131</v>
      </c>
      <c r="K48" s="216">
        <v>0</v>
      </c>
      <c r="L48" s="222">
        <v>95.179372197309419</v>
      </c>
      <c r="M48" s="223">
        <v>0</v>
      </c>
      <c r="N48" s="215">
        <v>1.4573991031390134</v>
      </c>
      <c r="O48" s="215">
        <v>2.0179372197309418</v>
      </c>
      <c r="P48" s="215">
        <v>1.3452914798206279</v>
      </c>
      <c r="Q48" s="216">
        <v>0</v>
      </c>
    </row>
    <row r="49" spans="1:17" ht="14.45" customHeight="1">
      <c r="A49" s="52" t="s">
        <v>336</v>
      </c>
      <c r="B49" s="233">
        <v>100</v>
      </c>
      <c r="C49" s="215">
        <v>42.016806722689076</v>
      </c>
      <c r="D49" s="215">
        <v>32.893157262905163</v>
      </c>
      <c r="E49" s="215">
        <v>17.286914765906364</v>
      </c>
      <c r="F49" s="215">
        <v>1.680672268907563</v>
      </c>
      <c r="G49" s="215">
        <v>2.6410564225690276</v>
      </c>
      <c r="H49" s="215">
        <v>1.800720288115246</v>
      </c>
      <c r="I49" s="215">
        <v>1.2004801920768309</v>
      </c>
      <c r="J49" s="215">
        <v>0.48019207683073228</v>
      </c>
      <c r="K49" s="216">
        <v>0</v>
      </c>
      <c r="L49" s="222">
        <v>93.877551020408163</v>
      </c>
      <c r="M49" s="223">
        <v>0</v>
      </c>
      <c r="N49" s="215">
        <v>2.6410564225690276</v>
      </c>
      <c r="O49" s="215">
        <v>2.0408163265306123</v>
      </c>
      <c r="P49" s="215">
        <v>1.440576230492197</v>
      </c>
      <c r="Q49" s="216">
        <v>0</v>
      </c>
    </row>
    <row r="50" spans="1:17" ht="14.45" customHeight="1">
      <c r="A50" s="52" t="s">
        <v>337</v>
      </c>
      <c r="B50" s="233">
        <v>100</v>
      </c>
      <c r="C50" s="215">
        <v>40.463215258855584</v>
      </c>
      <c r="D50" s="215">
        <v>36.51226158038147</v>
      </c>
      <c r="E50" s="215">
        <v>16.212534059945504</v>
      </c>
      <c r="F50" s="215">
        <v>1.9073569482288828</v>
      </c>
      <c r="G50" s="215">
        <v>1.4986376021798364</v>
      </c>
      <c r="H50" s="215">
        <v>1.6348773841961852</v>
      </c>
      <c r="I50" s="215">
        <v>1.3623978201634876</v>
      </c>
      <c r="J50" s="215">
        <v>0.40871934604904631</v>
      </c>
      <c r="K50" s="216">
        <v>0</v>
      </c>
      <c r="L50" s="224">
        <v>90.599455040871931</v>
      </c>
      <c r="M50" s="215">
        <v>4.4959128065395095</v>
      </c>
      <c r="N50" s="215">
        <v>1.4986376021798364</v>
      </c>
      <c r="O50" s="215">
        <v>2.1798365122615802</v>
      </c>
      <c r="P50" s="215">
        <v>1.0899182561307901</v>
      </c>
      <c r="Q50" s="216">
        <v>0.13623978201634876</v>
      </c>
    </row>
    <row r="51" spans="1:17" ht="14.45" customHeight="1">
      <c r="A51" s="52" t="s">
        <v>338</v>
      </c>
      <c r="B51" s="233">
        <v>100</v>
      </c>
      <c r="C51" s="215">
        <v>40.196078431372548</v>
      </c>
      <c r="D51" s="215">
        <v>36.97478991596639</v>
      </c>
      <c r="E51" s="215">
        <v>14.705882352941178</v>
      </c>
      <c r="F51" s="215">
        <v>2.661064425770308</v>
      </c>
      <c r="G51" s="215">
        <v>1.1204481792717087</v>
      </c>
      <c r="H51" s="215">
        <v>1.5406162464985995</v>
      </c>
      <c r="I51" s="215">
        <v>2.1008403361344539</v>
      </c>
      <c r="J51" s="215">
        <v>0.70028011204481799</v>
      </c>
      <c r="K51" s="216">
        <v>0</v>
      </c>
      <c r="L51" s="224">
        <v>89.915966386554629</v>
      </c>
      <c r="M51" s="215">
        <v>4.6218487394957988</v>
      </c>
      <c r="N51" s="215">
        <v>1.1204481792717087</v>
      </c>
      <c r="O51" s="215">
        <v>1.9607843137254901</v>
      </c>
      <c r="P51" s="215">
        <v>2.3809523809523809</v>
      </c>
      <c r="Q51" s="216">
        <v>0</v>
      </c>
    </row>
    <row r="52" spans="1:17" ht="14.45" customHeight="1">
      <c r="A52" s="52" t="s">
        <v>339</v>
      </c>
      <c r="B52" s="233">
        <v>100</v>
      </c>
      <c r="C52" s="215">
        <v>40.873015873015873</v>
      </c>
      <c r="D52" s="215">
        <v>34.788359788359791</v>
      </c>
      <c r="E52" s="215">
        <v>16.666666666666664</v>
      </c>
      <c r="F52" s="215">
        <v>1.7195767195767195</v>
      </c>
      <c r="G52" s="215">
        <v>2.3809523809523809</v>
      </c>
      <c r="H52" s="215">
        <v>1.3227513227513228</v>
      </c>
      <c r="I52" s="215">
        <v>1.5873015873015872</v>
      </c>
      <c r="J52" s="215">
        <v>0.66137566137566139</v>
      </c>
      <c r="K52" s="216">
        <v>0</v>
      </c>
      <c r="L52" s="224">
        <v>90.343915343915342</v>
      </c>
      <c r="M52" s="215">
        <v>3.7037037037037033</v>
      </c>
      <c r="N52" s="215">
        <v>2.3809523809523809</v>
      </c>
      <c r="O52" s="215">
        <v>1.984126984126984</v>
      </c>
      <c r="P52" s="215">
        <v>1.5873015873015872</v>
      </c>
      <c r="Q52" s="216">
        <v>0</v>
      </c>
    </row>
    <row r="53" spans="1:17" ht="14.45" customHeight="1">
      <c r="A53" s="52" t="s">
        <v>340</v>
      </c>
      <c r="B53" s="233">
        <v>100</v>
      </c>
      <c r="C53" s="215">
        <v>44.022503516174403</v>
      </c>
      <c r="D53" s="215">
        <v>28.691983122362867</v>
      </c>
      <c r="E53" s="215">
        <v>18.846694796061886</v>
      </c>
      <c r="F53" s="215">
        <v>2.109704641350211</v>
      </c>
      <c r="G53" s="215">
        <v>1.8284106891701828</v>
      </c>
      <c r="H53" s="215">
        <v>1.969057665260197</v>
      </c>
      <c r="I53" s="215">
        <v>1.969057665260197</v>
      </c>
      <c r="J53" s="215">
        <v>0.56258790436005623</v>
      </c>
      <c r="K53" s="216">
        <v>0</v>
      </c>
      <c r="L53" s="224">
        <v>89.310829817158933</v>
      </c>
      <c r="M53" s="215">
        <v>4.3600562587904363</v>
      </c>
      <c r="N53" s="215">
        <v>1.8284106891701828</v>
      </c>
      <c r="O53" s="215">
        <v>2.8129395218002813</v>
      </c>
      <c r="P53" s="215">
        <v>1.6877637130801686</v>
      </c>
      <c r="Q53" s="216">
        <v>0</v>
      </c>
    </row>
    <row r="54" spans="1:17" ht="14.45" customHeight="1">
      <c r="A54" s="52" t="s">
        <v>341</v>
      </c>
      <c r="B54" s="233">
        <v>100</v>
      </c>
      <c r="C54" s="215">
        <v>43.48462664714495</v>
      </c>
      <c r="D54" s="215">
        <v>31.478770131771594</v>
      </c>
      <c r="E54" s="215">
        <v>19.180087847730601</v>
      </c>
      <c r="F54" s="215">
        <v>2.1961932650073206</v>
      </c>
      <c r="G54" s="215">
        <v>1.4641288433382138</v>
      </c>
      <c r="H54" s="215">
        <v>1.4641288433382138</v>
      </c>
      <c r="I54" s="215">
        <v>0.7320644216691069</v>
      </c>
      <c r="J54" s="215">
        <v>0</v>
      </c>
      <c r="K54" s="216">
        <v>0</v>
      </c>
      <c r="L54" s="224">
        <v>92.240117130307468</v>
      </c>
      <c r="M54" s="215">
        <v>4.0995607613469982</v>
      </c>
      <c r="N54" s="215">
        <v>1.4641288433382138</v>
      </c>
      <c r="O54" s="215">
        <v>1.9033674963396781</v>
      </c>
      <c r="P54" s="215">
        <v>0.29282576866764276</v>
      </c>
      <c r="Q54" s="216">
        <v>0</v>
      </c>
    </row>
    <row r="55" spans="1:17" ht="14.45" customHeight="1">
      <c r="A55" s="198" t="s">
        <v>342</v>
      </c>
      <c r="B55" s="233">
        <v>100</v>
      </c>
      <c r="C55" s="215">
        <v>42.361111111111107</v>
      </c>
      <c r="D55" s="215">
        <v>31.388888888888889</v>
      </c>
      <c r="E55" s="215">
        <v>20.138888888888889</v>
      </c>
      <c r="F55" s="215">
        <v>2.3611111111111112</v>
      </c>
      <c r="G55" s="215">
        <v>1.3888888888888888</v>
      </c>
      <c r="H55" s="215">
        <v>0.97222222222222221</v>
      </c>
      <c r="I55" s="215">
        <v>1.1111111111111112</v>
      </c>
      <c r="J55" s="215">
        <v>0.27777777777777779</v>
      </c>
      <c r="K55" s="216">
        <v>0</v>
      </c>
      <c r="L55" s="224">
        <v>92.361111111111114</v>
      </c>
      <c r="M55" s="215">
        <v>3.8888888888888888</v>
      </c>
      <c r="N55" s="215">
        <v>1.3888888888888888</v>
      </c>
      <c r="O55" s="215">
        <v>1.1111111111111112</v>
      </c>
      <c r="P55" s="215">
        <v>1.25</v>
      </c>
      <c r="Q55" s="216">
        <v>0</v>
      </c>
    </row>
    <row r="56" spans="1:17" ht="14.45" customHeight="1">
      <c r="A56" s="52" t="s">
        <v>343</v>
      </c>
      <c r="B56" s="233">
        <v>100</v>
      </c>
      <c r="C56" s="215">
        <v>40.807799442896936</v>
      </c>
      <c r="D56" s="215">
        <v>32.033426183844007</v>
      </c>
      <c r="E56" s="215">
        <v>17.966573816155989</v>
      </c>
      <c r="F56" s="215">
        <v>2.785515320334262</v>
      </c>
      <c r="G56" s="215">
        <v>0.97493036211699169</v>
      </c>
      <c r="H56" s="215">
        <v>2.785515320334262</v>
      </c>
      <c r="I56" s="215">
        <v>1.6713091922005572</v>
      </c>
      <c r="J56" s="215">
        <v>0.97493036211699169</v>
      </c>
      <c r="K56" s="216">
        <v>0</v>
      </c>
      <c r="L56" s="224">
        <v>89.275766016713092</v>
      </c>
      <c r="M56" s="215">
        <v>4.3175487465181055</v>
      </c>
      <c r="N56" s="215">
        <v>0.97493036211699169</v>
      </c>
      <c r="O56" s="215">
        <v>3.2033426183844012</v>
      </c>
      <c r="P56" s="215">
        <v>2.0891364902506964</v>
      </c>
      <c r="Q56" s="216">
        <v>0.1392757660167131</v>
      </c>
    </row>
    <row r="57" spans="1:17" ht="14.45" customHeight="1">
      <c r="A57" s="52" t="s">
        <v>344</v>
      </c>
      <c r="B57" s="233">
        <v>100</v>
      </c>
      <c r="C57" s="215">
        <v>43.355481727574755</v>
      </c>
      <c r="D57" s="215">
        <v>32.558139534883722</v>
      </c>
      <c r="E57" s="215">
        <v>19.102990033222593</v>
      </c>
      <c r="F57" s="215">
        <v>1.1627906976744187</v>
      </c>
      <c r="G57" s="215">
        <v>0.66445182724252494</v>
      </c>
      <c r="H57" s="215">
        <v>1.1627906976744187</v>
      </c>
      <c r="I57" s="215">
        <v>1.6611295681063125</v>
      </c>
      <c r="J57" s="215">
        <v>0.33222591362126247</v>
      </c>
      <c r="K57" s="216">
        <v>0</v>
      </c>
      <c r="L57" s="224">
        <v>92.857142857142861</v>
      </c>
      <c r="M57" s="215">
        <v>3.322259136212625</v>
      </c>
      <c r="N57" s="215">
        <v>0.66445182724252494</v>
      </c>
      <c r="O57" s="215">
        <v>1.4950166112956811</v>
      </c>
      <c r="P57" s="215">
        <v>1.4950166112956811</v>
      </c>
      <c r="Q57" s="216">
        <v>0.16611295681063123</v>
      </c>
    </row>
    <row r="58" spans="1:17" ht="14.45" customHeight="1">
      <c r="A58" s="52" t="s">
        <v>345</v>
      </c>
      <c r="B58" s="233">
        <v>100</v>
      </c>
      <c r="C58" s="215">
        <v>43.581616481774958</v>
      </c>
      <c r="D58" s="215">
        <v>31.2202852614897</v>
      </c>
      <c r="E58" s="215">
        <v>17.908082408874801</v>
      </c>
      <c r="F58" s="215">
        <v>2.8526148969889067</v>
      </c>
      <c r="G58" s="215">
        <v>1.7432646592709984</v>
      </c>
      <c r="H58" s="215">
        <v>1.1093502377179081</v>
      </c>
      <c r="I58" s="215">
        <v>1.4263074484944533</v>
      </c>
      <c r="J58" s="215">
        <v>0.15847860538827258</v>
      </c>
      <c r="K58" s="216">
        <v>0</v>
      </c>
      <c r="L58" s="224">
        <v>90.491283676703645</v>
      </c>
      <c r="M58" s="215">
        <v>5.0713153724247224</v>
      </c>
      <c r="N58" s="215">
        <v>1.7432646592709984</v>
      </c>
      <c r="O58" s="215">
        <v>1.7432646592709984</v>
      </c>
      <c r="P58" s="215">
        <v>0.95087163232963556</v>
      </c>
      <c r="Q58" s="216">
        <v>0</v>
      </c>
    </row>
    <row r="59" spans="1:17" ht="14.45" customHeight="1">
      <c r="A59" s="52" t="s">
        <v>346</v>
      </c>
      <c r="B59" s="233">
        <v>100</v>
      </c>
      <c r="C59" s="215">
        <v>48.252911813643927</v>
      </c>
      <c r="D59" s="215">
        <v>26.455906821963392</v>
      </c>
      <c r="E59" s="215">
        <v>18.635607321131449</v>
      </c>
      <c r="F59" s="215">
        <v>1.9966722129783694</v>
      </c>
      <c r="G59" s="215">
        <v>0.49916805324459235</v>
      </c>
      <c r="H59" s="215">
        <v>1.1647254575707155</v>
      </c>
      <c r="I59" s="215">
        <v>2.6622296173044924</v>
      </c>
      <c r="J59" s="215">
        <v>0.33277870216306155</v>
      </c>
      <c r="K59" s="216">
        <v>0</v>
      </c>
      <c r="L59" s="224">
        <v>92.17970049916805</v>
      </c>
      <c r="M59" s="215">
        <v>3.1613976705490847</v>
      </c>
      <c r="N59" s="215">
        <v>0.49916805324459235</v>
      </c>
      <c r="O59" s="215">
        <v>1.497504159733777</v>
      </c>
      <c r="P59" s="215">
        <v>2.6622296173044924</v>
      </c>
      <c r="Q59" s="216">
        <v>0</v>
      </c>
    </row>
    <row r="60" spans="1:17" ht="14.45" customHeight="1">
      <c r="A60" s="52" t="s">
        <v>347</v>
      </c>
      <c r="B60" s="233">
        <v>100</v>
      </c>
      <c r="C60" s="215">
        <v>51.661129568106311</v>
      </c>
      <c r="D60" s="215">
        <v>25.41528239202658</v>
      </c>
      <c r="E60" s="215">
        <v>16.943521594684384</v>
      </c>
      <c r="F60" s="215">
        <v>0.99667774086378735</v>
      </c>
      <c r="G60" s="215">
        <v>1.1627906976744187</v>
      </c>
      <c r="H60" s="215">
        <v>1.4950166112956811</v>
      </c>
      <c r="I60" s="215">
        <v>1.6611295681063125</v>
      </c>
      <c r="J60" s="215">
        <v>0.66445182724252494</v>
      </c>
      <c r="K60" s="216">
        <v>0</v>
      </c>
      <c r="L60" s="224">
        <v>92.192691029900331</v>
      </c>
      <c r="M60" s="215">
        <v>2.823920265780731</v>
      </c>
      <c r="N60" s="215">
        <v>1.1627906976744187</v>
      </c>
      <c r="O60" s="215">
        <v>2.1594684385382057</v>
      </c>
      <c r="P60" s="215">
        <v>1.3289036544850499</v>
      </c>
      <c r="Q60" s="216">
        <v>0.33222591362126247</v>
      </c>
    </row>
    <row r="61" spans="1:17" ht="14.45" customHeight="1">
      <c r="A61" s="52" t="s">
        <v>348</v>
      </c>
      <c r="B61" s="233">
        <v>100</v>
      </c>
      <c r="C61" s="215">
        <v>44.403669724770644</v>
      </c>
      <c r="D61" s="215">
        <v>30.825688073394495</v>
      </c>
      <c r="E61" s="215">
        <v>17.798165137614681</v>
      </c>
      <c r="F61" s="215">
        <v>2.2018348623853212</v>
      </c>
      <c r="G61" s="215">
        <v>1.4678899082568808</v>
      </c>
      <c r="H61" s="215">
        <v>1.6513761467889909</v>
      </c>
      <c r="I61" s="215">
        <v>1.2844036697247707</v>
      </c>
      <c r="J61" s="215">
        <v>0.3669724770642202</v>
      </c>
      <c r="K61" s="216">
        <v>0</v>
      </c>
      <c r="L61" s="224">
        <v>89.908256880733944</v>
      </c>
      <c r="M61" s="215">
        <v>5.3211009174311927</v>
      </c>
      <c r="N61" s="215">
        <v>1.4678899082568808</v>
      </c>
      <c r="O61" s="215">
        <v>2.0183486238532113</v>
      </c>
      <c r="P61" s="215">
        <v>1.2844036697247707</v>
      </c>
      <c r="Q61" s="216">
        <v>0</v>
      </c>
    </row>
    <row r="62" spans="1:17" ht="14.45" customHeight="1">
      <c r="A62" s="52" t="s">
        <v>349</v>
      </c>
      <c r="B62" s="233">
        <v>100.00000000000001</v>
      </c>
      <c r="C62" s="215">
        <v>46.499102333931781</v>
      </c>
      <c r="D62" s="215">
        <v>29.982046678635548</v>
      </c>
      <c r="E62" s="215">
        <v>17.414721723518849</v>
      </c>
      <c r="F62" s="215">
        <v>1.7953321364452424</v>
      </c>
      <c r="G62" s="215">
        <v>1.6157989228007179</v>
      </c>
      <c r="H62" s="215">
        <v>0.35906642728904847</v>
      </c>
      <c r="I62" s="215">
        <v>1.9748653500897666</v>
      </c>
      <c r="J62" s="215">
        <v>0.35906642728904847</v>
      </c>
      <c r="K62" s="216">
        <v>0</v>
      </c>
      <c r="L62" s="224">
        <v>92.818671454219029</v>
      </c>
      <c r="M62" s="215">
        <v>2.8725314183123878</v>
      </c>
      <c r="N62" s="215">
        <v>1.6157989228007179</v>
      </c>
      <c r="O62" s="215">
        <v>1.2567324955116697</v>
      </c>
      <c r="P62" s="215">
        <v>1.4362657091561939</v>
      </c>
      <c r="Q62" s="216">
        <v>0</v>
      </c>
    </row>
    <row r="63" spans="1:17" ht="14.45" customHeight="1">
      <c r="A63" s="52" t="s">
        <v>350</v>
      </c>
      <c r="B63" s="215">
        <v>100.00000000000001</v>
      </c>
      <c r="C63" s="215">
        <v>41.733870967741936</v>
      </c>
      <c r="D63" s="215">
        <v>30.040322580645164</v>
      </c>
      <c r="E63" s="215">
        <v>19.153225806451612</v>
      </c>
      <c r="F63" s="215">
        <v>1.6129032258064515</v>
      </c>
      <c r="G63" s="215">
        <v>2.217741935483871</v>
      </c>
      <c r="H63" s="215">
        <v>2.82258064516129</v>
      </c>
      <c r="I63" s="215">
        <v>1.8145161290322582</v>
      </c>
      <c r="J63" s="215">
        <v>0.60483870967741937</v>
      </c>
      <c r="K63" s="216">
        <v>0</v>
      </c>
      <c r="L63" s="224">
        <v>88.709677419354833</v>
      </c>
      <c r="M63" s="215">
        <v>3.8306451612903225</v>
      </c>
      <c r="N63" s="215">
        <v>2.217741935483871</v>
      </c>
      <c r="O63" s="215">
        <v>3.225806451612903</v>
      </c>
      <c r="P63" s="215">
        <v>2.0161290322580645</v>
      </c>
      <c r="Q63" s="216">
        <v>0</v>
      </c>
    </row>
    <row r="64" spans="1:17" ht="14.45" customHeight="1">
      <c r="A64" s="52" t="s">
        <v>351</v>
      </c>
      <c r="B64" s="215">
        <v>100</v>
      </c>
      <c r="C64" s="215">
        <v>42.735042735042732</v>
      </c>
      <c r="D64" s="215">
        <v>27.564102564102566</v>
      </c>
      <c r="E64" s="215">
        <v>21.581196581196583</v>
      </c>
      <c r="F64" s="215">
        <v>3.2051282051282048</v>
      </c>
      <c r="G64" s="215">
        <v>0.85470085470085477</v>
      </c>
      <c r="H64" s="215">
        <v>0.42735042735042739</v>
      </c>
      <c r="I64" s="215">
        <v>3.4188034188034191</v>
      </c>
      <c r="J64" s="215">
        <v>0.21367521367521369</v>
      </c>
      <c r="K64" s="216">
        <v>0</v>
      </c>
      <c r="L64" s="224">
        <v>89.316239316239319</v>
      </c>
      <c r="M64" s="215">
        <v>5.7692307692307692</v>
      </c>
      <c r="N64" s="215">
        <v>0.85470085470085477</v>
      </c>
      <c r="O64" s="215">
        <v>1.4957264957264957</v>
      </c>
      <c r="P64" s="215">
        <v>2.5641025641025639</v>
      </c>
      <c r="Q64" s="216">
        <v>0</v>
      </c>
    </row>
    <row r="65" spans="1:17" ht="14.45" customHeight="1">
      <c r="A65" s="52" t="s">
        <v>352</v>
      </c>
      <c r="B65" s="215">
        <v>100.00000000000001</v>
      </c>
      <c r="C65" s="215">
        <v>43.566591422121896</v>
      </c>
      <c r="D65" s="215">
        <v>28.216704288939056</v>
      </c>
      <c r="E65" s="215">
        <v>19.413092550790068</v>
      </c>
      <c r="F65" s="215">
        <v>2.7088036117381491</v>
      </c>
      <c r="G65" s="215">
        <v>1.5801354401805869</v>
      </c>
      <c r="H65" s="215">
        <v>1.5801354401805869</v>
      </c>
      <c r="I65" s="215">
        <v>2.0316027088036117</v>
      </c>
      <c r="J65" s="215">
        <v>0.90293453724604955</v>
      </c>
      <c r="K65" s="216">
        <v>0</v>
      </c>
      <c r="L65" s="224">
        <v>88.939051918735885</v>
      </c>
      <c r="M65" s="215">
        <v>4.966139954853273</v>
      </c>
      <c r="N65" s="215">
        <v>1.5801354401805869</v>
      </c>
      <c r="O65" s="215">
        <v>2.0316027088036117</v>
      </c>
      <c r="P65" s="215">
        <v>2.4830699774266365</v>
      </c>
      <c r="Q65" s="216">
        <v>0</v>
      </c>
    </row>
    <row r="66" spans="1:17" ht="14.45" customHeight="1">
      <c r="A66" s="52" t="s">
        <v>55</v>
      </c>
      <c r="B66" s="215">
        <v>100</v>
      </c>
      <c r="C66" s="215">
        <v>43.055555555555557</v>
      </c>
      <c r="D66" s="215">
        <v>29.166666666666668</v>
      </c>
      <c r="E66" s="215">
        <v>19.047619047619047</v>
      </c>
      <c r="F66" s="215">
        <v>2.5793650793650791</v>
      </c>
      <c r="G66" s="215">
        <v>1.5873015873015872</v>
      </c>
      <c r="H66" s="215">
        <v>1.3888888888888888</v>
      </c>
      <c r="I66" s="215">
        <v>2.1825396825396823</v>
      </c>
      <c r="J66" s="215">
        <v>0.99206349206349198</v>
      </c>
      <c r="K66" s="216">
        <v>0</v>
      </c>
      <c r="L66" s="224">
        <v>88.888888888888886</v>
      </c>
      <c r="M66" s="215">
        <v>4.9603174603174605</v>
      </c>
      <c r="N66" s="215">
        <v>1.5873015873015872</v>
      </c>
      <c r="O66" s="215">
        <v>2.3809523809523809</v>
      </c>
      <c r="P66" s="215">
        <v>2.1825396825396823</v>
      </c>
      <c r="Q66" s="216">
        <v>0</v>
      </c>
    </row>
    <row r="67" spans="1:17" ht="14.45" customHeight="1">
      <c r="A67" s="52" t="s">
        <v>56</v>
      </c>
      <c r="B67" s="215">
        <v>100.00000000000001</v>
      </c>
      <c r="C67" s="215">
        <v>41.255605381165921</v>
      </c>
      <c r="D67" s="215">
        <v>32.286995515695068</v>
      </c>
      <c r="E67" s="215">
        <v>16.143497757847534</v>
      </c>
      <c r="F67" s="215">
        <v>2.6905829596412558</v>
      </c>
      <c r="G67" s="215">
        <v>1.7937219730941705</v>
      </c>
      <c r="H67" s="215">
        <v>2.0179372197309418</v>
      </c>
      <c r="I67" s="215">
        <v>2.4663677130044843</v>
      </c>
      <c r="J67" s="215">
        <v>1.3452914798206279</v>
      </c>
      <c r="K67" s="216">
        <v>0</v>
      </c>
      <c r="L67" s="224">
        <v>87.443946188340803</v>
      </c>
      <c r="M67" s="215">
        <v>4.9327354260089686</v>
      </c>
      <c r="N67" s="215">
        <v>1.7937219730941705</v>
      </c>
      <c r="O67" s="215">
        <v>2.2421524663677128</v>
      </c>
      <c r="P67" s="215">
        <v>3.5874439461883409</v>
      </c>
      <c r="Q67" s="216">
        <v>0</v>
      </c>
    </row>
    <row r="68" spans="1:17" ht="14.45" customHeight="1">
      <c r="A68" s="52" t="s">
        <v>57</v>
      </c>
      <c r="B68" s="215">
        <v>100</v>
      </c>
      <c r="C68" s="215">
        <v>47.098214285714285</v>
      </c>
      <c r="D68" s="215">
        <v>29.6875</v>
      </c>
      <c r="E68" s="215">
        <v>16.741071428571427</v>
      </c>
      <c r="F68" s="215">
        <v>1.5625</v>
      </c>
      <c r="G68" s="215">
        <v>2.2321428571428572</v>
      </c>
      <c r="H68" s="215">
        <v>1.1160714285714286</v>
      </c>
      <c r="I68" s="215">
        <v>0.6696428571428571</v>
      </c>
      <c r="J68" s="215">
        <v>0.89285714285714279</v>
      </c>
      <c r="K68" s="216">
        <v>0</v>
      </c>
      <c r="L68" s="224">
        <v>92.1875</v>
      </c>
      <c r="M68" s="215">
        <v>2.9017857142857144</v>
      </c>
      <c r="N68" s="215">
        <v>2.2321428571428572</v>
      </c>
      <c r="O68" s="215">
        <v>1.1160714285714286</v>
      </c>
      <c r="P68" s="215">
        <v>1.5625</v>
      </c>
      <c r="Q68" s="216">
        <v>0</v>
      </c>
    </row>
    <row r="69" spans="1:17" ht="14.45" customHeight="1">
      <c r="A69" s="52" t="s">
        <v>58</v>
      </c>
      <c r="B69" s="215">
        <v>100.00000000000001</v>
      </c>
      <c r="C69" s="215">
        <v>42.325581395348841</v>
      </c>
      <c r="D69" s="215">
        <v>29.534883720930232</v>
      </c>
      <c r="E69" s="215">
        <v>17.209302325581397</v>
      </c>
      <c r="F69" s="215">
        <v>3.4883720930232558</v>
      </c>
      <c r="G69" s="215">
        <v>2.558139534883721</v>
      </c>
      <c r="H69" s="215">
        <v>2.3255813953488373</v>
      </c>
      <c r="I69" s="215">
        <v>2.3255813953488373</v>
      </c>
      <c r="J69" s="215">
        <v>0.23255813953488372</v>
      </c>
      <c r="K69" s="216">
        <v>0</v>
      </c>
      <c r="L69" s="224">
        <v>85.581395348837205</v>
      </c>
      <c r="M69" s="215">
        <v>6.9767441860465116</v>
      </c>
      <c r="N69" s="215">
        <v>2.558139534883721</v>
      </c>
      <c r="O69" s="215">
        <v>2.3255813953488373</v>
      </c>
      <c r="P69" s="215">
        <v>2.3255813953488373</v>
      </c>
      <c r="Q69" s="216">
        <v>0</v>
      </c>
    </row>
    <row r="70" spans="1:17" ht="14.45" customHeight="1">
      <c r="A70" s="202" t="s">
        <v>201</v>
      </c>
      <c r="B70" s="225">
        <v>100</v>
      </c>
      <c r="C70" s="225">
        <v>41.079812206572768</v>
      </c>
      <c r="D70" s="225">
        <v>28.87323943661972</v>
      </c>
      <c r="E70" s="225">
        <v>21.5962441314554</v>
      </c>
      <c r="F70" s="225">
        <v>2.112676056338028</v>
      </c>
      <c r="G70" s="225">
        <v>1.643192488262911</v>
      </c>
      <c r="H70" s="225">
        <v>1.4084507042253522</v>
      </c>
      <c r="I70" s="225">
        <v>1.8779342723004695</v>
      </c>
      <c r="J70" s="225">
        <v>1.4084507042253522</v>
      </c>
      <c r="K70" s="226">
        <v>0</v>
      </c>
      <c r="L70" s="227">
        <v>87.089201877934272</v>
      </c>
      <c r="M70" s="225">
        <v>6.3380281690140841</v>
      </c>
      <c r="N70" s="225">
        <v>1.643192488262911</v>
      </c>
      <c r="O70" s="225">
        <v>2.3474178403755865</v>
      </c>
      <c r="P70" s="225">
        <v>2.3474178403755865</v>
      </c>
      <c r="Q70" s="226">
        <v>0</v>
      </c>
    </row>
    <row r="71" spans="1:17" ht="13.5" customHeight="1">
      <c r="A71" s="119" t="s">
        <v>202</v>
      </c>
      <c r="B71" s="25"/>
      <c r="C71" s="25"/>
      <c r="D71" s="25"/>
      <c r="E71" s="25"/>
      <c r="F71" s="25"/>
      <c r="G71" s="25"/>
      <c r="H71" s="25"/>
      <c r="I71" s="25"/>
    </row>
    <row r="72" spans="1:17" ht="12" customHeight="1">
      <c r="A72" s="209" t="s">
        <v>203</v>
      </c>
      <c r="B72" s="25"/>
      <c r="C72" s="25"/>
      <c r="D72" s="25"/>
      <c r="E72" s="25"/>
      <c r="F72" s="25"/>
      <c r="G72" s="25"/>
      <c r="H72" s="25"/>
      <c r="I72" s="25"/>
    </row>
  </sheetData>
  <mergeCells count="35">
    <mergeCell ref="L46:M46"/>
    <mergeCell ref="L47:M47"/>
    <mergeCell ref="L48:M48"/>
    <mergeCell ref="L49:M49"/>
    <mergeCell ref="L40:M40"/>
    <mergeCell ref="L41:M41"/>
    <mergeCell ref="L42:M42"/>
    <mergeCell ref="L43:M43"/>
    <mergeCell ref="L44:M44"/>
    <mergeCell ref="L45:M45"/>
    <mergeCell ref="L13:M13"/>
    <mergeCell ref="L14:M14"/>
    <mergeCell ref="L15:M15"/>
    <mergeCell ref="L16:M16"/>
    <mergeCell ref="L17:M17"/>
    <mergeCell ref="B39:Q39"/>
    <mergeCell ref="B7:Q7"/>
    <mergeCell ref="L8:M8"/>
    <mergeCell ref="L9:M9"/>
    <mergeCell ref="L10:M10"/>
    <mergeCell ref="L11:M11"/>
    <mergeCell ref="L12:M12"/>
    <mergeCell ref="G4:G6"/>
    <mergeCell ref="H4:H6"/>
    <mergeCell ref="I4:I6"/>
    <mergeCell ref="J4:J6"/>
    <mergeCell ref="K4:K6"/>
    <mergeCell ref="L4:Q4"/>
    <mergeCell ref="L5:O5"/>
    <mergeCell ref="A4:A6"/>
    <mergeCell ref="B4:B6"/>
    <mergeCell ref="C4:C6"/>
    <mergeCell ref="D4:D6"/>
    <mergeCell ref="E4:E6"/>
    <mergeCell ref="F4:F6"/>
  </mergeCells>
  <phoneticPr fontId="3"/>
  <printOptions horizontalCentered="1"/>
  <pageMargins left="0.62992125984251968" right="0.62992125984251968" top="0.78740157480314965" bottom="0.39370078740157483" header="0.39370078740157483" footer="0.1968503937007874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14999847407452621"/>
  </sheetPr>
  <dimension ref="A1:S72"/>
  <sheetViews>
    <sheetView topLeftCell="A34" zoomScaleNormal="100" workbookViewId="0">
      <selection activeCell="P22" sqref="P22"/>
    </sheetView>
  </sheetViews>
  <sheetFormatPr defaultRowHeight="13.5"/>
  <cols>
    <col min="1" max="1" width="13.375" style="69" customWidth="1"/>
    <col min="2" max="2" width="5.375" style="33" customWidth="1"/>
    <col min="3" max="3" width="5.5" style="33" customWidth="1"/>
    <col min="4" max="9" width="4.875" style="33" customWidth="1"/>
    <col min="10" max="10" width="4.25" style="33" customWidth="1"/>
    <col min="11" max="11" width="4" style="33" customWidth="1"/>
    <col min="12" max="12" width="5.5" style="33" customWidth="1"/>
    <col min="13" max="13" width="4.625" style="33" customWidth="1"/>
    <col min="14" max="16" width="4.375" style="33" customWidth="1"/>
    <col min="17" max="17" width="4.25" style="33" customWidth="1"/>
    <col min="18" max="18" width="10.5" style="33" customWidth="1"/>
    <col min="19" max="16384" width="9" style="33"/>
  </cols>
  <sheetData>
    <row r="1" spans="1:18" ht="14.25" customHeight="1">
      <c r="A1" s="98" t="s">
        <v>204</v>
      </c>
    </row>
    <row r="2" spans="1:18" ht="7.5" customHeight="1">
      <c r="A2" s="98"/>
    </row>
    <row r="3" spans="1:18" ht="18.75" customHeight="1">
      <c r="A3" s="99" t="s">
        <v>88</v>
      </c>
    </row>
    <row r="4" spans="1:18" s="212" customFormat="1" ht="15.75" customHeight="1">
      <c r="A4" s="101" t="s">
        <v>70</v>
      </c>
      <c r="B4" s="102" t="s">
        <v>7</v>
      </c>
      <c r="C4" s="103" t="s">
        <v>179</v>
      </c>
      <c r="D4" s="103" t="s">
        <v>180</v>
      </c>
      <c r="E4" s="103" t="s">
        <v>181</v>
      </c>
      <c r="F4" s="103" t="s">
        <v>182</v>
      </c>
      <c r="G4" s="103" t="s">
        <v>183</v>
      </c>
      <c r="H4" s="103" t="s">
        <v>184</v>
      </c>
      <c r="I4" s="103" t="s">
        <v>185</v>
      </c>
      <c r="J4" s="103" t="s">
        <v>186</v>
      </c>
      <c r="K4" s="104" t="s">
        <v>187</v>
      </c>
      <c r="L4" s="105" t="s">
        <v>188</v>
      </c>
      <c r="M4" s="102"/>
      <c r="N4" s="102"/>
      <c r="O4" s="102"/>
      <c r="P4" s="102"/>
      <c r="Q4" s="106"/>
      <c r="R4" s="196"/>
    </row>
    <row r="5" spans="1:18" s="212" customFormat="1" ht="15.75" customHeight="1">
      <c r="A5" s="107"/>
      <c r="B5" s="108"/>
      <c r="C5" s="109"/>
      <c r="D5" s="109"/>
      <c r="E5" s="109"/>
      <c r="F5" s="109"/>
      <c r="G5" s="109"/>
      <c r="H5" s="109"/>
      <c r="I5" s="109"/>
      <c r="J5" s="109"/>
      <c r="K5" s="110"/>
      <c r="L5" s="111" t="s">
        <v>189</v>
      </c>
      <c r="M5" s="108"/>
      <c r="N5" s="108"/>
      <c r="O5" s="108"/>
      <c r="P5" s="112" t="s">
        <v>190</v>
      </c>
      <c r="Q5" s="113" t="s">
        <v>191</v>
      </c>
      <c r="R5" s="196"/>
    </row>
    <row r="6" spans="1:18" s="212" customFormat="1" ht="32.450000000000003" customHeight="1">
      <c r="A6" s="107"/>
      <c r="B6" s="108"/>
      <c r="C6" s="109"/>
      <c r="D6" s="109"/>
      <c r="E6" s="109"/>
      <c r="F6" s="109"/>
      <c r="G6" s="109"/>
      <c r="H6" s="109"/>
      <c r="I6" s="109"/>
      <c r="J6" s="109"/>
      <c r="K6" s="114"/>
      <c r="L6" s="115" t="s">
        <v>192</v>
      </c>
      <c r="M6" s="116" t="s">
        <v>205</v>
      </c>
      <c r="N6" s="116" t="s">
        <v>206</v>
      </c>
      <c r="O6" s="116" t="s">
        <v>207</v>
      </c>
      <c r="P6" s="116" t="s">
        <v>208</v>
      </c>
      <c r="Q6" s="113" t="s">
        <v>209</v>
      </c>
      <c r="R6" s="197"/>
    </row>
    <row r="7" spans="1:18" s="212" customFormat="1" ht="14.45" customHeight="1">
      <c r="A7" s="39"/>
      <c r="B7" s="117" t="s">
        <v>89</v>
      </c>
      <c r="C7" s="117"/>
      <c r="D7" s="117"/>
      <c r="E7" s="117"/>
      <c r="F7" s="117"/>
      <c r="G7" s="117"/>
      <c r="H7" s="117"/>
      <c r="I7" s="117"/>
      <c r="J7" s="117"/>
      <c r="K7" s="117"/>
      <c r="L7" s="117"/>
      <c r="M7" s="117"/>
      <c r="N7" s="117"/>
      <c r="O7" s="117"/>
      <c r="P7" s="117"/>
      <c r="Q7" s="117"/>
      <c r="R7" s="197"/>
    </row>
    <row r="8" spans="1:18" ht="18" hidden="1" customHeight="1">
      <c r="A8" s="52" t="s">
        <v>331</v>
      </c>
      <c r="B8" s="120">
        <v>539</v>
      </c>
      <c r="C8" s="120">
        <v>173</v>
      </c>
      <c r="D8" s="120">
        <v>116</v>
      </c>
      <c r="E8" s="120">
        <v>101</v>
      </c>
      <c r="F8" s="120">
        <v>49</v>
      </c>
      <c r="G8" s="120">
        <v>25</v>
      </c>
      <c r="H8" s="120">
        <v>28</v>
      </c>
      <c r="I8" s="120">
        <v>32</v>
      </c>
      <c r="J8" s="120">
        <v>15</v>
      </c>
      <c r="K8" s="121">
        <v>0</v>
      </c>
      <c r="L8" s="122">
        <v>439</v>
      </c>
      <c r="M8" s="123"/>
      <c r="N8" s="120">
        <v>25</v>
      </c>
      <c r="O8" s="120">
        <v>38</v>
      </c>
      <c r="P8" s="120">
        <v>36</v>
      </c>
      <c r="Q8" s="121">
        <v>1</v>
      </c>
      <c r="R8" s="213"/>
    </row>
    <row r="9" spans="1:18" ht="18" hidden="1" customHeight="1">
      <c r="A9" s="198" t="s">
        <v>82</v>
      </c>
      <c r="B9" s="120">
        <v>472</v>
      </c>
      <c r="C9" s="120">
        <v>158</v>
      </c>
      <c r="D9" s="120">
        <v>116</v>
      </c>
      <c r="E9" s="120">
        <v>74</v>
      </c>
      <c r="F9" s="120">
        <v>47</v>
      </c>
      <c r="G9" s="120">
        <v>29</v>
      </c>
      <c r="H9" s="120">
        <v>18</v>
      </c>
      <c r="I9" s="120">
        <v>14</v>
      </c>
      <c r="J9" s="120">
        <v>16</v>
      </c>
      <c r="K9" s="121">
        <v>0</v>
      </c>
      <c r="L9" s="122">
        <v>395</v>
      </c>
      <c r="M9" s="123"/>
      <c r="N9" s="120">
        <v>29</v>
      </c>
      <c r="O9" s="120">
        <v>21</v>
      </c>
      <c r="P9" s="120">
        <v>26</v>
      </c>
      <c r="Q9" s="121">
        <v>1</v>
      </c>
      <c r="R9" s="213"/>
    </row>
    <row r="10" spans="1:18" ht="18" hidden="1" customHeight="1">
      <c r="A10" s="198" t="s">
        <v>83</v>
      </c>
      <c r="B10" s="120">
        <v>451</v>
      </c>
      <c r="C10" s="120">
        <v>130</v>
      </c>
      <c r="D10" s="120">
        <v>124</v>
      </c>
      <c r="E10" s="120">
        <v>85</v>
      </c>
      <c r="F10" s="120">
        <v>34</v>
      </c>
      <c r="G10" s="120">
        <v>21</v>
      </c>
      <c r="H10" s="120">
        <v>20</v>
      </c>
      <c r="I10" s="120">
        <v>27</v>
      </c>
      <c r="J10" s="120">
        <v>10</v>
      </c>
      <c r="K10" s="121">
        <v>0</v>
      </c>
      <c r="L10" s="122">
        <v>373</v>
      </c>
      <c r="M10" s="123"/>
      <c r="N10" s="120">
        <v>21</v>
      </c>
      <c r="O10" s="120">
        <v>23</v>
      </c>
      <c r="P10" s="120">
        <v>32</v>
      </c>
      <c r="Q10" s="121">
        <v>2</v>
      </c>
      <c r="R10" s="213"/>
    </row>
    <row r="11" spans="1:18" ht="18" hidden="1" customHeight="1">
      <c r="A11" s="198" t="s">
        <v>332</v>
      </c>
      <c r="B11" s="124">
        <v>361</v>
      </c>
      <c r="C11" s="124">
        <v>94</v>
      </c>
      <c r="D11" s="124">
        <v>108</v>
      </c>
      <c r="E11" s="124">
        <v>70</v>
      </c>
      <c r="F11" s="124">
        <v>29</v>
      </c>
      <c r="G11" s="124">
        <v>19</v>
      </c>
      <c r="H11" s="124">
        <v>10</v>
      </c>
      <c r="I11" s="124">
        <v>22</v>
      </c>
      <c r="J11" s="124">
        <v>9</v>
      </c>
      <c r="K11" s="125">
        <v>0</v>
      </c>
      <c r="L11" s="126">
        <v>301</v>
      </c>
      <c r="M11" s="127"/>
      <c r="N11" s="124">
        <v>19</v>
      </c>
      <c r="O11" s="124">
        <v>15</v>
      </c>
      <c r="P11" s="124">
        <v>25</v>
      </c>
      <c r="Q11" s="125">
        <v>1</v>
      </c>
      <c r="R11" s="213"/>
    </row>
    <row r="12" spans="1:18" ht="18" hidden="1" customHeight="1">
      <c r="A12" s="52" t="s">
        <v>33</v>
      </c>
      <c r="B12" s="124">
        <v>346</v>
      </c>
      <c r="C12" s="124">
        <v>77</v>
      </c>
      <c r="D12" s="124">
        <v>109</v>
      </c>
      <c r="E12" s="124">
        <v>65</v>
      </c>
      <c r="F12" s="124">
        <v>24</v>
      </c>
      <c r="G12" s="124">
        <v>18</v>
      </c>
      <c r="H12" s="124">
        <v>19</v>
      </c>
      <c r="I12" s="124">
        <v>25</v>
      </c>
      <c r="J12" s="124">
        <v>9</v>
      </c>
      <c r="K12" s="125">
        <v>0</v>
      </c>
      <c r="L12" s="126">
        <v>275</v>
      </c>
      <c r="M12" s="127"/>
      <c r="N12" s="124">
        <v>18</v>
      </c>
      <c r="O12" s="124">
        <v>26</v>
      </c>
      <c r="P12" s="124">
        <v>27</v>
      </c>
      <c r="Q12" s="125">
        <v>0</v>
      </c>
      <c r="R12" s="213"/>
    </row>
    <row r="13" spans="1:18" ht="18" hidden="1" customHeight="1">
      <c r="A13" s="52" t="s">
        <v>333</v>
      </c>
      <c r="B13" s="124">
        <v>399</v>
      </c>
      <c r="C13" s="124">
        <v>104</v>
      </c>
      <c r="D13" s="124">
        <v>116</v>
      </c>
      <c r="E13" s="124">
        <v>82</v>
      </c>
      <c r="F13" s="124">
        <v>29</v>
      </c>
      <c r="G13" s="124">
        <v>22</v>
      </c>
      <c r="H13" s="124">
        <v>19</v>
      </c>
      <c r="I13" s="124">
        <v>19</v>
      </c>
      <c r="J13" s="124">
        <v>7</v>
      </c>
      <c r="K13" s="125">
        <v>1</v>
      </c>
      <c r="L13" s="126">
        <v>331</v>
      </c>
      <c r="M13" s="127"/>
      <c r="N13" s="124">
        <v>22</v>
      </c>
      <c r="O13" s="124">
        <v>25</v>
      </c>
      <c r="P13" s="124">
        <v>20</v>
      </c>
      <c r="Q13" s="125">
        <v>0</v>
      </c>
      <c r="R13" s="213"/>
    </row>
    <row r="14" spans="1:18" ht="18" hidden="1" customHeight="1">
      <c r="A14" s="52" t="s">
        <v>334</v>
      </c>
      <c r="B14" s="124">
        <v>324</v>
      </c>
      <c r="C14" s="124">
        <v>97</v>
      </c>
      <c r="D14" s="124">
        <v>102</v>
      </c>
      <c r="E14" s="124">
        <v>55</v>
      </c>
      <c r="F14" s="124">
        <v>16</v>
      </c>
      <c r="G14" s="124">
        <v>12</v>
      </c>
      <c r="H14" s="124">
        <v>20</v>
      </c>
      <c r="I14" s="124">
        <v>12</v>
      </c>
      <c r="J14" s="124">
        <v>10</v>
      </c>
      <c r="K14" s="125">
        <v>0</v>
      </c>
      <c r="L14" s="126">
        <v>270</v>
      </c>
      <c r="M14" s="127"/>
      <c r="N14" s="124">
        <v>12</v>
      </c>
      <c r="O14" s="124">
        <v>26</v>
      </c>
      <c r="P14" s="124">
        <v>14</v>
      </c>
      <c r="Q14" s="125">
        <v>2</v>
      </c>
      <c r="R14" s="213"/>
    </row>
    <row r="15" spans="1:18" ht="18" hidden="1" customHeight="1">
      <c r="A15" s="52" t="s">
        <v>335</v>
      </c>
      <c r="B15" s="124">
        <v>325</v>
      </c>
      <c r="C15" s="124">
        <v>99</v>
      </c>
      <c r="D15" s="124">
        <v>94</v>
      </c>
      <c r="E15" s="124">
        <v>56</v>
      </c>
      <c r="F15" s="124">
        <v>18</v>
      </c>
      <c r="G15" s="124">
        <v>19</v>
      </c>
      <c r="H15" s="124">
        <v>19</v>
      </c>
      <c r="I15" s="124">
        <v>16</v>
      </c>
      <c r="J15" s="124">
        <v>4</v>
      </c>
      <c r="K15" s="125">
        <v>0</v>
      </c>
      <c r="L15" s="126">
        <v>267</v>
      </c>
      <c r="M15" s="127"/>
      <c r="N15" s="124">
        <v>19</v>
      </c>
      <c r="O15" s="124">
        <v>23</v>
      </c>
      <c r="P15" s="124">
        <v>16</v>
      </c>
      <c r="Q15" s="125">
        <v>0</v>
      </c>
      <c r="R15" s="213"/>
    </row>
    <row r="16" spans="1:18" ht="14.45" customHeight="1">
      <c r="A16" s="52" t="s">
        <v>210</v>
      </c>
      <c r="B16" s="124">
        <v>283</v>
      </c>
      <c r="C16" s="124">
        <v>83</v>
      </c>
      <c r="D16" s="124">
        <v>87</v>
      </c>
      <c r="E16" s="124">
        <v>54</v>
      </c>
      <c r="F16" s="124">
        <v>16</v>
      </c>
      <c r="G16" s="124">
        <v>13</v>
      </c>
      <c r="H16" s="124">
        <v>13</v>
      </c>
      <c r="I16" s="124">
        <v>15</v>
      </c>
      <c r="J16" s="124">
        <v>2</v>
      </c>
      <c r="K16" s="125">
        <v>0</v>
      </c>
      <c r="L16" s="126">
        <v>240</v>
      </c>
      <c r="M16" s="127"/>
      <c r="N16" s="124">
        <v>13</v>
      </c>
      <c r="O16" s="124">
        <v>18</v>
      </c>
      <c r="P16" s="124">
        <v>12</v>
      </c>
      <c r="Q16" s="125">
        <v>0</v>
      </c>
      <c r="R16" s="213"/>
    </row>
    <row r="17" spans="1:18" ht="14.45" customHeight="1">
      <c r="A17" s="52" t="s">
        <v>336</v>
      </c>
      <c r="B17" s="124">
        <v>286</v>
      </c>
      <c r="C17" s="124">
        <v>69</v>
      </c>
      <c r="D17" s="124">
        <v>86</v>
      </c>
      <c r="E17" s="124">
        <v>68</v>
      </c>
      <c r="F17" s="124">
        <v>13</v>
      </c>
      <c r="G17" s="124">
        <v>21</v>
      </c>
      <c r="H17" s="124">
        <v>15</v>
      </c>
      <c r="I17" s="124">
        <v>10</v>
      </c>
      <c r="J17" s="124">
        <v>4</v>
      </c>
      <c r="K17" s="125">
        <v>0</v>
      </c>
      <c r="L17" s="126">
        <v>236</v>
      </c>
      <c r="M17" s="127"/>
      <c r="N17" s="124">
        <v>21</v>
      </c>
      <c r="O17" s="124">
        <v>17</v>
      </c>
      <c r="P17" s="124">
        <v>12</v>
      </c>
      <c r="Q17" s="125">
        <v>0</v>
      </c>
      <c r="R17" s="213"/>
    </row>
    <row r="18" spans="1:18" ht="14.45" customHeight="1">
      <c r="A18" s="52" t="s">
        <v>337</v>
      </c>
      <c r="B18" s="124">
        <v>240</v>
      </c>
      <c r="C18" s="124">
        <v>64</v>
      </c>
      <c r="D18" s="124">
        <v>81</v>
      </c>
      <c r="E18" s="124">
        <v>48</v>
      </c>
      <c r="F18" s="124">
        <v>14</v>
      </c>
      <c r="G18" s="124">
        <v>10</v>
      </c>
      <c r="H18" s="124">
        <v>10</v>
      </c>
      <c r="I18" s="124">
        <v>10</v>
      </c>
      <c r="J18" s="124">
        <v>3</v>
      </c>
      <c r="K18" s="125">
        <v>0</v>
      </c>
      <c r="L18" s="128">
        <v>174</v>
      </c>
      <c r="M18" s="124">
        <v>33</v>
      </c>
      <c r="N18" s="124">
        <v>10</v>
      </c>
      <c r="O18" s="124">
        <v>14</v>
      </c>
      <c r="P18" s="124">
        <v>8</v>
      </c>
      <c r="Q18" s="125">
        <v>1</v>
      </c>
      <c r="R18" s="213"/>
    </row>
    <row r="19" spans="1:18" ht="14.45" customHeight="1">
      <c r="A19" s="52" t="s">
        <v>338</v>
      </c>
      <c r="B19" s="124">
        <v>241</v>
      </c>
      <c r="C19" s="124">
        <v>66</v>
      </c>
      <c r="D19" s="124">
        <v>76</v>
      </c>
      <c r="E19" s="124">
        <v>41</v>
      </c>
      <c r="F19" s="124">
        <v>19</v>
      </c>
      <c r="G19" s="124">
        <v>8</v>
      </c>
      <c r="H19" s="124">
        <v>11</v>
      </c>
      <c r="I19" s="124">
        <v>15</v>
      </c>
      <c r="J19" s="124">
        <v>5</v>
      </c>
      <c r="K19" s="125">
        <v>0</v>
      </c>
      <c r="L19" s="128">
        <v>169</v>
      </c>
      <c r="M19" s="124">
        <v>33</v>
      </c>
      <c r="N19" s="124">
        <v>8</v>
      </c>
      <c r="O19" s="124">
        <v>14</v>
      </c>
      <c r="P19" s="124">
        <v>17</v>
      </c>
      <c r="Q19" s="125">
        <v>0</v>
      </c>
      <c r="R19" s="213"/>
    </row>
    <row r="20" spans="1:18" ht="14.45" customHeight="1">
      <c r="A20" s="52" t="s">
        <v>339</v>
      </c>
      <c r="B20" s="124">
        <v>249</v>
      </c>
      <c r="C20" s="124">
        <v>58</v>
      </c>
      <c r="D20" s="124">
        <v>77</v>
      </c>
      <c r="E20" s="124">
        <v>56</v>
      </c>
      <c r="F20" s="124">
        <v>13</v>
      </c>
      <c r="G20" s="124">
        <v>18</v>
      </c>
      <c r="H20" s="124">
        <v>10</v>
      </c>
      <c r="I20" s="124">
        <v>12</v>
      </c>
      <c r="J20" s="124">
        <v>5</v>
      </c>
      <c r="K20" s="125">
        <v>0</v>
      </c>
      <c r="L20" s="128">
        <v>176</v>
      </c>
      <c r="M20" s="124">
        <v>28</v>
      </c>
      <c r="N20" s="124">
        <v>18</v>
      </c>
      <c r="O20" s="124">
        <v>15</v>
      </c>
      <c r="P20" s="124">
        <v>12</v>
      </c>
      <c r="Q20" s="125">
        <v>0</v>
      </c>
      <c r="R20" s="213"/>
    </row>
    <row r="21" spans="1:18" ht="14.45" customHeight="1">
      <c r="A21" s="52" t="s">
        <v>340</v>
      </c>
      <c r="B21" s="124">
        <v>234</v>
      </c>
      <c r="C21" s="124">
        <v>68</v>
      </c>
      <c r="D21" s="124">
        <v>54</v>
      </c>
      <c r="E21" s="124">
        <v>52</v>
      </c>
      <c r="F21" s="124">
        <v>15</v>
      </c>
      <c r="G21" s="124">
        <v>13</v>
      </c>
      <c r="H21" s="124">
        <v>14</v>
      </c>
      <c r="I21" s="124">
        <v>14</v>
      </c>
      <c r="J21" s="124">
        <v>4</v>
      </c>
      <c r="K21" s="125">
        <v>0</v>
      </c>
      <c r="L21" s="128">
        <v>158</v>
      </c>
      <c r="M21" s="124">
        <v>31</v>
      </c>
      <c r="N21" s="124">
        <v>13</v>
      </c>
      <c r="O21" s="124">
        <v>20</v>
      </c>
      <c r="P21" s="124">
        <v>12</v>
      </c>
      <c r="Q21" s="125">
        <v>0</v>
      </c>
      <c r="R21" s="213"/>
    </row>
    <row r="22" spans="1:18" ht="14.45" customHeight="1">
      <c r="A22" s="52" t="s">
        <v>341</v>
      </c>
      <c r="B22" s="124">
        <v>199</v>
      </c>
      <c r="C22" s="124">
        <v>48</v>
      </c>
      <c r="D22" s="124">
        <v>58</v>
      </c>
      <c r="E22" s="124">
        <v>53</v>
      </c>
      <c r="F22" s="124">
        <v>15</v>
      </c>
      <c r="G22" s="124">
        <v>10</v>
      </c>
      <c r="H22" s="124">
        <v>10</v>
      </c>
      <c r="I22" s="124">
        <v>5</v>
      </c>
      <c r="J22" s="124">
        <v>0</v>
      </c>
      <c r="K22" s="125">
        <v>0</v>
      </c>
      <c r="L22" s="128">
        <v>146</v>
      </c>
      <c r="M22" s="124">
        <v>28</v>
      </c>
      <c r="N22" s="124">
        <v>10</v>
      </c>
      <c r="O22" s="124">
        <v>13</v>
      </c>
      <c r="P22" s="124">
        <v>2</v>
      </c>
      <c r="Q22" s="125">
        <v>0</v>
      </c>
      <c r="R22" s="213"/>
    </row>
    <row r="23" spans="1:18" ht="14.45" customHeight="1">
      <c r="A23" s="198" t="s">
        <v>342</v>
      </c>
      <c r="B23" s="124">
        <v>223</v>
      </c>
      <c r="C23" s="124">
        <v>56</v>
      </c>
      <c r="D23" s="124">
        <v>82</v>
      </c>
      <c r="E23" s="124">
        <v>41</v>
      </c>
      <c r="F23" s="124">
        <v>17</v>
      </c>
      <c r="G23" s="124">
        <v>10</v>
      </c>
      <c r="H23" s="124">
        <v>7</v>
      </c>
      <c r="I23" s="124">
        <v>8</v>
      </c>
      <c r="J23" s="124">
        <v>2</v>
      </c>
      <c r="K23" s="125">
        <v>0</v>
      </c>
      <c r="L23" s="128">
        <v>168</v>
      </c>
      <c r="M23" s="124">
        <v>28</v>
      </c>
      <c r="N23" s="124">
        <v>10</v>
      </c>
      <c r="O23" s="124">
        <v>8</v>
      </c>
      <c r="P23" s="124">
        <v>9</v>
      </c>
      <c r="Q23" s="125">
        <v>0</v>
      </c>
      <c r="R23" s="213"/>
    </row>
    <row r="24" spans="1:18" ht="14.45" customHeight="1">
      <c r="A24" s="52" t="s">
        <v>343</v>
      </c>
      <c r="B24" s="124">
        <v>213</v>
      </c>
      <c r="C24" s="124">
        <v>52</v>
      </c>
      <c r="D24" s="124">
        <v>60</v>
      </c>
      <c r="E24" s="124">
        <v>35</v>
      </c>
      <c r="F24" s="124">
        <v>20</v>
      </c>
      <c r="G24" s="124">
        <v>7</v>
      </c>
      <c r="H24" s="124">
        <v>20</v>
      </c>
      <c r="I24" s="124">
        <v>12</v>
      </c>
      <c r="J24" s="124">
        <v>7</v>
      </c>
      <c r="K24" s="125">
        <v>0</v>
      </c>
      <c r="L24" s="128">
        <v>136</v>
      </c>
      <c r="M24" s="124">
        <v>31</v>
      </c>
      <c r="N24" s="124">
        <v>7</v>
      </c>
      <c r="O24" s="124">
        <v>23</v>
      </c>
      <c r="P24" s="124">
        <v>15</v>
      </c>
      <c r="Q24" s="125">
        <v>1</v>
      </c>
      <c r="R24" s="213"/>
    </row>
    <row r="25" spans="1:18" ht="14.45" customHeight="1">
      <c r="A25" s="52" t="s">
        <v>344</v>
      </c>
      <c r="B25" s="124">
        <v>175</v>
      </c>
      <c r="C25" s="124">
        <v>51</v>
      </c>
      <c r="D25" s="124">
        <v>55</v>
      </c>
      <c r="E25" s="124">
        <v>39</v>
      </c>
      <c r="F25" s="124">
        <v>7</v>
      </c>
      <c r="G25" s="124">
        <v>4</v>
      </c>
      <c r="H25" s="124">
        <v>7</v>
      </c>
      <c r="I25" s="124">
        <v>10</v>
      </c>
      <c r="J25" s="124">
        <v>2</v>
      </c>
      <c r="K25" s="125">
        <v>0</v>
      </c>
      <c r="L25" s="128">
        <v>132</v>
      </c>
      <c r="M25" s="124">
        <v>20</v>
      </c>
      <c r="N25" s="124">
        <v>4</v>
      </c>
      <c r="O25" s="124">
        <v>9</v>
      </c>
      <c r="P25" s="124">
        <v>9</v>
      </c>
      <c r="Q25" s="125">
        <v>1</v>
      </c>
      <c r="R25" s="213"/>
    </row>
    <row r="26" spans="1:18" ht="14.45" customHeight="1">
      <c r="A26" s="52" t="s">
        <v>345</v>
      </c>
      <c r="B26" s="124">
        <v>197</v>
      </c>
      <c r="C26" s="124">
        <v>68</v>
      </c>
      <c r="D26" s="124">
        <v>37</v>
      </c>
      <c r="E26" s="124">
        <v>46</v>
      </c>
      <c r="F26" s="124">
        <v>18</v>
      </c>
      <c r="G26" s="124">
        <v>11</v>
      </c>
      <c r="H26" s="124">
        <v>7</v>
      </c>
      <c r="I26" s="124">
        <v>9</v>
      </c>
      <c r="J26" s="124">
        <v>1</v>
      </c>
      <c r="K26" s="125">
        <v>0</v>
      </c>
      <c r="L26" s="128">
        <v>137</v>
      </c>
      <c r="M26" s="124">
        <v>32</v>
      </c>
      <c r="N26" s="124">
        <v>11</v>
      </c>
      <c r="O26" s="124">
        <v>11</v>
      </c>
      <c r="P26" s="124">
        <v>6</v>
      </c>
      <c r="Q26" s="125">
        <v>0</v>
      </c>
      <c r="R26" s="213"/>
    </row>
    <row r="27" spans="1:18" ht="14.45" customHeight="1">
      <c r="A27" s="52" t="s">
        <v>346</v>
      </c>
      <c r="B27" s="124">
        <v>196</v>
      </c>
      <c r="C27" s="124">
        <v>66</v>
      </c>
      <c r="D27" s="124">
        <v>51</v>
      </c>
      <c r="E27" s="124">
        <v>39</v>
      </c>
      <c r="F27" s="124">
        <v>12</v>
      </c>
      <c r="G27" s="124">
        <v>3</v>
      </c>
      <c r="H27" s="124">
        <v>7</v>
      </c>
      <c r="I27" s="124">
        <v>16</v>
      </c>
      <c r="J27" s="124">
        <v>2</v>
      </c>
      <c r="K27" s="125">
        <v>0</v>
      </c>
      <c r="L27" s="128">
        <v>149</v>
      </c>
      <c r="M27" s="124">
        <v>19</v>
      </c>
      <c r="N27" s="124">
        <v>3</v>
      </c>
      <c r="O27" s="124">
        <v>9</v>
      </c>
      <c r="P27" s="124">
        <v>16</v>
      </c>
      <c r="Q27" s="125">
        <v>0</v>
      </c>
      <c r="R27" s="213"/>
    </row>
    <row r="28" spans="1:18" ht="14.45" customHeight="1">
      <c r="A28" s="52" t="s">
        <v>347</v>
      </c>
      <c r="B28" s="124">
        <v>191</v>
      </c>
      <c r="C28" s="124">
        <v>74</v>
      </c>
      <c r="D28" s="124">
        <v>46</v>
      </c>
      <c r="E28" s="124">
        <v>35</v>
      </c>
      <c r="F28" s="124">
        <v>6</v>
      </c>
      <c r="G28" s="124">
        <v>7</v>
      </c>
      <c r="H28" s="124">
        <v>9</v>
      </c>
      <c r="I28" s="124">
        <v>10</v>
      </c>
      <c r="J28" s="124">
        <v>4</v>
      </c>
      <c r="K28" s="125">
        <v>0</v>
      </c>
      <c r="L28" s="128">
        <v>144</v>
      </c>
      <c r="M28" s="124">
        <v>17</v>
      </c>
      <c r="N28" s="124">
        <v>7</v>
      </c>
      <c r="O28" s="124">
        <v>13</v>
      </c>
      <c r="P28" s="124">
        <v>8</v>
      </c>
      <c r="Q28" s="125">
        <v>2</v>
      </c>
      <c r="R28" s="213"/>
    </row>
    <row r="29" spans="1:18" ht="14.45" customHeight="1">
      <c r="A29" s="52" t="s">
        <v>348</v>
      </c>
      <c r="B29" s="124">
        <v>212</v>
      </c>
      <c r="C29" s="124">
        <v>64</v>
      </c>
      <c r="D29" s="124">
        <v>64</v>
      </c>
      <c r="E29" s="124">
        <v>46</v>
      </c>
      <c r="F29" s="124">
        <v>12</v>
      </c>
      <c r="G29" s="124">
        <v>8</v>
      </c>
      <c r="H29" s="124">
        <v>9</v>
      </c>
      <c r="I29" s="124">
        <v>7</v>
      </c>
      <c r="J29" s="124">
        <v>2</v>
      </c>
      <c r="K29" s="125">
        <v>0</v>
      </c>
      <c r="L29" s="128">
        <v>157</v>
      </c>
      <c r="M29" s="124">
        <v>29</v>
      </c>
      <c r="N29" s="124">
        <v>8</v>
      </c>
      <c r="O29" s="124">
        <v>11</v>
      </c>
      <c r="P29" s="124">
        <v>7</v>
      </c>
      <c r="Q29" s="125">
        <v>0</v>
      </c>
      <c r="R29" s="213"/>
    </row>
    <row r="30" spans="1:18" ht="14.45" customHeight="1">
      <c r="A30" s="52" t="s">
        <v>349</v>
      </c>
      <c r="B30" s="124">
        <v>199</v>
      </c>
      <c r="C30" s="124">
        <v>74</v>
      </c>
      <c r="D30" s="124">
        <v>57</v>
      </c>
      <c r="E30" s="124">
        <v>34</v>
      </c>
      <c r="F30" s="124">
        <v>10</v>
      </c>
      <c r="G30" s="124">
        <v>9</v>
      </c>
      <c r="H30" s="124">
        <v>2</v>
      </c>
      <c r="I30" s="124">
        <v>11</v>
      </c>
      <c r="J30" s="124">
        <v>2</v>
      </c>
      <c r="K30" s="125">
        <v>0</v>
      </c>
      <c r="L30" s="128">
        <v>159</v>
      </c>
      <c r="M30" s="124">
        <v>16</v>
      </c>
      <c r="N30" s="124">
        <v>9</v>
      </c>
      <c r="O30" s="124">
        <v>7</v>
      </c>
      <c r="P30" s="124">
        <v>8</v>
      </c>
      <c r="Q30" s="125">
        <v>0</v>
      </c>
      <c r="R30" s="213"/>
    </row>
    <row r="31" spans="1:18" ht="14.45" customHeight="1">
      <c r="A31" s="52" t="s">
        <v>350</v>
      </c>
      <c r="B31" s="124">
        <v>190</v>
      </c>
      <c r="C31" s="124">
        <v>51</v>
      </c>
      <c r="D31" s="124">
        <v>59</v>
      </c>
      <c r="E31" s="124">
        <v>35</v>
      </c>
      <c r="F31" s="124">
        <v>8</v>
      </c>
      <c r="G31" s="124">
        <v>11</v>
      </c>
      <c r="H31" s="124">
        <v>14</v>
      </c>
      <c r="I31" s="124">
        <v>9</v>
      </c>
      <c r="J31" s="124">
        <v>3</v>
      </c>
      <c r="K31" s="125">
        <v>0</v>
      </c>
      <c r="L31" s="128">
        <v>134</v>
      </c>
      <c r="M31" s="124">
        <v>19</v>
      </c>
      <c r="N31" s="124">
        <v>11</v>
      </c>
      <c r="O31" s="124">
        <v>16</v>
      </c>
      <c r="P31" s="124">
        <v>10</v>
      </c>
      <c r="Q31" s="125">
        <v>0</v>
      </c>
      <c r="R31" s="213"/>
    </row>
    <row r="32" spans="1:18" ht="14.45" customHeight="1">
      <c r="A32" s="52" t="s">
        <v>351</v>
      </c>
      <c r="B32" s="124">
        <v>175</v>
      </c>
      <c r="C32" s="124">
        <v>49</v>
      </c>
      <c r="D32" s="124">
        <v>49</v>
      </c>
      <c r="E32" s="124">
        <v>40</v>
      </c>
      <c r="F32" s="124">
        <v>14</v>
      </c>
      <c r="G32" s="124">
        <v>4</v>
      </c>
      <c r="H32" s="124">
        <v>2</v>
      </c>
      <c r="I32" s="124">
        <v>16</v>
      </c>
      <c r="J32" s="124">
        <v>1</v>
      </c>
      <c r="K32" s="125">
        <v>0</v>
      </c>
      <c r="L32" s="128">
        <v>126</v>
      </c>
      <c r="M32" s="124">
        <v>26</v>
      </c>
      <c r="N32" s="124">
        <v>4</v>
      </c>
      <c r="O32" s="124">
        <v>7</v>
      </c>
      <c r="P32" s="124">
        <v>12</v>
      </c>
      <c r="Q32" s="125">
        <v>0</v>
      </c>
      <c r="R32" s="213"/>
    </row>
    <row r="33" spans="1:19" ht="14.45" customHeight="1">
      <c r="A33" s="52" t="s">
        <v>352</v>
      </c>
      <c r="B33" s="124">
        <v>171</v>
      </c>
      <c r="C33" s="124">
        <v>56</v>
      </c>
      <c r="D33" s="124">
        <v>48</v>
      </c>
      <c r="E33" s="124">
        <v>28</v>
      </c>
      <c r="F33" s="124">
        <v>12</v>
      </c>
      <c r="G33" s="124">
        <v>7</v>
      </c>
      <c r="H33" s="124">
        <v>7</v>
      </c>
      <c r="I33" s="124">
        <v>9</v>
      </c>
      <c r="J33" s="124">
        <v>4</v>
      </c>
      <c r="K33" s="125">
        <v>0</v>
      </c>
      <c r="L33" s="128">
        <v>122</v>
      </c>
      <c r="M33" s="124">
        <v>22</v>
      </c>
      <c r="N33" s="124">
        <v>7</v>
      </c>
      <c r="O33" s="124">
        <v>9</v>
      </c>
      <c r="P33" s="124">
        <v>11</v>
      </c>
      <c r="Q33" s="125">
        <v>0</v>
      </c>
      <c r="R33" s="213"/>
    </row>
    <row r="34" spans="1:19" ht="14.45" customHeight="1">
      <c r="A34" s="52" t="s">
        <v>55</v>
      </c>
      <c r="B34" s="124">
        <v>192</v>
      </c>
      <c r="C34" s="124">
        <v>58</v>
      </c>
      <c r="D34" s="124">
        <v>52</v>
      </c>
      <c r="E34" s="124">
        <v>38</v>
      </c>
      <c r="F34" s="124">
        <v>13</v>
      </c>
      <c r="G34" s="124">
        <v>8</v>
      </c>
      <c r="H34" s="124">
        <v>7</v>
      </c>
      <c r="I34" s="124">
        <v>11</v>
      </c>
      <c r="J34" s="124">
        <v>5</v>
      </c>
      <c r="K34" s="125">
        <v>0</v>
      </c>
      <c r="L34" s="128">
        <v>136</v>
      </c>
      <c r="M34" s="124">
        <v>25</v>
      </c>
      <c r="N34" s="124">
        <v>8</v>
      </c>
      <c r="O34" s="124">
        <v>12</v>
      </c>
      <c r="P34" s="124">
        <v>11</v>
      </c>
      <c r="Q34" s="125">
        <v>0</v>
      </c>
      <c r="R34" s="213"/>
    </row>
    <row r="35" spans="1:19" ht="14.45" customHeight="1">
      <c r="A35" s="52" t="s">
        <v>56</v>
      </c>
      <c r="B35" s="124">
        <v>180</v>
      </c>
      <c r="C35" s="124">
        <v>51</v>
      </c>
      <c r="D35" s="124">
        <v>57</v>
      </c>
      <c r="E35" s="124">
        <v>26</v>
      </c>
      <c r="F35" s="124">
        <v>12</v>
      </c>
      <c r="G35" s="124">
        <v>8</v>
      </c>
      <c r="H35" s="124">
        <v>9</v>
      </c>
      <c r="I35" s="124">
        <v>11</v>
      </c>
      <c r="J35" s="124">
        <v>6</v>
      </c>
      <c r="K35" s="125">
        <v>0</v>
      </c>
      <c r="L35" s="128">
        <v>124</v>
      </c>
      <c r="M35" s="124">
        <v>22</v>
      </c>
      <c r="N35" s="124">
        <v>8</v>
      </c>
      <c r="O35" s="124">
        <v>10</v>
      </c>
      <c r="P35" s="124">
        <v>16</v>
      </c>
      <c r="Q35" s="125">
        <v>0</v>
      </c>
      <c r="R35" s="213"/>
    </row>
    <row r="36" spans="1:19" ht="14.45" customHeight="1">
      <c r="A36" s="52" t="s">
        <v>57</v>
      </c>
      <c r="B36" s="124">
        <v>145</v>
      </c>
      <c r="C36" s="124">
        <v>53</v>
      </c>
      <c r="D36" s="124">
        <v>44</v>
      </c>
      <c r="E36" s="124">
        <v>19</v>
      </c>
      <c r="F36" s="124">
        <v>7</v>
      </c>
      <c r="G36" s="124">
        <v>10</v>
      </c>
      <c r="H36" s="124">
        <v>5</v>
      </c>
      <c r="I36" s="124">
        <v>3</v>
      </c>
      <c r="J36" s="124">
        <v>4</v>
      </c>
      <c r="K36" s="125">
        <v>0</v>
      </c>
      <c r="L36" s="128">
        <v>110</v>
      </c>
      <c r="M36" s="124">
        <v>13</v>
      </c>
      <c r="N36" s="124">
        <v>10</v>
      </c>
      <c r="O36" s="124">
        <v>5</v>
      </c>
      <c r="P36" s="124">
        <v>7</v>
      </c>
      <c r="Q36" s="125">
        <v>0</v>
      </c>
      <c r="R36" s="213"/>
    </row>
    <row r="37" spans="1:19" ht="14.45" customHeight="1">
      <c r="A37" s="52" t="s">
        <v>211</v>
      </c>
      <c r="B37" s="124">
        <v>175</v>
      </c>
      <c r="C37" s="124">
        <v>52</v>
      </c>
      <c r="D37" s="124">
        <v>49</v>
      </c>
      <c r="E37" s="124">
        <v>28</v>
      </c>
      <c r="F37" s="124">
        <v>15</v>
      </c>
      <c r="G37" s="124">
        <v>11</v>
      </c>
      <c r="H37" s="124">
        <v>10</v>
      </c>
      <c r="I37" s="124">
        <v>9</v>
      </c>
      <c r="J37" s="124">
        <v>1</v>
      </c>
      <c r="K37" s="125">
        <v>0</v>
      </c>
      <c r="L37" s="128">
        <v>114</v>
      </c>
      <c r="M37" s="124">
        <v>30</v>
      </c>
      <c r="N37" s="124">
        <v>11</v>
      </c>
      <c r="O37" s="124">
        <v>10</v>
      </c>
      <c r="P37" s="124">
        <v>10</v>
      </c>
      <c r="Q37" s="125">
        <v>0</v>
      </c>
      <c r="R37" s="213"/>
    </row>
    <row r="38" spans="1:19" ht="14.45" customHeight="1">
      <c r="A38" s="199" t="s">
        <v>212</v>
      </c>
      <c r="B38" s="129">
        <v>160</v>
      </c>
      <c r="C38" s="129">
        <v>51</v>
      </c>
      <c r="D38" s="129">
        <v>40</v>
      </c>
      <c r="E38" s="129">
        <v>33</v>
      </c>
      <c r="F38" s="129">
        <v>9</v>
      </c>
      <c r="G38" s="129">
        <v>7</v>
      </c>
      <c r="H38" s="129">
        <v>6</v>
      </c>
      <c r="I38" s="129">
        <v>8</v>
      </c>
      <c r="J38" s="129">
        <v>6</v>
      </c>
      <c r="K38" s="130">
        <v>0</v>
      </c>
      <c r="L38" s="214">
        <v>105</v>
      </c>
      <c r="M38" s="129">
        <v>27</v>
      </c>
      <c r="N38" s="129">
        <v>7</v>
      </c>
      <c r="O38" s="129">
        <v>10</v>
      </c>
      <c r="P38" s="129">
        <v>10</v>
      </c>
      <c r="Q38" s="130">
        <v>0</v>
      </c>
      <c r="R38" s="213"/>
      <c r="S38" s="5"/>
    </row>
    <row r="39" spans="1:19" ht="14.45" customHeight="1">
      <c r="A39" s="66"/>
      <c r="B39" s="203" t="s">
        <v>147</v>
      </c>
      <c r="C39" s="203"/>
      <c r="D39" s="203"/>
      <c r="E39" s="203"/>
      <c r="F39" s="203"/>
      <c r="G39" s="203"/>
      <c r="H39" s="203"/>
      <c r="I39" s="203"/>
      <c r="J39" s="203"/>
      <c r="K39" s="203"/>
      <c r="L39" s="203"/>
      <c r="M39" s="203"/>
      <c r="N39" s="203"/>
      <c r="O39" s="203"/>
      <c r="P39" s="203"/>
      <c r="Q39" s="203"/>
      <c r="R39" s="118"/>
    </row>
    <row r="40" spans="1:19" ht="18" hidden="1" customHeight="1">
      <c r="A40" s="52" t="s">
        <v>331</v>
      </c>
      <c r="B40" s="215">
        <v>100</v>
      </c>
      <c r="C40" s="215">
        <v>32.096474953617808</v>
      </c>
      <c r="D40" s="215">
        <v>21.521335807050093</v>
      </c>
      <c r="E40" s="215">
        <v>18.738404452690165</v>
      </c>
      <c r="F40" s="215">
        <v>9.0909090909090917</v>
      </c>
      <c r="G40" s="215">
        <v>4.6382189239332092</v>
      </c>
      <c r="H40" s="215">
        <v>5.1948051948051948</v>
      </c>
      <c r="I40" s="215">
        <v>5.9369202226345088</v>
      </c>
      <c r="J40" s="215">
        <v>2.7829313543599259</v>
      </c>
      <c r="K40" s="216">
        <v>0</v>
      </c>
      <c r="L40" s="217">
        <v>81.447124304267163</v>
      </c>
      <c r="M40" s="218">
        <v>0</v>
      </c>
      <c r="N40" s="215">
        <v>4.6382189239332092</v>
      </c>
      <c r="O40" s="215">
        <v>7.0500927643784781</v>
      </c>
      <c r="P40" s="215">
        <v>6.679035250463822</v>
      </c>
      <c r="Q40" s="216">
        <v>0.1855287569573284</v>
      </c>
      <c r="R40" s="219"/>
    </row>
    <row r="41" spans="1:19" ht="18" hidden="1" customHeight="1">
      <c r="A41" s="198" t="s">
        <v>353</v>
      </c>
      <c r="B41" s="215">
        <v>100</v>
      </c>
      <c r="C41" s="215">
        <v>33.474576271186443</v>
      </c>
      <c r="D41" s="215">
        <v>24.576271186440678</v>
      </c>
      <c r="E41" s="215">
        <v>15.677966101694915</v>
      </c>
      <c r="F41" s="215">
        <v>9.9576271186440675</v>
      </c>
      <c r="G41" s="215">
        <v>6.1440677966101696</v>
      </c>
      <c r="H41" s="215">
        <v>3.8135593220338984</v>
      </c>
      <c r="I41" s="215">
        <v>2.9661016949152543</v>
      </c>
      <c r="J41" s="215">
        <v>3.3898305084745761</v>
      </c>
      <c r="K41" s="216">
        <v>0</v>
      </c>
      <c r="L41" s="217">
        <v>83.686440677966104</v>
      </c>
      <c r="M41" s="218">
        <v>0</v>
      </c>
      <c r="N41" s="215">
        <v>6.1440677966101696</v>
      </c>
      <c r="O41" s="215">
        <v>4.4491525423728815</v>
      </c>
      <c r="P41" s="215">
        <v>5.508474576271186</v>
      </c>
      <c r="Q41" s="216">
        <v>0.21186440677966101</v>
      </c>
    </row>
    <row r="42" spans="1:19" ht="18" hidden="1" customHeight="1">
      <c r="A42" s="198" t="s">
        <v>83</v>
      </c>
      <c r="B42" s="215">
        <v>100</v>
      </c>
      <c r="C42" s="215">
        <v>28.824833702882486</v>
      </c>
      <c r="D42" s="215">
        <v>27.494456762749447</v>
      </c>
      <c r="E42" s="215">
        <v>18.847006651884701</v>
      </c>
      <c r="F42" s="215">
        <v>7.5388026607538805</v>
      </c>
      <c r="G42" s="215">
        <v>4.6563192904656319</v>
      </c>
      <c r="H42" s="215">
        <v>4.434589800443459</v>
      </c>
      <c r="I42" s="215">
        <v>5.9866962305986693</v>
      </c>
      <c r="J42" s="215">
        <v>2.2172949002217295</v>
      </c>
      <c r="K42" s="216">
        <v>0</v>
      </c>
      <c r="L42" s="217">
        <v>82.705099778270508</v>
      </c>
      <c r="M42" s="218">
        <v>0</v>
      </c>
      <c r="N42" s="215">
        <v>4.6563192904656319</v>
      </c>
      <c r="O42" s="215">
        <v>5.0997782705099777</v>
      </c>
      <c r="P42" s="215">
        <v>7.0953436807095347</v>
      </c>
      <c r="Q42" s="216">
        <v>0.44345898004434592</v>
      </c>
    </row>
    <row r="43" spans="1:19" ht="18" hidden="1" customHeight="1">
      <c r="A43" s="198" t="s">
        <v>332</v>
      </c>
      <c r="B43" s="215">
        <v>100</v>
      </c>
      <c r="C43" s="215">
        <v>26.038781163434905</v>
      </c>
      <c r="D43" s="215">
        <v>29.916897506925206</v>
      </c>
      <c r="E43" s="215">
        <v>19.390581717451525</v>
      </c>
      <c r="F43" s="215">
        <v>8.0332409972299157</v>
      </c>
      <c r="G43" s="215">
        <v>5.2631578947368416</v>
      </c>
      <c r="H43" s="215">
        <v>2.7700831024930745</v>
      </c>
      <c r="I43" s="215">
        <v>6.094182825484765</v>
      </c>
      <c r="J43" s="215">
        <v>2.4930747922437675</v>
      </c>
      <c r="K43" s="216">
        <v>0</v>
      </c>
      <c r="L43" s="222">
        <v>83.37950138504155</v>
      </c>
      <c r="M43" s="223">
        <v>0</v>
      </c>
      <c r="N43" s="215">
        <v>5.2631578947368416</v>
      </c>
      <c r="O43" s="215">
        <v>4.1551246537396125</v>
      </c>
      <c r="P43" s="215">
        <v>6.9252077562326875</v>
      </c>
      <c r="Q43" s="216">
        <v>0.2770083102493075</v>
      </c>
    </row>
    <row r="44" spans="1:19" ht="18" hidden="1" customHeight="1">
      <c r="A44" s="52" t="s">
        <v>33</v>
      </c>
      <c r="B44" s="215">
        <v>100</v>
      </c>
      <c r="C44" s="215">
        <v>22.254335260115607</v>
      </c>
      <c r="D44" s="215">
        <v>31.502890173410403</v>
      </c>
      <c r="E44" s="215">
        <v>18.786127167630056</v>
      </c>
      <c r="F44" s="215">
        <v>6.9364161849710975</v>
      </c>
      <c r="G44" s="215">
        <v>5.202312138728324</v>
      </c>
      <c r="H44" s="215">
        <v>5.4913294797687859</v>
      </c>
      <c r="I44" s="215">
        <v>7.2254335260115612</v>
      </c>
      <c r="J44" s="215">
        <v>2.601156069364162</v>
      </c>
      <c r="K44" s="216">
        <v>0</v>
      </c>
      <c r="L44" s="222">
        <v>79.479768786127167</v>
      </c>
      <c r="M44" s="223">
        <v>0</v>
      </c>
      <c r="N44" s="215">
        <v>5.202312138728324</v>
      </c>
      <c r="O44" s="215">
        <v>7.5144508670520231</v>
      </c>
      <c r="P44" s="215">
        <v>7.803468208092486</v>
      </c>
      <c r="Q44" s="216">
        <v>0</v>
      </c>
    </row>
    <row r="45" spans="1:19" ht="18" hidden="1" customHeight="1">
      <c r="A45" s="52" t="s">
        <v>333</v>
      </c>
      <c r="B45" s="215">
        <v>100</v>
      </c>
      <c r="C45" s="215">
        <v>26.065162907268167</v>
      </c>
      <c r="D45" s="215">
        <v>29.072681704260649</v>
      </c>
      <c r="E45" s="215">
        <v>20.551378446115287</v>
      </c>
      <c r="F45" s="215">
        <v>7.2681704260651623</v>
      </c>
      <c r="G45" s="215">
        <v>5.5137844611528823</v>
      </c>
      <c r="H45" s="215">
        <v>4.7619047619047619</v>
      </c>
      <c r="I45" s="215">
        <v>4.7619047619047619</v>
      </c>
      <c r="J45" s="215">
        <v>1.7543859649122806</v>
      </c>
      <c r="K45" s="216">
        <v>0.25062656641604009</v>
      </c>
      <c r="L45" s="222">
        <v>82.957393483709268</v>
      </c>
      <c r="M45" s="223">
        <v>0</v>
      </c>
      <c r="N45" s="215">
        <v>5.5137844611528823</v>
      </c>
      <c r="O45" s="215">
        <v>6.2656641604010019</v>
      </c>
      <c r="P45" s="215">
        <v>5.0125313283208017</v>
      </c>
      <c r="Q45" s="216">
        <v>0</v>
      </c>
    </row>
    <row r="46" spans="1:19" ht="18" hidden="1" customHeight="1">
      <c r="A46" s="52" t="s">
        <v>334</v>
      </c>
      <c r="B46" s="215">
        <v>100</v>
      </c>
      <c r="C46" s="215">
        <v>29.938271604938272</v>
      </c>
      <c r="D46" s="215">
        <v>31.481481481481481</v>
      </c>
      <c r="E46" s="215">
        <v>16.97530864197531</v>
      </c>
      <c r="F46" s="215">
        <v>4.9382716049382713</v>
      </c>
      <c r="G46" s="215">
        <v>3.7037037037037033</v>
      </c>
      <c r="H46" s="215">
        <v>6.1728395061728394</v>
      </c>
      <c r="I46" s="215">
        <v>3.7037037037037033</v>
      </c>
      <c r="J46" s="215">
        <v>3.0864197530864197</v>
      </c>
      <c r="K46" s="216">
        <v>0</v>
      </c>
      <c r="L46" s="222">
        <v>83.333333333333343</v>
      </c>
      <c r="M46" s="223">
        <v>0</v>
      </c>
      <c r="N46" s="215">
        <v>3.7037037037037033</v>
      </c>
      <c r="O46" s="215">
        <v>8.0246913580246915</v>
      </c>
      <c r="P46" s="215">
        <v>4.3209876543209873</v>
      </c>
      <c r="Q46" s="216">
        <v>0.61728395061728392</v>
      </c>
    </row>
    <row r="47" spans="1:19" ht="18" hidden="1" customHeight="1">
      <c r="A47" s="52" t="s">
        <v>335</v>
      </c>
      <c r="B47" s="215">
        <v>100</v>
      </c>
      <c r="C47" s="215">
        <v>30.461538461538463</v>
      </c>
      <c r="D47" s="215">
        <v>28.923076923076923</v>
      </c>
      <c r="E47" s="215">
        <v>17.23076923076923</v>
      </c>
      <c r="F47" s="215">
        <v>5.5384615384615383</v>
      </c>
      <c r="G47" s="215">
        <v>5.8461538461538458</v>
      </c>
      <c r="H47" s="215">
        <v>5.8461538461538458</v>
      </c>
      <c r="I47" s="215">
        <v>4.9230769230769234</v>
      </c>
      <c r="J47" s="215">
        <v>1.2307692307692308</v>
      </c>
      <c r="K47" s="216">
        <v>0</v>
      </c>
      <c r="L47" s="222">
        <v>82.15384615384616</v>
      </c>
      <c r="M47" s="223">
        <v>0</v>
      </c>
      <c r="N47" s="215">
        <v>5.8461538461538458</v>
      </c>
      <c r="O47" s="215">
        <v>7.0769230769230766</v>
      </c>
      <c r="P47" s="215">
        <v>4.9230769230769234</v>
      </c>
      <c r="Q47" s="216">
        <v>0</v>
      </c>
    </row>
    <row r="48" spans="1:19" ht="14.45" customHeight="1">
      <c r="A48" s="52" t="s">
        <v>200</v>
      </c>
      <c r="B48" s="215">
        <v>100</v>
      </c>
      <c r="C48" s="215">
        <v>29.328621908127207</v>
      </c>
      <c r="D48" s="215">
        <v>30.742049469964666</v>
      </c>
      <c r="E48" s="215">
        <v>19.081272084805654</v>
      </c>
      <c r="F48" s="215">
        <v>5.6537102473498235</v>
      </c>
      <c r="G48" s="215">
        <v>4.5936395759717312</v>
      </c>
      <c r="H48" s="215">
        <v>4.5936395759717312</v>
      </c>
      <c r="I48" s="215">
        <v>5.3003533568904597</v>
      </c>
      <c r="J48" s="215">
        <v>0.70671378091872794</v>
      </c>
      <c r="K48" s="216">
        <v>0</v>
      </c>
      <c r="L48" s="222">
        <v>84.805653710247356</v>
      </c>
      <c r="M48" s="223">
        <v>0</v>
      </c>
      <c r="N48" s="215">
        <v>4.5936395759717312</v>
      </c>
      <c r="O48" s="215">
        <v>6.3604240282685502</v>
      </c>
      <c r="P48" s="215">
        <v>4.2402826855123674</v>
      </c>
      <c r="Q48" s="216">
        <v>0</v>
      </c>
    </row>
    <row r="49" spans="1:17" ht="14.45" customHeight="1">
      <c r="A49" s="52" t="s">
        <v>336</v>
      </c>
      <c r="B49" s="215">
        <v>100</v>
      </c>
      <c r="C49" s="215">
        <v>24.125874125874127</v>
      </c>
      <c r="D49" s="215">
        <v>30.069930069930066</v>
      </c>
      <c r="E49" s="215">
        <v>23.776223776223777</v>
      </c>
      <c r="F49" s="215">
        <v>4.5454545454545459</v>
      </c>
      <c r="G49" s="215">
        <v>7.3426573426573425</v>
      </c>
      <c r="H49" s="215">
        <v>5.244755244755245</v>
      </c>
      <c r="I49" s="215">
        <v>3.4965034965034967</v>
      </c>
      <c r="J49" s="215">
        <v>1.3986013986013985</v>
      </c>
      <c r="K49" s="216">
        <v>0</v>
      </c>
      <c r="L49" s="222">
        <v>82.51748251748252</v>
      </c>
      <c r="M49" s="223">
        <v>0</v>
      </c>
      <c r="N49" s="215">
        <v>7.3426573426573425</v>
      </c>
      <c r="O49" s="215">
        <v>5.9440559440559442</v>
      </c>
      <c r="P49" s="215">
        <v>4.1958041958041958</v>
      </c>
      <c r="Q49" s="216">
        <v>0</v>
      </c>
    </row>
    <row r="50" spans="1:17" ht="14.45" customHeight="1">
      <c r="A50" s="52" t="s">
        <v>337</v>
      </c>
      <c r="B50" s="215">
        <v>100</v>
      </c>
      <c r="C50" s="215">
        <v>26.666666666666668</v>
      </c>
      <c r="D50" s="215">
        <v>33.75</v>
      </c>
      <c r="E50" s="215">
        <v>20</v>
      </c>
      <c r="F50" s="215">
        <v>5.833333333333333</v>
      </c>
      <c r="G50" s="215">
        <v>4.1666666666666661</v>
      </c>
      <c r="H50" s="215">
        <v>4.1666666666666661</v>
      </c>
      <c r="I50" s="215">
        <v>4.1666666666666661</v>
      </c>
      <c r="J50" s="215">
        <v>1.25</v>
      </c>
      <c r="K50" s="216">
        <v>0</v>
      </c>
      <c r="L50" s="224">
        <v>72.5</v>
      </c>
      <c r="M50" s="215">
        <v>13.75</v>
      </c>
      <c r="N50" s="215">
        <v>4.1666666666666661</v>
      </c>
      <c r="O50" s="215">
        <v>5.833333333333333</v>
      </c>
      <c r="P50" s="215">
        <v>3.3333333333333335</v>
      </c>
      <c r="Q50" s="216">
        <v>0.41666666666666669</v>
      </c>
    </row>
    <row r="51" spans="1:17" ht="14.45" customHeight="1">
      <c r="A51" s="52" t="s">
        <v>338</v>
      </c>
      <c r="B51" s="215">
        <v>100</v>
      </c>
      <c r="C51" s="215">
        <v>27.385892116182575</v>
      </c>
      <c r="D51" s="215">
        <v>31.535269709543567</v>
      </c>
      <c r="E51" s="215">
        <v>17.012448132780083</v>
      </c>
      <c r="F51" s="215">
        <v>7.8838174273858916</v>
      </c>
      <c r="G51" s="215">
        <v>3.3195020746887969</v>
      </c>
      <c r="H51" s="215">
        <v>4.5643153526970952</v>
      </c>
      <c r="I51" s="215">
        <v>6.2240663900414939</v>
      </c>
      <c r="J51" s="215">
        <v>2.0746887966804977</v>
      </c>
      <c r="K51" s="216">
        <v>0</v>
      </c>
      <c r="L51" s="224">
        <v>70.124481327800822</v>
      </c>
      <c r="M51" s="215">
        <v>13.692946058091287</v>
      </c>
      <c r="N51" s="215">
        <v>3.3195020746887969</v>
      </c>
      <c r="O51" s="215">
        <v>5.809128630705394</v>
      </c>
      <c r="P51" s="215">
        <v>7.0539419087136928</v>
      </c>
      <c r="Q51" s="216">
        <v>0</v>
      </c>
    </row>
    <row r="52" spans="1:17" ht="14.45" customHeight="1">
      <c r="A52" s="52" t="s">
        <v>339</v>
      </c>
      <c r="B52" s="215">
        <v>100</v>
      </c>
      <c r="C52" s="215">
        <v>23.293172690763054</v>
      </c>
      <c r="D52" s="215">
        <v>30.923694779116467</v>
      </c>
      <c r="E52" s="215">
        <v>22.489959839357429</v>
      </c>
      <c r="F52" s="215">
        <v>5.2208835341365463</v>
      </c>
      <c r="G52" s="215">
        <v>7.2289156626506017</v>
      </c>
      <c r="H52" s="215">
        <v>4.0160642570281126</v>
      </c>
      <c r="I52" s="215">
        <v>4.8192771084337354</v>
      </c>
      <c r="J52" s="215">
        <v>2.0080321285140563</v>
      </c>
      <c r="K52" s="216">
        <v>0</v>
      </c>
      <c r="L52" s="224">
        <v>70.682730923694777</v>
      </c>
      <c r="M52" s="215">
        <v>11.244979919678714</v>
      </c>
      <c r="N52" s="215">
        <v>7.2289156626506017</v>
      </c>
      <c r="O52" s="215">
        <v>6.024096385542169</v>
      </c>
      <c r="P52" s="215">
        <v>4.8192771084337354</v>
      </c>
      <c r="Q52" s="216">
        <v>0</v>
      </c>
    </row>
    <row r="53" spans="1:17" ht="14.45" customHeight="1">
      <c r="A53" s="52" t="s">
        <v>340</v>
      </c>
      <c r="B53" s="215">
        <v>100</v>
      </c>
      <c r="C53" s="215">
        <v>29.059829059829063</v>
      </c>
      <c r="D53" s="215">
        <v>23.076923076923077</v>
      </c>
      <c r="E53" s="215">
        <v>22.222222222222221</v>
      </c>
      <c r="F53" s="215">
        <v>6.4102564102564097</v>
      </c>
      <c r="G53" s="215">
        <v>5.5555555555555554</v>
      </c>
      <c r="H53" s="215">
        <v>5.982905982905983</v>
      </c>
      <c r="I53" s="215">
        <v>5.982905982905983</v>
      </c>
      <c r="J53" s="215">
        <v>1.7094017094017095</v>
      </c>
      <c r="K53" s="216">
        <v>0</v>
      </c>
      <c r="L53" s="224">
        <v>67.521367521367523</v>
      </c>
      <c r="M53" s="215">
        <v>13.247863247863249</v>
      </c>
      <c r="N53" s="215">
        <v>5.5555555555555554</v>
      </c>
      <c r="O53" s="215">
        <v>8.5470085470085468</v>
      </c>
      <c r="P53" s="215">
        <v>5.1282051282051277</v>
      </c>
      <c r="Q53" s="216">
        <v>0</v>
      </c>
    </row>
    <row r="54" spans="1:17" ht="14.45" customHeight="1">
      <c r="A54" s="52" t="s">
        <v>341</v>
      </c>
      <c r="B54" s="215">
        <v>100</v>
      </c>
      <c r="C54" s="215">
        <v>24.120603015075375</v>
      </c>
      <c r="D54" s="215">
        <v>29.145728643216078</v>
      </c>
      <c r="E54" s="215">
        <v>26.633165829145728</v>
      </c>
      <c r="F54" s="215">
        <v>7.5376884422110546</v>
      </c>
      <c r="G54" s="215">
        <v>5.025125628140704</v>
      </c>
      <c r="H54" s="215">
        <v>5.025125628140704</v>
      </c>
      <c r="I54" s="215">
        <v>2.512562814070352</v>
      </c>
      <c r="J54" s="215">
        <v>0</v>
      </c>
      <c r="K54" s="216">
        <v>0</v>
      </c>
      <c r="L54" s="224">
        <v>73.366834170854261</v>
      </c>
      <c r="M54" s="215">
        <v>14.07035175879397</v>
      </c>
      <c r="N54" s="215">
        <v>5.025125628140704</v>
      </c>
      <c r="O54" s="215">
        <v>6.5326633165829149</v>
      </c>
      <c r="P54" s="215">
        <v>1.0050251256281406</v>
      </c>
      <c r="Q54" s="216">
        <v>0</v>
      </c>
    </row>
    <row r="55" spans="1:17" ht="14.45" customHeight="1">
      <c r="A55" s="198" t="s">
        <v>342</v>
      </c>
      <c r="B55" s="215">
        <v>100</v>
      </c>
      <c r="C55" s="215">
        <v>25.112107623318387</v>
      </c>
      <c r="D55" s="215">
        <v>36.771300448430495</v>
      </c>
      <c r="E55" s="215">
        <v>18.385650224215247</v>
      </c>
      <c r="F55" s="215">
        <v>7.623318385650224</v>
      </c>
      <c r="G55" s="215">
        <v>4.4843049327354256</v>
      </c>
      <c r="H55" s="215">
        <v>3.1390134529147984</v>
      </c>
      <c r="I55" s="215">
        <v>3.5874439461883409</v>
      </c>
      <c r="J55" s="215">
        <v>0.89686098654708524</v>
      </c>
      <c r="K55" s="216">
        <v>0</v>
      </c>
      <c r="L55" s="224">
        <v>75.336322869955154</v>
      </c>
      <c r="M55" s="215">
        <v>12.556053811659194</v>
      </c>
      <c r="N55" s="215">
        <v>4.4843049327354256</v>
      </c>
      <c r="O55" s="215">
        <v>3.5874439461883409</v>
      </c>
      <c r="P55" s="215">
        <v>4.0358744394618835</v>
      </c>
      <c r="Q55" s="216">
        <v>0</v>
      </c>
    </row>
    <row r="56" spans="1:17" ht="14.45" customHeight="1">
      <c r="A56" s="52" t="s">
        <v>343</v>
      </c>
      <c r="B56" s="215">
        <v>100</v>
      </c>
      <c r="C56" s="215">
        <v>24.413145539906104</v>
      </c>
      <c r="D56" s="215">
        <v>28.169014084507044</v>
      </c>
      <c r="E56" s="215">
        <v>16.431924882629108</v>
      </c>
      <c r="F56" s="215">
        <v>9.3896713615023462</v>
      </c>
      <c r="G56" s="215">
        <v>3.286384976525822</v>
      </c>
      <c r="H56" s="215">
        <v>9.3896713615023462</v>
      </c>
      <c r="I56" s="215">
        <v>5.6338028169014089</v>
      </c>
      <c r="J56" s="215">
        <v>3.286384976525822</v>
      </c>
      <c r="K56" s="216">
        <v>0</v>
      </c>
      <c r="L56" s="224">
        <v>63.84976525821596</v>
      </c>
      <c r="M56" s="215">
        <v>14.553990610328638</v>
      </c>
      <c r="N56" s="215">
        <v>3.286384976525822</v>
      </c>
      <c r="O56" s="215">
        <v>10.7981220657277</v>
      </c>
      <c r="P56" s="215">
        <v>7.042253521126761</v>
      </c>
      <c r="Q56" s="216">
        <v>0.46948356807511737</v>
      </c>
    </row>
    <row r="57" spans="1:17" ht="14.45" customHeight="1">
      <c r="A57" s="52" t="s">
        <v>344</v>
      </c>
      <c r="B57" s="215">
        <v>100</v>
      </c>
      <c r="C57" s="215">
        <v>29.142857142857142</v>
      </c>
      <c r="D57" s="215">
        <v>31.428571428571427</v>
      </c>
      <c r="E57" s="215">
        <v>22.285714285714285</v>
      </c>
      <c r="F57" s="215">
        <v>4</v>
      </c>
      <c r="G57" s="215">
        <v>2.2857142857142856</v>
      </c>
      <c r="H57" s="215">
        <v>4</v>
      </c>
      <c r="I57" s="215">
        <v>5.7142857142857144</v>
      </c>
      <c r="J57" s="215">
        <v>1.1428571428571428</v>
      </c>
      <c r="K57" s="216">
        <v>0</v>
      </c>
      <c r="L57" s="224">
        <v>75.428571428571431</v>
      </c>
      <c r="M57" s="215">
        <v>11.428571428571429</v>
      </c>
      <c r="N57" s="215">
        <v>2.2857142857142856</v>
      </c>
      <c r="O57" s="215">
        <v>5.1428571428571423</v>
      </c>
      <c r="P57" s="215">
        <v>5.1428571428571423</v>
      </c>
      <c r="Q57" s="216">
        <v>0.5714285714285714</v>
      </c>
    </row>
    <row r="58" spans="1:17" ht="14.45" customHeight="1">
      <c r="A58" s="52" t="s">
        <v>345</v>
      </c>
      <c r="B58" s="215">
        <v>100</v>
      </c>
      <c r="C58" s="215">
        <v>34.517766497461928</v>
      </c>
      <c r="D58" s="215">
        <v>18.781725888324875</v>
      </c>
      <c r="E58" s="215">
        <v>23.350253807106601</v>
      </c>
      <c r="F58" s="215">
        <v>9.1370558375634516</v>
      </c>
      <c r="G58" s="215">
        <v>5.5837563451776653</v>
      </c>
      <c r="H58" s="215">
        <v>3.5532994923857872</v>
      </c>
      <c r="I58" s="215">
        <v>4.5685279187817258</v>
      </c>
      <c r="J58" s="215">
        <v>0.50761421319796951</v>
      </c>
      <c r="K58" s="216">
        <v>0</v>
      </c>
      <c r="L58" s="224">
        <v>69.543147208121823</v>
      </c>
      <c r="M58" s="215">
        <v>16.243654822335024</v>
      </c>
      <c r="N58" s="215">
        <v>5.5837563451776653</v>
      </c>
      <c r="O58" s="215">
        <v>5.5837563451776653</v>
      </c>
      <c r="P58" s="215">
        <v>3.0456852791878175</v>
      </c>
      <c r="Q58" s="216">
        <v>0</v>
      </c>
    </row>
    <row r="59" spans="1:17" ht="14.45" customHeight="1">
      <c r="A59" s="52" t="s">
        <v>346</v>
      </c>
      <c r="B59" s="215">
        <v>100</v>
      </c>
      <c r="C59" s="215">
        <v>33.673469387755098</v>
      </c>
      <c r="D59" s="215">
        <v>26.020408163265309</v>
      </c>
      <c r="E59" s="215">
        <v>19.897959183673468</v>
      </c>
      <c r="F59" s="215">
        <v>6.1224489795918364</v>
      </c>
      <c r="G59" s="215">
        <v>1.5306122448979591</v>
      </c>
      <c r="H59" s="215">
        <v>3.5714285714285712</v>
      </c>
      <c r="I59" s="215">
        <v>8.1632653061224492</v>
      </c>
      <c r="J59" s="215">
        <v>1.0204081632653061</v>
      </c>
      <c r="K59" s="216">
        <v>0</v>
      </c>
      <c r="L59" s="224">
        <v>76.020408163265301</v>
      </c>
      <c r="M59" s="215">
        <v>9.6938775510204085</v>
      </c>
      <c r="N59" s="215">
        <v>1.5306122448979591</v>
      </c>
      <c r="O59" s="215">
        <v>4.591836734693878</v>
      </c>
      <c r="P59" s="215">
        <v>8.1632653061224492</v>
      </c>
      <c r="Q59" s="216">
        <v>0</v>
      </c>
    </row>
    <row r="60" spans="1:17" ht="14.45" customHeight="1">
      <c r="A60" s="52" t="s">
        <v>347</v>
      </c>
      <c r="B60" s="215">
        <v>100</v>
      </c>
      <c r="C60" s="215">
        <v>38.7434554973822</v>
      </c>
      <c r="D60" s="215">
        <v>24.083769633507853</v>
      </c>
      <c r="E60" s="215">
        <v>18.32460732984293</v>
      </c>
      <c r="F60" s="215">
        <v>3.1413612565445024</v>
      </c>
      <c r="G60" s="215">
        <v>3.664921465968586</v>
      </c>
      <c r="H60" s="215">
        <v>4.7120418848167542</v>
      </c>
      <c r="I60" s="215">
        <v>5.2356020942408374</v>
      </c>
      <c r="J60" s="215">
        <v>2.0942408376963351</v>
      </c>
      <c r="K60" s="216">
        <v>0</v>
      </c>
      <c r="L60" s="224">
        <v>75.392670157068068</v>
      </c>
      <c r="M60" s="215">
        <v>8.9005235602094235</v>
      </c>
      <c r="N60" s="215">
        <v>3.664921465968586</v>
      </c>
      <c r="O60" s="215">
        <v>6.8062827225130889</v>
      </c>
      <c r="P60" s="215">
        <v>4.1884816753926701</v>
      </c>
      <c r="Q60" s="216">
        <v>1.0471204188481675</v>
      </c>
    </row>
    <row r="61" spans="1:17" ht="14.45" customHeight="1">
      <c r="A61" s="52" t="s">
        <v>348</v>
      </c>
      <c r="B61" s="215">
        <v>100</v>
      </c>
      <c r="C61" s="215">
        <v>30.188679245283019</v>
      </c>
      <c r="D61" s="215">
        <v>30.188679245283019</v>
      </c>
      <c r="E61" s="215">
        <v>21.69811320754717</v>
      </c>
      <c r="F61" s="215">
        <v>5.6603773584905666</v>
      </c>
      <c r="G61" s="215">
        <v>3.7735849056603774</v>
      </c>
      <c r="H61" s="215">
        <v>4.2452830188679247</v>
      </c>
      <c r="I61" s="215">
        <v>3.3018867924528301</v>
      </c>
      <c r="J61" s="215">
        <v>0.94339622641509435</v>
      </c>
      <c r="K61" s="216">
        <v>0</v>
      </c>
      <c r="L61" s="224">
        <v>74.056603773584911</v>
      </c>
      <c r="M61" s="215">
        <v>13.679245283018867</v>
      </c>
      <c r="N61" s="215">
        <v>3.7735849056603774</v>
      </c>
      <c r="O61" s="215">
        <v>5.1886792452830193</v>
      </c>
      <c r="P61" s="215">
        <v>3.3018867924528301</v>
      </c>
      <c r="Q61" s="216">
        <v>0</v>
      </c>
    </row>
    <row r="62" spans="1:17" ht="14.45" customHeight="1">
      <c r="A62" s="52" t="s">
        <v>349</v>
      </c>
      <c r="B62" s="215">
        <v>100</v>
      </c>
      <c r="C62" s="215">
        <v>37.185929648241206</v>
      </c>
      <c r="D62" s="215">
        <v>28.643216080402013</v>
      </c>
      <c r="E62" s="215">
        <v>17.08542713567839</v>
      </c>
      <c r="F62" s="215">
        <v>5.025125628140704</v>
      </c>
      <c r="G62" s="215">
        <v>4.5226130653266337</v>
      </c>
      <c r="H62" s="215">
        <v>1.0050251256281406</v>
      </c>
      <c r="I62" s="215">
        <v>5.5276381909547743</v>
      </c>
      <c r="J62" s="215">
        <v>1.0050251256281406</v>
      </c>
      <c r="K62" s="216">
        <v>0</v>
      </c>
      <c r="L62" s="224">
        <v>79.899497487437188</v>
      </c>
      <c r="M62" s="215">
        <v>8.0402010050251249</v>
      </c>
      <c r="N62" s="215">
        <v>4.5226130653266337</v>
      </c>
      <c r="O62" s="215">
        <v>3.5175879396984926</v>
      </c>
      <c r="P62" s="215">
        <v>4.0201005025125625</v>
      </c>
      <c r="Q62" s="216">
        <v>0</v>
      </c>
    </row>
    <row r="63" spans="1:17" ht="14.45" customHeight="1">
      <c r="A63" s="52" t="s">
        <v>350</v>
      </c>
      <c r="B63" s="215">
        <v>100</v>
      </c>
      <c r="C63" s="215">
        <v>26.842105263157894</v>
      </c>
      <c r="D63" s="215">
        <v>31.05263157894737</v>
      </c>
      <c r="E63" s="215">
        <v>18.421052631578945</v>
      </c>
      <c r="F63" s="215">
        <v>4.2105263157894735</v>
      </c>
      <c r="G63" s="215">
        <v>5.7894736842105265</v>
      </c>
      <c r="H63" s="215">
        <v>7.3684210526315779</v>
      </c>
      <c r="I63" s="215">
        <v>4.7368421052631584</v>
      </c>
      <c r="J63" s="215">
        <v>1.5789473684210527</v>
      </c>
      <c r="K63" s="216">
        <v>0</v>
      </c>
      <c r="L63" s="224">
        <v>70.526315789473685</v>
      </c>
      <c r="M63" s="215">
        <v>10</v>
      </c>
      <c r="N63" s="215">
        <v>5.7894736842105265</v>
      </c>
      <c r="O63" s="215">
        <v>8.4210526315789469</v>
      </c>
      <c r="P63" s="215">
        <v>5.2631578947368416</v>
      </c>
      <c r="Q63" s="216">
        <v>0</v>
      </c>
    </row>
    <row r="64" spans="1:17" ht="14.45" customHeight="1">
      <c r="A64" s="52" t="s">
        <v>351</v>
      </c>
      <c r="B64" s="215">
        <v>100</v>
      </c>
      <c r="C64" s="215">
        <v>28.000000000000004</v>
      </c>
      <c r="D64" s="215">
        <v>28.000000000000004</v>
      </c>
      <c r="E64" s="215">
        <v>22.857142857142858</v>
      </c>
      <c r="F64" s="215">
        <v>8</v>
      </c>
      <c r="G64" s="215">
        <v>2.2857142857142856</v>
      </c>
      <c r="H64" s="215">
        <v>1.1428571428571428</v>
      </c>
      <c r="I64" s="215">
        <v>9.1428571428571423</v>
      </c>
      <c r="J64" s="215">
        <v>0.5714285714285714</v>
      </c>
      <c r="K64" s="216">
        <v>0</v>
      </c>
      <c r="L64" s="224">
        <v>72</v>
      </c>
      <c r="M64" s="215">
        <v>14.857142857142858</v>
      </c>
      <c r="N64" s="215">
        <v>2.2857142857142856</v>
      </c>
      <c r="O64" s="215">
        <v>4</v>
      </c>
      <c r="P64" s="215">
        <v>6.8571428571428577</v>
      </c>
      <c r="Q64" s="216">
        <v>0</v>
      </c>
    </row>
    <row r="65" spans="1:17" ht="14.45" customHeight="1">
      <c r="A65" s="52" t="s">
        <v>352</v>
      </c>
      <c r="B65" s="215">
        <v>99.999999999999986</v>
      </c>
      <c r="C65" s="215">
        <v>32.748538011695906</v>
      </c>
      <c r="D65" s="215">
        <v>28.07017543859649</v>
      </c>
      <c r="E65" s="215">
        <v>16.374269005847953</v>
      </c>
      <c r="F65" s="215">
        <v>7.0175438596491224</v>
      </c>
      <c r="G65" s="215">
        <v>4.0935672514619883</v>
      </c>
      <c r="H65" s="215">
        <v>4.0935672514619883</v>
      </c>
      <c r="I65" s="215">
        <v>5.2631578947368416</v>
      </c>
      <c r="J65" s="215">
        <v>2.3391812865497075</v>
      </c>
      <c r="K65" s="216">
        <v>0</v>
      </c>
      <c r="L65" s="224">
        <v>71.345029239766077</v>
      </c>
      <c r="M65" s="215">
        <v>12.865497076023392</v>
      </c>
      <c r="N65" s="215">
        <v>4.0935672514619883</v>
      </c>
      <c r="O65" s="215">
        <v>5.2631578947368416</v>
      </c>
      <c r="P65" s="215">
        <v>6.4327485380116958</v>
      </c>
      <c r="Q65" s="216">
        <v>0</v>
      </c>
    </row>
    <row r="66" spans="1:17" ht="14.45" customHeight="1">
      <c r="A66" s="52" t="s">
        <v>55</v>
      </c>
      <c r="B66" s="215">
        <v>100</v>
      </c>
      <c r="C66" s="215">
        <v>30.208333333333332</v>
      </c>
      <c r="D66" s="215">
        <v>27.083333333333332</v>
      </c>
      <c r="E66" s="215">
        <v>19.791666666666664</v>
      </c>
      <c r="F66" s="215">
        <v>6.770833333333333</v>
      </c>
      <c r="G66" s="215">
        <v>4.1666666666666661</v>
      </c>
      <c r="H66" s="215">
        <v>3.6458333333333335</v>
      </c>
      <c r="I66" s="215">
        <v>5.7291666666666661</v>
      </c>
      <c r="J66" s="215">
        <v>2.604166666666667</v>
      </c>
      <c r="K66" s="216">
        <v>0</v>
      </c>
      <c r="L66" s="224">
        <v>70.833333333333343</v>
      </c>
      <c r="M66" s="215">
        <v>13.020833333333334</v>
      </c>
      <c r="N66" s="215">
        <v>4.1666666666666661</v>
      </c>
      <c r="O66" s="215">
        <v>6.25</v>
      </c>
      <c r="P66" s="215">
        <v>5.7291666666666661</v>
      </c>
      <c r="Q66" s="216">
        <v>0</v>
      </c>
    </row>
    <row r="67" spans="1:17" ht="14.45" customHeight="1">
      <c r="A67" s="52" t="s">
        <v>56</v>
      </c>
      <c r="B67" s="215">
        <v>100</v>
      </c>
      <c r="C67" s="215">
        <v>28.333333333333332</v>
      </c>
      <c r="D67" s="215">
        <v>31.666666666666664</v>
      </c>
      <c r="E67" s="215">
        <v>14.444444444444443</v>
      </c>
      <c r="F67" s="215">
        <v>6.666666666666667</v>
      </c>
      <c r="G67" s="215">
        <v>4.4444444444444446</v>
      </c>
      <c r="H67" s="215">
        <v>5</v>
      </c>
      <c r="I67" s="215">
        <v>6.1111111111111107</v>
      </c>
      <c r="J67" s="215">
        <v>3.3333333333333335</v>
      </c>
      <c r="K67" s="216">
        <v>0</v>
      </c>
      <c r="L67" s="224">
        <v>68.888888888888886</v>
      </c>
      <c r="M67" s="215">
        <v>12.222222222222221</v>
      </c>
      <c r="N67" s="215">
        <v>4.4444444444444446</v>
      </c>
      <c r="O67" s="215">
        <v>5.5555555555555554</v>
      </c>
      <c r="P67" s="215">
        <v>8.8888888888888893</v>
      </c>
      <c r="Q67" s="216">
        <v>0</v>
      </c>
    </row>
    <row r="68" spans="1:17" ht="14.45" customHeight="1">
      <c r="A68" s="52" t="s">
        <v>57</v>
      </c>
      <c r="B68" s="215">
        <v>100.00000000000001</v>
      </c>
      <c r="C68" s="215">
        <v>36.551724137931032</v>
      </c>
      <c r="D68" s="215">
        <v>30.344827586206897</v>
      </c>
      <c r="E68" s="215">
        <v>13.103448275862069</v>
      </c>
      <c r="F68" s="215">
        <v>4.8275862068965516</v>
      </c>
      <c r="G68" s="215">
        <v>6.8965517241379306</v>
      </c>
      <c r="H68" s="215">
        <v>3.4482758620689653</v>
      </c>
      <c r="I68" s="215">
        <v>2.0689655172413794</v>
      </c>
      <c r="J68" s="215">
        <v>2.7586206896551726</v>
      </c>
      <c r="K68" s="216">
        <v>0</v>
      </c>
      <c r="L68" s="224">
        <v>75.862068965517238</v>
      </c>
      <c r="M68" s="215">
        <v>8.9655172413793096</v>
      </c>
      <c r="N68" s="215">
        <v>6.8965517241379306</v>
      </c>
      <c r="O68" s="215">
        <v>3.4482758620689653</v>
      </c>
      <c r="P68" s="215">
        <v>4.8275862068965516</v>
      </c>
      <c r="Q68" s="216">
        <v>0</v>
      </c>
    </row>
    <row r="69" spans="1:17" ht="14.45" customHeight="1">
      <c r="A69" s="52" t="s">
        <v>58</v>
      </c>
      <c r="B69" s="215">
        <v>100</v>
      </c>
      <c r="C69" s="215">
        <v>29.714285714285715</v>
      </c>
      <c r="D69" s="215">
        <v>28.000000000000004</v>
      </c>
      <c r="E69" s="215">
        <v>16</v>
      </c>
      <c r="F69" s="215">
        <v>8.5714285714285712</v>
      </c>
      <c r="G69" s="215">
        <v>6.2857142857142865</v>
      </c>
      <c r="H69" s="215">
        <v>5.7142857142857144</v>
      </c>
      <c r="I69" s="215">
        <v>5.1428571428571423</v>
      </c>
      <c r="J69" s="215">
        <v>0.5714285714285714</v>
      </c>
      <c r="K69" s="216">
        <v>0</v>
      </c>
      <c r="L69" s="224">
        <v>65.142857142857153</v>
      </c>
      <c r="M69" s="215">
        <v>17.142857142857142</v>
      </c>
      <c r="N69" s="215">
        <v>6.2857142857142865</v>
      </c>
      <c r="O69" s="215">
        <v>5.7142857142857144</v>
      </c>
      <c r="P69" s="215">
        <v>5.7142857142857144</v>
      </c>
      <c r="Q69" s="216">
        <v>0</v>
      </c>
    </row>
    <row r="70" spans="1:17" ht="14.45" customHeight="1">
      <c r="A70" s="202" t="s">
        <v>201</v>
      </c>
      <c r="B70" s="225">
        <v>100</v>
      </c>
      <c r="C70" s="225">
        <v>31.874999999999996</v>
      </c>
      <c r="D70" s="225">
        <v>25</v>
      </c>
      <c r="E70" s="225">
        <v>20.625</v>
      </c>
      <c r="F70" s="225">
        <v>5.625</v>
      </c>
      <c r="G70" s="225">
        <v>4.375</v>
      </c>
      <c r="H70" s="225">
        <v>3.75</v>
      </c>
      <c r="I70" s="225">
        <v>5</v>
      </c>
      <c r="J70" s="225">
        <v>3.75</v>
      </c>
      <c r="K70" s="226">
        <v>0</v>
      </c>
      <c r="L70" s="227">
        <v>65.625</v>
      </c>
      <c r="M70" s="225">
        <v>16.875</v>
      </c>
      <c r="N70" s="225">
        <v>4.375</v>
      </c>
      <c r="O70" s="225">
        <v>6.25</v>
      </c>
      <c r="P70" s="225">
        <v>6.25</v>
      </c>
      <c r="Q70" s="226">
        <v>0</v>
      </c>
    </row>
    <row r="71" spans="1:17" ht="13.5" customHeight="1">
      <c r="A71" s="119" t="s">
        <v>202</v>
      </c>
      <c r="B71" s="25"/>
      <c r="C71" s="25"/>
      <c r="D71" s="25"/>
      <c r="E71" s="25"/>
      <c r="F71" s="25"/>
      <c r="G71" s="25"/>
      <c r="H71" s="25"/>
      <c r="I71" s="25"/>
      <c r="J71" s="25"/>
      <c r="K71" s="25"/>
      <c r="L71" s="25"/>
      <c r="M71" s="25"/>
      <c r="N71" s="25"/>
      <c r="O71" s="25"/>
      <c r="P71" s="25"/>
      <c r="Q71" s="25"/>
    </row>
    <row r="72" spans="1:17" ht="12" customHeight="1">
      <c r="A72" s="209" t="s">
        <v>203</v>
      </c>
      <c r="B72" s="25"/>
      <c r="C72" s="25"/>
      <c r="D72" s="25"/>
      <c r="E72" s="25"/>
      <c r="F72" s="25"/>
      <c r="G72" s="25"/>
      <c r="H72" s="25"/>
      <c r="I72" s="25"/>
      <c r="J72" s="25"/>
      <c r="K72" s="25"/>
      <c r="L72" s="25"/>
      <c r="M72" s="25"/>
      <c r="N72" s="25"/>
      <c r="O72" s="25"/>
      <c r="P72" s="25"/>
      <c r="Q72" s="25"/>
    </row>
  </sheetData>
  <mergeCells count="35">
    <mergeCell ref="L46:M46"/>
    <mergeCell ref="L47:M47"/>
    <mergeCell ref="L48:M48"/>
    <mergeCell ref="L49:M49"/>
    <mergeCell ref="L40:M40"/>
    <mergeCell ref="L41:M41"/>
    <mergeCell ref="L42:M42"/>
    <mergeCell ref="L43:M43"/>
    <mergeCell ref="L44:M44"/>
    <mergeCell ref="L45:M45"/>
    <mergeCell ref="L13:M13"/>
    <mergeCell ref="L14:M14"/>
    <mergeCell ref="L15:M15"/>
    <mergeCell ref="L16:M16"/>
    <mergeCell ref="L17:M17"/>
    <mergeCell ref="B39:Q39"/>
    <mergeCell ref="B7:Q7"/>
    <mergeCell ref="L8:M8"/>
    <mergeCell ref="L9:M9"/>
    <mergeCell ref="L10:M10"/>
    <mergeCell ref="L11:M11"/>
    <mergeCell ref="L12:M12"/>
    <mergeCell ref="G4:G6"/>
    <mergeCell ref="H4:H6"/>
    <mergeCell ref="I4:I6"/>
    <mergeCell ref="J4:J6"/>
    <mergeCell ref="K4:K6"/>
    <mergeCell ref="L4:Q4"/>
    <mergeCell ref="L5:O5"/>
    <mergeCell ref="A4:A6"/>
    <mergeCell ref="B4:B6"/>
    <mergeCell ref="C4:C6"/>
    <mergeCell ref="D4:D6"/>
    <mergeCell ref="E4:E6"/>
    <mergeCell ref="F4:F6"/>
  </mergeCells>
  <phoneticPr fontId="3"/>
  <printOptions horizontalCentered="1"/>
  <pageMargins left="0.62992125984251968" right="0.62992125984251968" top="0.78740157480314965" bottom="0.39370078740157483" header="0.39370078740157483" footer="0.1968503937007874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14999847407452621"/>
  </sheetPr>
  <dimension ref="A1:V71"/>
  <sheetViews>
    <sheetView zoomScaleNormal="100" workbookViewId="0">
      <selection activeCell="P22" sqref="P22"/>
    </sheetView>
  </sheetViews>
  <sheetFormatPr defaultRowHeight="13.5"/>
  <cols>
    <col min="1" max="1" width="13.375" style="69" customWidth="1"/>
    <col min="2" max="2" width="5.375" style="33" customWidth="1"/>
    <col min="3" max="3" width="5.5" style="33" customWidth="1"/>
    <col min="4" max="9" width="4.875" style="33" customWidth="1"/>
    <col min="10" max="10" width="4.25" style="33" customWidth="1"/>
    <col min="11" max="11" width="4" style="33" customWidth="1"/>
    <col min="12" max="12" width="5.5" style="33" customWidth="1"/>
    <col min="13" max="16" width="4.375" style="33" customWidth="1"/>
    <col min="17" max="17" width="4.25" style="33" customWidth="1"/>
    <col min="18" max="18" width="10.5" style="33" customWidth="1"/>
    <col min="19" max="19" width="7.75" style="33" customWidth="1"/>
    <col min="20" max="20" width="5.25" style="33" customWidth="1"/>
    <col min="21" max="22" width="7.375" style="33" customWidth="1"/>
    <col min="23" max="16384" width="9" style="33"/>
  </cols>
  <sheetData>
    <row r="1" spans="1:22" ht="14.25" customHeight="1">
      <c r="A1" s="98" t="s">
        <v>204</v>
      </c>
    </row>
    <row r="2" spans="1:22" ht="7.5" customHeight="1">
      <c r="A2" s="98"/>
    </row>
    <row r="3" spans="1:22" ht="18.75" customHeight="1">
      <c r="A3" s="99" t="s">
        <v>107</v>
      </c>
    </row>
    <row r="4" spans="1:22" s="212" customFormat="1" ht="15.75" customHeight="1">
      <c r="A4" s="101" t="s">
        <v>70</v>
      </c>
      <c r="B4" s="102" t="s">
        <v>7</v>
      </c>
      <c r="C4" s="103" t="s">
        <v>179</v>
      </c>
      <c r="D4" s="103" t="s">
        <v>180</v>
      </c>
      <c r="E4" s="103" t="s">
        <v>181</v>
      </c>
      <c r="F4" s="103" t="s">
        <v>182</v>
      </c>
      <c r="G4" s="103" t="s">
        <v>183</v>
      </c>
      <c r="H4" s="103" t="s">
        <v>184</v>
      </c>
      <c r="I4" s="103" t="s">
        <v>185</v>
      </c>
      <c r="J4" s="103" t="s">
        <v>186</v>
      </c>
      <c r="K4" s="104" t="s">
        <v>187</v>
      </c>
      <c r="L4" s="105" t="s">
        <v>188</v>
      </c>
      <c r="M4" s="102"/>
      <c r="N4" s="102"/>
      <c r="O4" s="102"/>
      <c r="P4" s="102"/>
      <c r="Q4" s="106"/>
      <c r="R4" s="196"/>
    </row>
    <row r="5" spans="1:22" s="212" customFormat="1" ht="15.75" customHeight="1">
      <c r="A5" s="107"/>
      <c r="B5" s="108"/>
      <c r="C5" s="109"/>
      <c r="D5" s="109"/>
      <c r="E5" s="109"/>
      <c r="F5" s="109"/>
      <c r="G5" s="109"/>
      <c r="H5" s="109"/>
      <c r="I5" s="109"/>
      <c r="J5" s="109"/>
      <c r="K5" s="110"/>
      <c r="L5" s="111" t="s">
        <v>189</v>
      </c>
      <c r="M5" s="108"/>
      <c r="N5" s="108"/>
      <c r="O5" s="108"/>
      <c r="P5" s="112" t="s">
        <v>190</v>
      </c>
      <c r="Q5" s="113" t="s">
        <v>191</v>
      </c>
      <c r="R5" s="196"/>
    </row>
    <row r="6" spans="1:22" s="212" customFormat="1" ht="32.450000000000003" customHeight="1">
      <c r="A6" s="107"/>
      <c r="B6" s="108"/>
      <c r="C6" s="109"/>
      <c r="D6" s="109"/>
      <c r="E6" s="109"/>
      <c r="F6" s="109"/>
      <c r="G6" s="109"/>
      <c r="H6" s="109"/>
      <c r="I6" s="109"/>
      <c r="J6" s="109"/>
      <c r="K6" s="114"/>
      <c r="L6" s="115" t="s">
        <v>192</v>
      </c>
      <c r="M6" s="116" t="s">
        <v>205</v>
      </c>
      <c r="N6" s="116" t="s">
        <v>206</v>
      </c>
      <c r="O6" s="116" t="s">
        <v>207</v>
      </c>
      <c r="P6" s="116" t="s">
        <v>208</v>
      </c>
      <c r="Q6" s="113" t="s">
        <v>209</v>
      </c>
      <c r="R6" s="197"/>
      <c r="S6" s="5"/>
      <c r="T6" s="5"/>
      <c r="U6" s="5"/>
      <c r="V6" s="5"/>
    </row>
    <row r="7" spans="1:22" s="212" customFormat="1" ht="14.45" customHeight="1">
      <c r="A7" s="39"/>
      <c r="B7" s="131" t="s">
        <v>108</v>
      </c>
      <c r="C7" s="131"/>
      <c r="D7" s="131"/>
      <c r="E7" s="131"/>
      <c r="F7" s="131"/>
      <c r="G7" s="131"/>
      <c r="H7" s="131"/>
      <c r="I7" s="131"/>
      <c r="J7" s="131"/>
      <c r="K7" s="131"/>
      <c r="L7" s="131"/>
      <c r="M7" s="131"/>
      <c r="N7" s="131"/>
      <c r="O7" s="131"/>
      <c r="P7" s="131"/>
      <c r="Q7" s="132"/>
      <c r="R7" s="197"/>
      <c r="S7" s="5"/>
      <c r="T7" s="5"/>
      <c r="U7" s="5"/>
      <c r="V7" s="5"/>
    </row>
    <row r="8" spans="1:22" ht="18" hidden="1" customHeight="1">
      <c r="A8" s="52" t="s">
        <v>331</v>
      </c>
      <c r="B8" s="120">
        <v>1059</v>
      </c>
      <c r="C8" s="120">
        <v>495</v>
      </c>
      <c r="D8" s="120">
        <v>305</v>
      </c>
      <c r="E8" s="120">
        <v>257</v>
      </c>
      <c r="F8" s="120">
        <v>1</v>
      </c>
      <c r="G8" s="120">
        <v>1</v>
      </c>
      <c r="H8" s="120">
        <v>0</v>
      </c>
      <c r="I8" s="120">
        <v>0</v>
      </c>
      <c r="J8" s="120">
        <v>0</v>
      </c>
      <c r="K8" s="121">
        <v>0</v>
      </c>
      <c r="L8" s="122">
        <v>1058</v>
      </c>
      <c r="M8" s="123"/>
      <c r="N8" s="120">
        <v>1</v>
      </c>
      <c r="O8" s="120">
        <v>0</v>
      </c>
      <c r="P8" s="120">
        <v>0</v>
      </c>
      <c r="Q8" s="121">
        <v>0</v>
      </c>
      <c r="R8" s="213"/>
      <c r="S8" s="5"/>
      <c r="T8" s="5"/>
      <c r="U8" s="5"/>
      <c r="V8" s="5"/>
    </row>
    <row r="9" spans="1:22" ht="18" hidden="1" customHeight="1">
      <c r="A9" s="198" t="s">
        <v>82</v>
      </c>
      <c r="B9" s="120">
        <v>1012</v>
      </c>
      <c r="C9" s="120">
        <v>464</v>
      </c>
      <c r="D9" s="120">
        <v>298</v>
      </c>
      <c r="E9" s="120">
        <v>250</v>
      </c>
      <c r="F9" s="120">
        <v>0</v>
      </c>
      <c r="G9" s="120">
        <v>0</v>
      </c>
      <c r="H9" s="120">
        <v>0</v>
      </c>
      <c r="I9" s="120">
        <v>0</v>
      </c>
      <c r="J9" s="120">
        <v>0</v>
      </c>
      <c r="K9" s="121">
        <v>0</v>
      </c>
      <c r="L9" s="122">
        <v>1012</v>
      </c>
      <c r="M9" s="123"/>
      <c r="N9" s="120">
        <v>0</v>
      </c>
      <c r="O9" s="120">
        <v>0</v>
      </c>
      <c r="P9" s="120">
        <v>0</v>
      </c>
      <c r="Q9" s="121">
        <v>0</v>
      </c>
      <c r="R9" s="213"/>
      <c r="S9" s="5"/>
      <c r="T9" s="5"/>
      <c r="U9" s="5"/>
      <c r="V9" s="5"/>
    </row>
    <row r="10" spans="1:22" ht="18" hidden="1" customHeight="1">
      <c r="A10" s="198" t="s">
        <v>83</v>
      </c>
      <c r="B10" s="120">
        <v>911</v>
      </c>
      <c r="C10" s="120">
        <v>429</v>
      </c>
      <c r="D10" s="120">
        <v>263</v>
      </c>
      <c r="E10" s="120">
        <v>219</v>
      </c>
      <c r="F10" s="120">
        <v>0</v>
      </c>
      <c r="G10" s="120">
        <v>0</v>
      </c>
      <c r="H10" s="120">
        <v>0</v>
      </c>
      <c r="I10" s="120">
        <v>0</v>
      </c>
      <c r="J10" s="120">
        <v>0</v>
      </c>
      <c r="K10" s="121">
        <v>0</v>
      </c>
      <c r="L10" s="122">
        <v>911</v>
      </c>
      <c r="M10" s="123"/>
      <c r="N10" s="120">
        <v>0</v>
      </c>
      <c r="O10" s="120">
        <v>0</v>
      </c>
      <c r="P10" s="120">
        <v>0</v>
      </c>
      <c r="Q10" s="121">
        <v>0</v>
      </c>
      <c r="R10" s="213"/>
    </row>
    <row r="11" spans="1:22" ht="18" hidden="1" customHeight="1">
      <c r="A11" s="198" t="s">
        <v>332</v>
      </c>
      <c r="B11" s="124">
        <v>903</v>
      </c>
      <c r="C11" s="124">
        <v>431</v>
      </c>
      <c r="D11" s="124">
        <v>264</v>
      </c>
      <c r="E11" s="124">
        <v>208</v>
      </c>
      <c r="F11" s="124">
        <v>0</v>
      </c>
      <c r="G11" s="124">
        <v>0</v>
      </c>
      <c r="H11" s="124">
        <v>0</v>
      </c>
      <c r="I11" s="124">
        <v>0</v>
      </c>
      <c r="J11" s="124">
        <v>0</v>
      </c>
      <c r="K11" s="125">
        <v>0</v>
      </c>
      <c r="L11" s="126">
        <v>903</v>
      </c>
      <c r="M11" s="127"/>
      <c r="N11" s="124">
        <v>0</v>
      </c>
      <c r="O11" s="124">
        <v>0</v>
      </c>
      <c r="P11" s="124">
        <v>0</v>
      </c>
      <c r="Q11" s="125">
        <v>0</v>
      </c>
      <c r="R11" s="213"/>
    </row>
    <row r="12" spans="1:22" ht="18" hidden="1" customHeight="1">
      <c r="A12" s="52" t="s">
        <v>33</v>
      </c>
      <c r="B12" s="124">
        <v>823</v>
      </c>
      <c r="C12" s="124">
        <v>404</v>
      </c>
      <c r="D12" s="124">
        <v>242</v>
      </c>
      <c r="E12" s="124">
        <v>177</v>
      </c>
      <c r="F12" s="124">
        <v>0</v>
      </c>
      <c r="G12" s="124">
        <v>0</v>
      </c>
      <c r="H12" s="124">
        <v>0</v>
      </c>
      <c r="I12" s="124">
        <v>0</v>
      </c>
      <c r="J12" s="124">
        <v>0</v>
      </c>
      <c r="K12" s="125">
        <v>0</v>
      </c>
      <c r="L12" s="126">
        <v>823</v>
      </c>
      <c r="M12" s="127"/>
      <c r="N12" s="124">
        <v>0</v>
      </c>
      <c r="O12" s="124">
        <v>0</v>
      </c>
      <c r="P12" s="124">
        <v>0</v>
      </c>
      <c r="Q12" s="125">
        <v>0</v>
      </c>
      <c r="R12" s="213"/>
      <c r="S12" s="5"/>
      <c r="T12" s="5"/>
      <c r="U12" s="5"/>
      <c r="V12" s="5"/>
    </row>
    <row r="13" spans="1:22" ht="18" hidden="1" customHeight="1">
      <c r="A13" s="52" t="s">
        <v>333</v>
      </c>
      <c r="B13" s="124">
        <v>800</v>
      </c>
      <c r="C13" s="124">
        <v>415</v>
      </c>
      <c r="D13" s="124">
        <v>220</v>
      </c>
      <c r="E13" s="124">
        <v>165</v>
      </c>
      <c r="F13" s="124">
        <v>0</v>
      </c>
      <c r="G13" s="124">
        <v>0</v>
      </c>
      <c r="H13" s="124">
        <v>0</v>
      </c>
      <c r="I13" s="124">
        <v>0</v>
      </c>
      <c r="J13" s="124">
        <v>0</v>
      </c>
      <c r="K13" s="125">
        <v>0</v>
      </c>
      <c r="L13" s="126">
        <v>800</v>
      </c>
      <c r="M13" s="127"/>
      <c r="N13" s="124">
        <v>0</v>
      </c>
      <c r="O13" s="124">
        <v>0</v>
      </c>
      <c r="P13" s="124">
        <v>0</v>
      </c>
      <c r="Q13" s="125">
        <v>0</v>
      </c>
      <c r="R13" s="213"/>
      <c r="S13" s="5"/>
      <c r="T13" s="5"/>
      <c r="U13" s="5"/>
      <c r="V13" s="5"/>
    </row>
    <row r="14" spans="1:22" ht="18" hidden="1" customHeight="1">
      <c r="A14" s="52" t="s">
        <v>334</v>
      </c>
      <c r="B14" s="124">
        <v>704</v>
      </c>
      <c r="C14" s="124">
        <v>341</v>
      </c>
      <c r="D14" s="124">
        <v>239</v>
      </c>
      <c r="E14" s="124">
        <v>124</v>
      </c>
      <c r="F14" s="124">
        <v>0</v>
      </c>
      <c r="G14" s="124">
        <v>0</v>
      </c>
      <c r="H14" s="124">
        <v>0</v>
      </c>
      <c r="I14" s="124">
        <v>0</v>
      </c>
      <c r="J14" s="124">
        <v>0</v>
      </c>
      <c r="K14" s="125">
        <v>0</v>
      </c>
      <c r="L14" s="126">
        <v>704</v>
      </c>
      <c r="M14" s="127"/>
      <c r="N14" s="124">
        <v>0</v>
      </c>
      <c r="O14" s="124">
        <v>0</v>
      </c>
      <c r="P14" s="124">
        <v>0</v>
      </c>
      <c r="Q14" s="125">
        <v>0</v>
      </c>
      <c r="R14" s="213"/>
      <c r="S14" s="5"/>
      <c r="T14" s="5"/>
      <c r="U14" s="5"/>
      <c r="V14" s="5"/>
    </row>
    <row r="15" spans="1:22" ht="18" hidden="1" customHeight="1">
      <c r="A15" s="52" t="s">
        <v>335</v>
      </c>
      <c r="B15" s="124">
        <v>631</v>
      </c>
      <c r="C15" s="124">
        <v>290</v>
      </c>
      <c r="D15" s="124">
        <v>243</v>
      </c>
      <c r="E15" s="124">
        <v>98</v>
      </c>
      <c r="F15" s="124">
        <v>0</v>
      </c>
      <c r="G15" s="124">
        <v>0</v>
      </c>
      <c r="H15" s="124">
        <v>0</v>
      </c>
      <c r="I15" s="124">
        <v>0</v>
      </c>
      <c r="J15" s="124">
        <v>0</v>
      </c>
      <c r="K15" s="125">
        <v>0</v>
      </c>
      <c r="L15" s="126">
        <v>631</v>
      </c>
      <c r="M15" s="127"/>
      <c r="N15" s="124">
        <v>0</v>
      </c>
      <c r="O15" s="124">
        <v>0</v>
      </c>
      <c r="P15" s="124">
        <v>0</v>
      </c>
      <c r="Q15" s="125">
        <v>0</v>
      </c>
      <c r="R15" s="213"/>
      <c r="S15" s="5"/>
      <c r="T15" s="5"/>
      <c r="U15" s="5"/>
      <c r="V15" s="5"/>
    </row>
    <row r="16" spans="1:22" ht="14.45" customHeight="1">
      <c r="A16" s="52" t="s">
        <v>210</v>
      </c>
      <c r="B16" s="124">
        <v>609</v>
      </c>
      <c r="C16" s="124">
        <v>305</v>
      </c>
      <c r="D16" s="124">
        <v>199</v>
      </c>
      <c r="E16" s="124">
        <v>105</v>
      </c>
      <c r="F16" s="124">
        <v>0</v>
      </c>
      <c r="G16" s="124">
        <v>0</v>
      </c>
      <c r="H16" s="124">
        <v>0</v>
      </c>
      <c r="I16" s="124">
        <v>0</v>
      </c>
      <c r="J16" s="124">
        <v>0</v>
      </c>
      <c r="K16" s="125">
        <v>0</v>
      </c>
      <c r="L16" s="133">
        <v>609</v>
      </c>
      <c r="M16" s="134"/>
      <c r="N16" s="124">
        <v>0</v>
      </c>
      <c r="O16" s="124">
        <v>0</v>
      </c>
      <c r="P16" s="124">
        <v>0</v>
      </c>
      <c r="Q16" s="125">
        <v>0</v>
      </c>
      <c r="R16" s="213"/>
    </row>
    <row r="17" spans="1:18" ht="14.45" customHeight="1">
      <c r="A17" s="52" t="s">
        <v>336</v>
      </c>
      <c r="B17" s="124">
        <v>547</v>
      </c>
      <c r="C17" s="124">
        <v>281</v>
      </c>
      <c r="D17" s="124">
        <v>188</v>
      </c>
      <c r="E17" s="124">
        <v>76</v>
      </c>
      <c r="F17" s="124">
        <v>1</v>
      </c>
      <c r="G17" s="124">
        <v>1</v>
      </c>
      <c r="H17" s="124">
        <v>0</v>
      </c>
      <c r="I17" s="124">
        <v>0</v>
      </c>
      <c r="J17" s="124">
        <v>0</v>
      </c>
      <c r="K17" s="125">
        <v>0</v>
      </c>
      <c r="L17" s="133">
        <v>546</v>
      </c>
      <c r="M17" s="134"/>
      <c r="N17" s="124">
        <v>1</v>
      </c>
      <c r="O17" s="124">
        <v>0</v>
      </c>
      <c r="P17" s="124">
        <v>0</v>
      </c>
      <c r="Q17" s="125">
        <v>0</v>
      </c>
      <c r="R17" s="213"/>
    </row>
    <row r="18" spans="1:18" ht="14.45" customHeight="1">
      <c r="A18" s="52" t="s">
        <v>337</v>
      </c>
      <c r="B18" s="124">
        <v>494</v>
      </c>
      <c r="C18" s="124">
        <v>233</v>
      </c>
      <c r="D18" s="124">
        <v>187</v>
      </c>
      <c r="E18" s="124">
        <v>71</v>
      </c>
      <c r="F18" s="124">
        <v>0</v>
      </c>
      <c r="G18" s="124">
        <v>1</v>
      </c>
      <c r="H18" s="124">
        <v>2</v>
      </c>
      <c r="I18" s="124">
        <v>0</v>
      </c>
      <c r="J18" s="124">
        <v>0</v>
      </c>
      <c r="K18" s="125">
        <v>0</v>
      </c>
      <c r="L18" s="128">
        <v>491</v>
      </c>
      <c r="M18" s="124">
        <v>0</v>
      </c>
      <c r="N18" s="124">
        <v>1</v>
      </c>
      <c r="O18" s="124">
        <v>2</v>
      </c>
      <c r="P18" s="124">
        <v>0</v>
      </c>
      <c r="Q18" s="125">
        <v>0</v>
      </c>
      <c r="R18" s="213"/>
    </row>
    <row r="19" spans="1:18" ht="14.45" customHeight="1">
      <c r="A19" s="52" t="s">
        <v>338</v>
      </c>
      <c r="B19" s="124">
        <v>473</v>
      </c>
      <c r="C19" s="124">
        <v>221</v>
      </c>
      <c r="D19" s="124">
        <v>188</v>
      </c>
      <c r="E19" s="124">
        <v>64</v>
      </c>
      <c r="F19" s="124">
        <v>0</v>
      </c>
      <c r="G19" s="124">
        <v>0</v>
      </c>
      <c r="H19" s="124">
        <v>0</v>
      </c>
      <c r="I19" s="124">
        <v>0</v>
      </c>
      <c r="J19" s="124">
        <v>0</v>
      </c>
      <c r="K19" s="125">
        <v>0</v>
      </c>
      <c r="L19" s="128">
        <v>473</v>
      </c>
      <c r="M19" s="124">
        <v>0</v>
      </c>
      <c r="N19" s="124">
        <v>0</v>
      </c>
      <c r="O19" s="124">
        <v>0</v>
      </c>
      <c r="P19" s="124">
        <v>0</v>
      </c>
      <c r="Q19" s="125">
        <v>0</v>
      </c>
      <c r="R19" s="213"/>
    </row>
    <row r="20" spans="1:18" ht="14.45" customHeight="1">
      <c r="A20" s="52" t="s">
        <v>339</v>
      </c>
      <c r="B20" s="124">
        <v>507</v>
      </c>
      <c r="C20" s="124">
        <v>251</v>
      </c>
      <c r="D20" s="124">
        <v>186</v>
      </c>
      <c r="E20" s="124">
        <v>70</v>
      </c>
      <c r="F20" s="124">
        <v>0</v>
      </c>
      <c r="G20" s="124">
        <v>0</v>
      </c>
      <c r="H20" s="124">
        <v>0</v>
      </c>
      <c r="I20" s="124">
        <v>0</v>
      </c>
      <c r="J20" s="124">
        <v>0</v>
      </c>
      <c r="K20" s="125">
        <v>0</v>
      </c>
      <c r="L20" s="128">
        <v>507</v>
      </c>
      <c r="M20" s="124">
        <v>0</v>
      </c>
      <c r="N20" s="124">
        <v>0</v>
      </c>
      <c r="O20" s="124">
        <v>0</v>
      </c>
      <c r="P20" s="124">
        <v>0</v>
      </c>
      <c r="Q20" s="125">
        <v>0</v>
      </c>
      <c r="R20" s="213"/>
    </row>
    <row r="21" spans="1:18" ht="14.45" customHeight="1">
      <c r="A21" s="52" t="s">
        <v>340</v>
      </c>
      <c r="B21" s="124">
        <v>477</v>
      </c>
      <c r="C21" s="124">
        <v>245</v>
      </c>
      <c r="D21" s="124">
        <v>150</v>
      </c>
      <c r="E21" s="124">
        <v>82</v>
      </c>
      <c r="F21" s="124">
        <v>0</v>
      </c>
      <c r="G21" s="124">
        <v>0</v>
      </c>
      <c r="H21" s="124">
        <v>0</v>
      </c>
      <c r="I21" s="124">
        <v>0</v>
      </c>
      <c r="J21" s="124">
        <v>0</v>
      </c>
      <c r="K21" s="125">
        <v>0</v>
      </c>
      <c r="L21" s="128">
        <v>477</v>
      </c>
      <c r="M21" s="124">
        <v>0</v>
      </c>
      <c r="N21" s="124">
        <v>0</v>
      </c>
      <c r="O21" s="124">
        <v>0</v>
      </c>
      <c r="P21" s="124">
        <v>0</v>
      </c>
      <c r="Q21" s="125">
        <v>0</v>
      </c>
      <c r="R21" s="213"/>
    </row>
    <row r="22" spans="1:18" ht="14.45" customHeight="1">
      <c r="A22" s="52" t="s">
        <v>341</v>
      </c>
      <c r="B22" s="124">
        <v>484</v>
      </c>
      <c r="C22" s="124">
        <v>249</v>
      </c>
      <c r="D22" s="124">
        <v>157</v>
      </c>
      <c r="E22" s="124">
        <v>78</v>
      </c>
      <c r="F22" s="124">
        <v>0</v>
      </c>
      <c r="G22" s="124">
        <v>0</v>
      </c>
      <c r="H22" s="124">
        <v>0</v>
      </c>
      <c r="I22" s="124">
        <v>0</v>
      </c>
      <c r="J22" s="124">
        <v>0</v>
      </c>
      <c r="K22" s="125">
        <v>0</v>
      </c>
      <c r="L22" s="128">
        <v>484</v>
      </c>
      <c r="M22" s="124">
        <v>0</v>
      </c>
      <c r="N22" s="124">
        <v>0</v>
      </c>
      <c r="O22" s="124">
        <v>0</v>
      </c>
      <c r="P22" s="124">
        <v>0</v>
      </c>
      <c r="Q22" s="125">
        <v>0</v>
      </c>
      <c r="R22" s="213"/>
    </row>
    <row r="23" spans="1:18" ht="14.45" customHeight="1">
      <c r="A23" s="198" t="s">
        <v>342</v>
      </c>
      <c r="B23" s="124">
        <v>497</v>
      </c>
      <c r="C23" s="124">
        <v>249</v>
      </c>
      <c r="D23" s="124">
        <v>144</v>
      </c>
      <c r="E23" s="124">
        <v>104</v>
      </c>
      <c r="F23" s="124">
        <v>0</v>
      </c>
      <c r="G23" s="124">
        <v>0</v>
      </c>
      <c r="H23" s="124">
        <v>0</v>
      </c>
      <c r="I23" s="124">
        <v>0</v>
      </c>
      <c r="J23" s="124">
        <v>0</v>
      </c>
      <c r="K23" s="125">
        <v>0</v>
      </c>
      <c r="L23" s="128">
        <v>497</v>
      </c>
      <c r="M23" s="124">
        <v>0</v>
      </c>
      <c r="N23" s="124">
        <v>0</v>
      </c>
      <c r="O23" s="124">
        <v>0</v>
      </c>
      <c r="P23" s="124">
        <v>0</v>
      </c>
      <c r="Q23" s="125">
        <v>0</v>
      </c>
      <c r="R23" s="213"/>
    </row>
    <row r="24" spans="1:18" ht="14.45" customHeight="1">
      <c r="A24" s="52" t="s">
        <v>343</v>
      </c>
      <c r="B24" s="124">
        <v>505</v>
      </c>
      <c r="C24" s="124">
        <v>241</v>
      </c>
      <c r="D24" s="124">
        <v>170</v>
      </c>
      <c r="E24" s="124">
        <v>94</v>
      </c>
      <c r="F24" s="124">
        <v>0</v>
      </c>
      <c r="G24" s="124">
        <v>0</v>
      </c>
      <c r="H24" s="124">
        <v>0</v>
      </c>
      <c r="I24" s="124">
        <v>0</v>
      </c>
      <c r="J24" s="124">
        <v>0</v>
      </c>
      <c r="K24" s="125">
        <v>0</v>
      </c>
      <c r="L24" s="128">
        <v>505</v>
      </c>
      <c r="M24" s="124">
        <v>0</v>
      </c>
      <c r="N24" s="124">
        <v>0</v>
      </c>
      <c r="O24" s="124">
        <v>0</v>
      </c>
      <c r="P24" s="124">
        <v>0</v>
      </c>
      <c r="Q24" s="125">
        <v>0</v>
      </c>
      <c r="R24" s="213"/>
    </row>
    <row r="25" spans="1:18" ht="14.45" customHeight="1">
      <c r="A25" s="52" t="s">
        <v>344</v>
      </c>
      <c r="B25" s="124">
        <v>427</v>
      </c>
      <c r="C25" s="124">
        <v>210</v>
      </c>
      <c r="D25" s="124">
        <v>141</v>
      </c>
      <c r="E25" s="124">
        <v>76</v>
      </c>
      <c r="F25" s="124">
        <v>0</v>
      </c>
      <c r="G25" s="124">
        <v>0</v>
      </c>
      <c r="H25" s="124">
        <v>0</v>
      </c>
      <c r="I25" s="124">
        <v>0</v>
      </c>
      <c r="J25" s="124">
        <v>0</v>
      </c>
      <c r="K25" s="125">
        <v>0</v>
      </c>
      <c r="L25" s="128">
        <v>427</v>
      </c>
      <c r="M25" s="124">
        <v>0</v>
      </c>
      <c r="N25" s="124">
        <v>0</v>
      </c>
      <c r="O25" s="124">
        <v>0</v>
      </c>
      <c r="P25" s="124">
        <v>0</v>
      </c>
      <c r="Q25" s="125">
        <v>0</v>
      </c>
      <c r="R25" s="213"/>
    </row>
    <row r="26" spans="1:18" ht="14.45" customHeight="1">
      <c r="A26" s="52" t="s">
        <v>345</v>
      </c>
      <c r="B26" s="124">
        <v>434</v>
      </c>
      <c r="C26" s="124">
        <v>207</v>
      </c>
      <c r="D26" s="124">
        <v>160</v>
      </c>
      <c r="E26" s="124">
        <v>67</v>
      </c>
      <c r="F26" s="124">
        <v>0</v>
      </c>
      <c r="G26" s="124">
        <v>0</v>
      </c>
      <c r="H26" s="124">
        <v>0</v>
      </c>
      <c r="I26" s="124">
        <v>0</v>
      </c>
      <c r="J26" s="124">
        <v>0</v>
      </c>
      <c r="K26" s="125">
        <v>0</v>
      </c>
      <c r="L26" s="128">
        <v>434</v>
      </c>
      <c r="M26" s="124">
        <v>0</v>
      </c>
      <c r="N26" s="124">
        <v>0</v>
      </c>
      <c r="O26" s="124">
        <v>0</v>
      </c>
      <c r="P26" s="124">
        <v>0</v>
      </c>
      <c r="Q26" s="125">
        <v>0</v>
      </c>
      <c r="R26" s="213"/>
    </row>
    <row r="27" spans="1:18" ht="14.45" customHeight="1">
      <c r="A27" s="52" t="s">
        <v>346</v>
      </c>
      <c r="B27" s="124">
        <v>405</v>
      </c>
      <c r="C27" s="124">
        <v>224</v>
      </c>
      <c r="D27" s="124">
        <v>108</v>
      </c>
      <c r="E27" s="124">
        <v>73</v>
      </c>
      <c r="F27" s="124">
        <v>0</v>
      </c>
      <c r="G27" s="124">
        <v>0</v>
      </c>
      <c r="H27" s="124">
        <v>0</v>
      </c>
      <c r="I27" s="124">
        <v>0</v>
      </c>
      <c r="J27" s="124">
        <v>0</v>
      </c>
      <c r="K27" s="125">
        <v>0</v>
      </c>
      <c r="L27" s="128">
        <v>405</v>
      </c>
      <c r="M27" s="124">
        <v>0</v>
      </c>
      <c r="N27" s="124">
        <v>0</v>
      </c>
      <c r="O27" s="124">
        <v>0</v>
      </c>
      <c r="P27" s="124">
        <v>0</v>
      </c>
      <c r="Q27" s="125">
        <v>0</v>
      </c>
      <c r="R27" s="213"/>
    </row>
    <row r="28" spans="1:18" ht="14.45" customHeight="1">
      <c r="A28" s="52" t="s">
        <v>347</v>
      </c>
      <c r="B28" s="124">
        <v>411</v>
      </c>
      <c r="C28" s="124">
        <v>237</v>
      </c>
      <c r="D28" s="124">
        <v>107</v>
      </c>
      <c r="E28" s="124">
        <v>67</v>
      </c>
      <c r="F28" s="124">
        <v>0</v>
      </c>
      <c r="G28" s="124">
        <v>0</v>
      </c>
      <c r="H28" s="124">
        <v>0</v>
      </c>
      <c r="I28" s="124">
        <v>0</v>
      </c>
      <c r="J28" s="124">
        <v>0</v>
      </c>
      <c r="K28" s="125">
        <v>0</v>
      </c>
      <c r="L28" s="128">
        <v>411</v>
      </c>
      <c r="M28" s="124">
        <v>0</v>
      </c>
      <c r="N28" s="124">
        <v>0</v>
      </c>
      <c r="O28" s="124">
        <v>0</v>
      </c>
      <c r="P28" s="124">
        <v>0</v>
      </c>
      <c r="Q28" s="125">
        <v>0</v>
      </c>
      <c r="R28" s="213"/>
    </row>
    <row r="29" spans="1:18" ht="14.45" customHeight="1">
      <c r="A29" s="52" t="s">
        <v>348</v>
      </c>
      <c r="B29" s="124">
        <v>333</v>
      </c>
      <c r="C29" s="124">
        <v>178</v>
      </c>
      <c r="D29" s="124">
        <v>104</v>
      </c>
      <c r="E29" s="124">
        <v>51</v>
      </c>
      <c r="F29" s="124">
        <v>0</v>
      </c>
      <c r="G29" s="124">
        <v>0</v>
      </c>
      <c r="H29" s="124">
        <v>0</v>
      </c>
      <c r="I29" s="124">
        <v>0</v>
      </c>
      <c r="J29" s="124">
        <v>0</v>
      </c>
      <c r="K29" s="125">
        <v>0</v>
      </c>
      <c r="L29" s="128">
        <v>333</v>
      </c>
      <c r="M29" s="124">
        <v>0</v>
      </c>
      <c r="N29" s="124">
        <v>0</v>
      </c>
      <c r="O29" s="124">
        <v>0</v>
      </c>
      <c r="P29" s="124">
        <v>0</v>
      </c>
      <c r="Q29" s="125">
        <v>0</v>
      </c>
      <c r="R29" s="213"/>
    </row>
    <row r="30" spans="1:18" ht="14.45" customHeight="1">
      <c r="A30" s="52" t="s">
        <v>349</v>
      </c>
      <c r="B30" s="124">
        <v>358</v>
      </c>
      <c r="C30" s="124">
        <v>185</v>
      </c>
      <c r="D30" s="124">
        <v>110</v>
      </c>
      <c r="E30" s="124">
        <v>63</v>
      </c>
      <c r="F30" s="124">
        <v>0</v>
      </c>
      <c r="G30" s="124">
        <v>0</v>
      </c>
      <c r="H30" s="124">
        <v>0</v>
      </c>
      <c r="I30" s="124">
        <v>0</v>
      </c>
      <c r="J30" s="124">
        <v>0</v>
      </c>
      <c r="K30" s="125">
        <v>0</v>
      </c>
      <c r="L30" s="128">
        <v>358</v>
      </c>
      <c r="M30" s="124">
        <v>0</v>
      </c>
      <c r="N30" s="124">
        <v>0</v>
      </c>
      <c r="O30" s="124">
        <v>0</v>
      </c>
      <c r="P30" s="124">
        <v>0</v>
      </c>
      <c r="Q30" s="125">
        <v>0</v>
      </c>
      <c r="R30" s="213"/>
    </row>
    <row r="31" spans="1:18" ht="14.45" customHeight="1">
      <c r="A31" s="52" t="s">
        <v>350</v>
      </c>
      <c r="B31" s="124">
        <v>306</v>
      </c>
      <c r="C31" s="124">
        <v>156</v>
      </c>
      <c r="D31" s="124">
        <v>90</v>
      </c>
      <c r="E31" s="124">
        <v>60</v>
      </c>
      <c r="F31" s="124">
        <v>0</v>
      </c>
      <c r="G31" s="124">
        <v>0</v>
      </c>
      <c r="H31" s="124">
        <v>0</v>
      </c>
      <c r="I31" s="124">
        <v>0</v>
      </c>
      <c r="J31" s="124">
        <v>0</v>
      </c>
      <c r="K31" s="125">
        <v>0</v>
      </c>
      <c r="L31" s="128">
        <v>306</v>
      </c>
      <c r="M31" s="124">
        <v>0</v>
      </c>
      <c r="N31" s="124">
        <v>0</v>
      </c>
      <c r="O31" s="124">
        <v>0</v>
      </c>
      <c r="P31" s="124">
        <v>0</v>
      </c>
      <c r="Q31" s="125">
        <v>0</v>
      </c>
      <c r="R31" s="213"/>
    </row>
    <row r="32" spans="1:18" ht="14.45" customHeight="1">
      <c r="A32" s="52" t="s">
        <v>351</v>
      </c>
      <c r="B32" s="124">
        <v>293</v>
      </c>
      <c r="C32" s="124">
        <v>151</v>
      </c>
      <c r="D32" s="124">
        <v>80</v>
      </c>
      <c r="E32" s="124">
        <v>61</v>
      </c>
      <c r="F32" s="124">
        <v>1</v>
      </c>
      <c r="G32" s="124">
        <v>0</v>
      </c>
      <c r="H32" s="124">
        <v>0</v>
      </c>
      <c r="I32" s="124">
        <v>0</v>
      </c>
      <c r="J32" s="124">
        <v>0</v>
      </c>
      <c r="K32" s="125">
        <v>0</v>
      </c>
      <c r="L32" s="128">
        <v>292</v>
      </c>
      <c r="M32" s="124">
        <v>1</v>
      </c>
      <c r="N32" s="124">
        <v>0</v>
      </c>
      <c r="O32" s="124">
        <v>0</v>
      </c>
      <c r="P32" s="124">
        <v>0</v>
      </c>
      <c r="Q32" s="125">
        <v>0</v>
      </c>
      <c r="R32" s="213"/>
    </row>
    <row r="33" spans="1:19" ht="14.45" customHeight="1">
      <c r="A33" s="52" t="s">
        <v>352</v>
      </c>
      <c r="B33" s="124">
        <v>272</v>
      </c>
      <c r="C33" s="124">
        <v>137</v>
      </c>
      <c r="D33" s="124">
        <v>77</v>
      </c>
      <c r="E33" s="124">
        <v>58</v>
      </c>
      <c r="F33" s="124">
        <v>0</v>
      </c>
      <c r="G33" s="124">
        <v>0</v>
      </c>
      <c r="H33" s="124">
        <v>0</v>
      </c>
      <c r="I33" s="124">
        <v>0</v>
      </c>
      <c r="J33" s="124">
        <v>0</v>
      </c>
      <c r="K33" s="125">
        <v>0</v>
      </c>
      <c r="L33" s="128">
        <v>272</v>
      </c>
      <c r="M33" s="124">
        <v>0</v>
      </c>
      <c r="N33" s="124">
        <v>0</v>
      </c>
      <c r="O33" s="124">
        <v>0</v>
      </c>
      <c r="P33" s="124">
        <v>0</v>
      </c>
      <c r="Q33" s="125">
        <v>0</v>
      </c>
      <c r="R33" s="213"/>
      <c r="S33" s="5"/>
    </row>
    <row r="34" spans="1:19" ht="14.45" customHeight="1">
      <c r="A34" s="52" t="s">
        <v>55</v>
      </c>
      <c r="B34" s="124">
        <v>312</v>
      </c>
      <c r="C34" s="124">
        <v>159</v>
      </c>
      <c r="D34" s="124">
        <v>95</v>
      </c>
      <c r="E34" s="124">
        <v>58</v>
      </c>
      <c r="F34" s="124">
        <v>0</v>
      </c>
      <c r="G34" s="124">
        <v>0</v>
      </c>
      <c r="H34" s="124">
        <v>0</v>
      </c>
      <c r="I34" s="124">
        <v>0</v>
      </c>
      <c r="J34" s="124">
        <v>0</v>
      </c>
      <c r="K34" s="125">
        <v>0</v>
      </c>
      <c r="L34" s="128">
        <v>312</v>
      </c>
      <c r="M34" s="124">
        <v>0</v>
      </c>
      <c r="N34" s="124">
        <v>0</v>
      </c>
      <c r="O34" s="124">
        <v>0</v>
      </c>
      <c r="P34" s="124">
        <v>0</v>
      </c>
      <c r="Q34" s="125">
        <v>0</v>
      </c>
      <c r="R34" s="213"/>
      <c r="S34" s="5"/>
    </row>
    <row r="35" spans="1:19" ht="14.45" customHeight="1">
      <c r="A35" s="52" t="s">
        <v>56</v>
      </c>
      <c r="B35" s="124">
        <v>266</v>
      </c>
      <c r="C35" s="124">
        <v>133</v>
      </c>
      <c r="D35" s="124">
        <v>87</v>
      </c>
      <c r="E35" s="124">
        <v>46</v>
      </c>
      <c r="F35" s="124">
        <v>0</v>
      </c>
      <c r="G35" s="124">
        <v>0</v>
      </c>
      <c r="H35" s="124">
        <v>0</v>
      </c>
      <c r="I35" s="124">
        <v>0</v>
      </c>
      <c r="J35" s="124">
        <v>0</v>
      </c>
      <c r="K35" s="125">
        <v>0</v>
      </c>
      <c r="L35" s="128">
        <v>266</v>
      </c>
      <c r="M35" s="124">
        <v>0</v>
      </c>
      <c r="N35" s="124">
        <v>0</v>
      </c>
      <c r="O35" s="124">
        <v>0</v>
      </c>
      <c r="P35" s="124">
        <v>0</v>
      </c>
      <c r="Q35" s="125">
        <v>0</v>
      </c>
      <c r="R35" s="213"/>
      <c r="S35" s="5"/>
    </row>
    <row r="36" spans="1:19" ht="14.45" customHeight="1">
      <c r="A36" s="52" t="s">
        <v>57</v>
      </c>
      <c r="B36" s="124">
        <v>303</v>
      </c>
      <c r="C36" s="124">
        <v>158</v>
      </c>
      <c r="D36" s="124">
        <v>89</v>
      </c>
      <c r="E36" s="124">
        <v>56</v>
      </c>
      <c r="F36" s="124">
        <v>0</v>
      </c>
      <c r="G36" s="124">
        <v>0</v>
      </c>
      <c r="H36" s="124">
        <v>0</v>
      </c>
      <c r="I36" s="124">
        <v>0</v>
      </c>
      <c r="J36" s="124">
        <v>0</v>
      </c>
      <c r="K36" s="125">
        <v>0</v>
      </c>
      <c r="L36" s="128">
        <v>303</v>
      </c>
      <c r="M36" s="124">
        <v>0</v>
      </c>
      <c r="N36" s="124">
        <v>0</v>
      </c>
      <c r="O36" s="124">
        <v>0</v>
      </c>
      <c r="P36" s="124">
        <v>0</v>
      </c>
      <c r="Q36" s="125">
        <v>0</v>
      </c>
      <c r="R36" s="213"/>
      <c r="S36" s="5"/>
    </row>
    <row r="37" spans="1:19" ht="14.45" customHeight="1">
      <c r="A37" s="52" t="s">
        <v>58</v>
      </c>
      <c r="B37" s="124">
        <v>254</v>
      </c>
      <c r="C37" s="124">
        <v>130</v>
      </c>
      <c r="D37" s="124">
        <v>78</v>
      </c>
      <c r="E37" s="124">
        <v>46</v>
      </c>
      <c r="F37" s="124">
        <v>0</v>
      </c>
      <c r="G37" s="124">
        <v>0</v>
      </c>
      <c r="H37" s="124">
        <v>0</v>
      </c>
      <c r="I37" s="124">
        <v>0</v>
      </c>
      <c r="J37" s="124">
        <v>0</v>
      </c>
      <c r="K37" s="125">
        <v>0</v>
      </c>
      <c r="L37" s="128">
        <v>254</v>
      </c>
      <c r="M37" s="124">
        <v>0</v>
      </c>
      <c r="N37" s="124">
        <v>0</v>
      </c>
      <c r="O37" s="124">
        <v>0</v>
      </c>
      <c r="P37" s="124">
        <v>0</v>
      </c>
      <c r="Q37" s="125">
        <v>0</v>
      </c>
      <c r="R37" s="213"/>
      <c r="S37" s="5"/>
    </row>
    <row r="38" spans="1:19" ht="14.45" customHeight="1">
      <c r="A38" s="199" t="s">
        <v>213</v>
      </c>
      <c r="B38" s="129">
        <v>266</v>
      </c>
      <c r="C38" s="129">
        <v>124</v>
      </c>
      <c r="D38" s="129">
        <v>83</v>
      </c>
      <c r="E38" s="129">
        <v>59</v>
      </c>
      <c r="F38" s="129">
        <v>0</v>
      </c>
      <c r="G38" s="129">
        <v>0</v>
      </c>
      <c r="H38" s="129">
        <v>0</v>
      </c>
      <c r="I38" s="129">
        <v>0</v>
      </c>
      <c r="J38" s="129">
        <v>0</v>
      </c>
      <c r="K38" s="130">
        <v>0</v>
      </c>
      <c r="L38" s="214">
        <v>266</v>
      </c>
      <c r="M38" s="129">
        <v>0</v>
      </c>
      <c r="N38" s="129">
        <v>0</v>
      </c>
      <c r="O38" s="129">
        <v>0</v>
      </c>
      <c r="P38" s="129">
        <v>0</v>
      </c>
      <c r="Q38" s="130">
        <v>0</v>
      </c>
      <c r="R38" s="213"/>
      <c r="S38" s="5"/>
    </row>
    <row r="39" spans="1:19" ht="14.45" customHeight="1">
      <c r="A39" s="66"/>
      <c r="B39" s="200" t="s">
        <v>147</v>
      </c>
      <c r="C39" s="200"/>
      <c r="D39" s="200"/>
      <c r="E39" s="200"/>
      <c r="F39" s="200"/>
      <c r="G39" s="200"/>
      <c r="H39" s="200"/>
      <c r="I39" s="200"/>
      <c r="J39" s="200"/>
      <c r="K39" s="200"/>
      <c r="L39" s="200"/>
      <c r="M39" s="200"/>
      <c r="N39" s="200"/>
      <c r="O39" s="200"/>
      <c r="P39" s="200"/>
      <c r="Q39" s="201"/>
      <c r="R39" s="118"/>
    </row>
    <row r="40" spans="1:19" ht="18" hidden="1" customHeight="1">
      <c r="A40" s="52" t="s">
        <v>331</v>
      </c>
      <c r="B40" s="215">
        <v>100</v>
      </c>
      <c r="C40" s="215">
        <v>46.742209631728045</v>
      </c>
      <c r="D40" s="215">
        <v>28.800755429650614</v>
      </c>
      <c r="E40" s="215">
        <v>24.268177525967893</v>
      </c>
      <c r="F40" s="215">
        <v>9.442870632672333E-2</v>
      </c>
      <c r="G40" s="215">
        <v>9.442870632672333E-2</v>
      </c>
      <c r="H40" s="215">
        <v>0</v>
      </c>
      <c r="I40" s="215">
        <v>0</v>
      </c>
      <c r="J40" s="215">
        <v>0</v>
      </c>
      <c r="K40" s="216">
        <v>0</v>
      </c>
      <c r="L40" s="217">
        <v>99.905571293673276</v>
      </c>
      <c r="M40" s="218"/>
      <c r="N40" s="215">
        <v>9.442870632672333E-2</v>
      </c>
      <c r="O40" s="215">
        <v>0</v>
      </c>
      <c r="P40" s="215">
        <v>0</v>
      </c>
      <c r="Q40" s="216">
        <v>0</v>
      </c>
      <c r="R40" s="219"/>
    </row>
    <row r="41" spans="1:19" ht="18" hidden="1" customHeight="1">
      <c r="A41" s="198" t="s">
        <v>353</v>
      </c>
      <c r="B41" s="215">
        <v>100</v>
      </c>
      <c r="C41" s="215">
        <v>45.8498023715415</v>
      </c>
      <c r="D41" s="215">
        <v>29.446640316205535</v>
      </c>
      <c r="E41" s="215">
        <v>24.703557312252965</v>
      </c>
      <c r="F41" s="215">
        <v>0</v>
      </c>
      <c r="G41" s="215">
        <v>0</v>
      </c>
      <c r="H41" s="215">
        <v>0</v>
      </c>
      <c r="I41" s="215">
        <v>0</v>
      </c>
      <c r="J41" s="215">
        <v>0</v>
      </c>
      <c r="K41" s="216">
        <v>0</v>
      </c>
      <c r="L41" s="217">
        <v>100</v>
      </c>
      <c r="M41" s="218"/>
      <c r="N41" s="215">
        <v>0</v>
      </c>
      <c r="O41" s="215">
        <v>0</v>
      </c>
      <c r="P41" s="215">
        <v>0</v>
      </c>
      <c r="Q41" s="216">
        <v>0</v>
      </c>
    </row>
    <row r="42" spans="1:19" ht="27" hidden="1" customHeight="1">
      <c r="A42" s="198" t="s">
        <v>83</v>
      </c>
      <c r="B42" s="215">
        <v>100</v>
      </c>
      <c r="C42" s="215">
        <v>47.091108671789243</v>
      </c>
      <c r="D42" s="215">
        <v>28.869374313940728</v>
      </c>
      <c r="E42" s="215">
        <v>24.039517014270036</v>
      </c>
      <c r="F42" s="215">
        <v>0</v>
      </c>
      <c r="G42" s="215">
        <v>0</v>
      </c>
      <c r="H42" s="215">
        <v>0</v>
      </c>
      <c r="I42" s="215">
        <v>0</v>
      </c>
      <c r="J42" s="215">
        <v>0</v>
      </c>
      <c r="K42" s="216">
        <v>0</v>
      </c>
      <c r="L42" s="217">
        <v>100</v>
      </c>
      <c r="M42" s="218"/>
      <c r="N42" s="215">
        <v>0</v>
      </c>
      <c r="O42" s="215">
        <v>0</v>
      </c>
      <c r="P42" s="215">
        <v>0</v>
      </c>
      <c r="Q42" s="216">
        <v>0</v>
      </c>
    </row>
    <row r="43" spans="1:19" ht="18" hidden="1" customHeight="1">
      <c r="A43" s="198" t="s">
        <v>332</v>
      </c>
      <c r="B43" s="215">
        <v>100</v>
      </c>
      <c r="C43" s="215">
        <v>47.729789590254704</v>
      </c>
      <c r="D43" s="215">
        <v>29.2358803986711</v>
      </c>
      <c r="E43" s="215">
        <v>23.034330011074196</v>
      </c>
      <c r="F43" s="215">
        <v>0</v>
      </c>
      <c r="G43" s="215">
        <v>0</v>
      </c>
      <c r="H43" s="215">
        <v>0</v>
      </c>
      <c r="I43" s="215">
        <v>0</v>
      </c>
      <c r="J43" s="215">
        <v>0</v>
      </c>
      <c r="K43" s="216">
        <v>0</v>
      </c>
      <c r="L43" s="220">
        <v>100</v>
      </c>
      <c r="M43" s="221"/>
      <c r="N43" s="215">
        <v>0</v>
      </c>
      <c r="O43" s="215">
        <v>0</v>
      </c>
      <c r="P43" s="215">
        <v>0</v>
      </c>
      <c r="Q43" s="216">
        <v>0</v>
      </c>
    </row>
    <row r="44" spans="1:19" ht="18" hidden="1" customHeight="1">
      <c r="A44" s="52" t="s">
        <v>33</v>
      </c>
      <c r="B44" s="215">
        <v>100</v>
      </c>
      <c r="C44" s="215">
        <v>49.088699878493323</v>
      </c>
      <c r="D44" s="215">
        <v>29.404617253948967</v>
      </c>
      <c r="E44" s="215">
        <v>21.506682867557718</v>
      </c>
      <c r="F44" s="215">
        <v>0</v>
      </c>
      <c r="G44" s="215">
        <v>0</v>
      </c>
      <c r="H44" s="215">
        <v>0</v>
      </c>
      <c r="I44" s="215">
        <v>0</v>
      </c>
      <c r="J44" s="215">
        <v>0</v>
      </c>
      <c r="K44" s="216">
        <v>0</v>
      </c>
      <c r="L44" s="220">
        <v>100</v>
      </c>
      <c r="M44" s="221"/>
      <c r="N44" s="215">
        <v>0</v>
      </c>
      <c r="O44" s="215">
        <v>0</v>
      </c>
      <c r="P44" s="215">
        <v>0</v>
      </c>
      <c r="Q44" s="216">
        <v>0</v>
      </c>
    </row>
    <row r="45" spans="1:19" ht="18" hidden="1" customHeight="1">
      <c r="A45" s="52" t="s">
        <v>333</v>
      </c>
      <c r="B45" s="215">
        <v>100</v>
      </c>
      <c r="C45" s="215">
        <v>51.875</v>
      </c>
      <c r="D45" s="215">
        <v>27.5</v>
      </c>
      <c r="E45" s="215">
        <v>20.625</v>
      </c>
      <c r="F45" s="215">
        <v>0</v>
      </c>
      <c r="G45" s="215">
        <v>0</v>
      </c>
      <c r="H45" s="215">
        <v>0</v>
      </c>
      <c r="I45" s="215">
        <v>0</v>
      </c>
      <c r="J45" s="215">
        <v>0</v>
      </c>
      <c r="K45" s="216">
        <v>0</v>
      </c>
      <c r="L45" s="220">
        <v>100</v>
      </c>
      <c r="M45" s="221"/>
      <c r="N45" s="215">
        <v>0</v>
      </c>
      <c r="O45" s="215">
        <v>0</v>
      </c>
      <c r="P45" s="215">
        <v>0</v>
      </c>
      <c r="Q45" s="216">
        <v>0</v>
      </c>
    </row>
    <row r="46" spans="1:19" ht="18" hidden="1" customHeight="1">
      <c r="A46" s="52" t="s">
        <v>334</v>
      </c>
      <c r="B46" s="215">
        <v>100</v>
      </c>
      <c r="C46" s="215">
        <v>48.4375</v>
      </c>
      <c r="D46" s="215">
        <v>33.948863636363633</v>
      </c>
      <c r="E46" s="215">
        <v>17.613636363636363</v>
      </c>
      <c r="F46" s="215">
        <v>0</v>
      </c>
      <c r="G46" s="215">
        <v>0</v>
      </c>
      <c r="H46" s="215">
        <v>0</v>
      </c>
      <c r="I46" s="215">
        <v>0</v>
      </c>
      <c r="J46" s="215">
        <v>0</v>
      </c>
      <c r="K46" s="216">
        <v>0</v>
      </c>
      <c r="L46" s="220">
        <v>100</v>
      </c>
      <c r="M46" s="221"/>
      <c r="N46" s="215">
        <v>0</v>
      </c>
      <c r="O46" s="215">
        <v>0</v>
      </c>
      <c r="P46" s="215">
        <v>0</v>
      </c>
      <c r="Q46" s="216">
        <v>0</v>
      </c>
    </row>
    <row r="47" spans="1:19" ht="18" hidden="1" customHeight="1">
      <c r="A47" s="52" t="s">
        <v>335</v>
      </c>
      <c r="B47" s="215">
        <v>100</v>
      </c>
      <c r="C47" s="215">
        <v>45.95879556259905</v>
      </c>
      <c r="D47" s="215">
        <v>38.510301109350237</v>
      </c>
      <c r="E47" s="215">
        <v>15.530903328050712</v>
      </c>
      <c r="F47" s="215">
        <v>0</v>
      </c>
      <c r="G47" s="215">
        <v>0</v>
      </c>
      <c r="H47" s="215">
        <v>0</v>
      </c>
      <c r="I47" s="215">
        <v>0</v>
      </c>
      <c r="J47" s="215">
        <v>0</v>
      </c>
      <c r="K47" s="216">
        <v>0</v>
      </c>
      <c r="L47" s="220">
        <v>100</v>
      </c>
      <c r="M47" s="221"/>
      <c r="N47" s="215">
        <v>0</v>
      </c>
      <c r="O47" s="215">
        <v>0</v>
      </c>
      <c r="P47" s="215">
        <v>0</v>
      </c>
      <c r="Q47" s="216">
        <v>0</v>
      </c>
    </row>
    <row r="48" spans="1:19" ht="14.45" customHeight="1">
      <c r="A48" s="52" t="s">
        <v>214</v>
      </c>
      <c r="B48" s="215">
        <v>100</v>
      </c>
      <c r="C48" s="215">
        <v>50.082101806239741</v>
      </c>
      <c r="D48" s="215">
        <v>32.676518883415433</v>
      </c>
      <c r="E48" s="215">
        <v>17.241379310344829</v>
      </c>
      <c r="F48" s="215">
        <v>0</v>
      </c>
      <c r="G48" s="215">
        <v>0</v>
      </c>
      <c r="H48" s="215">
        <v>0</v>
      </c>
      <c r="I48" s="215">
        <v>0</v>
      </c>
      <c r="J48" s="215">
        <v>0</v>
      </c>
      <c r="K48" s="216">
        <v>0</v>
      </c>
      <c r="L48" s="220">
        <v>100</v>
      </c>
      <c r="M48" s="221"/>
      <c r="N48" s="215">
        <v>0</v>
      </c>
      <c r="O48" s="215">
        <v>0</v>
      </c>
      <c r="P48" s="215">
        <v>0</v>
      </c>
      <c r="Q48" s="216">
        <v>0</v>
      </c>
    </row>
    <row r="49" spans="1:17" ht="14.45" customHeight="1">
      <c r="A49" s="52" t="s">
        <v>336</v>
      </c>
      <c r="B49" s="215">
        <v>100</v>
      </c>
      <c r="C49" s="215">
        <v>51.371115173674589</v>
      </c>
      <c r="D49" s="215">
        <v>34.369287020109688</v>
      </c>
      <c r="E49" s="215">
        <v>13.893967093235831</v>
      </c>
      <c r="F49" s="215">
        <v>0.18281535648994515</v>
      </c>
      <c r="G49" s="215">
        <v>0.18281535648994515</v>
      </c>
      <c r="H49" s="215">
        <v>0</v>
      </c>
      <c r="I49" s="215">
        <v>0</v>
      </c>
      <c r="J49" s="215">
        <v>0</v>
      </c>
      <c r="K49" s="216">
        <v>0</v>
      </c>
      <c r="L49" s="222">
        <v>99.81718464351006</v>
      </c>
      <c r="M49" s="223"/>
      <c r="N49" s="215">
        <v>0.18281535648994515</v>
      </c>
      <c r="O49" s="215">
        <v>0</v>
      </c>
      <c r="P49" s="215">
        <v>0</v>
      </c>
      <c r="Q49" s="216">
        <v>0</v>
      </c>
    </row>
    <row r="50" spans="1:17" ht="14.45" customHeight="1">
      <c r="A50" s="52" t="s">
        <v>337</v>
      </c>
      <c r="B50" s="215">
        <v>100</v>
      </c>
      <c r="C50" s="215">
        <v>47.165991902834008</v>
      </c>
      <c r="D50" s="215">
        <v>37.854251012145752</v>
      </c>
      <c r="E50" s="215">
        <v>14.37246963562753</v>
      </c>
      <c r="F50" s="215">
        <v>0</v>
      </c>
      <c r="G50" s="215">
        <v>0.20242914979757085</v>
      </c>
      <c r="H50" s="215">
        <v>0.40485829959514169</v>
      </c>
      <c r="I50" s="215">
        <v>0</v>
      </c>
      <c r="J50" s="215">
        <v>0</v>
      </c>
      <c r="K50" s="216">
        <v>0</v>
      </c>
      <c r="L50" s="224">
        <v>99.392712550607285</v>
      </c>
      <c r="M50" s="215">
        <v>0</v>
      </c>
      <c r="N50" s="215">
        <v>0.20242914979757085</v>
      </c>
      <c r="O50" s="215">
        <v>0.40485829959514169</v>
      </c>
      <c r="P50" s="215">
        <v>0</v>
      </c>
      <c r="Q50" s="216">
        <v>0</v>
      </c>
    </row>
    <row r="51" spans="1:17" ht="14.45" customHeight="1">
      <c r="A51" s="52" t="s">
        <v>338</v>
      </c>
      <c r="B51" s="215">
        <v>100</v>
      </c>
      <c r="C51" s="215">
        <v>46.723044397463006</v>
      </c>
      <c r="D51" s="215">
        <v>39.746300211416489</v>
      </c>
      <c r="E51" s="215">
        <v>13.530655391120508</v>
      </c>
      <c r="F51" s="215">
        <v>0</v>
      </c>
      <c r="G51" s="215">
        <v>0</v>
      </c>
      <c r="H51" s="215">
        <v>0</v>
      </c>
      <c r="I51" s="215">
        <v>0</v>
      </c>
      <c r="J51" s="215">
        <v>0</v>
      </c>
      <c r="K51" s="216">
        <v>0</v>
      </c>
      <c r="L51" s="224">
        <v>100</v>
      </c>
      <c r="M51" s="215">
        <v>0</v>
      </c>
      <c r="N51" s="215">
        <v>0</v>
      </c>
      <c r="O51" s="215">
        <v>0</v>
      </c>
      <c r="P51" s="215">
        <v>0</v>
      </c>
      <c r="Q51" s="216">
        <v>0</v>
      </c>
    </row>
    <row r="52" spans="1:17" ht="14.45" customHeight="1">
      <c r="A52" s="52" t="s">
        <v>339</v>
      </c>
      <c r="B52" s="215">
        <v>100</v>
      </c>
      <c r="C52" s="215">
        <v>49.506903353057197</v>
      </c>
      <c r="D52" s="215">
        <v>36.68639053254438</v>
      </c>
      <c r="E52" s="215">
        <v>13.806706114398423</v>
      </c>
      <c r="F52" s="215">
        <v>0</v>
      </c>
      <c r="G52" s="215">
        <v>0</v>
      </c>
      <c r="H52" s="215">
        <v>0</v>
      </c>
      <c r="I52" s="215">
        <v>0</v>
      </c>
      <c r="J52" s="215">
        <v>0</v>
      </c>
      <c r="K52" s="216">
        <v>0</v>
      </c>
      <c r="L52" s="224">
        <v>100</v>
      </c>
      <c r="M52" s="215">
        <v>0</v>
      </c>
      <c r="N52" s="215">
        <v>0</v>
      </c>
      <c r="O52" s="215">
        <v>0</v>
      </c>
      <c r="P52" s="215">
        <v>0</v>
      </c>
      <c r="Q52" s="216">
        <v>0</v>
      </c>
    </row>
    <row r="53" spans="1:17" ht="14.45" customHeight="1">
      <c r="A53" s="52" t="s">
        <v>340</v>
      </c>
      <c r="B53" s="215">
        <v>100</v>
      </c>
      <c r="C53" s="215">
        <v>51.36268343815513</v>
      </c>
      <c r="D53" s="215">
        <v>31.446540880503143</v>
      </c>
      <c r="E53" s="215">
        <v>17.190775681341719</v>
      </c>
      <c r="F53" s="215">
        <v>0</v>
      </c>
      <c r="G53" s="215">
        <v>0</v>
      </c>
      <c r="H53" s="215">
        <v>0</v>
      </c>
      <c r="I53" s="215">
        <v>0</v>
      </c>
      <c r="J53" s="215">
        <v>0</v>
      </c>
      <c r="K53" s="216">
        <v>0</v>
      </c>
      <c r="L53" s="224">
        <v>100</v>
      </c>
      <c r="M53" s="215">
        <v>0</v>
      </c>
      <c r="N53" s="215">
        <v>0</v>
      </c>
      <c r="O53" s="215">
        <v>0</v>
      </c>
      <c r="P53" s="215">
        <v>0</v>
      </c>
      <c r="Q53" s="216">
        <v>0</v>
      </c>
    </row>
    <row r="54" spans="1:17" ht="14.45" customHeight="1">
      <c r="A54" s="52" t="s">
        <v>341</v>
      </c>
      <c r="B54" s="215">
        <v>100</v>
      </c>
      <c r="C54" s="215">
        <v>51.446280991735534</v>
      </c>
      <c r="D54" s="215">
        <v>32.438016528925615</v>
      </c>
      <c r="E54" s="215">
        <v>16.115702479338843</v>
      </c>
      <c r="F54" s="215">
        <v>0</v>
      </c>
      <c r="G54" s="215">
        <v>0</v>
      </c>
      <c r="H54" s="215">
        <v>0</v>
      </c>
      <c r="I54" s="215">
        <v>0</v>
      </c>
      <c r="J54" s="215">
        <v>0</v>
      </c>
      <c r="K54" s="216">
        <v>0</v>
      </c>
      <c r="L54" s="224">
        <v>100</v>
      </c>
      <c r="M54" s="215">
        <v>0</v>
      </c>
      <c r="N54" s="215">
        <v>0</v>
      </c>
      <c r="O54" s="215">
        <v>0</v>
      </c>
      <c r="P54" s="215">
        <v>0</v>
      </c>
      <c r="Q54" s="216">
        <v>0</v>
      </c>
    </row>
    <row r="55" spans="1:17" ht="14.45" customHeight="1">
      <c r="A55" s="198" t="s">
        <v>342</v>
      </c>
      <c r="B55" s="215">
        <v>100</v>
      </c>
      <c r="C55" s="215">
        <v>50.100603621730379</v>
      </c>
      <c r="D55" s="215">
        <v>28.973843058350102</v>
      </c>
      <c r="E55" s="215">
        <v>20.925553319919519</v>
      </c>
      <c r="F55" s="215">
        <v>0</v>
      </c>
      <c r="G55" s="215">
        <v>0</v>
      </c>
      <c r="H55" s="215">
        <v>0</v>
      </c>
      <c r="I55" s="215">
        <v>0</v>
      </c>
      <c r="J55" s="215">
        <v>0</v>
      </c>
      <c r="K55" s="216">
        <v>0</v>
      </c>
      <c r="L55" s="224">
        <v>100</v>
      </c>
      <c r="M55" s="215">
        <v>0</v>
      </c>
      <c r="N55" s="215">
        <v>0</v>
      </c>
      <c r="O55" s="215">
        <v>0</v>
      </c>
      <c r="P55" s="215">
        <v>0</v>
      </c>
      <c r="Q55" s="216">
        <v>0</v>
      </c>
    </row>
    <row r="56" spans="1:17" ht="14.45" customHeight="1">
      <c r="A56" s="52" t="s">
        <v>343</v>
      </c>
      <c r="B56" s="215">
        <v>100</v>
      </c>
      <c r="C56" s="215">
        <v>47.722772277227719</v>
      </c>
      <c r="D56" s="215">
        <v>33.663366336633665</v>
      </c>
      <c r="E56" s="215">
        <v>18.613861386138613</v>
      </c>
      <c r="F56" s="215">
        <v>0</v>
      </c>
      <c r="G56" s="215">
        <v>0</v>
      </c>
      <c r="H56" s="215">
        <v>0</v>
      </c>
      <c r="I56" s="215">
        <v>0</v>
      </c>
      <c r="J56" s="215">
        <v>0</v>
      </c>
      <c r="K56" s="216">
        <v>0</v>
      </c>
      <c r="L56" s="224">
        <v>100</v>
      </c>
      <c r="M56" s="215">
        <v>0</v>
      </c>
      <c r="N56" s="215">
        <v>0</v>
      </c>
      <c r="O56" s="215">
        <v>0</v>
      </c>
      <c r="P56" s="215">
        <v>0</v>
      </c>
      <c r="Q56" s="216">
        <v>0</v>
      </c>
    </row>
    <row r="57" spans="1:17" ht="14.45" customHeight="1">
      <c r="A57" s="52" t="s">
        <v>344</v>
      </c>
      <c r="B57" s="215">
        <v>100</v>
      </c>
      <c r="C57" s="215">
        <v>49.180327868852459</v>
      </c>
      <c r="D57" s="215">
        <v>33.021077283372364</v>
      </c>
      <c r="E57" s="215">
        <v>17.798594847775178</v>
      </c>
      <c r="F57" s="215">
        <v>0</v>
      </c>
      <c r="G57" s="215">
        <v>0</v>
      </c>
      <c r="H57" s="215">
        <v>0</v>
      </c>
      <c r="I57" s="215">
        <v>0</v>
      </c>
      <c r="J57" s="215">
        <v>0</v>
      </c>
      <c r="K57" s="216">
        <v>0</v>
      </c>
      <c r="L57" s="224">
        <v>100</v>
      </c>
      <c r="M57" s="215">
        <v>0</v>
      </c>
      <c r="N57" s="215">
        <v>0</v>
      </c>
      <c r="O57" s="215">
        <v>0</v>
      </c>
      <c r="P57" s="215">
        <v>0</v>
      </c>
      <c r="Q57" s="216">
        <v>0</v>
      </c>
    </row>
    <row r="58" spans="1:17" ht="14.45" customHeight="1">
      <c r="A58" s="52" t="s">
        <v>345</v>
      </c>
      <c r="B58" s="215">
        <v>100</v>
      </c>
      <c r="C58" s="215">
        <v>47.695852534562214</v>
      </c>
      <c r="D58" s="215">
        <v>36.866359447004612</v>
      </c>
      <c r="E58" s="215">
        <v>15.43778801843318</v>
      </c>
      <c r="F58" s="215">
        <v>0</v>
      </c>
      <c r="G58" s="215">
        <v>0</v>
      </c>
      <c r="H58" s="215">
        <v>0</v>
      </c>
      <c r="I58" s="215">
        <v>0</v>
      </c>
      <c r="J58" s="215">
        <v>0</v>
      </c>
      <c r="K58" s="216">
        <v>0</v>
      </c>
      <c r="L58" s="224">
        <v>100</v>
      </c>
      <c r="M58" s="215">
        <v>0</v>
      </c>
      <c r="N58" s="215">
        <v>0</v>
      </c>
      <c r="O58" s="215">
        <v>0</v>
      </c>
      <c r="P58" s="215">
        <v>0</v>
      </c>
      <c r="Q58" s="216">
        <v>0</v>
      </c>
    </row>
    <row r="59" spans="1:17" ht="14.45" customHeight="1">
      <c r="A59" s="52" t="s">
        <v>346</v>
      </c>
      <c r="B59" s="215">
        <v>100</v>
      </c>
      <c r="C59" s="215">
        <v>55.308641975308639</v>
      </c>
      <c r="D59" s="215">
        <v>26.666666666666668</v>
      </c>
      <c r="E59" s="215">
        <v>18.02469135802469</v>
      </c>
      <c r="F59" s="215">
        <v>0</v>
      </c>
      <c r="G59" s="215">
        <v>0</v>
      </c>
      <c r="H59" s="215">
        <v>0</v>
      </c>
      <c r="I59" s="215">
        <v>0</v>
      </c>
      <c r="J59" s="215">
        <v>0</v>
      </c>
      <c r="K59" s="216">
        <v>0</v>
      </c>
      <c r="L59" s="224">
        <v>100</v>
      </c>
      <c r="M59" s="215">
        <v>0</v>
      </c>
      <c r="N59" s="215">
        <v>0</v>
      </c>
      <c r="O59" s="215">
        <v>0</v>
      </c>
      <c r="P59" s="215">
        <v>0</v>
      </c>
      <c r="Q59" s="216">
        <v>0</v>
      </c>
    </row>
    <row r="60" spans="1:17" ht="14.45" customHeight="1">
      <c r="A60" s="52" t="s">
        <v>347</v>
      </c>
      <c r="B60" s="215">
        <v>100</v>
      </c>
      <c r="C60" s="215">
        <v>57.664233576642332</v>
      </c>
      <c r="D60" s="215">
        <v>26.034063260340634</v>
      </c>
      <c r="E60" s="215">
        <v>16.301703163017031</v>
      </c>
      <c r="F60" s="215">
        <v>0</v>
      </c>
      <c r="G60" s="215">
        <v>0</v>
      </c>
      <c r="H60" s="215">
        <v>0</v>
      </c>
      <c r="I60" s="215">
        <v>0</v>
      </c>
      <c r="J60" s="215">
        <v>0</v>
      </c>
      <c r="K60" s="216">
        <v>0</v>
      </c>
      <c r="L60" s="224">
        <v>100</v>
      </c>
      <c r="M60" s="215">
        <v>0</v>
      </c>
      <c r="N60" s="215">
        <v>0</v>
      </c>
      <c r="O60" s="215">
        <v>0</v>
      </c>
      <c r="P60" s="215">
        <v>0</v>
      </c>
      <c r="Q60" s="216">
        <v>0</v>
      </c>
    </row>
    <row r="61" spans="1:17" ht="14.45" customHeight="1">
      <c r="A61" s="52" t="s">
        <v>348</v>
      </c>
      <c r="B61" s="215">
        <v>100</v>
      </c>
      <c r="C61" s="215">
        <v>53.453453453453456</v>
      </c>
      <c r="D61" s="215">
        <v>31.231231231231231</v>
      </c>
      <c r="E61" s="215">
        <v>15.315315315315313</v>
      </c>
      <c r="F61" s="215">
        <v>0</v>
      </c>
      <c r="G61" s="215">
        <v>0</v>
      </c>
      <c r="H61" s="215">
        <v>0</v>
      </c>
      <c r="I61" s="215">
        <v>0</v>
      </c>
      <c r="J61" s="215">
        <v>0</v>
      </c>
      <c r="K61" s="216">
        <v>0</v>
      </c>
      <c r="L61" s="224">
        <v>100</v>
      </c>
      <c r="M61" s="215">
        <v>0</v>
      </c>
      <c r="N61" s="215">
        <v>0</v>
      </c>
      <c r="O61" s="215">
        <v>0</v>
      </c>
      <c r="P61" s="215">
        <v>0</v>
      </c>
      <c r="Q61" s="216">
        <v>0</v>
      </c>
    </row>
    <row r="62" spans="1:17" ht="14.45" customHeight="1">
      <c r="A62" s="52" t="s">
        <v>349</v>
      </c>
      <c r="B62" s="215">
        <v>100</v>
      </c>
      <c r="C62" s="215">
        <v>51.675977653631286</v>
      </c>
      <c r="D62" s="215">
        <v>30.726256983240223</v>
      </c>
      <c r="E62" s="215">
        <v>17.597765363128492</v>
      </c>
      <c r="F62" s="215">
        <v>0</v>
      </c>
      <c r="G62" s="215">
        <v>0</v>
      </c>
      <c r="H62" s="215">
        <v>0</v>
      </c>
      <c r="I62" s="215">
        <v>0</v>
      </c>
      <c r="J62" s="215">
        <v>0</v>
      </c>
      <c r="K62" s="216">
        <v>0</v>
      </c>
      <c r="L62" s="224">
        <v>100</v>
      </c>
      <c r="M62" s="215">
        <v>0</v>
      </c>
      <c r="N62" s="215">
        <v>0</v>
      </c>
      <c r="O62" s="215">
        <v>0</v>
      </c>
      <c r="P62" s="215">
        <v>0</v>
      </c>
      <c r="Q62" s="216">
        <v>0</v>
      </c>
    </row>
    <row r="63" spans="1:17" ht="14.45" customHeight="1">
      <c r="A63" s="52" t="s">
        <v>350</v>
      </c>
      <c r="B63" s="215">
        <v>100</v>
      </c>
      <c r="C63" s="215">
        <v>50.980392156862742</v>
      </c>
      <c r="D63" s="215">
        <v>29.411764705882355</v>
      </c>
      <c r="E63" s="215">
        <v>19.607843137254903</v>
      </c>
      <c r="F63" s="215">
        <v>0</v>
      </c>
      <c r="G63" s="215">
        <v>0</v>
      </c>
      <c r="H63" s="215">
        <v>0</v>
      </c>
      <c r="I63" s="215">
        <v>0</v>
      </c>
      <c r="J63" s="215">
        <v>0</v>
      </c>
      <c r="K63" s="216">
        <v>0</v>
      </c>
      <c r="L63" s="224">
        <v>100</v>
      </c>
      <c r="M63" s="215">
        <v>0</v>
      </c>
      <c r="N63" s="215">
        <v>0</v>
      </c>
      <c r="O63" s="215">
        <v>0</v>
      </c>
      <c r="P63" s="215">
        <v>0</v>
      </c>
      <c r="Q63" s="216">
        <v>0</v>
      </c>
    </row>
    <row r="64" spans="1:17" ht="14.45" customHeight="1">
      <c r="A64" s="52" t="s">
        <v>351</v>
      </c>
      <c r="B64" s="215">
        <v>100</v>
      </c>
      <c r="C64" s="215">
        <v>51.535836177474401</v>
      </c>
      <c r="D64" s="215">
        <v>27.303754266211605</v>
      </c>
      <c r="E64" s="215">
        <v>20.819112627986346</v>
      </c>
      <c r="F64" s="215">
        <v>0.34129692832764508</v>
      </c>
      <c r="G64" s="215">
        <v>0</v>
      </c>
      <c r="H64" s="215">
        <v>0</v>
      </c>
      <c r="I64" s="215">
        <v>0</v>
      </c>
      <c r="J64" s="215">
        <v>0</v>
      </c>
      <c r="K64" s="216">
        <v>0</v>
      </c>
      <c r="L64" s="224">
        <v>99.658703071672349</v>
      </c>
      <c r="M64" s="215">
        <v>0.34129692832764508</v>
      </c>
      <c r="N64" s="215">
        <v>0</v>
      </c>
      <c r="O64" s="215">
        <v>0</v>
      </c>
      <c r="P64" s="215">
        <v>0</v>
      </c>
      <c r="Q64" s="216">
        <v>0</v>
      </c>
    </row>
    <row r="65" spans="1:17" ht="14.45" customHeight="1">
      <c r="A65" s="52" t="s">
        <v>352</v>
      </c>
      <c r="B65" s="215">
        <v>100</v>
      </c>
      <c r="C65" s="215">
        <v>50.367647058823529</v>
      </c>
      <c r="D65" s="215">
        <v>28.308823529411764</v>
      </c>
      <c r="E65" s="215">
        <v>21.323529411764707</v>
      </c>
      <c r="F65" s="215">
        <v>0</v>
      </c>
      <c r="G65" s="215">
        <v>0</v>
      </c>
      <c r="H65" s="215">
        <v>0</v>
      </c>
      <c r="I65" s="215">
        <v>0</v>
      </c>
      <c r="J65" s="215">
        <v>0</v>
      </c>
      <c r="K65" s="216">
        <v>0</v>
      </c>
      <c r="L65" s="224">
        <v>100</v>
      </c>
      <c r="M65" s="215">
        <v>0</v>
      </c>
      <c r="N65" s="215">
        <v>0</v>
      </c>
      <c r="O65" s="215">
        <v>0</v>
      </c>
      <c r="P65" s="215">
        <v>0</v>
      </c>
      <c r="Q65" s="216">
        <v>0</v>
      </c>
    </row>
    <row r="66" spans="1:17" ht="14.45" customHeight="1">
      <c r="A66" s="52" t="s">
        <v>55</v>
      </c>
      <c r="B66" s="215">
        <v>100</v>
      </c>
      <c r="C66" s="215">
        <v>50.96153846153846</v>
      </c>
      <c r="D66" s="215">
        <v>30.448717948717945</v>
      </c>
      <c r="E66" s="215">
        <v>18.589743589743591</v>
      </c>
      <c r="F66" s="215">
        <v>0</v>
      </c>
      <c r="G66" s="215">
        <v>0</v>
      </c>
      <c r="H66" s="215">
        <v>0</v>
      </c>
      <c r="I66" s="215">
        <v>0</v>
      </c>
      <c r="J66" s="215">
        <v>0</v>
      </c>
      <c r="K66" s="216">
        <v>0</v>
      </c>
      <c r="L66" s="224">
        <v>100</v>
      </c>
      <c r="M66" s="215">
        <v>0</v>
      </c>
      <c r="N66" s="215">
        <v>0</v>
      </c>
      <c r="O66" s="215">
        <v>0</v>
      </c>
      <c r="P66" s="215">
        <v>0</v>
      </c>
      <c r="Q66" s="216">
        <v>0</v>
      </c>
    </row>
    <row r="67" spans="1:17" ht="14.45" customHeight="1">
      <c r="A67" s="52" t="s">
        <v>56</v>
      </c>
      <c r="B67" s="215">
        <v>100</v>
      </c>
      <c r="C67" s="215">
        <v>50</v>
      </c>
      <c r="D67" s="215">
        <v>32.706766917293237</v>
      </c>
      <c r="E67" s="215">
        <v>17.293233082706767</v>
      </c>
      <c r="F67" s="215">
        <v>0</v>
      </c>
      <c r="G67" s="215">
        <v>0</v>
      </c>
      <c r="H67" s="215">
        <v>0</v>
      </c>
      <c r="I67" s="215">
        <v>0</v>
      </c>
      <c r="J67" s="215">
        <v>0</v>
      </c>
      <c r="K67" s="216">
        <v>0</v>
      </c>
      <c r="L67" s="224">
        <v>100</v>
      </c>
      <c r="M67" s="215">
        <v>0</v>
      </c>
      <c r="N67" s="215">
        <v>0</v>
      </c>
      <c r="O67" s="215">
        <v>0</v>
      </c>
      <c r="P67" s="215">
        <v>0</v>
      </c>
      <c r="Q67" s="216">
        <v>0</v>
      </c>
    </row>
    <row r="68" spans="1:17" ht="14.45" customHeight="1">
      <c r="A68" s="52" t="s">
        <v>57</v>
      </c>
      <c r="B68" s="215">
        <v>100</v>
      </c>
      <c r="C68" s="215">
        <v>52.145214521452147</v>
      </c>
      <c r="D68" s="215">
        <v>29.372937293729372</v>
      </c>
      <c r="E68" s="215">
        <v>18.481848184818482</v>
      </c>
      <c r="F68" s="215">
        <v>0</v>
      </c>
      <c r="G68" s="215">
        <v>0</v>
      </c>
      <c r="H68" s="215">
        <v>0</v>
      </c>
      <c r="I68" s="215">
        <v>0</v>
      </c>
      <c r="J68" s="215">
        <v>0</v>
      </c>
      <c r="K68" s="216">
        <v>0</v>
      </c>
      <c r="L68" s="224">
        <v>100</v>
      </c>
      <c r="M68" s="215">
        <v>0</v>
      </c>
      <c r="N68" s="215">
        <v>0</v>
      </c>
      <c r="O68" s="215">
        <v>0</v>
      </c>
      <c r="P68" s="215">
        <v>0</v>
      </c>
      <c r="Q68" s="216">
        <v>0</v>
      </c>
    </row>
    <row r="69" spans="1:17" ht="14.45" customHeight="1">
      <c r="A69" s="52" t="s">
        <v>58</v>
      </c>
      <c r="B69" s="215">
        <v>100</v>
      </c>
      <c r="C69" s="215">
        <v>51.181102362204726</v>
      </c>
      <c r="D69" s="215">
        <v>30.708661417322837</v>
      </c>
      <c r="E69" s="215">
        <v>18.110236220472441</v>
      </c>
      <c r="F69" s="215">
        <v>0</v>
      </c>
      <c r="G69" s="215">
        <v>0</v>
      </c>
      <c r="H69" s="215">
        <v>0</v>
      </c>
      <c r="I69" s="215">
        <v>0</v>
      </c>
      <c r="J69" s="215">
        <v>0</v>
      </c>
      <c r="K69" s="216">
        <v>0</v>
      </c>
      <c r="L69" s="224">
        <v>100</v>
      </c>
      <c r="M69" s="215">
        <v>0</v>
      </c>
      <c r="N69" s="215">
        <v>0</v>
      </c>
      <c r="O69" s="215">
        <v>0</v>
      </c>
      <c r="P69" s="215">
        <v>0</v>
      </c>
      <c r="Q69" s="216">
        <v>0</v>
      </c>
    </row>
    <row r="70" spans="1:17" ht="14.45" customHeight="1">
      <c r="A70" s="202" t="s">
        <v>215</v>
      </c>
      <c r="B70" s="225">
        <v>100</v>
      </c>
      <c r="C70" s="225">
        <v>46.616541353383454</v>
      </c>
      <c r="D70" s="225">
        <v>31.203007518796994</v>
      </c>
      <c r="E70" s="225">
        <v>22.180451127819548</v>
      </c>
      <c r="F70" s="225">
        <v>0</v>
      </c>
      <c r="G70" s="225">
        <v>0</v>
      </c>
      <c r="H70" s="225">
        <v>0</v>
      </c>
      <c r="I70" s="225">
        <v>0</v>
      </c>
      <c r="J70" s="225">
        <v>0</v>
      </c>
      <c r="K70" s="226">
        <v>0</v>
      </c>
      <c r="L70" s="227">
        <v>100</v>
      </c>
      <c r="M70" s="225">
        <v>0</v>
      </c>
      <c r="N70" s="225">
        <v>0</v>
      </c>
      <c r="O70" s="225">
        <v>0</v>
      </c>
      <c r="P70" s="225">
        <v>0</v>
      </c>
      <c r="Q70" s="226">
        <v>0</v>
      </c>
    </row>
    <row r="71" spans="1:17" ht="13.5" customHeight="1">
      <c r="A71" s="119" t="s">
        <v>202</v>
      </c>
    </row>
  </sheetData>
  <mergeCells count="35">
    <mergeCell ref="L46:M46"/>
    <mergeCell ref="L47:M47"/>
    <mergeCell ref="L48:M48"/>
    <mergeCell ref="L49:M49"/>
    <mergeCell ref="L40:M40"/>
    <mergeCell ref="L41:M41"/>
    <mergeCell ref="L42:M42"/>
    <mergeCell ref="L43:M43"/>
    <mergeCell ref="L44:M44"/>
    <mergeCell ref="L45:M45"/>
    <mergeCell ref="L13:M13"/>
    <mergeCell ref="L14:M14"/>
    <mergeCell ref="L15:M15"/>
    <mergeCell ref="L16:M16"/>
    <mergeCell ref="L17:M17"/>
    <mergeCell ref="B39:Q39"/>
    <mergeCell ref="B7:Q7"/>
    <mergeCell ref="L8:M8"/>
    <mergeCell ref="L9:M9"/>
    <mergeCell ref="L10:M10"/>
    <mergeCell ref="L11:M11"/>
    <mergeCell ref="L12:M12"/>
    <mergeCell ref="G4:G6"/>
    <mergeCell ref="H4:H6"/>
    <mergeCell ref="I4:I6"/>
    <mergeCell ref="J4:J6"/>
    <mergeCell ref="K4:K6"/>
    <mergeCell ref="L4:Q4"/>
    <mergeCell ref="L5:O5"/>
    <mergeCell ref="A4:A6"/>
    <mergeCell ref="B4:B6"/>
    <mergeCell ref="C4:C6"/>
    <mergeCell ref="D4:D6"/>
    <mergeCell ref="E4:E6"/>
    <mergeCell ref="F4:F6"/>
  </mergeCells>
  <phoneticPr fontId="3"/>
  <printOptions horizontalCentered="1"/>
  <pageMargins left="0.62992125984251968" right="0.62992125984251968" top="0.78740157480314965" bottom="0.39370078740157483" header="0.39370078740157483" footer="0.1968503937007874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14999847407452621"/>
  </sheetPr>
  <dimension ref="A1:S228"/>
  <sheetViews>
    <sheetView topLeftCell="B37" zoomScaleNormal="100" workbookViewId="0">
      <selection activeCell="A69" sqref="A69:XFD69"/>
    </sheetView>
  </sheetViews>
  <sheetFormatPr defaultRowHeight="13.5"/>
  <cols>
    <col min="1" max="1" width="5.75" style="137" customWidth="1"/>
    <col min="2" max="2" width="4.375" style="138" customWidth="1"/>
    <col min="3" max="3" width="57.125" style="136" customWidth="1"/>
    <col min="4" max="6" width="6.875" style="137" customWidth="1"/>
    <col min="7" max="18" width="6.75" style="137" customWidth="1"/>
    <col min="19" max="19" width="6.75" style="138" customWidth="1"/>
    <col min="20" max="20" width="9" style="137"/>
    <col min="21" max="24" width="4.875" style="137" customWidth="1"/>
    <col min="25" max="16384" width="9" style="137"/>
  </cols>
  <sheetData>
    <row r="1" spans="1:19" s="137" customFormat="1" ht="14.25" customHeight="1">
      <c r="A1" s="26" t="s">
        <v>216</v>
      </c>
      <c r="B1" s="135"/>
      <c r="C1" s="136"/>
      <c r="F1" s="138"/>
      <c r="S1" s="100"/>
    </row>
    <row r="2" spans="1:19" s="137" customFormat="1" ht="13.5" customHeight="1">
      <c r="B2" s="138"/>
      <c r="C2" s="136"/>
      <c r="D2" s="26"/>
      <c r="F2" s="138"/>
      <c r="N2" s="138"/>
      <c r="O2" s="138"/>
      <c r="P2" s="138"/>
      <c r="Q2" s="138"/>
      <c r="R2" s="139" t="s">
        <v>328</v>
      </c>
      <c r="S2" s="139"/>
    </row>
    <row r="3" spans="1:19" s="137" customFormat="1" ht="13.5" customHeight="1">
      <c r="A3" s="140" t="s">
        <v>217</v>
      </c>
      <c r="B3" s="141"/>
      <c r="C3" s="142" t="s">
        <v>218</v>
      </c>
      <c r="D3" s="142" t="s">
        <v>71</v>
      </c>
      <c r="E3" s="143" t="s">
        <v>219</v>
      </c>
      <c r="F3" s="144" t="s">
        <v>220</v>
      </c>
      <c r="G3" s="140" t="s">
        <v>221</v>
      </c>
      <c r="H3" s="143" t="s">
        <v>222</v>
      </c>
      <c r="I3" s="143" t="s">
        <v>223</v>
      </c>
      <c r="J3" s="143" t="s">
        <v>224</v>
      </c>
      <c r="K3" s="143" t="s">
        <v>225</v>
      </c>
      <c r="L3" s="145" t="s">
        <v>226</v>
      </c>
      <c r="M3" s="146" t="s">
        <v>227</v>
      </c>
      <c r="N3" s="147" t="s">
        <v>188</v>
      </c>
      <c r="O3" s="148"/>
      <c r="P3" s="148"/>
      <c r="Q3" s="148"/>
      <c r="R3" s="148"/>
      <c r="S3" s="149"/>
    </row>
    <row r="4" spans="1:19" s="137" customFormat="1" ht="13.5" customHeight="1">
      <c r="A4" s="150"/>
      <c r="B4" s="151"/>
      <c r="C4" s="152"/>
      <c r="D4" s="152"/>
      <c r="E4" s="153"/>
      <c r="F4" s="154"/>
      <c r="G4" s="155"/>
      <c r="H4" s="153"/>
      <c r="I4" s="153"/>
      <c r="J4" s="153"/>
      <c r="K4" s="153"/>
      <c r="L4" s="153"/>
      <c r="M4" s="156"/>
      <c r="N4" s="157" t="s">
        <v>228</v>
      </c>
      <c r="O4" s="158"/>
      <c r="P4" s="158"/>
      <c r="Q4" s="158"/>
      <c r="R4" s="159" t="s">
        <v>190</v>
      </c>
      <c r="S4" s="160" t="s">
        <v>191</v>
      </c>
    </row>
    <row r="5" spans="1:19" s="137" customFormat="1" ht="13.5" customHeight="1">
      <c r="A5" s="161"/>
      <c r="B5" s="162"/>
      <c r="C5" s="163"/>
      <c r="D5" s="163"/>
      <c r="E5" s="164"/>
      <c r="F5" s="165"/>
      <c r="G5" s="166"/>
      <c r="H5" s="164"/>
      <c r="I5" s="164"/>
      <c r="J5" s="164"/>
      <c r="K5" s="164"/>
      <c r="L5" s="164"/>
      <c r="M5" s="167"/>
      <c r="N5" s="168" t="s">
        <v>229</v>
      </c>
      <c r="O5" s="169" t="s">
        <v>230</v>
      </c>
      <c r="P5" s="169" t="s">
        <v>231</v>
      </c>
      <c r="Q5" s="169" t="s">
        <v>232</v>
      </c>
      <c r="R5" s="169" t="s">
        <v>233</v>
      </c>
      <c r="S5" s="170" t="s">
        <v>234</v>
      </c>
    </row>
    <row r="6" spans="1:19" s="137" customFormat="1" ht="13.5" customHeight="1">
      <c r="A6" s="171"/>
      <c r="B6" s="172"/>
      <c r="C6" s="204" t="s">
        <v>235</v>
      </c>
      <c r="D6" s="205">
        <v>425</v>
      </c>
      <c r="E6" s="205">
        <v>174</v>
      </c>
      <c r="F6" s="206">
        <v>123</v>
      </c>
      <c r="G6" s="207">
        <v>92</v>
      </c>
      <c r="H6" s="205">
        <v>9</v>
      </c>
      <c r="I6" s="205">
        <v>7</v>
      </c>
      <c r="J6" s="205">
        <v>6</v>
      </c>
      <c r="K6" s="205">
        <v>8</v>
      </c>
      <c r="L6" s="205">
        <v>6</v>
      </c>
      <c r="M6" s="206">
        <v>0</v>
      </c>
      <c r="N6" s="207">
        <v>371</v>
      </c>
      <c r="O6" s="205">
        <v>27</v>
      </c>
      <c r="P6" s="205">
        <v>7</v>
      </c>
      <c r="Q6" s="205">
        <v>10</v>
      </c>
      <c r="R6" s="205">
        <v>10</v>
      </c>
      <c r="S6" s="206">
        <v>0</v>
      </c>
    </row>
    <row r="7" spans="1:19" s="137" customFormat="1" ht="6.75" customHeight="1">
      <c r="A7" s="173"/>
      <c r="B7" s="174"/>
      <c r="C7" s="175"/>
      <c r="D7" s="187"/>
      <c r="E7" s="187"/>
      <c r="F7" s="188"/>
      <c r="G7" s="186"/>
      <c r="H7" s="187"/>
      <c r="I7" s="187"/>
      <c r="J7" s="187"/>
      <c r="K7" s="187"/>
      <c r="L7" s="187"/>
      <c r="M7" s="188"/>
      <c r="N7" s="185"/>
      <c r="O7" s="183"/>
      <c r="P7" s="183"/>
      <c r="Q7" s="183"/>
      <c r="R7" s="183"/>
      <c r="S7" s="184"/>
    </row>
    <row r="8" spans="1:19" s="137" customFormat="1" ht="13.5" customHeight="1">
      <c r="A8" s="173"/>
      <c r="B8" s="174"/>
      <c r="C8" s="175" t="s">
        <v>329</v>
      </c>
      <c r="D8" s="187">
        <v>159</v>
      </c>
      <c r="E8" s="187">
        <v>50</v>
      </c>
      <c r="F8" s="188">
        <v>40</v>
      </c>
      <c r="G8" s="186">
        <v>33</v>
      </c>
      <c r="H8" s="187">
        <v>9</v>
      </c>
      <c r="I8" s="187">
        <v>7</v>
      </c>
      <c r="J8" s="187">
        <v>6</v>
      </c>
      <c r="K8" s="187">
        <v>8</v>
      </c>
      <c r="L8" s="187">
        <v>6</v>
      </c>
      <c r="M8" s="188">
        <v>0</v>
      </c>
      <c r="N8" s="186">
        <v>105</v>
      </c>
      <c r="O8" s="187">
        <v>27</v>
      </c>
      <c r="P8" s="187">
        <v>7</v>
      </c>
      <c r="Q8" s="187">
        <v>10</v>
      </c>
      <c r="R8" s="187">
        <v>10</v>
      </c>
      <c r="S8" s="188">
        <v>0</v>
      </c>
    </row>
    <row r="9" spans="1:19" s="137" customFormat="1" ht="13.5" customHeight="1">
      <c r="A9" s="173" t="s">
        <v>236</v>
      </c>
      <c r="B9" s="174"/>
      <c r="C9" s="175" t="s">
        <v>237</v>
      </c>
      <c r="D9" s="187">
        <v>146</v>
      </c>
      <c r="E9" s="183">
        <v>49</v>
      </c>
      <c r="F9" s="184">
        <v>36</v>
      </c>
      <c r="G9" s="185">
        <v>29</v>
      </c>
      <c r="H9" s="183">
        <v>9</v>
      </c>
      <c r="I9" s="183">
        <v>6</v>
      </c>
      <c r="J9" s="183">
        <v>4</v>
      </c>
      <c r="K9" s="183">
        <v>8</v>
      </c>
      <c r="L9" s="183">
        <v>5</v>
      </c>
      <c r="M9" s="184">
        <v>0</v>
      </c>
      <c r="N9" s="185">
        <v>98</v>
      </c>
      <c r="O9" s="183">
        <v>25</v>
      </c>
      <c r="P9" s="183">
        <v>6</v>
      </c>
      <c r="Q9" s="183">
        <v>8</v>
      </c>
      <c r="R9" s="183">
        <v>9</v>
      </c>
      <c r="S9" s="184">
        <v>0</v>
      </c>
    </row>
    <row r="10" spans="1:19" s="137" customFormat="1" ht="13.5" customHeight="1">
      <c r="A10" s="173" t="s">
        <v>238</v>
      </c>
      <c r="B10" s="174"/>
      <c r="C10" s="176" t="s">
        <v>239</v>
      </c>
      <c r="D10" s="187">
        <v>87</v>
      </c>
      <c r="E10" s="183">
        <v>26</v>
      </c>
      <c r="F10" s="184">
        <v>19</v>
      </c>
      <c r="G10" s="185">
        <v>22</v>
      </c>
      <c r="H10" s="183">
        <v>3</v>
      </c>
      <c r="I10" s="183">
        <v>5</v>
      </c>
      <c r="J10" s="183">
        <v>3</v>
      </c>
      <c r="K10" s="183">
        <v>6</v>
      </c>
      <c r="L10" s="183">
        <v>3</v>
      </c>
      <c r="M10" s="184">
        <v>0</v>
      </c>
      <c r="N10" s="185">
        <v>57</v>
      </c>
      <c r="O10" s="183">
        <v>13</v>
      </c>
      <c r="P10" s="183">
        <v>5</v>
      </c>
      <c r="Q10" s="183">
        <v>6</v>
      </c>
      <c r="R10" s="183">
        <v>6</v>
      </c>
      <c r="S10" s="184">
        <v>0</v>
      </c>
    </row>
    <row r="11" spans="1:19" s="137" customFormat="1" ht="13.5" customHeight="1">
      <c r="A11" s="177" t="s">
        <v>240</v>
      </c>
      <c r="B11" s="174" t="s">
        <v>241</v>
      </c>
      <c r="C11" s="176" t="s">
        <v>242</v>
      </c>
      <c r="D11" s="187">
        <v>48</v>
      </c>
      <c r="E11" s="178">
        <v>19</v>
      </c>
      <c r="F11" s="179">
        <v>11</v>
      </c>
      <c r="G11" s="180">
        <v>7</v>
      </c>
      <c r="H11" s="178">
        <v>2</v>
      </c>
      <c r="I11" s="178">
        <v>4</v>
      </c>
      <c r="J11" s="178">
        <v>2</v>
      </c>
      <c r="K11" s="178">
        <v>2</v>
      </c>
      <c r="L11" s="178">
        <v>1</v>
      </c>
      <c r="M11" s="179">
        <v>0</v>
      </c>
      <c r="N11" s="180">
        <v>34</v>
      </c>
      <c r="O11" s="178">
        <v>5</v>
      </c>
      <c r="P11" s="178">
        <v>4</v>
      </c>
      <c r="Q11" s="178">
        <v>3</v>
      </c>
      <c r="R11" s="178">
        <v>2</v>
      </c>
      <c r="S11" s="179">
        <v>0</v>
      </c>
    </row>
    <row r="12" spans="1:19" s="137" customFormat="1" ht="13.5" customHeight="1">
      <c r="A12" s="181"/>
      <c r="B12" s="174" t="s">
        <v>243</v>
      </c>
      <c r="C12" s="175" t="s">
        <v>244</v>
      </c>
      <c r="D12" s="187">
        <v>21</v>
      </c>
      <c r="E12" s="178">
        <v>4</v>
      </c>
      <c r="F12" s="179">
        <v>6</v>
      </c>
      <c r="G12" s="180">
        <v>11</v>
      </c>
      <c r="H12" s="178">
        <v>0</v>
      </c>
      <c r="I12" s="178">
        <v>0</v>
      </c>
      <c r="J12" s="178">
        <v>0</v>
      </c>
      <c r="K12" s="178">
        <v>0</v>
      </c>
      <c r="L12" s="178">
        <v>0</v>
      </c>
      <c r="M12" s="179">
        <v>0</v>
      </c>
      <c r="N12" s="180">
        <v>16</v>
      </c>
      <c r="O12" s="178">
        <v>5</v>
      </c>
      <c r="P12" s="178">
        <v>0</v>
      </c>
      <c r="Q12" s="178">
        <v>0</v>
      </c>
      <c r="R12" s="178">
        <v>0</v>
      </c>
      <c r="S12" s="179">
        <v>0</v>
      </c>
    </row>
    <row r="13" spans="1:19" s="137" customFormat="1" ht="13.5" customHeight="1">
      <c r="A13" s="181"/>
      <c r="B13" s="174" t="s">
        <v>245</v>
      </c>
      <c r="C13" s="175" t="s">
        <v>246</v>
      </c>
      <c r="D13" s="187">
        <v>18</v>
      </c>
      <c r="E13" s="178">
        <v>3</v>
      </c>
      <c r="F13" s="179">
        <v>2</v>
      </c>
      <c r="G13" s="180">
        <v>4</v>
      </c>
      <c r="H13" s="178">
        <v>1</v>
      </c>
      <c r="I13" s="178">
        <v>1</v>
      </c>
      <c r="J13" s="178">
        <v>1</v>
      </c>
      <c r="K13" s="178">
        <v>4</v>
      </c>
      <c r="L13" s="178">
        <v>2</v>
      </c>
      <c r="M13" s="179">
        <v>0</v>
      </c>
      <c r="N13" s="180">
        <v>7</v>
      </c>
      <c r="O13" s="178">
        <v>3</v>
      </c>
      <c r="P13" s="178">
        <v>1</v>
      </c>
      <c r="Q13" s="178">
        <v>3</v>
      </c>
      <c r="R13" s="178">
        <v>4</v>
      </c>
      <c r="S13" s="179">
        <v>0</v>
      </c>
    </row>
    <row r="14" spans="1:19" s="137" customFormat="1" ht="13.5" customHeight="1">
      <c r="A14" s="181"/>
      <c r="B14" s="174" t="s">
        <v>247</v>
      </c>
      <c r="C14" s="175" t="s">
        <v>248</v>
      </c>
      <c r="D14" s="187">
        <v>0</v>
      </c>
      <c r="E14" s="178">
        <v>0</v>
      </c>
      <c r="F14" s="179">
        <v>0</v>
      </c>
      <c r="G14" s="180">
        <v>0</v>
      </c>
      <c r="H14" s="178">
        <v>0</v>
      </c>
      <c r="I14" s="178">
        <v>0</v>
      </c>
      <c r="J14" s="178">
        <v>0</v>
      </c>
      <c r="K14" s="178">
        <v>0</v>
      </c>
      <c r="L14" s="178">
        <v>0</v>
      </c>
      <c r="M14" s="179">
        <v>0</v>
      </c>
      <c r="N14" s="180">
        <v>0</v>
      </c>
      <c r="O14" s="178">
        <v>0</v>
      </c>
      <c r="P14" s="178">
        <v>0</v>
      </c>
      <c r="Q14" s="178">
        <v>0</v>
      </c>
      <c r="R14" s="178">
        <v>0</v>
      </c>
      <c r="S14" s="179">
        <v>0</v>
      </c>
    </row>
    <row r="15" spans="1:19" s="137" customFormat="1" ht="13.5" customHeight="1">
      <c r="A15" s="181"/>
      <c r="B15" s="174" t="s">
        <v>249</v>
      </c>
      <c r="C15" s="175" t="s">
        <v>250</v>
      </c>
      <c r="D15" s="187">
        <v>0</v>
      </c>
      <c r="E15" s="178">
        <v>0</v>
      </c>
      <c r="F15" s="179">
        <v>0</v>
      </c>
      <c r="G15" s="180">
        <v>0</v>
      </c>
      <c r="H15" s="178">
        <v>0</v>
      </c>
      <c r="I15" s="178">
        <v>0</v>
      </c>
      <c r="J15" s="178">
        <v>0</v>
      </c>
      <c r="K15" s="178">
        <v>0</v>
      </c>
      <c r="L15" s="178">
        <v>0</v>
      </c>
      <c r="M15" s="179">
        <v>0</v>
      </c>
      <c r="N15" s="180">
        <v>0</v>
      </c>
      <c r="O15" s="178">
        <v>0</v>
      </c>
      <c r="P15" s="178">
        <v>0</v>
      </c>
      <c r="Q15" s="178">
        <v>0</v>
      </c>
      <c r="R15" s="178">
        <v>0</v>
      </c>
      <c r="S15" s="179">
        <v>0</v>
      </c>
    </row>
    <row r="16" spans="1:19" s="137" customFormat="1" ht="13.5" customHeight="1">
      <c r="A16" s="174" t="s">
        <v>251</v>
      </c>
      <c r="B16" s="176"/>
      <c r="C16" s="175" t="s">
        <v>252</v>
      </c>
      <c r="D16" s="187">
        <v>2</v>
      </c>
      <c r="E16" s="178">
        <v>0</v>
      </c>
      <c r="F16" s="179">
        <v>0</v>
      </c>
      <c r="G16" s="180">
        <v>1</v>
      </c>
      <c r="H16" s="178">
        <v>1</v>
      </c>
      <c r="I16" s="178">
        <v>0</v>
      </c>
      <c r="J16" s="178">
        <v>0</v>
      </c>
      <c r="K16" s="178">
        <v>0</v>
      </c>
      <c r="L16" s="178">
        <v>0</v>
      </c>
      <c r="M16" s="179">
        <v>0</v>
      </c>
      <c r="N16" s="180">
        <v>0</v>
      </c>
      <c r="O16" s="178">
        <v>2</v>
      </c>
      <c r="P16" s="178">
        <v>0</v>
      </c>
      <c r="Q16" s="178">
        <v>0</v>
      </c>
      <c r="R16" s="178">
        <v>0</v>
      </c>
      <c r="S16" s="179">
        <v>0</v>
      </c>
    </row>
    <row r="17" spans="1:19" s="137" customFormat="1" ht="13.5" customHeight="1">
      <c r="A17" s="174" t="s">
        <v>253</v>
      </c>
      <c r="B17" s="176"/>
      <c r="C17" s="182" t="s">
        <v>254</v>
      </c>
      <c r="D17" s="187">
        <v>0</v>
      </c>
      <c r="E17" s="178">
        <v>0</v>
      </c>
      <c r="F17" s="179">
        <v>0</v>
      </c>
      <c r="G17" s="180">
        <v>0</v>
      </c>
      <c r="H17" s="178">
        <v>0</v>
      </c>
      <c r="I17" s="178">
        <v>0</v>
      </c>
      <c r="J17" s="178">
        <v>0</v>
      </c>
      <c r="K17" s="178">
        <v>0</v>
      </c>
      <c r="L17" s="178">
        <v>0</v>
      </c>
      <c r="M17" s="179">
        <v>0</v>
      </c>
      <c r="N17" s="180">
        <v>0</v>
      </c>
      <c r="O17" s="178">
        <v>0</v>
      </c>
      <c r="P17" s="178">
        <v>0</v>
      </c>
      <c r="Q17" s="178">
        <v>0</v>
      </c>
      <c r="R17" s="178">
        <v>0</v>
      </c>
      <c r="S17" s="179">
        <v>0</v>
      </c>
    </row>
    <row r="18" spans="1:19" s="137" customFormat="1" ht="13.5" customHeight="1">
      <c r="A18" s="174" t="s">
        <v>255</v>
      </c>
      <c r="B18" s="176"/>
      <c r="C18" s="182" t="s">
        <v>256</v>
      </c>
      <c r="D18" s="187">
        <v>0</v>
      </c>
      <c r="E18" s="178">
        <v>0</v>
      </c>
      <c r="F18" s="179">
        <v>0</v>
      </c>
      <c r="G18" s="180">
        <v>0</v>
      </c>
      <c r="H18" s="178">
        <v>0</v>
      </c>
      <c r="I18" s="178">
        <v>0</v>
      </c>
      <c r="J18" s="178">
        <v>0</v>
      </c>
      <c r="K18" s="178">
        <v>0</v>
      </c>
      <c r="L18" s="178">
        <v>0</v>
      </c>
      <c r="M18" s="179">
        <v>0</v>
      </c>
      <c r="N18" s="180">
        <v>0</v>
      </c>
      <c r="O18" s="178">
        <v>0</v>
      </c>
      <c r="P18" s="178">
        <v>0</v>
      </c>
      <c r="Q18" s="178">
        <v>0</v>
      </c>
      <c r="R18" s="178">
        <v>0</v>
      </c>
      <c r="S18" s="179">
        <v>0</v>
      </c>
    </row>
    <row r="19" spans="1:19" s="137" customFormat="1" ht="13.5" customHeight="1">
      <c r="A19" s="174" t="s">
        <v>257</v>
      </c>
      <c r="B19" s="176"/>
      <c r="C19" s="182" t="s">
        <v>258</v>
      </c>
      <c r="D19" s="187">
        <v>1</v>
      </c>
      <c r="E19" s="178">
        <v>0</v>
      </c>
      <c r="F19" s="179">
        <v>1</v>
      </c>
      <c r="G19" s="180">
        <v>0</v>
      </c>
      <c r="H19" s="178">
        <v>0</v>
      </c>
      <c r="I19" s="178">
        <v>0</v>
      </c>
      <c r="J19" s="178">
        <v>0</v>
      </c>
      <c r="K19" s="178">
        <v>0</v>
      </c>
      <c r="L19" s="178">
        <v>0</v>
      </c>
      <c r="M19" s="179">
        <v>0</v>
      </c>
      <c r="N19" s="180">
        <v>1</v>
      </c>
      <c r="O19" s="178">
        <v>0</v>
      </c>
      <c r="P19" s="178">
        <v>0</v>
      </c>
      <c r="Q19" s="178">
        <v>0</v>
      </c>
      <c r="R19" s="178">
        <v>0</v>
      </c>
      <c r="S19" s="179">
        <v>0</v>
      </c>
    </row>
    <row r="20" spans="1:19" s="137" customFormat="1" ht="13.5" customHeight="1">
      <c r="A20" s="174" t="s">
        <v>259</v>
      </c>
      <c r="B20" s="176"/>
      <c r="C20" s="182" t="s">
        <v>260</v>
      </c>
      <c r="D20" s="187">
        <v>0</v>
      </c>
      <c r="E20" s="178">
        <v>0</v>
      </c>
      <c r="F20" s="179">
        <v>0</v>
      </c>
      <c r="G20" s="180">
        <v>0</v>
      </c>
      <c r="H20" s="178">
        <v>0</v>
      </c>
      <c r="I20" s="178">
        <v>0</v>
      </c>
      <c r="J20" s="178">
        <v>0</v>
      </c>
      <c r="K20" s="178">
        <v>0</v>
      </c>
      <c r="L20" s="178">
        <v>0</v>
      </c>
      <c r="M20" s="179">
        <v>0</v>
      </c>
      <c r="N20" s="180">
        <v>0</v>
      </c>
      <c r="O20" s="178">
        <v>0</v>
      </c>
      <c r="P20" s="178">
        <v>0</v>
      </c>
      <c r="Q20" s="178">
        <v>0</v>
      </c>
      <c r="R20" s="178">
        <v>0</v>
      </c>
      <c r="S20" s="179">
        <v>0</v>
      </c>
    </row>
    <row r="21" spans="1:19" s="137" customFormat="1" ht="13.5" customHeight="1">
      <c r="A21" s="174" t="s">
        <v>261</v>
      </c>
      <c r="B21" s="176"/>
      <c r="C21" s="182" t="s">
        <v>262</v>
      </c>
      <c r="D21" s="187">
        <v>1</v>
      </c>
      <c r="E21" s="178">
        <v>0</v>
      </c>
      <c r="F21" s="179">
        <v>0</v>
      </c>
      <c r="G21" s="180">
        <v>0</v>
      </c>
      <c r="H21" s="178">
        <v>0</v>
      </c>
      <c r="I21" s="178">
        <v>0</v>
      </c>
      <c r="J21" s="178">
        <v>0</v>
      </c>
      <c r="K21" s="178">
        <v>1</v>
      </c>
      <c r="L21" s="178">
        <v>0</v>
      </c>
      <c r="M21" s="179">
        <v>0</v>
      </c>
      <c r="N21" s="180">
        <v>0</v>
      </c>
      <c r="O21" s="178">
        <v>0</v>
      </c>
      <c r="P21" s="178">
        <v>0</v>
      </c>
      <c r="Q21" s="178">
        <v>1</v>
      </c>
      <c r="R21" s="178">
        <v>0</v>
      </c>
      <c r="S21" s="179">
        <v>0</v>
      </c>
    </row>
    <row r="22" spans="1:19" s="137" customFormat="1" ht="13.5" customHeight="1">
      <c r="A22" s="174" t="s">
        <v>263</v>
      </c>
      <c r="B22" s="176"/>
      <c r="C22" s="182" t="s">
        <v>264</v>
      </c>
      <c r="D22" s="187">
        <v>0</v>
      </c>
      <c r="E22" s="178">
        <v>0</v>
      </c>
      <c r="F22" s="179">
        <v>0</v>
      </c>
      <c r="G22" s="180">
        <v>0</v>
      </c>
      <c r="H22" s="178">
        <v>0</v>
      </c>
      <c r="I22" s="178">
        <v>0</v>
      </c>
      <c r="J22" s="178">
        <v>0</v>
      </c>
      <c r="K22" s="178">
        <v>0</v>
      </c>
      <c r="L22" s="178">
        <v>0</v>
      </c>
      <c r="M22" s="179">
        <v>0</v>
      </c>
      <c r="N22" s="180">
        <v>0</v>
      </c>
      <c r="O22" s="178">
        <v>0</v>
      </c>
      <c r="P22" s="178">
        <v>0</v>
      </c>
      <c r="Q22" s="178">
        <v>0</v>
      </c>
      <c r="R22" s="178">
        <v>0</v>
      </c>
      <c r="S22" s="179">
        <v>0</v>
      </c>
    </row>
    <row r="23" spans="1:19" s="137" customFormat="1" ht="13.5" customHeight="1">
      <c r="A23" s="174" t="s">
        <v>265</v>
      </c>
      <c r="B23" s="176"/>
      <c r="C23" s="182" t="s">
        <v>266</v>
      </c>
      <c r="D23" s="187">
        <v>7</v>
      </c>
      <c r="E23" s="178">
        <v>2</v>
      </c>
      <c r="F23" s="179">
        <v>4</v>
      </c>
      <c r="G23" s="180">
        <v>1</v>
      </c>
      <c r="H23" s="178">
        <v>0</v>
      </c>
      <c r="I23" s="178">
        <v>0</v>
      </c>
      <c r="J23" s="178">
        <v>0</v>
      </c>
      <c r="K23" s="178">
        <v>0</v>
      </c>
      <c r="L23" s="178">
        <v>0</v>
      </c>
      <c r="M23" s="179">
        <v>0</v>
      </c>
      <c r="N23" s="180">
        <v>7</v>
      </c>
      <c r="O23" s="178">
        <v>0</v>
      </c>
      <c r="P23" s="178">
        <v>0</v>
      </c>
      <c r="Q23" s="178">
        <v>0</v>
      </c>
      <c r="R23" s="178">
        <v>0</v>
      </c>
      <c r="S23" s="179">
        <v>0</v>
      </c>
    </row>
    <row r="24" spans="1:19" s="137" customFormat="1" ht="13.5" customHeight="1">
      <c r="A24" s="174" t="s">
        <v>267</v>
      </c>
      <c r="B24" s="176"/>
      <c r="C24" s="182" t="s">
        <v>268</v>
      </c>
      <c r="D24" s="187">
        <v>48</v>
      </c>
      <c r="E24" s="178">
        <v>21</v>
      </c>
      <c r="F24" s="179">
        <v>12</v>
      </c>
      <c r="G24" s="180">
        <v>5</v>
      </c>
      <c r="H24" s="178">
        <v>5</v>
      </c>
      <c r="I24" s="178">
        <v>1</v>
      </c>
      <c r="J24" s="178">
        <v>1</v>
      </c>
      <c r="K24" s="178">
        <v>1</v>
      </c>
      <c r="L24" s="178">
        <v>2</v>
      </c>
      <c r="M24" s="179">
        <v>0</v>
      </c>
      <c r="N24" s="180">
        <v>33</v>
      </c>
      <c r="O24" s="178">
        <v>10</v>
      </c>
      <c r="P24" s="178">
        <v>1</v>
      </c>
      <c r="Q24" s="178">
        <v>1</v>
      </c>
      <c r="R24" s="178">
        <v>3</v>
      </c>
      <c r="S24" s="179">
        <v>0</v>
      </c>
    </row>
    <row r="25" spans="1:19" s="137" customFormat="1" ht="13.5" customHeight="1">
      <c r="A25" s="173" t="s">
        <v>269</v>
      </c>
      <c r="B25" s="174"/>
      <c r="C25" s="182" t="s">
        <v>270</v>
      </c>
      <c r="D25" s="187">
        <v>12</v>
      </c>
      <c r="E25" s="183">
        <v>1</v>
      </c>
      <c r="F25" s="184">
        <v>3</v>
      </c>
      <c r="G25" s="185">
        <v>4</v>
      </c>
      <c r="H25" s="183">
        <v>0</v>
      </c>
      <c r="I25" s="183">
        <v>1</v>
      </c>
      <c r="J25" s="183">
        <v>2</v>
      </c>
      <c r="K25" s="183">
        <v>0</v>
      </c>
      <c r="L25" s="183">
        <v>1</v>
      </c>
      <c r="M25" s="184">
        <v>0</v>
      </c>
      <c r="N25" s="185">
        <v>6</v>
      </c>
      <c r="O25" s="183">
        <v>2</v>
      </c>
      <c r="P25" s="183">
        <v>1</v>
      </c>
      <c r="Q25" s="183">
        <v>2</v>
      </c>
      <c r="R25" s="183">
        <v>1</v>
      </c>
      <c r="S25" s="184">
        <v>0</v>
      </c>
    </row>
    <row r="26" spans="1:19" s="137" customFormat="1" ht="13.5" customHeight="1">
      <c r="A26" s="174" t="s">
        <v>271</v>
      </c>
      <c r="B26" s="176"/>
      <c r="C26" s="182" t="s">
        <v>272</v>
      </c>
      <c r="D26" s="187">
        <v>1</v>
      </c>
      <c r="E26" s="178">
        <v>0</v>
      </c>
      <c r="F26" s="179">
        <v>1</v>
      </c>
      <c r="G26" s="180">
        <v>0</v>
      </c>
      <c r="H26" s="178">
        <v>0</v>
      </c>
      <c r="I26" s="178">
        <v>0</v>
      </c>
      <c r="J26" s="178">
        <v>0</v>
      </c>
      <c r="K26" s="178">
        <v>0</v>
      </c>
      <c r="L26" s="178">
        <v>0</v>
      </c>
      <c r="M26" s="179">
        <v>0</v>
      </c>
      <c r="N26" s="180">
        <v>1</v>
      </c>
      <c r="O26" s="178">
        <v>0</v>
      </c>
      <c r="P26" s="178">
        <v>0</v>
      </c>
      <c r="Q26" s="178">
        <v>0</v>
      </c>
      <c r="R26" s="178">
        <v>0</v>
      </c>
      <c r="S26" s="179">
        <v>0</v>
      </c>
    </row>
    <row r="27" spans="1:19" s="137" customFormat="1" ht="13.5" customHeight="1">
      <c r="A27" s="174" t="s">
        <v>273</v>
      </c>
      <c r="B27" s="176"/>
      <c r="C27" s="182" t="s">
        <v>274</v>
      </c>
      <c r="D27" s="187">
        <v>1</v>
      </c>
      <c r="E27" s="178">
        <v>0</v>
      </c>
      <c r="F27" s="179">
        <v>0</v>
      </c>
      <c r="G27" s="180">
        <v>1</v>
      </c>
      <c r="H27" s="178">
        <v>0</v>
      </c>
      <c r="I27" s="178">
        <v>0</v>
      </c>
      <c r="J27" s="178">
        <v>0</v>
      </c>
      <c r="K27" s="178">
        <v>0</v>
      </c>
      <c r="L27" s="178">
        <v>0</v>
      </c>
      <c r="M27" s="179">
        <v>0</v>
      </c>
      <c r="N27" s="180">
        <v>1</v>
      </c>
      <c r="O27" s="178">
        <v>0</v>
      </c>
      <c r="P27" s="178">
        <v>0</v>
      </c>
      <c r="Q27" s="178">
        <v>0</v>
      </c>
      <c r="R27" s="178">
        <v>0</v>
      </c>
      <c r="S27" s="179">
        <v>0</v>
      </c>
    </row>
    <row r="28" spans="1:19" s="137" customFormat="1" ht="13.5" customHeight="1">
      <c r="A28" s="174" t="s">
        <v>275</v>
      </c>
      <c r="B28" s="176"/>
      <c r="C28" s="182" t="s">
        <v>276</v>
      </c>
      <c r="D28" s="187">
        <v>1</v>
      </c>
      <c r="E28" s="178">
        <v>0</v>
      </c>
      <c r="F28" s="179">
        <v>0</v>
      </c>
      <c r="G28" s="180">
        <v>0</v>
      </c>
      <c r="H28" s="178">
        <v>0</v>
      </c>
      <c r="I28" s="178">
        <v>0</v>
      </c>
      <c r="J28" s="178">
        <v>1</v>
      </c>
      <c r="K28" s="178">
        <v>0</v>
      </c>
      <c r="L28" s="178">
        <v>0</v>
      </c>
      <c r="M28" s="179">
        <v>0</v>
      </c>
      <c r="N28" s="180">
        <v>0</v>
      </c>
      <c r="O28" s="178">
        <v>0</v>
      </c>
      <c r="P28" s="178">
        <v>0</v>
      </c>
      <c r="Q28" s="178">
        <v>1</v>
      </c>
      <c r="R28" s="178">
        <v>0</v>
      </c>
      <c r="S28" s="179">
        <v>0</v>
      </c>
    </row>
    <row r="29" spans="1:19" s="137" customFormat="1" ht="13.5" customHeight="1">
      <c r="A29" s="174" t="s">
        <v>277</v>
      </c>
      <c r="B29" s="176"/>
      <c r="C29" s="182" t="s">
        <v>278</v>
      </c>
      <c r="D29" s="187">
        <v>0</v>
      </c>
      <c r="E29" s="178">
        <v>0</v>
      </c>
      <c r="F29" s="179">
        <v>0</v>
      </c>
      <c r="G29" s="180">
        <v>0</v>
      </c>
      <c r="H29" s="178">
        <v>0</v>
      </c>
      <c r="I29" s="178">
        <v>0</v>
      </c>
      <c r="J29" s="178">
        <v>0</v>
      </c>
      <c r="K29" s="178">
        <v>0</v>
      </c>
      <c r="L29" s="178">
        <v>0</v>
      </c>
      <c r="M29" s="179">
        <v>0</v>
      </c>
      <c r="N29" s="180">
        <v>0</v>
      </c>
      <c r="O29" s="178">
        <v>0</v>
      </c>
      <c r="P29" s="178">
        <v>0</v>
      </c>
      <c r="Q29" s="178">
        <v>0</v>
      </c>
      <c r="R29" s="178">
        <v>0</v>
      </c>
      <c r="S29" s="179">
        <v>0</v>
      </c>
    </row>
    <row r="30" spans="1:19" s="137" customFormat="1" ht="13.5" customHeight="1">
      <c r="A30" s="174" t="s">
        <v>279</v>
      </c>
      <c r="B30" s="176"/>
      <c r="C30" s="182" t="s">
        <v>280</v>
      </c>
      <c r="D30" s="187">
        <v>0</v>
      </c>
      <c r="E30" s="178">
        <v>0</v>
      </c>
      <c r="F30" s="179">
        <v>0</v>
      </c>
      <c r="G30" s="180">
        <v>0</v>
      </c>
      <c r="H30" s="178">
        <v>0</v>
      </c>
      <c r="I30" s="178">
        <v>0</v>
      </c>
      <c r="J30" s="178">
        <v>0</v>
      </c>
      <c r="K30" s="178">
        <v>0</v>
      </c>
      <c r="L30" s="178">
        <v>0</v>
      </c>
      <c r="M30" s="179">
        <v>0</v>
      </c>
      <c r="N30" s="180">
        <v>0</v>
      </c>
      <c r="O30" s="178">
        <v>0</v>
      </c>
      <c r="P30" s="178">
        <v>0</v>
      </c>
      <c r="Q30" s="178">
        <v>0</v>
      </c>
      <c r="R30" s="178">
        <v>0</v>
      </c>
      <c r="S30" s="179">
        <v>0</v>
      </c>
    </row>
    <row r="31" spans="1:19" s="137" customFormat="1" ht="13.5" customHeight="1">
      <c r="A31" s="174" t="s">
        <v>281</v>
      </c>
      <c r="B31" s="176"/>
      <c r="C31" s="182" t="s">
        <v>282</v>
      </c>
      <c r="D31" s="187">
        <v>0</v>
      </c>
      <c r="E31" s="178">
        <v>0</v>
      </c>
      <c r="F31" s="179">
        <v>0</v>
      </c>
      <c r="G31" s="180">
        <v>0</v>
      </c>
      <c r="H31" s="178">
        <v>0</v>
      </c>
      <c r="I31" s="178">
        <v>0</v>
      </c>
      <c r="J31" s="178">
        <v>0</v>
      </c>
      <c r="K31" s="178">
        <v>0</v>
      </c>
      <c r="L31" s="178">
        <v>0</v>
      </c>
      <c r="M31" s="179">
        <v>0</v>
      </c>
      <c r="N31" s="180">
        <v>0</v>
      </c>
      <c r="O31" s="178">
        <v>0</v>
      </c>
      <c r="P31" s="178">
        <v>0</v>
      </c>
      <c r="Q31" s="178">
        <v>0</v>
      </c>
      <c r="R31" s="178">
        <v>0</v>
      </c>
      <c r="S31" s="179">
        <v>0</v>
      </c>
    </row>
    <row r="32" spans="1:19" s="137" customFormat="1" ht="13.5" customHeight="1">
      <c r="A32" s="174" t="s">
        <v>283</v>
      </c>
      <c r="B32" s="176"/>
      <c r="C32" s="182" t="s">
        <v>284</v>
      </c>
      <c r="D32" s="187">
        <v>0</v>
      </c>
      <c r="E32" s="178">
        <v>0</v>
      </c>
      <c r="F32" s="179">
        <v>0</v>
      </c>
      <c r="G32" s="180">
        <v>0</v>
      </c>
      <c r="H32" s="178">
        <v>0</v>
      </c>
      <c r="I32" s="178">
        <v>0</v>
      </c>
      <c r="J32" s="178">
        <v>0</v>
      </c>
      <c r="K32" s="178">
        <v>0</v>
      </c>
      <c r="L32" s="178">
        <v>0</v>
      </c>
      <c r="M32" s="179">
        <v>0</v>
      </c>
      <c r="N32" s="180">
        <v>0</v>
      </c>
      <c r="O32" s="178">
        <v>0</v>
      </c>
      <c r="P32" s="178">
        <v>0</v>
      </c>
      <c r="Q32" s="178">
        <v>0</v>
      </c>
      <c r="R32" s="178">
        <v>0</v>
      </c>
      <c r="S32" s="179">
        <v>0</v>
      </c>
    </row>
    <row r="33" spans="1:19" s="137" customFormat="1" ht="13.5" customHeight="1">
      <c r="A33" s="174" t="s">
        <v>285</v>
      </c>
      <c r="B33" s="176"/>
      <c r="C33" s="182" t="s">
        <v>286</v>
      </c>
      <c r="D33" s="187">
        <v>1</v>
      </c>
      <c r="E33" s="178">
        <v>0</v>
      </c>
      <c r="F33" s="179">
        <v>0</v>
      </c>
      <c r="G33" s="180">
        <v>1</v>
      </c>
      <c r="H33" s="178">
        <v>0</v>
      </c>
      <c r="I33" s="178">
        <v>0</v>
      </c>
      <c r="J33" s="178">
        <v>0</v>
      </c>
      <c r="K33" s="178">
        <v>0</v>
      </c>
      <c r="L33" s="178">
        <v>0</v>
      </c>
      <c r="M33" s="179">
        <v>0</v>
      </c>
      <c r="N33" s="180">
        <v>0</v>
      </c>
      <c r="O33" s="178">
        <v>1</v>
      </c>
      <c r="P33" s="178">
        <v>0</v>
      </c>
      <c r="Q33" s="178">
        <v>0</v>
      </c>
      <c r="R33" s="178">
        <v>0</v>
      </c>
      <c r="S33" s="179">
        <v>0</v>
      </c>
    </row>
    <row r="34" spans="1:19" s="137" customFormat="1" ht="13.5" customHeight="1">
      <c r="A34" s="174" t="s">
        <v>287</v>
      </c>
      <c r="B34" s="176"/>
      <c r="C34" s="182" t="s">
        <v>288</v>
      </c>
      <c r="D34" s="187">
        <v>0</v>
      </c>
      <c r="E34" s="178">
        <v>0</v>
      </c>
      <c r="F34" s="179">
        <v>0</v>
      </c>
      <c r="G34" s="180">
        <v>0</v>
      </c>
      <c r="H34" s="178">
        <v>0</v>
      </c>
      <c r="I34" s="178">
        <v>0</v>
      </c>
      <c r="J34" s="178">
        <v>0</v>
      </c>
      <c r="K34" s="178">
        <v>0</v>
      </c>
      <c r="L34" s="178">
        <v>0</v>
      </c>
      <c r="M34" s="179">
        <v>0</v>
      </c>
      <c r="N34" s="180">
        <v>0</v>
      </c>
      <c r="O34" s="178">
        <v>0</v>
      </c>
      <c r="P34" s="178">
        <v>0</v>
      </c>
      <c r="Q34" s="178">
        <v>0</v>
      </c>
      <c r="R34" s="178">
        <v>0</v>
      </c>
      <c r="S34" s="179">
        <v>0</v>
      </c>
    </row>
    <row r="35" spans="1:19" s="137" customFormat="1" ht="13.5" customHeight="1">
      <c r="A35" s="174" t="s">
        <v>289</v>
      </c>
      <c r="B35" s="176"/>
      <c r="C35" s="182" t="s">
        <v>290</v>
      </c>
      <c r="D35" s="187">
        <v>2</v>
      </c>
      <c r="E35" s="178">
        <v>0</v>
      </c>
      <c r="F35" s="179">
        <v>0</v>
      </c>
      <c r="G35" s="180">
        <v>1</v>
      </c>
      <c r="H35" s="178">
        <v>0</v>
      </c>
      <c r="I35" s="178">
        <v>0</v>
      </c>
      <c r="J35" s="178">
        <v>0</v>
      </c>
      <c r="K35" s="178">
        <v>0</v>
      </c>
      <c r="L35" s="178">
        <v>1</v>
      </c>
      <c r="M35" s="179">
        <v>0</v>
      </c>
      <c r="N35" s="180">
        <v>0</v>
      </c>
      <c r="O35" s="178">
        <v>1</v>
      </c>
      <c r="P35" s="178">
        <v>0</v>
      </c>
      <c r="Q35" s="178">
        <v>0</v>
      </c>
      <c r="R35" s="178">
        <v>1</v>
      </c>
      <c r="S35" s="179">
        <v>0</v>
      </c>
    </row>
    <row r="36" spans="1:19" s="137" customFormat="1" ht="13.5" customHeight="1">
      <c r="A36" s="174" t="s">
        <v>291</v>
      </c>
      <c r="B36" s="176"/>
      <c r="C36" s="182" t="s">
        <v>292</v>
      </c>
      <c r="D36" s="187">
        <v>6</v>
      </c>
      <c r="E36" s="178">
        <v>1</v>
      </c>
      <c r="F36" s="179">
        <v>2</v>
      </c>
      <c r="G36" s="180">
        <v>1</v>
      </c>
      <c r="H36" s="178">
        <v>0</v>
      </c>
      <c r="I36" s="178">
        <v>1</v>
      </c>
      <c r="J36" s="178">
        <v>1</v>
      </c>
      <c r="K36" s="178">
        <v>0</v>
      </c>
      <c r="L36" s="178">
        <v>0</v>
      </c>
      <c r="M36" s="179">
        <v>0</v>
      </c>
      <c r="N36" s="180">
        <v>4</v>
      </c>
      <c r="O36" s="178">
        <v>0</v>
      </c>
      <c r="P36" s="178">
        <v>1</v>
      </c>
      <c r="Q36" s="178">
        <v>1</v>
      </c>
      <c r="R36" s="178">
        <v>0</v>
      </c>
      <c r="S36" s="179">
        <v>0</v>
      </c>
    </row>
    <row r="37" spans="1:19" s="137" customFormat="1" ht="13.5" customHeight="1">
      <c r="A37" s="173" t="s">
        <v>293</v>
      </c>
      <c r="B37" s="174"/>
      <c r="C37" s="182" t="s">
        <v>294</v>
      </c>
      <c r="D37" s="187">
        <v>0</v>
      </c>
      <c r="E37" s="178">
        <v>0</v>
      </c>
      <c r="F37" s="179">
        <v>0</v>
      </c>
      <c r="G37" s="180">
        <v>0</v>
      </c>
      <c r="H37" s="178">
        <v>0</v>
      </c>
      <c r="I37" s="178">
        <v>0</v>
      </c>
      <c r="J37" s="178">
        <v>0</v>
      </c>
      <c r="K37" s="178">
        <v>0</v>
      </c>
      <c r="L37" s="178">
        <v>0</v>
      </c>
      <c r="M37" s="179">
        <v>0</v>
      </c>
      <c r="N37" s="180">
        <v>0</v>
      </c>
      <c r="O37" s="178">
        <v>0</v>
      </c>
      <c r="P37" s="178">
        <v>0</v>
      </c>
      <c r="Q37" s="178">
        <v>0</v>
      </c>
      <c r="R37" s="178">
        <v>0</v>
      </c>
      <c r="S37" s="179">
        <v>0</v>
      </c>
    </row>
    <row r="38" spans="1:19" s="137" customFormat="1" ht="13.5" customHeight="1">
      <c r="A38" s="173" t="s">
        <v>295</v>
      </c>
      <c r="B38" s="174"/>
      <c r="C38" s="182" t="s">
        <v>296</v>
      </c>
      <c r="D38" s="187">
        <v>1</v>
      </c>
      <c r="E38" s="178">
        <v>0</v>
      </c>
      <c r="F38" s="179">
        <v>1</v>
      </c>
      <c r="G38" s="180">
        <v>0</v>
      </c>
      <c r="H38" s="178">
        <v>0</v>
      </c>
      <c r="I38" s="178">
        <v>0</v>
      </c>
      <c r="J38" s="178">
        <v>0</v>
      </c>
      <c r="K38" s="178">
        <v>0</v>
      </c>
      <c r="L38" s="178">
        <v>0</v>
      </c>
      <c r="M38" s="179">
        <v>0</v>
      </c>
      <c r="N38" s="180">
        <v>1</v>
      </c>
      <c r="O38" s="178">
        <v>0</v>
      </c>
      <c r="P38" s="178">
        <v>0</v>
      </c>
      <c r="Q38" s="178">
        <v>0</v>
      </c>
      <c r="R38" s="178">
        <v>0</v>
      </c>
      <c r="S38" s="179">
        <v>0</v>
      </c>
    </row>
    <row r="39" spans="1:19" s="137" customFormat="1" ht="13.5" customHeight="1">
      <c r="A39" s="173" t="s">
        <v>297</v>
      </c>
      <c r="B39" s="174"/>
      <c r="C39" s="182" t="s">
        <v>298</v>
      </c>
      <c r="D39" s="187">
        <v>0</v>
      </c>
      <c r="E39" s="178">
        <v>0</v>
      </c>
      <c r="F39" s="179">
        <v>0</v>
      </c>
      <c r="G39" s="180">
        <v>0</v>
      </c>
      <c r="H39" s="178">
        <v>0</v>
      </c>
      <c r="I39" s="178">
        <v>0</v>
      </c>
      <c r="J39" s="178">
        <v>0</v>
      </c>
      <c r="K39" s="178">
        <v>0</v>
      </c>
      <c r="L39" s="178">
        <v>0</v>
      </c>
      <c r="M39" s="179">
        <v>0</v>
      </c>
      <c r="N39" s="180">
        <v>0</v>
      </c>
      <c r="O39" s="178">
        <v>0</v>
      </c>
      <c r="P39" s="178">
        <v>0</v>
      </c>
      <c r="Q39" s="178">
        <v>0</v>
      </c>
      <c r="R39" s="178">
        <v>0</v>
      </c>
      <c r="S39" s="179">
        <v>0</v>
      </c>
    </row>
    <row r="40" spans="1:19" s="137" customFormat="1" ht="13.5" customHeight="1">
      <c r="A40" s="173" t="s">
        <v>299</v>
      </c>
      <c r="B40" s="174"/>
      <c r="C40" s="182" t="s">
        <v>300</v>
      </c>
      <c r="D40" s="187">
        <v>0</v>
      </c>
      <c r="E40" s="178">
        <v>0</v>
      </c>
      <c r="F40" s="179">
        <v>0</v>
      </c>
      <c r="G40" s="180">
        <v>0</v>
      </c>
      <c r="H40" s="178">
        <v>0</v>
      </c>
      <c r="I40" s="178">
        <v>0</v>
      </c>
      <c r="J40" s="178">
        <v>0</v>
      </c>
      <c r="K40" s="178">
        <v>0</v>
      </c>
      <c r="L40" s="178">
        <v>0</v>
      </c>
      <c r="M40" s="179">
        <v>0</v>
      </c>
      <c r="N40" s="180">
        <v>0</v>
      </c>
      <c r="O40" s="178">
        <v>0</v>
      </c>
      <c r="P40" s="178">
        <v>0</v>
      </c>
      <c r="Q40" s="178">
        <v>0</v>
      </c>
      <c r="R40" s="178">
        <v>0</v>
      </c>
      <c r="S40" s="179">
        <v>0</v>
      </c>
    </row>
    <row r="41" spans="1:19" s="137" customFormat="1" ht="13.5" customHeight="1">
      <c r="A41" s="173" t="s">
        <v>301</v>
      </c>
      <c r="B41" s="174"/>
      <c r="C41" s="182" t="s">
        <v>302</v>
      </c>
      <c r="D41" s="187">
        <v>0</v>
      </c>
      <c r="E41" s="178">
        <v>0</v>
      </c>
      <c r="F41" s="179">
        <v>0</v>
      </c>
      <c r="G41" s="180">
        <v>0</v>
      </c>
      <c r="H41" s="178">
        <v>0</v>
      </c>
      <c r="I41" s="178">
        <v>0</v>
      </c>
      <c r="J41" s="178">
        <v>0</v>
      </c>
      <c r="K41" s="178">
        <v>0</v>
      </c>
      <c r="L41" s="178">
        <v>0</v>
      </c>
      <c r="M41" s="179">
        <v>0</v>
      </c>
      <c r="N41" s="180">
        <v>0</v>
      </c>
      <c r="O41" s="178">
        <v>0</v>
      </c>
      <c r="P41" s="178">
        <v>0</v>
      </c>
      <c r="Q41" s="178">
        <v>0</v>
      </c>
      <c r="R41" s="178">
        <v>0</v>
      </c>
      <c r="S41" s="179">
        <v>0</v>
      </c>
    </row>
    <row r="42" spans="1:19" s="137" customFormat="1" ht="13.5" customHeight="1">
      <c r="A42" s="173" t="s">
        <v>303</v>
      </c>
      <c r="B42" s="174"/>
      <c r="C42" s="182" t="s">
        <v>304</v>
      </c>
      <c r="D42" s="187">
        <v>0</v>
      </c>
      <c r="E42" s="178">
        <v>0</v>
      </c>
      <c r="F42" s="179">
        <v>0</v>
      </c>
      <c r="G42" s="180">
        <v>0</v>
      </c>
      <c r="H42" s="178">
        <v>0</v>
      </c>
      <c r="I42" s="178">
        <v>0</v>
      </c>
      <c r="J42" s="178">
        <v>0</v>
      </c>
      <c r="K42" s="178">
        <v>0</v>
      </c>
      <c r="L42" s="178">
        <v>0</v>
      </c>
      <c r="M42" s="179">
        <v>0</v>
      </c>
      <c r="N42" s="180">
        <v>0</v>
      </c>
      <c r="O42" s="178">
        <v>0</v>
      </c>
      <c r="P42" s="178">
        <v>0</v>
      </c>
      <c r="Q42" s="178">
        <v>0</v>
      </c>
      <c r="R42" s="178">
        <v>0</v>
      </c>
      <c r="S42" s="179">
        <v>0</v>
      </c>
    </row>
    <row r="43" spans="1:19" s="137" customFormat="1" ht="13.5" customHeight="1">
      <c r="A43" s="173" t="s">
        <v>305</v>
      </c>
      <c r="B43" s="174"/>
      <c r="C43" s="182" t="s">
        <v>306</v>
      </c>
      <c r="D43" s="187">
        <v>0</v>
      </c>
      <c r="E43" s="178">
        <v>0</v>
      </c>
      <c r="F43" s="179">
        <v>0</v>
      </c>
      <c r="G43" s="180">
        <v>0</v>
      </c>
      <c r="H43" s="178">
        <v>0</v>
      </c>
      <c r="I43" s="178">
        <v>0</v>
      </c>
      <c r="J43" s="178">
        <v>0</v>
      </c>
      <c r="K43" s="178">
        <v>0</v>
      </c>
      <c r="L43" s="178">
        <v>0</v>
      </c>
      <c r="M43" s="179">
        <v>0</v>
      </c>
      <c r="N43" s="180">
        <v>0</v>
      </c>
      <c r="O43" s="178">
        <v>0</v>
      </c>
      <c r="P43" s="178">
        <v>0</v>
      </c>
      <c r="Q43" s="178">
        <v>0</v>
      </c>
      <c r="R43" s="178">
        <v>0</v>
      </c>
      <c r="S43" s="179">
        <v>0</v>
      </c>
    </row>
    <row r="44" spans="1:19" s="137" customFormat="1" ht="13.5" customHeight="1">
      <c r="A44" s="173" t="s">
        <v>307</v>
      </c>
      <c r="B44" s="174"/>
      <c r="C44" s="182" t="s">
        <v>308</v>
      </c>
      <c r="D44" s="187">
        <v>0</v>
      </c>
      <c r="E44" s="178">
        <v>0</v>
      </c>
      <c r="F44" s="179">
        <v>0</v>
      </c>
      <c r="G44" s="180">
        <v>0</v>
      </c>
      <c r="H44" s="178">
        <v>0</v>
      </c>
      <c r="I44" s="178">
        <v>0</v>
      </c>
      <c r="J44" s="178">
        <v>0</v>
      </c>
      <c r="K44" s="178">
        <v>0</v>
      </c>
      <c r="L44" s="178">
        <v>0</v>
      </c>
      <c r="M44" s="179">
        <v>0</v>
      </c>
      <c r="N44" s="180">
        <v>0</v>
      </c>
      <c r="O44" s="178">
        <v>0</v>
      </c>
      <c r="P44" s="178">
        <v>0</v>
      </c>
      <c r="Q44" s="178">
        <v>0</v>
      </c>
      <c r="R44" s="178">
        <v>0</v>
      </c>
      <c r="S44" s="179">
        <v>0</v>
      </c>
    </row>
    <row r="45" spans="1:19" s="137" customFormat="1" ht="13.5" customHeight="1">
      <c r="A45" s="173" t="s">
        <v>309</v>
      </c>
      <c r="B45" s="174"/>
      <c r="C45" s="182" t="s">
        <v>310</v>
      </c>
      <c r="D45" s="187">
        <v>0</v>
      </c>
      <c r="E45" s="178">
        <v>0</v>
      </c>
      <c r="F45" s="179">
        <v>0</v>
      </c>
      <c r="G45" s="180">
        <v>0</v>
      </c>
      <c r="H45" s="178">
        <v>0</v>
      </c>
      <c r="I45" s="178">
        <v>0</v>
      </c>
      <c r="J45" s="178">
        <v>0</v>
      </c>
      <c r="K45" s="178">
        <v>0</v>
      </c>
      <c r="L45" s="178">
        <v>0</v>
      </c>
      <c r="M45" s="179">
        <v>0</v>
      </c>
      <c r="N45" s="180">
        <v>0</v>
      </c>
      <c r="O45" s="178">
        <v>0</v>
      </c>
      <c r="P45" s="178">
        <v>0</v>
      </c>
      <c r="Q45" s="178">
        <v>0</v>
      </c>
      <c r="R45" s="178">
        <v>0</v>
      </c>
      <c r="S45" s="179">
        <v>0</v>
      </c>
    </row>
    <row r="46" spans="1:19" s="137" customFormat="1" ht="13.5" customHeight="1">
      <c r="A46" s="173" t="s">
        <v>311</v>
      </c>
      <c r="B46" s="174"/>
      <c r="C46" s="182" t="s">
        <v>312</v>
      </c>
      <c r="D46" s="187">
        <v>0</v>
      </c>
      <c r="E46" s="178">
        <v>0</v>
      </c>
      <c r="F46" s="179">
        <v>0</v>
      </c>
      <c r="G46" s="180">
        <v>0</v>
      </c>
      <c r="H46" s="178">
        <v>0</v>
      </c>
      <c r="I46" s="178">
        <v>0</v>
      </c>
      <c r="J46" s="178">
        <v>0</v>
      </c>
      <c r="K46" s="178">
        <v>0</v>
      </c>
      <c r="L46" s="178">
        <v>0</v>
      </c>
      <c r="M46" s="179">
        <v>0</v>
      </c>
      <c r="N46" s="180">
        <v>0</v>
      </c>
      <c r="O46" s="178">
        <v>0</v>
      </c>
      <c r="P46" s="178">
        <v>0</v>
      </c>
      <c r="Q46" s="178">
        <v>0</v>
      </c>
      <c r="R46" s="178">
        <v>0</v>
      </c>
      <c r="S46" s="179">
        <v>0</v>
      </c>
    </row>
    <row r="47" spans="1:19" s="137" customFormat="1" ht="13.5" customHeight="1">
      <c r="A47" s="173" t="s">
        <v>313</v>
      </c>
      <c r="B47" s="174"/>
      <c r="C47" s="182" t="s">
        <v>314</v>
      </c>
      <c r="D47" s="187">
        <v>0</v>
      </c>
      <c r="E47" s="178">
        <v>0</v>
      </c>
      <c r="F47" s="179">
        <v>0</v>
      </c>
      <c r="G47" s="180">
        <v>0</v>
      </c>
      <c r="H47" s="178">
        <v>0</v>
      </c>
      <c r="I47" s="178">
        <v>0</v>
      </c>
      <c r="J47" s="178">
        <v>0</v>
      </c>
      <c r="K47" s="178">
        <v>0</v>
      </c>
      <c r="L47" s="178">
        <v>0</v>
      </c>
      <c r="M47" s="179">
        <v>0</v>
      </c>
      <c r="N47" s="180">
        <v>0</v>
      </c>
      <c r="O47" s="178">
        <v>0</v>
      </c>
      <c r="P47" s="178">
        <v>0</v>
      </c>
      <c r="Q47" s="178">
        <v>0</v>
      </c>
      <c r="R47" s="178">
        <v>0</v>
      </c>
      <c r="S47" s="179">
        <v>0</v>
      </c>
    </row>
    <row r="48" spans="1:19" s="137" customFormat="1" ht="13.5" customHeight="1">
      <c r="A48" s="173" t="s">
        <v>315</v>
      </c>
      <c r="B48" s="174"/>
      <c r="C48" s="182" t="s">
        <v>316</v>
      </c>
      <c r="D48" s="187">
        <v>0</v>
      </c>
      <c r="E48" s="178">
        <v>0</v>
      </c>
      <c r="F48" s="179">
        <v>0</v>
      </c>
      <c r="G48" s="180">
        <v>0</v>
      </c>
      <c r="H48" s="178">
        <v>0</v>
      </c>
      <c r="I48" s="178">
        <v>0</v>
      </c>
      <c r="J48" s="178">
        <v>0</v>
      </c>
      <c r="K48" s="178">
        <v>0</v>
      </c>
      <c r="L48" s="178">
        <v>0</v>
      </c>
      <c r="M48" s="179">
        <v>0</v>
      </c>
      <c r="N48" s="180">
        <v>0</v>
      </c>
      <c r="O48" s="178">
        <v>0</v>
      </c>
      <c r="P48" s="178">
        <v>0</v>
      </c>
      <c r="Q48" s="178">
        <v>0</v>
      </c>
      <c r="R48" s="178">
        <v>0</v>
      </c>
      <c r="S48" s="179">
        <v>0</v>
      </c>
    </row>
    <row r="49" spans="1:19" s="137" customFormat="1" ht="13.5" customHeight="1">
      <c r="A49" s="173" t="s">
        <v>317</v>
      </c>
      <c r="B49" s="174"/>
      <c r="C49" s="182" t="s">
        <v>318</v>
      </c>
      <c r="D49" s="187">
        <v>0</v>
      </c>
      <c r="E49" s="178">
        <v>0</v>
      </c>
      <c r="F49" s="179">
        <v>0</v>
      </c>
      <c r="G49" s="180">
        <v>0</v>
      </c>
      <c r="H49" s="178">
        <v>0</v>
      </c>
      <c r="I49" s="178">
        <v>0</v>
      </c>
      <c r="J49" s="178">
        <v>0</v>
      </c>
      <c r="K49" s="178">
        <v>0</v>
      </c>
      <c r="L49" s="178">
        <v>0</v>
      </c>
      <c r="M49" s="179">
        <v>0</v>
      </c>
      <c r="N49" s="180">
        <v>0</v>
      </c>
      <c r="O49" s="178">
        <v>0</v>
      </c>
      <c r="P49" s="178">
        <v>0</v>
      </c>
      <c r="Q49" s="178">
        <v>0</v>
      </c>
      <c r="R49" s="178">
        <v>0</v>
      </c>
      <c r="S49" s="179">
        <v>0</v>
      </c>
    </row>
    <row r="50" spans="1:19" s="137" customFormat="1" ht="13.5" customHeight="1">
      <c r="A50" s="173" t="s">
        <v>319</v>
      </c>
      <c r="B50" s="174"/>
      <c r="C50" s="182" t="s">
        <v>320</v>
      </c>
      <c r="D50" s="187">
        <v>0</v>
      </c>
      <c r="E50" s="178">
        <v>0</v>
      </c>
      <c r="F50" s="179">
        <v>0</v>
      </c>
      <c r="G50" s="180">
        <v>0</v>
      </c>
      <c r="H50" s="178">
        <v>0</v>
      </c>
      <c r="I50" s="178">
        <v>0</v>
      </c>
      <c r="J50" s="178">
        <v>0</v>
      </c>
      <c r="K50" s="178">
        <v>0</v>
      </c>
      <c r="L50" s="178">
        <v>0</v>
      </c>
      <c r="M50" s="179">
        <v>0</v>
      </c>
      <c r="N50" s="180">
        <v>0</v>
      </c>
      <c r="O50" s="178">
        <v>0</v>
      </c>
      <c r="P50" s="178">
        <v>0</v>
      </c>
      <c r="Q50" s="178">
        <v>0</v>
      </c>
      <c r="R50" s="178">
        <v>0</v>
      </c>
      <c r="S50" s="179">
        <v>0</v>
      </c>
    </row>
    <row r="51" spans="1:19" s="137" customFormat="1" ht="13.5" customHeight="1">
      <c r="A51" s="173" t="s">
        <v>321</v>
      </c>
      <c r="B51" s="174"/>
      <c r="C51" s="182" t="s">
        <v>322</v>
      </c>
      <c r="D51" s="187">
        <v>0</v>
      </c>
      <c r="E51" s="178">
        <v>0</v>
      </c>
      <c r="F51" s="179">
        <v>0</v>
      </c>
      <c r="G51" s="180">
        <v>0</v>
      </c>
      <c r="H51" s="178">
        <v>0</v>
      </c>
      <c r="I51" s="178">
        <v>0</v>
      </c>
      <c r="J51" s="178">
        <v>0</v>
      </c>
      <c r="K51" s="178">
        <v>0</v>
      </c>
      <c r="L51" s="178">
        <v>0</v>
      </c>
      <c r="M51" s="179">
        <v>0</v>
      </c>
      <c r="N51" s="180">
        <v>0</v>
      </c>
      <c r="O51" s="178">
        <v>0</v>
      </c>
      <c r="P51" s="178">
        <v>0</v>
      </c>
      <c r="Q51" s="178">
        <v>0</v>
      </c>
      <c r="R51" s="178">
        <v>0</v>
      </c>
      <c r="S51" s="179">
        <v>0</v>
      </c>
    </row>
    <row r="52" spans="1:19" s="137" customFormat="1" ht="6.75" customHeight="1">
      <c r="A52" s="173"/>
      <c r="B52" s="174"/>
      <c r="C52" s="182"/>
      <c r="D52" s="187"/>
      <c r="E52" s="183"/>
      <c r="F52" s="184"/>
      <c r="G52" s="185"/>
      <c r="H52" s="183"/>
      <c r="I52" s="183"/>
      <c r="J52" s="183"/>
      <c r="K52" s="183"/>
      <c r="L52" s="183"/>
      <c r="M52" s="184"/>
      <c r="N52" s="186"/>
      <c r="O52" s="187"/>
      <c r="P52" s="187"/>
      <c r="Q52" s="187"/>
      <c r="R52" s="187"/>
      <c r="S52" s="188"/>
    </row>
    <row r="53" spans="1:19" s="137" customFormat="1" ht="13.5" customHeight="1">
      <c r="A53" s="173"/>
      <c r="B53" s="174"/>
      <c r="C53" s="182" t="s">
        <v>323</v>
      </c>
      <c r="D53" s="187">
        <v>266</v>
      </c>
      <c r="E53" s="187">
        <v>124</v>
      </c>
      <c r="F53" s="188">
        <v>83</v>
      </c>
      <c r="G53" s="186">
        <v>59</v>
      </c>
      <c r="H53" s="187">
        <v>0</v>
      </c>
      <c r="I53" s="187">
        <v>0</v>
      </c>
      <c r="J53" s="187">
        <v>0</v>
      </c>
      <c r="K53" s="187">
        <v>0</v>
      </c>
      <c r="L53" s="187">
        <v>0</v>
      </c>
      <c r="M53" s="188">
        <v>0</v>
      </c>
      <c r="N53" s="186">
        <v>266</v>
      </c>
      <c r="O53" s="187">
        <v>0</v>
      </c>
      <c r="P53" s="187">
        <v>0</v>
      </c>
      <c r="Q53" s="187">
        <v>0</v>
      </c>
      <c r="R53" s="187">
        <v>0</v>
      </c>
      <c r="S53" s="188">
        <v>0</v>
      </c>
    </row>
    <row r="54" spans="1:19" s="137" customFormat="1" ht="13.5" customHeight="1">
      <c r="A54" s="173" t="s">
        <v>324</v>
      </c>
      <c r="B54" s="174"/>
      <c r="C54" s="176" t="s">
        <v>239</v>
      </c>
      <c r="D54" s="187">
        <v>121</v>
      </c>
      <c r="E54" s="183">
        <v>68</v>
      </c>
      <c r="F54" s="184">
        <v>28</v>
      </c>
      <c r="G54" s="185">
        <v>25</v>
      </c>
      <c r="H54" s="183">
        <v>0</v>
      </c>
      <c r="I54" s="183">
        <v>0</v>
      </c>
      <c r="J54" s="183">
        <v>0</v>
      </c>
      <c r="K54" s="183">
        <v>0</v>
      </c>
      <c r="L54" s="183">
        <v>0</v>
      </c>
      <c r="M54" s="184">
        <v>0</v>
      </c>
      <c r="N54" s="185">
        <v>121</v>
      </c>
      <c r="O54" s="183">
        <v>0</v>
      </c>
      <c r="P54" s="183">
        <v>0</v>
      </c>
      <c r="Q54" s="183">
        <v>0</v>
      </c>
      <c r="R54" s="183">
        <v>0</v>
      </c>
      <c r="S54" s="184">
        <v>0</v>
      </c>
    </row>
    <row r="55" spans="1:19" s="137" customFormat="1" ht="13.5" customHeight="1">
      <c r="A55" s="177" t="s">
        <v>240</v>
      </c>
      <c r="B55" s="174" t="s">
        <v>241</v>
      </c>
      <c r="C55" s="176" t="s">
        <v>242</v>
      </c>
      <c r="D55" s="187">
        <v>120</v>
      </c>
      <c r="E55" s="178">
        <v>68</v>
      </c>
      <c r="F55" s="179">
        <v>28</v>
      </c>
      <c r="G55" s="180">
        <v>24</v>
      </c>
      <c r="H55" s="178">
        <v>0</v>
      </c>
      <c r="I55" s="178">
        <v>0</v>
      </c>
      <c r="J55" s="178">
        <v>0</v>
      </c>
      <c r="K55" s="178">
        <v>0</v>
      </c>
      <c r="L55" s="178">
        <v>0</v>
      </c>
      <c r="M55" s="179">
        <v>0</v>
      </c>
      <c r="N55" s="180">
        <v>120</v>
      </c>
      <c r="O55" s="178">
        <v>0</v>
      </c>
      <c r="P55" s="178">
        <v>0</v>
      </c>
      <c r="Q55" s="178">
        <v>0</v>
      </c>
      <c r="R55" s="178">
        <v>0</v>
      </c>
      <c r="S55" s="179">
        <v>0</v>
      </c>
    </row>
    <row r="56" spans="1:19" s="137" customFormat="1" ht="13.5" customHeight="1">
      <c r="A56" s="181"/>
      <c r="B56" s="174" t="s">
        <v>243</v>
      </c>
      <c r="C56" s="175" t="s">
        <v>244</v>
      </c>
      <c r="D56" s="187">
        <v>1</v>
      </c>
      <c r="E56" s="178">
        <v>0</v>
      </c>
      <c r="F56" s="179">
        <v>0</v>
      </c>
      <c r="G56" s="180">
        <v>1</v>
      </c>
      <c r="H56" s="178">
        <v>0</v>
      </c>
      <c r="I56" s="178">
        <v>0</v>
      </c>
      <c r="J56" s="178">
        <v>0</v>
      </c>
      <c r="K56" s="178">
        <v>0</v>
      </c>
      <c r="L56" s="178">
        <v>0</v>
      </c>
      <c r="M56" s="179">
        <v>0</v>
      </c>
      <c r="N56" s="180">
        <v>1</v>
      </c>
      <c r="O56" s="178">
        <v>0</v>
      </c>
      <c r="P56" s="178">
        <v>0</v>
      </c>
      <c r="Q56" s="178">
        <v>0</v>
      </c>
      <c r="R56" s="178">
        <v>0</v>
      </c>
      <c r="S56" s="179">
        <v>0</v>
      </c>
    </row>
    <row r="57" spans="1:19" s="137" customFormat="1" ht="13.5" customHeight="1">
      <c r="A57" s="181"/>
      <c r="B57" s="174" t="s">
        <v>245</v>
      </c>
      <c r="C57" s="175" t="s">
        <v>246</v>
      </c>
      <c r="D57" s="187">
        <v>0</v>
      </c>
      <c r="E57" s="178">
        <v>0</v>
      </c>
      <c r="F57" s="179">
        <v>0</v>
      </c>
      <c r="G57" s="180">
        <v>0</v>
      </c>
      <c r="H57" s="178">
        <v>0</v>
      </c>
      <c r="I57" s="178">
        <v>0</v>
      </c>
      <c r="J57" s="178">
        <v>0</v>
      </c>
      <c r="K57" s="178">
        <v>0</v>
      </c>
      <c r="L57" s="178">
        <v>0</v>
      </c>
      <c r="M57" s="179">
        <v>0</v>
      </c>
      <c r="N57" s="180">
        <v>0</v>
      </c>
      <c r="O57" s="178">
        <v>0</v>
      </c>
      <c r="P57" s="178">
        <v>0</v>
      </c>
      <c r="Q57" s="178">
        <v>0</v>
      </c>
      <c r="R57" s="178">
        <v>0</v>
      </c>
      <c r="S57" s="179">
        <v>0</v>
      </c>
    </row>
    <row r="58" spans="1:19" s="137" customFormat="1" ht="13.5" customHeight="1">
      <c r="A58" s="181"/>
      <c r="B58" s="174" t="s">
        <v>247</v>
      </c>
      <c r="C58" s="175" t="s">
        <v>248</v>
      </c>
      <c r="D58" s="187">
        <v>0</v>
      </c>
      <c r="E58" s="178">
        <v>0</v>
      </c>
      <c r="F58" s="179">
        <v>0</v>
      </c>
      <c r="G58" s="180">
        <v>0</v>
      </c>
      <c r="H58" s="178">
        <v>0</v>
      </c>
      <c r="I58" s="178">
        <v>0</v>
      </c>
      <c r="J58" s="178">
        <v>0</v>
      </c>
      <c r="K58" s="178">
        <v>0</v>
      </c>
      <c r="L58" s="178">
        <v>0</v>
      </c>
      <c r="M58" s="179">
        <v>0</v>
      </c>
      <c r="N58" s="180">
        <v>0</v>
      </c>
      <c r="O58" s="178">
        <v>0</v>
      </c>
      <c r="P58" s="178">
        <v>0</v>
      </c>
      <c r="Q58" s="178">
        <v>0</v>
      </c>
      <c r="R58" s="178">
        <v>0</v>
      </c>
      <c r="S58" s="179">
        <v>0</v>
      </c>
    </row>
    <row r="59" spans="1:19" s="137" customFormat="1" ht="13.5" customHeight="1">
      <c r="A59" s="181"/>
      <c r="B59" s="174" t="s">
        <v>249</v>
      </c>
      <c r="C59" s="175" t="s">
        <v>250</v>
      </c>
      <c r="D59" s="187">
        <v>0</v>
      </c>
      <c r="E59" s="178">
        <v>0</v>
      </c>
      <c r="F59" s="179">
        <v>0</v>
      </c>
      <c r="G59" s="180">
        <v>0</v>
      </c>
      <c r="H59" s="178">
        <v>0</v>
      </c>
      <c r="I59" s="178">
        <v>0</v>
      </c>
      <c r="J59" s="178">
        <v>0</v>
      </c>
      <c r="K59" s="178">
        <v>0</v>
      </c>
      <c r="L59" s="178">
        <v>0</v>
      </c>
      <c r="M59" s="179">
        <v>0</v>
      </c>
      <c r="N59" s="180">
        <v>0</v>
      </c>
      <c r="O59" s="178">
        <v>0</v>
      </c>
      <c r="P59" s="178">
        <v>0</v>
      </c>
      <c r="Q59" s="178">
        <v>0</v>
      </c>
      <c r="R59" s="178">
        <v>0</v>
      </c>
      <c r="S59" s="179">
        <v>0</v>
      </c>
    </row>
    <row r="60" spans="1:19" s="137" customFormat="1" ht="13.5" customHeight="1">
      <c r="A60" s="189" t="s">
        <v>325</v>
      </c>
      <c r="B60" s="190"/>
      <c r="C60" s="191" t="s">
        <v>326</v>
      </c>
      <c r="D60" s="208">
        <v>145</v>
      </c>
      <c r="E60" s="192">
        <v>56</v>
      </c>
      <c r="F60" s="193">
        <v>55</v>
      </c>
      <c r="G60" s="194">
        <v>34</v>
      </c>
      <c r="H60" s="192">
        <v>0</v>
      </c>
      <c r="I60" s="192">
        <v>0</v>
      </c>
      <c r="J60" s="192">
        <v>0</v>
      </c>
      <c r="K60" s="192">
        <v>0</v>
      </c>
      <c r="L60" s="192">
        <v>0</v>
      </c>
      <c r="M60" s="193">
        <v>0</v>
      </c>
      <c r="N60" s="194">
        <v>145</v>
      </c>
      <c r="O60" s="192">
        <v>0</v>
      </c>
      <c r="P60" s="192">
        <v>0</v>
      </c>
      <c r="Q60" s="192">
        <v>0</v>
      </c>
      <c r="R60" s="192">
        <v>0</v>
      </c>
      <c r="S60" s="193">
        <v>0</v>
      </c>
    </row>
    <row r="61" spans="1:19" s="137" customFormat="1" ht="13.5" customHeight="1">
      <c r="A61" s="209" t="s">
        <v>327</v>
      </c>
      <c r="B61" s="210"/>
      <c r="C61" s="195"/>
      <c r="S61" s="138"/>
    </row>
    <row r="62" spans="1:19" s="137" customFormat="1">
      <c r="A62" s="211"/>
      <c r="B62" s="210"/>
      <c r="C62" s="195"/>
      <c r="S62" s="138"/>
    </row>
    <row r="63" spans="1:19" s="137" customFormat="1">
      <c r="A63" s="211"/>
      <c r="B63" s="210"/>
      <c r="C63" s="195"/>
      <c r="S63" s="138"/>
    </row>
    <row r="64" spans="1:19" s="137" customFormat="1">
      <c r="A64" s="211"/>
      <c r="B64" s="210"/>
      <c r="C64" s="195"/>
      <c r="S64" s="138"/>
    </row>
    <row r="65" spans="1:19" s="137" customFormat="1">
      <c r="A65" s="211"/>
      <c r="B65" s="210"/>
      <c r="C65" s="195"/>
      <c r="S65" s="138"/>
    </row>
    <row r="66" spans="1:19" s="137" customFormat="1">
      <c r="A66" s="211"/>
      <c r="B66" s="210"/>
      <c r="C66" s="195"/>
      <c r="S66" s="138"/>
    </row>
    <row r="67" spans="1:19" s="137" customFormat="1">
      <c r="A67" s="211"/>
      <c r="B67" s="210"/>
      <c r="C67" s="195"/>
      <c r="S67" s="138"/>
    </row>
    <row r="68" spans="1:19" s="137" customFormat="1">
      <c r="A68" s="211"/>
      <c r="B68" s="210"/>
      <c r="C68" s="195"/>
      <c r="S68" s="138"/>
    </row>
    <row r="69" spans="1:19" s="137" customFormat="1">
      <c r="A69" s="211"/>
      <c r="B69" s="210"/>
      <c r="C69" s="195"/>
      <c r="S69" s="138"/>
    </row>
    <row r="70" spans="1:19" s="137" customFormat="1">
      <c r="A70" s="211"/>
      <c r="B70" s="210"/>
      <c r="C70" s="195"/>
      <c r="S70" s="138"/>
    </row>
    <row r="71" spans="1:19" s="137" customFormat="1">
      <c r="A71" s="211"/>
      <c r="B71" s="210"/>
      <c r="C71" s="195"/>
      <c r="S71" s="138"/>
    </row>
    <row r="72" spans="1:19" s="137" customFormat="1">
      <c r="A72" s="211"/>
      <c r="B72" s="210"/>
      <c r="C72" s="195"/>
      <c r="S72" s="138"/>
    </row>
    <row r="73" spans="1:19" s="137" customFormat="1">
      <c r="A73" s="211"/>
      <c r="B73" s="210"/>
      <c r="C73" s="195"/>
      <c r="S73" s="138"/>
    </row>
    <row r="74" spans="1:19" s="137" customFormat="1">
      <c r="A74" s="211"/>
      <c r="B74" s="210"/>
      <c r="C74" s="195"/>
      <c r="S74" s="138"/>
    </row>
    <row r="75" spans="1:19" s="137" customFormat="1">
      <c r="A75" s="211"/>
      <c r="B75" s="210"/>
      <c r="C75" s="195"/>
      <c r="S75" s="138"/>
    </row>
    <row r="76" spans="1:19" s="137" customFormat="1">
      <c r="A76" s="211"/>
      <c r="B76" s="210"/>
      <c r="C76" s="195"/>
      <c r="S76" s="138"/>
    </row>
    <row r="77" spans="1:19" s="137" customFormat="1">
      <c r="A77" s="211"/>
      <c r="B77" s="210"/>
      <c r="C77" s="195"/>
      <c r="S77" s="138"/>
    </row>
    <row r="78" spans="1:19" s="137" customFormat="1">
      <c r="A78" s="211"/>
      <c r="B78" s="210"/>
      <c r="C78" s="195"/>
      <c r="S78" s="138"/>
    </row>
    <row r="79" spans="1:19" s="137" customFormat="1">
      <c r="A79" s="211"/>
      <c r="B79" s="210"/>
      <c r="C79" s="195"/>
      <c r="S79" s="138"/>
    </row>
    <row r="80" spans="1:19" s="137" customFormat="1">
      <c r="A80" s="211"/>
      <c r="B80" s="210"/>
      <c r="C80" s="195"/>
      <c r="S80" s="138"/>
    </row>
    <row r="81" spans="1:19" s="137" customFormat="1">
      <c r="A81" s="211"/>
      <c r="B81" s="210"/>
      <c r="C81" s="195"/>
      <c r="S81" s="138"/>
    </row>
    <row r="82" spans="1:19" s="137" customFormat="1">
      <c r="A82" s="211"/>
      <c r="B82" s="210"/>
      <c r="C82" s="195"/>
      <c r="S82" s="138"/>
    </row>
    <row r="83" spans="1:19" s="137" customFormat="1">
      <c r="A83" s="211"/>
      <c r="B83" s="210"/>
      <c r="C83" s="195"/>
      <c r="S83" s="138"/>
    </row>
    <row r="84" spans="1:19" s="137" customFormat="1">
      <c r="A84" s="211"/>
      <c r="B84" s="210"/>
      <c r="C84" s="195"/>
      <c r="S84" s="138"/>
    </row>
    <row r="85" spans="1:19" s="137" customFormat="1">
      <c r="A85" s="211"/>
      <c r="B85" s="210"/>
      <c r="C85" s="195"/>
      <c r="S85" s="138"/>
    </row>
    <row r="86" spans="1:19" s="137" customFormat="1">
      <c r="A86" s="211"/>
      <c r="B86" s="210"/>
      <c r="C86" s="195"/>
      <c r="S86" s="138"/>
    </row>
    <row r="87" spans="1:19" s="137" customFormat="1">
      <c r="A87" s="211"/>
      <c r="B87" s="210"/>
      <c r="C87" s="195"/>
      <c r="S87" s="138"/>
    </row>
    <row r="88" spans="1:19" s="137" customFormat="1">
      <c r="A88" s="211"/>
      <c r="B88" s="210"/>
      <c r="C88" s="195"/>
      <c r="S88" s="138"/>
    </row>
    <row r="89" spans="1:19" s="137" customFormat="1">
      <c r="A89" s="211"/>
      <c r="B89" s="210"/>
      <c r="C89" s="195"/>
      <c r="S89" s="138"/>
    </row>
    <row r="90" spans="1:19" s="137" customFormat="1">
      <c r="A90" s="211"/>
      <c r="B90" s="210"/>
      <c r="C90" s="195"/>
      <c r="S90" s="138"/>
    </row>
    <row r="91" spans="1:19" s="137" customFormat="1">
      <c r="A91" s="211"/>
      <c r="B91" s="210"/>
      <c r="C91" s="195"/>
      <c r="S91" s="138"/>
    </row>
    <row r="92" spans="1:19" s="137" customFormat="1">
      <c r="A92" s="211"/>
      <c r="B92" s="210"/>
      <c r="C92" s="195"/>
      <c r="S92" s="138"/>
    </row>
    <row r="93" spans="1:19" s="137" customFormat="1">
      <c r="A93" s="211"/>
      <c r="B93" s="210"/>
      <c r="C93" s="195"/>
      <c r="S93" s="138"/>
    </row>
    <row r="94" spans="1:19" s="137" customFormat="1">
      <c r="A94" s="211"/>
      <c r="B94" s="210"/>
      <c r="C94" s="195"/>
      <c r="S94" s="138"/>
    </row>
    <row r="95" spans="1:19" s="137" customFormat="1">
      <c r="A95" s="211"/>
      <c r="B95" s="210"/>
      <c r="C95" s="195"/>
      <c r="S95" s="138"/>
    </row>
    <row r="96" spans="1:19" s="137" customFormat="1">
      <c r="A96" s="211"/>
      <c r="B96" s="210"/>
      <c r="C96" s="195"/>
      <c r="S96" s="138"/>
    </row>
    <row r="97" spans="1:19" s="137" customFormat="1">
      <c r="A97" s="211"/>
      <c r="B97" s="210"/>
      <c r="C97" s="195"/>
      <c r="S97" s="138"/>
    </row>
    <row r="98" spans="1:19" s="137" customFormat="1">
      <c r="A98" s="211"/>
      <c r="B98" s="210"/>
      <c r="C98" s="195"/>
      <c r="S98" s="138"/>
    </row>
    <row r="99" spans="1:19" s="137" customFormat="1">
      <c r="A99" s="211"/>
      <c r="B99" s="210"/>
      <c r="C99" s="195"/>
      <c r="S99" s="138"/>
    </row>
    <row r="100" spans="1:19" s="137" customFormat="1">
      <c r="A100" s="211"/>
      <c r="B100" s="210"/>
      <c r="C100" s="195"/>
      <c r="S100" s="138"/>
    </row>
    <row r="101" spans="1:19" s="137" customFormat="1">
      <c r="A101" s="211"/>
      <c r="B101" s="210"/>
      <c r="C101" s="195"/>
      <c r="S101" s="138"/>
    </row>
    <row r="102" spans="1:19" s="137" customFormat="1">
      <c r="A102" s="211"/>
      <c r="B102" s="210"/>
      <c r="C102" s="195"/>
      <c r="S102" s="138"/>
    </row>
    <row r="103" spans="1:19" s="137" customFormat="1">
      <c r="A103" s="211"/>
      <c r="B103" s="210"/>
      <c r="C103" s="195"/>
      <c r="S103" s="138"/>
    </row>
    <row r="104" spans="1:19" s="137" customFormat="1">
      <c r="A104" s="211"/>
      <c r="B104" s="210"/>
      <c r="C104" s="195"/>
      <c r="S104" s="138"/>
    </row>
    <row r="105" spans="1:19" s="137" customFormat="1">
      <c r="A105" s="211"/>
      <c r="B105" s="210"/>
      <c r="C105" s="195"/>
      <c r="S105" s="138"/>
    </row>
    <row r="106" spans="1:19" s="137" customFormat="1">
      <c r="A106" s="211"/>
      <c r="B106" s="210"/>
      <c r="C106" s="195"/>
      <c r="S106" s="138"/>
    </row>
    <row r="107" spans="1:19" s="137" customFormat="1">
      <c r="A107" s="211"/>
      <c r="B107" s="210"/>
      <c r="C107" s="195"/>
      <c r="S107" s="138"/>
    </row>
    <row r="108" spans="1:19" s="137" customFormat="1">
      <c r="A108" s="211"/>
      <c r="B108" s="210"/>
      <c r="C108" s="195"/>
      <c r="S108" s="138"/>
    </row>
    <row r="109" spans="1:19" s="137" customFormat="1">
      <c r="A109" s="211"/>
      <c r="B109" s="210"/>
      <c r="C109" s="195"/>
      <c r="S109" s="138"/>
    </row>
    <row r="110" spans="1:19" s="137" customFormat="1">
      <c r="A110" s="211"/>
      <c r="B110" s="210"/>
      <c r="C110" s="195"/>
      <c r="S110" s="138"/>
    </row>
    <row r="111" spans="1:19" s="137" customFormat="1">
      <c r="A111" s="211"/>
      <c r="B111" s="210"/>
      <c r="C111" s="195"/>
      <c r="S111" s="138"/>
    </row>
    <row r="112" spans="1:19" s="137" customFormat="1">
      <c r="A112" s="211"/>
      <c r="B112" s="210"/>
      <c r="C112" s="195"/>
      <c r="S112" s="138"/>
    </row>
    <row r="113" spans="1:19" s="137" customFormat="1">
      <c r="A113" s="211"/>
      <c r="B113" s="210"/>
      <c r="C113" s="195"/>
      <c r="S113" s="138"/>
    </row>
    <row r="114" spans="1:19" s="137" customFormat="1">
      <c r="A114" s="211"/>
      <c r="B114" s="210"/>
      <c r="C114" s="195"/>
      <c r="S114" s="138"/>
    </row>
    <row r="115" spans="1:19" s="137" customFormat="1">
      <c r="A115" s="211"/>
      <c r="B115" s="210"/>
      <c r="C115" s="195"/>
      <c r="S115" s="138"/>
    </row>
    <row r="116" spans="1:19" s="137" customFormat="1">
      <c r="A116" s="211"/>
      <c r="B116" s="210"/>
      <c r="C116" s="195"/>
      <c r="S116" s="138"/>
    </row>
    <row r="117" spans="1:19" s="137" customFormat="1">
      <c r="A117" s="211"/>
      <c r="B117" s="210"/>
      <c r="C117" s="195"/>
      <c r="S117" s="138"/>
    </row>
    <row r="118" spans="1:19" s="137" customFormat="1">
      <c r="A118" s="211"/>
      <c r="B118" s="210"/>
      <c r="C118" s="195"/>
      <c r="S118" s="138"/>
    </row>
    <row r="119" spans="1:19" s="137" customFormat="1">
      <c r="A119" s="211"/>
      <c r="B119" s="210"/>
      <c r="C119" s="195"/>
      <c r="S119" s="138"/>
    </row>
    <row r="120" spans="1:19" s="137" customFormat="1">
      <c r="A120" s="211"/>
      <c r="B120" s="210"/>
      <c r="C120" s="195"/>
      <c r="S120" s="138"/>
    </row>
    <row r="121" spans="1:19" s="137" customFormat="1">
      <c r="A121" s="211"/>
      <c r="B121" s="210"/>
      <c r="C121" s="195"/>
      <c r="S121" s="138"/>
    </row>
    <row r="122" spans="1:19" s="137" customFormat="1">
      <c r="A122" s="211"/>
      <c r="B122" s="210"/>
      <c r="C122" s="195"/>
      <c r="S122" s="138"/>
    </row>
    <row r="123" spans="1:19" s="137" customFormat="1">
      <c r="A123" s="211"/>
      <c r="B123" s="210"/>
      <c r="C123" s="195"/>
      <c r="S123" s="138"/>
    </row>
    <row r="124" spans="1:19" s="137" customFormat="1">
      <c r="A124" s="211"/>
      <c r="B124" s="210"/>
      <c r="C124" s="195"/>
      <c r="S124" s="138"/>
    </row>
    <row r="125" spans="1:19" s="137" customFormat="1">
      <c r="A125" s="211"/>
      <c r="B125" s="210"/>
      <c r="C125" s="195"/>
      <c r="S125" s="138"/>
    </row>
    <row r="126" spans="1:19" s="137" customFormat="1">
      <c r="A126" s="211"/>
      <c r="B126" s="210"/>
      <c r="C126" s="195"/>
      <c r="S126" s="138"/>
    </row>
    <row r="127" spans="1:19" s="137" customFormat="1">
      <c r="A127" s="211"/>
      <c r="B127" s="210"/>
      <c r="C127" s="195"/>
      <c r="S127" s="138"/>
    </row>
    <row r="128" spans="1:19" s="137" customFormat="1">
      <c r="A128" s="211"/>
      <c r="B128" s="210"/>
      <c r="C128" s="195"/>
      <c r="S128" s="138"/>
    </row>
    <row r="129" spans="1:19" s="137" customFormat="1">
      <c r="A129" s="211"/>
      <c r="B129" s="210"/>
      <c r="C129" s="195"/>
      <c r="S129" s="138"/>
    </row>
    <row r="130" spans="1:19" s="137" customFormat="1">
      <c r="A130" s="211"/>
      <c r="B130" s="210"/>
      <c r="C130" s="195"/>
      <c r="S130" s="138"/>
    </row>
    <row r="131" spans="1:19" s="137" customFormat="1">
      <c r="A131" s="211"/>
      <c r="B131" s="210"/>
      <c r="C131" s="195"/>
      <c r="S131" s="138"/>
    </row>
    <row r="132" spans="1:19" s="137" customFormat="1">
      <c r="A132" s="211"/>
      <c r="B132" s="210"/>
      <c r="C132" s="195"/>
      <c r="S132" s="138"/>
    </row>
    <row r="133" spans="1:19" s="137" customFormat="1">
      <c r="A133" s="211"/>
      <c r="B133" s="210"/>
      <c r="C133" s="195"/>
      <c r="S133" s="138"/>
    </row>
    <row r="134" spans="1:19" s="137" customFormat="1">
      <c r="A134" s="211"/>
      <c r="B134" s="210"/>
      <c r="C134" s="195"/>
      <c r="S134" s="138"/>
    </row>
    <row r="135" spans="1:19" s="137" customFormat="1">
      <c r="A135" s="211"/>
      <c r="B135" s="210"/>
      <c r="C135" s="195"/>
      <c r="S135" s="138"/>
    </row>
    <row r="136" spans="1:19" s="137" customFormat="1">
      <c r="A136" s="211"/>
      <c r="B136" s="210"/>
      <c r="C136" s="195"/>
      <c r="S136" s="138"/>
    </row>
    <row r="137" spans="1:19" s="137" customFormat="1">
      <c r="A137" s="211"/>
      <c r="B137" s="210"/>
      <c r="C137" s="195"/>
      <c r="S137" s="138"/>
    </row>
    <row r="138" spans="1:19" s="137" customFormat="1">
      <c r="A138" s="211"/>
      <c r="B138" s="210"/>
      <c r="C138" s="195"/>
      <c r="S138" s="138"/>
    </row>
    <row r="139" spans="1:19" s="137" customFormat="1">
      <c r="A139" s="211"/>
      <c r="B139" s="210"/>
      <c r="C139" s="195"/>
      <c r="S139" s="138"/>
    </row>
    <row r="140" spans="1:19" s="137" customFormat="1">
      <c r="A140" s="211"/>
      <c r="B140" s="210"/>
      <c r="C140" s="195"/>
      <c r="S140" s="138"/>
    </row>
    <row r="141" spans="1:19" s="137" customFormat="1">
      <c r="A141" s="211"/>
      <c r="B141" s="210"/>
      <c r="C141" s="195"/>
      <c r="S141" s="138"/>
    </row>
    <row r="142" spans="1:19" s="137" customFormat="1">
      <c r="A142" s="211"/>
      <c r="B142" s="210"/>
      <c r="C142" s="195"/>
      <c r="S142" s="138"/>
    </row>
    <row r="143" spans="1:19" s="137" customFormat="1">
      <c r="A143" s="211"/>
      <c r="B143" s="210"/>
      <c r="C143" s="195"/>
      <c r="S143" s="138"/>
    </row>
    <row r="144" spans="1:19" s="137" customFormat="1">
      <c r="A144" s="211"/>
      <c r="B144" s="210"/>
      <c r="C144" s="195"/>
      <c r="S144" s="138"/>
    </row>
    <row r="145" spans="1:19" s="137" customFormat="1">
      <c r="A145" s="211"/>
      <c r="B145" s="210"/>
      <c r="C145" s="195"/>
      <c r="S145" s="138"/>
    </row>
    <row r="146" spans="1:19" s="137" customFormat="1">
      <c r="A146" s="211"/>
      <c r="B146" s="210"/>
      <c r="C146" s="195"/>
      <c r="S146" s="138"/>
    </row>
    <row r="147" spans="1:19" s="137" customFormat="1">
      <c r="A147" s="211"/>
      <c r="B147" s="210"/>
      <c r="C147" s="195"/>
      <c r="S147" s="138"/>
    </row>
    <row r="148" spans="1:19" s="137" customFormat="1">
      <c r="A148" s="211"/>
      <c r="B148" s="210"/>
      <c r="C148" s="195"/>
      <c r="S148" s="138"/>
    </row>
    <row r="149" spans="1:19" s="137" customFormat="1">
      <c r="A149" s="211"/>
      <c r="B149" s="210"/>
      <c r="C149" s="195"/>
      <c r="S149" s="138"/>
    </row>
    <row r="150" spans="1:19" s="137" customFormat="1">
      <c r="A150" s="211"/>
      <c r="B150" s="210"/>
      <c r="C150" s="195"/>
      <c r="S150" s="138"/>
    </row>
    <row r="151" spans="1:19" s="137" customFormat="1">
      <c r="A151" s="211"/>
      <c r="B151" s="210"/>
      <c r="C151" s="195"/>
      <c r="S151" s="138"/>
    </row>
    <row r="152" spans="1:19" s="137" customFormat="1">
      <c r="A152" s="211"/>
      <c r="B152" s="210"/>
      <c r="C152" s="195"/>
      <c r="S152" s="138"/>
    </row>
    <row r="153" spans="1:19" s="137" customFormat="1">
      <c r="B153" s="138"/>
      <c r="C153" s="195"/>
      <c r="S153" s="138"/>
    </row>
    <row r="154" spans="1:19" s="137" customFormat="1">
      <c r="B154" s="138"/>
      <c r="C154" s="195"/>
      <c r="S154" s="138"/>
    </row>
    <row r="155" spans="1:19" s="137" customFormat="1">
      <c r="B155" s="138"/>
      <c r="C155" s="195"/>
      <c r="S155" s="138"/>
    </row>
    <row r="156" spans="1:19" s="137" customFormat="1">
      <c r="B156" s="138"/>
      <c r="C156" s="195"/>
      <c r="S156" s="138"/>
    </row>
    <row r="157" spans="1:19" s="137" customFormat="1">
      <c r="B157" s="138"/>
      <c r="C157" s="195"/>
      <c r="S157" s="138"/>
    </row>
    <row r="158" spans="1:19" s="137" customFormat="1">
      <c r="B158" s="138"/>
      <c r="C158" s="195"/>
      <c r="S158" s="138"/>
    </row>
    <row r="159" spans="1:19" s="137" customFormat="1">
      <c r="B159" s="138"/>
      <c r="C159" s="195"/>
      <c r="S159" s="138"/>
    </row>
    <row r="160" spans="1:19" s="137" customFormat="1">
      <c r="B160" s="138"/>
      <c r="C160" s="195"/>
      <c r="S160" s="138"/>
    </row>
    <row r="161" spans="2:19" s="137" customFormat="1">
      <c r="B161" s="138"/>
      <c r="C161" s="195"/>
      <c r="S161" s="138"/>
    </row>
    <row r="162" spans="2:19" s="137" customFormat="1">
      <c r="B162" s="138"/>
      <c r="C162" s="195"/>
      <c r="S162" s="138"/>
    </row>
    <row r="163" spans="2:19" s="137" customFormat="1">
      <c r="B163" s="138"/>
      <c r="C163" s="195"/>
      <c r="S163" s="138"/>
    </row>
    <row r="164" spans="2:19" s="137" customFormat="1">
      <c r="B164" s="138"/>
      <c r="C164" s="195"/>
      <c r="S164" s="138"/>
    </row>
    <row r="165" spans="2:19" s="137" customFormat="1">
      <c r="B165" s="138"/>
      <c r="C165" s="195"/>
      <c r="S165" s="138"/>
    </row>
    <row r="166" spans="2:19" s="137" customFormat="1">
      <c r="B166" s="138"/>
      <c r="C166" s="195"/>
      <c r="S166" s="138"/>
    </row>
    <row r="167" spans="2:19" s="137" customFormat="1">
      <c r="B167" s="138"/>
      <c r="C167" s="195"/>
      <c r="S167" s="138"/>
    </row>
    <row r="168" spans="2:19" s="137" customFormat="1">
      <c r="B168" s="138"/>
      <c r="C168" s="195"/>
      <c r="S168" s="138"/>
    </row>
    <row r="169" spans="2:19" s="137" customFormat="1">
      <c r="B169" s="138"/>
      <c r="C169" s="195"/>
      <c r="S169" s="138"/>
    </row>
    <row r="170" spans="2:19" s="137" customFormat="1">
      <c r="B170" s="138"/>
      <c r="C170" s="195"/>
      <c r="S170" s="138"/>
    </row>
    <row r="171" spans="2:19" s="137" customFormat="1">
      <c r="B171" s="138"/>
      <c r="C171" s="195"/>
      <c r="S171" s="138"/>
    </row>
    <row r="172" spans="2:19" s="137" customFormat="1">
      <c r="B172" s="138"/>
      <c r="C172" s="195"/>
      <c r="S172" s="138"/>
    </row>
    <row r="173" spans="2:19" s="137" customFormat="1">
      <c r="B173" s="138"/>
      <c r="C173" s="195"/>
      <c r="S173" s="138"/>
    </row>
    <row r="174" spans="2:19" s="137" customFormat="1">
      <c r="B174" s="138"/>
      <c r="C174" s="195"/>
      <c r="S174" s="138"/>
    </row>
    <row r="175" spans="2:19" s="137" customFormat="1">
      <c r="B175" s="138"/>
      <c r="C175" s="195"/>
      <c r="S175" s="138"/>
    </row>
    <row r="176" spans="2:19" s="137" customFormat="1">
      <c r="B176" s="138"/>
      <c r="C176" s="195"/>
      <c r="S176" s="138"/>
    </row>
    <row r="177" spans="2:19" s="137" customFormat="1">
      <c r="B177" s="138"/>
      <c r="C177" s="195"/>
      <c r="S177" s="138"/>
    </row>
    <row r="178" spans="2:19" s="137" customFormat="1">
      <c r="B178" s="138"/>
      <c r="C178" s="195"/>
      <c r="S178" s="138"/>
    </row>
    <row r="179" spans="2:19" s="137" customFormat="1">
      <c r="B179" s="138"/>
      <c r="C179" s="195"/>
      <c r="S179" s="138"/>
    </row>
    <row r="180" spans="2:19" s="137" customFormat="1">
      <c r="B180" s="138"/>
      <c r="C180" s="195"/>
      <c r="S180" s="138"/>
    </row>
    <row r="181" spans="2:19" s="137" customFormat="1">
      <c r="B181" s="138"/>
      <c r="C181" s="195"/>
      <c r="S181" s="138"/>
    </row>
    <row r="182" spans="2:19" s="137" customFormat="1">
      <c r="B182" s="138"/>
      <c r="C182" s="195"/>
      <c r="S182" s="138"/>
    </row>
    <row r="183" spans="2:19" s="137" customFormat="1">
      <c r="B183" s="138"/>
      <c r="C183" s="195"/>
      <c r="S183" s="138"/>
    </row>
    <row r="184" spans="2:19" s="137" customFormat="1">
      <c r="B184" s="138"/>
      <c r="C184" s="195"/>
      <c r="S184" s="138"/>
    </row>
    <row r="185" spans="2:19" s="137" customFormat="1">
      <c r="B185" s="138"/>
      <c r="C185" s="195"/>
      <c r="S185" s="138"/>
    </row>
    <row r="186" spans="2:19" s="137" customFormat="1">
      <c r="B186" s="138"/>
      <c r="C186" s="195"/>
      <c r="S186" s="138"/>
    </row>
    <row r="187" spans="2:19" s="137" customFormat="1">
      <c r="B187" s="138"/>
      <c r="C187" s="195"/>
      <c r="S187" s="138"/>
    </row>
    <row r="188" spans="2:19" s="137" customFormat="1">
      <c r="B188" s="138"/>
      <c r="C188" s="195"/>
      <c r="S188" s="138"/>
    </row>
    <row r="189" spans="2:19" s="137" customFormat="1">
      <c r="B189" s="138"/>
      <c r="C189" s="195"/>
      <c r="S189" s="138"/>
    </row>
    <row r="190" spans="2:19" s="137" customFormat="1">
      <c r="B190" s="138"/>
      <c r="C190" s="195"/>
      <c r="S190" s="138"/>
    </row>
    <row r="191" spans="2:19" s="137" customFormat="1">
      <c r="B191" s="138"/>
      <c r="C191" s="195"/>
      <c r="S191" s="138"/>
    </row>
    <row r="192" spans="2:19" s="137" customFormat="1">
      <c r="B192" s="138"/>
      <c r="C192" s="195"/>
      <c r="S192" s="138"/>
    </row>
    <row r="193" spans="2:19" s="137" customFormat="1">
      <c r="B193" s="138"/>
      <c r="C193" s="195"/>
      <c r="S193" s="138"/>
    </row>
    <row r="194" spans="2:19" s="137" customFormat="1">
      <c r="B194" s="138"/>
      <c r="C194" s="195"/>
      <c r="S194" s="138"/>
    </row>
    <row r="195" spans="2:19" s="137" customFormat="1">
      <c r="B195" s="138"/>
      <c r="C195" s="195"/>
      <c r="S195" s="138"/>
    </row>
    <row r="196" spans="2:19" s="137" customFormat="1">
      <c r="B196" s="138"/>
      <c r="C196" s="195"/>
      <c r="S196" s="138"/>
    </row>
    <row r="197" spans="2:19" s="137" customFormat="1">
      <c r="B197" s="138"/>
      <c r="C197" s="195"/>
      <c r="S197" s="138"/>
    </row>
    <row r="198" spans="2:19" s="137" customFormat="1">
      <c r="B198" s="138"/>
      <c r="C198" s="195"/>
      <c r="S198" s="138"/>
    </row>
    <row r="199" spans="2:19" s="137" customFormat="1">
      <c r="B199" s="138"/>
      <c r="C199" s="195"/>
      <c r="S199" s="138"/>
    </row>
    <row r="200" spans="2:19" s="137" customFormat="1">
      <c r="B200" s="138"/>
      <c r="C200" s="195"/>
      <c r="S200" s="138"/>
    </row>
    <row r="201" spans="2:19" s="137" customFormat="1">
      <c r="B201" s="138"/>
      <c r="C201" s="195"/>
      <c r="S201" s="138"/>
    </row>
    <row r="202" spans="2:19" s="137" customFormat="1">
      <c r="B202" s="138"/>
      <c r="C202" s="195"/>
      <c r="S202" s="138"/>
    </row>
    <row r="203" spans="2:19" s="137" customFormat="1">
      <c r="B203" s="138"/>
      <c r="C203" s="195"/>
      <c r="S203" s="138"/>
    </row>
    <row r="204" spans="2:19" s="137" customFormat="1">
      <c r="B204" s="138"/>
      <c r="C204" s="195"/>
      <c r="S204" s="138"/>
    </row>
    <row r="205" spans="2:19" s="137" customFormat="1">
      <c r="B205" s="138"/>
      <c r="C205" s="195"/>
      <c r="S205" s="138"/>
    </row>
    <row r="206" spans="2:19" s="137" customFormat="1">
      <c r="B206" s="138"/>
      <c r="C206" s="195"/>
      <c r="S206" s="138"/>
    </row>
    <row r="207" spans="2:19" s="137" customFormat="1">
      <c r="B207" s="138"/>
      <c r="C207" s="195"/>
      <c r="S207" s="138"/>
    </row>
    <row r="208" spans="2:19" s="137" customFormat="1">
      <c r="B208" s="138"/>
      <c r="C208" s="195"/>
      <c r="S208" s="138"/>
    </row>
    <row r="209" spans="2:19" s="137" customFormat="1">
      <c r="B209" s="138"/>
      <c r="C209" s="195"/>
      <c r="S209" s="138"/>
    </row>
    <row r="210" spans="2:19" s="137" customFormat="1">
      <c r="B210" s="138"/>
      <c r="C210" s="195"/>
      <c r="S210" s="138"/>
    </row>
    <row r="211" spans="2:19" s="137" customFormat="1">
      <c r="B211" s="138"/>
      <c r="C211" s="195"/>
      <c r="S211" s="138"/>
    </row>
    <row r="212" spans="2:19" s="137" customFormat="1">
      <c r="B212" s="138"/>
      <c r="C212" s="195"/>
      <c r="S212" s="138"/>
    </row>
    <row r="213" spans="2:19" s="137" customFormat="1">
      <c r="B213" s="138"/>
      <c r="C213" s="195"/>
      <c r="S213" s="138"/>
    </row>
    <row r="214" spans="2:19" s="137" customFormat="1">
      <c r="B214" s="138"/>
      <c r="C214" s="195"/>
      <c r="S214" s="138"/>
    </row>
    <row r="215" spans="2:19" s="137" customFormat="1">
      <c r="B215" s="138"/>
      <c r="C215" s="195"/>
      <c r="S215" s="138"/>
    </row>
    <row r="216" spans="2:19" s="137" customFormat="1">
      <c r="B216" s="138"/>
      <c r="C216" s="195"/>
      <c r="S216" s="138"/>
    </row>
    <row r="217" spans="2:19" s="137" customFormat="1">
      <c r="B217" s="138"/>
      <c r="C217" s="195"/>
      <c r="S217" s="138"/>
    </row>
    <row r="218" spans="2:19" s="137" customFormat="1">
      <c r="B218" s="138"/>
      <c r="C218" s="195"/>
      <c r="S218" s="138"/>
    </row>
    <row r="219" spans="2:19" s="137" customFormat="1">
      <c r="B219" s="138"/>
      <c r="C219" s="195"/>
      <c r="S219" s="138"/>
    </row>
    <row r="220" spans="2:19" s="137" customFormat="1">
      <c r="B220" s="138"/>
      <c r="C220" s="195"/>
      <c r="S220" s="138"/>
    </row>
    <row r="221" spans="2:19" s="137" customFormat="1">
      <c r="B221" s="138"/>
      <c r="C221" s="195"/>
      <c r="S221" s="138"/>
    </row>
    <row r="222" spans="2:19" s="137" customFormat="1">
      <c r="B222" s="138"/>
      <c r="C222" s="195"/>
      <c r="S222" s="138"/>
    </row>
    <row r="223" spans="2:19" s="137" customFormat="1">
      <c r="B223" s="138"/>
      <c r="C223" s="195"/>
      <c r="S223" s="138"/>
    </row>
    <row r="224" spans="2:19" s="137" customFormat="1">
      <c r="B224" s="138"/>
      <c r="C224" s="195"/>
      <c r="S224" s="138"/>
    </row>
    <row r="225" spans="2:19" s="137" customFormat="1">
      <c r="B225" s="138"/>
      <c r="C225" s="195"/>
      <c r="S225" s="138"/>
    </row>
    <row r="226" spans="2:19" s="137" customFormat="1">
      <c r="B226" s="138"/>
      <c r="C226" s="195"/>
      <c r="S226" s="138"/>
    </row>
    <row r="227" spans="2:19" s="137" customFormat="1">
      <c r="B227" s="138"/>
      <c r="C227" s="195"/>
      <c r="S227" s="138"/>
    </row>
    <row r="228" spans="2:19" s="137" customFormat="1">
      <c r="B228" s="138"/>
      <c r="C228" s="195"/>
      <c r="S228" s="138"/>
    </row>
  </sheetData>
  <mergeCells count="15">
    <mergeCell ref="K3:K5"/>
    <mergeCell ref="L3:L5"/>
    <mergeCell ref="M3:M5"/>
    <mergeCell ref="N3:S3"/>
    <mergeCell ref="N4:Q4"/>
    <mergeCell ref="R2:S2"/>
    <mergeCell ref="A3:B5"/>
    <mergeCell ref="C3:C5"/>
    <mergeCell ref="D3:D5"/>
    <mergeCell ref="E3:E5"/>
    <mergeCell ref="F3:F5"/>
    <mergeCell ref="G3:G5"/>
    <mergeCell ref="H3:H5"/>
    <mergeCell ref="I3:I5"/>
    <mergeCell ref="J3:J5"/>
  </mergeCells>
  <phoneticPr fontId="3"/>
  <printOptions horizontalCentered="1"/>
  <pageMargins left="0.70866141732283472" right="0.70866141732283472" top="0.78740157480314965" bottom="0.59055118110236227" header="0.39370078740157483" footer="0.19685039370078741"/>
  <pageSetup paperSize="9" pageOrder="overThenDown"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I55"/>
  <sheetViews>
    <sheetView workbookViewId="0">
      <selection activeCell="P22" sqref="P22"/>
    </sheetView>
  </sheetViews>
  <sheetFormatPr defaultRowHeight="13.5"/>
  <cols>
    <col min="1" max="1" width="14.125" style="4" customWidth="1"/>
    <col min="2" max="8" width="10.625" style="4" customWidth="1"/>
    <col min="9" max="16384" width="9" style="4"/>
  </cols>
  <sheetData>
    <row r="1" spans="1:8" ht="14.25" customHeight="1">
      <c r="A1" s="26" t="s">
        <v>61</v>
      </c>
    </row>
    <row r="2" spans="1:8" ht="13.5" customHeight="1"/>
    <row r="3" spans="1:8" ht="18.95" customHeight="1">
      <c r="A3" s="6" t="s">
        <v>2</v>
      </c>
      <c r="B3" s="8" t="s">
        <v>4</v>
      </c>
      <c r="C3" s="8"/>
      <c r="D3" s="8"/>
      <c r="E3" s="8" t="s">
        <v>5</v>
      </c>
      <c r="F3" s="8"/>
      <c r="G3" s="9"/>
      <c r="H3" s="27" t="s">
        <v>62</v>
      </c>
    </row>
    <row r="4" spans="1:8" ht="18.95" customHeight="1">
      <c r="A4" s="10"/>
      <c r="B4" s="12" t="s">
        <v>7</v>
      </c>
      <c r="C4" s="13" t="s">
        <v>63</v>
      </c>
      <c r="D4" s="13" t="s">
        <v>64</v>
      </c>
      <c r="E4" s="12" t="s">
        <v>7</v>
      </c>
      <c r="F4" s="13" t="s">
        <v>63</v>
      </c>
      <c r="G4" s="28" t="s">
        <v>64</v>
      </c>
      <c r="H4" s="29"/>
    </row>
    <row r="5" spans="1:8" ht="17.100000000000001" customHeight="1">
      <c r="A5" s="234" t="s">
        <v>11</v>
      </c>
      <c r="B5" s="311">
        <v>1394</v>
      </c>
      <c r="C5" s="30" t="s">
        <v>12</v>
      </c>
      <c r="D5" s="30" t="s">
        <v>12</v>
      </c>
      <c r="E5" s="312">
        <v>145.63309653155034</v>
      </c>
      <c r="F5" s="248" t="s">
        <v>65</v>
      </c>
      <c r="G5" s="249" t="s">
        <v>65</v>
      </c>
      <c r="H5" s="313" t="s">
        <v>65</v>
      </c>
    </row>
    <row r="6" spans="1:8" ht="17.100000000000001" customHeight="1">
      <c r="A6" s="52" t="s">
        <v>357</v>
      </c>
      <c r="B6" s="314">
        <v>1091</v>
      </c>
      <c r="C6" s="22">
        <v>320</v>
      </c>
      <c r="D6" s="22">
        <v>771</v>
      </c>
      <c r="E6" s="315">
        <v>126.2439250173571</v>
      </c>
      <c r="F6" s="256">
        <v>37.028465632955339</v>
      </c>
      <c r="G6" s="258">
        <v>89.215459384401754</v>
      </c>
      <c r="H6" s="316">
        <v>70.669110907424383</v>
      </c>
    </row>
    <row r="7" spans="1:8" ht="17.100000000000001" customHeight="1">
      <c r="A7" s="52" t="s">
        <v>358</v>
      </c>
      <c r="B7" s="257">
        <v>1501</v>
      </c>
      <c r="C7" s="22">
        <v>479</v>
      </c>
      <c r="D7" s="22">
        <v>1022</v>
      </c>
      <c r="E7" s="315">
        <v>137.79491416506013</v>
      </c>
      <c r="F7" s="259">
        <v>43.97319379417975</v>
      </c>
      <c r="G7" s="260">
        <v>93.821720370880385</v>
      </c>
      <c r="H7" s="317">
        <v>68.087941372418399</v>
      </c>
    </row>
    <row r="8" spans="1:8" ht="17.100000000000001" customHeight="1">
      <c r="A8" s="52" t="s">
        <v>359</v>
      </c>
      <c r="B8" s="257">
        <v>2122</v>
      </c>
      <c r="C8" s="22">
        <v>782</v>
      </c>
      <c r="D8" s="22">
        <v>1340</v>
      </c>
      <c r="E8" s="315">
        <v>114.75232532987238</v>
      </c>
      <c r="F8" s="259">
        <v>42.288557213930353</v>
      </c>
      <c r="G8" s="260">
        <v>72.463768115942031</v>
      </c>
      <c r="H8" s="317">
        <v>63.147973609802079</v>
      </c>
    </row>
    <row r="9" spans="1:8" ht="17.100000000000001" customHeight="1">
      <c r="A9" s="52" t="s">
        <v>360</v>
      </c>
      <c r="B9" s="257">
        <v>2081</v>
      </c>
      <c r="C9" s="22">
        <v>924</v>
      </c>
      <c r="D9" s="22">
        <v>1157</v>
      </c>
      <c r="E9" s="315">
        <v>92.521785523741784</v>
      </c>
      <c r="F9" s="259">
        <v>41.081273341632581</v>
      </c>
      <c r="G9" s="260">
        <v>51.440512182109195</v>
      </c>
      <c r="H9" s="317">
        <v>55.598270062469965</v>
      </c>
    </row>
    <row r="10" spans="1:8" ht="19.5" hidden="1" customHeight="1">
      <c r="A10" s="52" t="s">
        <v>361</v>
      </c>
      <c r="B10" s="318">
        <v>1928</v>
      </c>
      <c r="C10" s="22">
        <v>898</v>
      </c>
      <c r="D10" s="22">
        <v>1030</v>
      </c>
      <c r="E10" s="315">
        <v>80.517853414073912</v>
      </c>
      <c r="F10" s="259">
        <v>37.502610148256423</v>
      </c>
      <c r="G10" s="260">
        <v>43.015243265817503</v>
      </c>
      <c r="H10" s="317">
        <v>53.42323651452282</v>
      </c>
    </row>
    <row r="11" spans="1:8" ht="19.5" hidden="1" customHeight="1">
      <c r="A11" s="52" t="s">
        <v>362</v>
      </c>
      <c r="B11" s="314">
        <v>2080</v>
      </c>
      <c r="C11" s="22">
        <v>1019</v>
      </c>
      <c r="D11" s="22">
        <v>1061</v>
      </c>
      <c r="E11" s="315">
        <v>80.498471303068996</v>
      </c>
      <c r="F11" s="259">
        <v>39.436510700878515</v>
      </c>
      <c r="G11" s="260">
        <v>41.061960602190489</v>
      </c>
      <c r="H11" s="317">
        <v>51.00961538461538</v>
      </c>
    </row>
    <row r="12" spans="1:8" ht="19.5" hidden="1" customHeight="1">
      <c r="A12" s="52" t="s">
        <v>363</v>
      </c>
      <c r="B12" s="314">
        <v>2024</v>
      </c>
      <c r="C12" s="22">
        <v>1074</v>
      </c>
      <c r="D12" s="22">
        <v>950</v>
      </c>
      <c r="E12" s="315">
        <v>76.2363930844853</v>
      </c>
      <c r="F12" s="259">
        <v>40.453501073486763</v>
      </c>
      <c r="G12" s="260">
        <v>35.78289201099853</v>
      </c>
      <c r="H12" s="317">
        <v>46.936758893280633</v>
      </c>
    </row>
    <row r="13" spans="1:8" ht="17.100000000000001" customHeight="1">
      <c r="A13" s="52" t="s">
        <v>364</v>
      </c>
      <c r="B13" s="314">
        <v>1940</v>
      </c>
      <c r="C13" s="22">
        <v>943</v>
      </c>
      <c r="D13" s="22">
        <v>997</v>
      </c>
      <c r="E13" s="315">
        <v>76.546717171717162</v>
      </c>
      <c r="F13" s="259">
        <v>37.208017676767682</v>
      </c>
      <c r="G13" s="260">
        <v>39.338699494949495</v>
      </c>
      <c r="H13" s="317">
        <v>51.391752577319579</v>
      </c>
    </row>
    <row r="14" spans="1:8" ht="19.5" hidden="1" customHeight="1">
      <c r="A14" s="52" t="s">
        <v>365</v>
      </c>
      <c r="B14" s="314">
        <v>1981</v>
      </c>
      <c r="C14" s="22">
        <v>913</v>
      </c>
      <c r="D14" s="22">
        <v>1068</v>
      </c>
      <c r="E14" s="315">
        <v>79.586999317022219</v>
      </c>
      <c r="F14" s="259">
        <v>36.679924470692214</v>
      </c>
      <c r="G14" s="260">
        <v>42.907074846329998</v>
      </c>
      <c r="H14" s="317">
        <v>53.912165572942961</v>
      </c>
    </row>
    <row r="15" spans="1:8" ht="19.5" hidden="1" customHeight="1">
      <c r="A15" s="52" t="s">
        <v>366</v>
      </c>
      <c r="B15" s="314">
        <v>1835</v>
      </c>
      <c r="C15" s="22">
        <v>854</v>
      </c>
      <c r="D15" s="22">
        <v>981</v>
      </c>
      <c r="E15" s="315">
        <v>76.074789602421134</v>
      </c>
      <c r="F15" s="259">
        <v>35.404833962107709</v>
      </c>
      <c r="G15" s="260">
        <v>40.669955640313418</v>
      </c>
      <c r="H15" s="317">
        <v>53.460490463215258</v>
      </c>
    </row>
    <row r="16" spans="1:8" ht="19.5" hidden="1" customHeight="1">
      <c r="A16" s="52" t="s">
        <v>367</v>
      </c>
      <c r="B16" s="314">
        <v>1755</v>
      </c>
      <c r="C16" s="22">
        <v>841</v>
      </c>
      <c r="D16" s="22">
        <v>914</v>
      </c>
      <c r="E16" s="315">
        <v>73.1067233191702</v>
      </c>
      <c r="F16" s="259">
        <v>35.032908439556778</v>
      </c>
      <c r="G16" s="260">
        <v>38.07381487961343</v>
      </c>
      <c r="H16" s="317">
        <v>52.079772079772077</v>
      </c>
    </row>
    <row r="17" spans="1:8" ht="19.5" hidden="1" customHeight="1">
      <c r="A17" s="52" t="s">
        <v>368</v>
      </c>
      <c r="B17" s="314">
        <v>1675</v>
      </c>
      <c r="C17" s="22">
        <v>778</v>
      </c>
      <c r="D17" s="22">
        <v>897</v>
      </c>
      <c r="E17" s="315">
        <v>72.03681403750214</v>
      </c>
      <c r="F17" s="259">
        <v>33.459487355926377</v>
      </c>
      <c r="G17" s="260">
        <v>38.577326681575776</v>
      </c>
      <c r="H17" s="317">
        <v>53.552238805970156</v>
      </c>
    </row>
    <row r="18" spans="1:8" ht="17.100000000000001" customHeight="1">
      <c r="A18" s="52" t="s">
        <v>369</v>
      </c>
      <c r="B18" s="314">
        <v>1566</v>
      </c>
      <c r="C18" s="22">
        <v>727</v>
      </c>
      <c r="D18" s="22">
        <v>839</v>
      </c>
      <c r="E18" s="315">
        <v>69.609281237498337</v>
      </c>
      <c r="F18" s="259">
        <v>32.315419833755612</v>
      </c>
      <c r="G18" s="260">
        <v>37.293861403742724</v>
      </c>
      <c r="H18" s="317">
        <v>53.575989782886339</v>
      </c>
    </row>
    <row r="19" spans="1:8" ht="17.100000000000001" customHeight="1">
      <c r="A19" s="52" t="s">
        <v>370</v>
      </c>
      <c r="B19" s="314">
        <v>1523</v>
      </c>
      <c r="C19" s="22">
        <v>652</v>
      </c>
      <c r="D19" s="22">
        <v>871</v>
      </c>
      <c r="E19" s="315">
        <v>70.946103321376995</v>
      </c>
      <c r="F19" s="259">
        <v>30.372199189453582</v>
      </c>
      <c r="G19" s="260">
        <v>40.57390413192342</v>
      </c>
      <c r="H19" s="317">
        <v>57.189757058437294</v>
      </c>
    </row>
    <row r="20" spans="1:8" ht="17.100000000000001" customHeight="1">
      <c r="A20" s="52" t="s">
        <v>371</v>
      </c>
      <c r="B20" s="314">
        <v>1534</v>
      </c>
      <c r="C20" s="22">
        <v>655</v>
      </c>
      <c r="D20" s="22">
        <v>879</v>
      </c>
      <c r="E20" s="315">
        <v>68.909752481919057</v>
      </c>
      <c r="F20" s="259">
        <v>29.423655720767261</v>
      </c>
      <c r="G20" s="260">
        <v>39.486096761151792</v>
      </c>
      <c r="H20" s="317">
        <v>57.301173402868322</v>
      </c>
    </row>
    <row r="21" spans="1:8" ht="17.100000000000001" customHeight="1">
      <c r="A21" s="52" t="s">
        <v>372</v>
      </c>
      <c r="B21" s="314">
        <v>1451</v>
      </c>
      <c r="C21" s="22">
        <v>544</v>
      </c>
      <c r="D21" s="22">
        <v>907</v>
      </c>
      <c r="E21" s="315">
        <v>65.77814044154313</v>
      </c>
      <c r="F21" s="259">
        <v>24.66113604424498</v>
      </c>
      <c r="G21" s="260">
        <v>41.11700439729816</v>
      </c>
      <c r="H21" s="317">
        <v>62.50861474844934</v>
      </c>
    </row>
    <row r="22" spans="1:8" ht="17.100000000000001" customHeight="1">
      <c r="A22" s="52" t="s">
        <v>373</v>
      </c>
      <c r="B22" s="314">
        <v>1576</v>
      </c>
      <c r="C22" s="22">
        <v>559</v>
      </c>
      <c r="D22" s="22">
        <v>1017</v>
      </c>
      <c r="E22" s="315">
        <v>72.128146453089258</v>
      </c>
      <c r="F22" s="259">
        <v>25.583524027459955</v>
      </c>
      <c r="G22" s="260">
        <v>46.544622425629292</v>
      </c>
      <c r="H22" s="317">
        <v>64.530456852791872</v>
      </c>
    </row>
    <row r="23" spans="1:8" ht="17.100000000000001" customHeight="1">
      <c r="A23" s="52" t="s">
        <v>331</v>
      </c>
      <c r="B23" s="314">
        <v>1598</v>
      </c>
      <c r="C23" s="22">
        <v>539</v>
      </c>
      <c r="D23" s="22">
        <v>1059</v>
      </c>
      <c r="E23" s="315">
        <v>76.415455241009937</v>
      </c>
      <c r="F23" s="259">
        <v>25.774674827850038</v>
      </c>
      <c r="G23" s="260">
        <v>50.640780413159902</v>
      </c>
      <c r="H23" s="317">
        <v>66.270337922403002</v>
      </c>
    </row>
    <row r="24" spans="1:8" ht="17.100000000000001" customHeight="1">
      <c r="A24" s="52" t="s">
        <v>66</v>
      </c>
      <c r="B24" s="314">
        <v>1484</v>
      </c>
      <c r="C24" s="22">
        <v>472</v>
      </c>
      <c r="D24" s="22">
        <v>1012</v>
      </c>
      <c r="E24" s="315">
        <v>71.989909770059185</v>
      </c>
      <c r="F24" s="259">
        <v>22.89706025031532</v>
      </c>
      <c r="G24" s="260">
        <v>49.092849519743858</v>
      </c>
      <c r="H24" s="317">
        <v>68.194070080862531</v>
      </c>
    </row>
    <row r="25" spans="1:8" ht="17.100000000000001" customHeight="1">
      <c r="A25" s="52" t="s">
        <v>374</v>
      </c>
      <c r="B25" s="314">
        <v>1362</v>
      </c>
      <c r="C25" s="22">
        <v>451</v>
      </c>
      <c r="D25" s="22">
        <v>911</v>
      </c>
      <c r="E25" s="315">
        <v>68.459411912540844</v>
      </c>
      <c r="F25" s="259">
        <v>22.669012314651923</v>
      </c>
      <c r="G25" s="260">
        <v>45.790399597888914</v>
      </c>
      <c r="H25" s="317">
        <v>66.886930983847279</v>
      </c>
    </row>
    <row r="26" spans="1:8" ht="17.100000000000001" customHeight="1">
      <c r="A26" s="52" t="s">
        <v>375</v>
      </c>
      <c r="B26" s="314">
        <v>1264</v>
      </c>
      <c r="C26" s="22">
        <v>361</v>
      </c>
      <c r="D26" s="22">
        <v>903</v>
      </c>
      <c r="E26" s="315">
        <v>64.887063655030801</v>
      </c>
      <c r="F26" s="259">
        <v>18.531827515400412</v>
      </c>
      <c r="G26" s="260">
        <v>46.355236139630392</v>
      </c>
      <c r="H26" s="317">
        <v>71.439873417721529</v>
      </c>
    </row>
    <row r="27" spans="1:8" ht="17.100000000000001" customHeight="1">
      <c r="A27" s="52" t="s">
        <v>33</v>
      </c>
      <c r="B27" s="314">
        <v>1169</v>
      </c>
      <c r="C27" s="22">
        <v>346</v>
      </c>
      <c r="D27" s="22">
        <v>823</v>
      </c>
      <c r="E27" s="315">
        <v>62.687687687687692</v>
      </c>
      <c r="F27" s="259">
        <v>18.554268554268553</v>
      </c>
      <c r="G27" s="260">
        <v>44.133419133419132</v>
      </c>
      <c r="H27" s="317">
        <v>70.40205303678357</v>
      </c>
    </row>
    <row r="28" spans="1:8" ht="17.100000000000001" customHeight="1">
      <c r="A28" s="52" t="s">
        <v>333</v>
      </c>
      <c r="B28" s="314">
        <v>1199</v>
      </c>
      <c r="C28" s="22">
        <v>399</v>
      </c>
      <c r="D28" s="22">
        <v>800</v>
      </c>
      <c r="E28" s="315">
        <v>64.37929553264604</v>
      </c>
      <c r="F28" s="259">
        <v>21.423969072164947</v>
      </c>
      <c r="G28" s="260">
        <v>42.955326460481096</v>
      </c>
      <c r="H28" s="317">
        <v>66.722268557130931</v>
      </c>
    </row>
    <row r="29" spans="1:8" ht="17.100000000000001" customHeight="1">
      <c r="A29" s="52" t="s">
        <v>334</v>
      </c>
      <c r="B29" s="314">
        <v>1028</v>
      </c>
      <c r="C29" s="22">
        <v>324</v>
      </c>
      <c r="D29" s="22">
        <v>704</v>
      </c>
      <c r="E29" s="315">
        <v>55.609650546359404</v>
      </c>
      <c r="F29" s="259">
        <v>17.526777020447909</v>
      </c>
      <c r="G29" s="260">
        <v>38.082873525911495</v>
      </c>
      <c r="H29" s="317">
        <v>68.482490272373539</v>
      </c>
    </row>
    <row r="30" spans="1:8" ht="17.100000000000001" customHeight="1">
      <c r="A30" s="52" t="s">
        <v>335</v>
      </c>
      <c r="B30" s="314">
        <v>956</v>
      </c>
      <c r="C30" s="22">
        <v>325</v>
      </c>
      <c r="D30" s="22">
        <v>631</v>
      </c>
      <c r="E30" s="315">
        <v>52.294732235654507</v>
      </c>
      <c r="F30" s="259">
        <v>17.778020896012251</v>
      </c>
      <c r="G30" s="260">
        <v>34.516711339642249</v>
      </c>
      <c r="H30" s="317">
        <v>66.004184100418399</v>
      </c>
    </row>
    <row r="31" spans="1:8" ht="17.100000000000001" customHeight="1">
      <c r="A31" s="52" t="s">
        <v>376</v>
      </c>
      <c r="B31" s="314">
        <v>892</v>
      </c>
      <c r="C31" s="22">
        <v>283</v>
      </c>
      <c r="D31" s="22">
        <v>609</v>
      </c>
      <c r="E31" s="315">
        <v>51.671204309795513</v>
      </c>
      <c r="F31" s="259">
        <v>16.393442622950822</v>
      </c>
      <c r="G31" s="260">
        <v>35.277761686844698</v>
      </c>
      <c r="H31" s="317">
        <v>68.27354260089686</v>
      </c>
    </row>
    <row r="32" spans="1:8" ht="17.100000000000001" customHeight="1">
      <c r="A32" s="52" t="s">
        <v>336</v>
      </c>
      <c r="B32" s="314">
        <v>833</v>
      </c>
      <c r="C32" s="22">
        <v>286</v>
      </c>
      <c r="D32" s="22">
        <v>547</v>
      </c>
      <c r="E32" s="315">
        <v>46.562325321408608</v>
      </c>
      <c r="F32" s="259">
        <v>15.986584684181105</v>
      </c>
      <c r="G32" s="260">
        <v>30.575740637227501</v>
      </c>
      <c r="H32" s="317">
        <v>65.666266506602639</v>
      </c>
    </row>
    <row r="33" spans="1:9" ht="17.100000000000001" customHeight="1">
      <c r="A33" s="52" t="s">
        <v>337</v>
      </c>
      <c r="B33" s="314">
        <v>734</v>
      </c>
      <c r="C33" s="22">
        <v>240</v>
      </c>
      <c r="D33" s="22">
        <v>494</v>
      </c>
      <c r="E33" s="315">
        <v>43.275750250574845</v>
      </c>
      <c r="F33" s="259">
        <v>14.150109073757443</v>
      </c>
      <c r="G33" s="260">
        <v>29.125641176817407</v>
      </c>
      <c r="H33" s="317">
        <v>67.302452316076284</v>
      </c>
    </row>
    <row r="34" spans="1:9" ht="17.100000000000001" customHeight="1">
      <c r="A34" s="52" t="s">
        <v>338</v>
      </c>
      <c r="B34" s="314">
        <v>714</v>
      </c>
      <c r="C34" s="22">
        <v>241</v>
      </c>
      <c r="D34" s="22">
        <v>473</v>
      </c>
      <c r="E34" s="315">
        <v>41.869465783146659</v>
      </c>
      <c r="F34" s="259">
        <v>14.132410719521493</v>
      </c>
      <c r="G34" s="260">
        <v>27.737055063625167</v>
      </c>
      <c r="H34" s="317">
        <v>66.246498599439775</v>
      </c>
    </row>
    <row r="35" spans="1:9" ht="17.100000000000001" customHeight="1">
      <c r="A35" s="52" t="s">
        <v>339</v>
      </c>
      <c r="B35" s="314">
        <v>756</v>
      </c>
      <c r="C35" s="22">
        <v>249</v>
      </c>
      <c r="D35" s="22">
        <v>507</v>
      </c>
      <c r="E35" s="315">
        <v>45.462745805520477</v>
      </c>
      <c r="F35" s="259">
        <v>14.97384088038968</v>
      </c>
      <c r="G35" s="260">
        <v>30.488904925130797</v>
      </c>
      <c r="H35" s="317">
        <v>67.063492063492063</v>
      </c>
    </row>
    <row r="36" spans="1:9" ht="17.100000000000001" customHeight="1">
      <c r="A36" s="52" t="s">
        <v>340</v>
      </c>
      <c r="B36" s="314">
        <v>711</v>
      </c>
      <c r="C36" s="22">
        <v>234</v>
      </c>
      <c r="D36" s="22">
        <v>477</v>
      </c>
      <c r="E36" s="315">
        <v>42.130836691159047</v>
      </c>
      <c r="F36" s="259">
        <v>13.865844986963735</v>
      </c>
      <c r="G36" s="260">
        <v>28.264991704195307</v>
      </c>
      <c r="H36" s="317">
        <v>67.088607594936718</v>
      </c>
    </row>
    <row r="37" spans="1:9" ht="17.100000000000001" customHeight="1">
      <c r="A37" s="52" t="s">
        <v>341</v>
      </c>
      <c r="B37" s="314">
        <v>683</v>
      </c>
      <c r="C37" s="22">
        <v>199</v>
      </c>
      <c r="D37" s="22">
        <v>484</v>
      </c>
      <c r="E37" s="315">
        <v>42.578392868275039</v>
      </c>
      <c r="F37" s="259">
        <v>12.40571036718409</v>
      </c>
      <c r="G37" s="260">
        <v>30.172682501090954</v>
      </c>
      <c r="H37" s="317">
        <v>70.863836017569554</v>
      </c>
    </row>
    <row r="38" spans="1:9" ht="17.100000000000001" customHeight="1">
      <c r="A38" s="198" t="s">
        <v>342</v>
      </c>
      <c r="B38" s="314">
        <v>720</v>
      </c>
      <c r="C38" s="22">
        <v>223</v>
      </c>
      <c r="D38" s="22">
        <v>497</v>
      </c>
      <c r="E38" s="315">
        <v>44.8542237727386</v>
      </c>
      <c r="F38" s="259">
        <v>13.892349862945427</v>
      </c>
      <c r="G38" s="260">
        <v>30.961873909793173</v>
      </c>
      <c r="H38" s="317">
        <v>69.027777777777771</v>
      </c>
    </row>
    <row r="39" spans="1:9" ht="17.100000000000001" customHeight="1">
      <c r="A39" s="52" t="s">
        <v>343</v>
      </c>
      <c r="B39" s="314">
        <v>718</v>
      </c>
      <c r="C39" s="22">
        <v>213</v>
      </c>
      <c r="D39" s="22">
        <v>505</v>
      </c>
      <c r="E39" s="315">
        <v>44.791016843418589</v>
      </c>
      <c r="F39" s="315">
        <v>13.287585776668745</v>
      </c>
      <c r="G39" s="260">
        <v>31.503431066749847</v>
      </c>
      <c r="H39" s="317">
        <v>70.334261838440113</v>
      </c>
    </row>
    <row r="40" spans="1:9" ht="17.100000000000001" customHeight="1">
      <c r="A40" s="52" t="s">
        <v>344</v>
      </c>
      <c r="B40" s="314">
        <v>602</v>
      </c>
      <c r="C40" s="22">
        <v>175</v>
      </c>
      <c r="D40" s="22">
        <v>427</v>
      </c>
      <c r="E40" s="315">
        <v>37.208727362630569</v>
      </c>
      <c r="F40" s="315">
        <v>10.816490512392607</v>
      </c>
      <c r="G40" s="260">
        <v>26.392236850237964</v>
      </c>
      <c r="H40" s="317">
        <v>70.930232558139537</v>
      </c>
    </row>
    <row r="41" spans="1:9" ht="17.100000000000001" customHeight="1">
      <c r="A41" s="52" t="s">
        <v>345</v>
      </c>
      <c r="B41" s="314">
        <v>631</v>
      </c>
      <c r="C41" s="22">
        <v>197</v>
      </c>
      <c r="D41" s="22">
        <v>434</v>
      </c>
      <c r="E41" s="315">
        <v>40.371081253998724</v>
      </c>
      <c r="F41" s="315">
        <v>12.603966730646194</v>
      </c>
      <c r="G41" s="260">
        <v>27.767114523352529</v>
      </c>
      <c r="H41" s="317">
        <v>68.779714738510307</v>
      </c>
      <c r="I41" s="236"/>
    </row>
    <row r="42" spans="1:9" s="236" customFormat="1" ht="17.100000000000001" customHeight="1">
      <c r="A42" s="52" t="s">
        <v>346</v>
      </c>
      <c r="B42" s="314">
        <v>601</v>
      </c>
      <c r="C42" s="22">
        <v>196</v>
      </c>
      <c r="D42" s="22">
        <v>405</v>
      </c>
      <c r="E42" s="315">
        <v>39.153094462540714</v>
      </c>
      <c r="F42" s="315">
        <v>12.76872964169381</v>
      </c>
      <c r="G42" s="260">
        <v>26.384364820846905</v>
      </c>
      <c r="H42" s="317">
        <v>67.387687188019967</v>
      </c>
    </row>
    <row r="43" spans="1:9" ht="17.100000000000001" customHeight="1">
      <c r="A43" s="52" t="s">
        <v>347</v>
      </c>
      <c r="B43" s="314">
        <v>602</v>
      </c>
      <c r="C43" s="22">
        <v>191</v>
      </c>
      <c r="D43" s="22">
        <v>411</v>
      </c>
      <c r="E43" s="315">
        <v>40.714189097795213</v>
      </c>
      <c r="F43" s="315">
        <v>12.917624780197484</v>
      </c>
      <c r="G43" s="260">
        <v>27.796564317597728</v>
      </c>
      <c r="H43" s="317">
        <v>68.27242524916943</v>
      </c>
      <c r="I43" s="236"/>
    </row>
    <row r="44" spans="1:9" ht="17.100000000000001" customHeight="1">
      <c r="A44" s="52" t="s">
        <v>348</v>
      </c>
      <c r="B44" s="314">
        <v>545</v>
      </c>
      <c r="C44" s="22">
        <v>212</v>
      </c>
      <c r="D44" s="22">
        <v>333</v>
      </c>
      <c r="E44" s="315">
        <v>35.679214402618662</v>
      </c>
      <c r="F44" s="315">
        <v>13.878887070376432</v>
      </c>
      <c r="G44" s="319">
        <v>21.800327332242226</v>
      </c>
      <c r="H44" s="320">
        <v>61.100917431192656</v>
      </c>
      <c r="I44" s="138"/>
    </row>
    <row r="45" spans="1:9" ht="17.100000000000001" customHeight="1">
      <c r="A45" s="52" t="s">
        <v>349</v>
      </c>
      <c r="B45" s="314">
        <v>557</v>
      </c>
      <c r="C45" s="22">
        <v>199</v>
      </c>
      <c r="D45" s="22">
        <v>358</v>
      </c>
      <c r="E45" s="315">
        <v>36.997675190966461</v>
      </c>
      <c r="F45" s="315">
        <v>13.218199933576884</v>
      </c>
      <c r="G45" s="319">
        <v>23.779475257389574</v>
      </c>
      <c r="H45" s="320">
        <v>64.272890484739676</v>
      </c>
      <c r="I45" s="236"/>
    </row>
    <row r="46" spans="1:9" ht="17.100000000000001" customHeight="1">
      <c r="A46" s="52" t="s">
        <v>350</v>
      </c>
      <c r="B46" s="314">
        <v>496</v>
      </c>
      <c r="C46" s="22">
        <v>190</v>
      </c>
      <c r="D46" s="22">
        <v>306</v>
      </c>
      <c r="E46" s="315">
        <v>32.331660256828108</v>
      </c>
      <c r="F46" s="315">
        <v>12.385111791930122</v>
      </c>
      <c r="G46" s="319">
        <v>19.946548464897987</v>
      </c>
      <c r="H46" s="320">
        <v>61.693548387096776</v>
      </c>
      <c r="I46" s="236"/>
    </row>
    <row r="47" spans="1:9" ht="17.100000000000001" customHeight="1">
      <c r="A47" s="52" t="s">
        <v>351</v>
      </c>
      <c r="B47" s="314">
        <v>468</v>
      </c>
      <c r="C47" s="22">
        <v>175</v>
      </c>
      <c r="D47" s="22">
        <v>293</v>
      </c>
      <c r="E47" s="315">
        <v>31.254173901429144</v>
      </c>
      <c r="F47" s="315">
        <v>11.686924001602778</v>
      </c>
      <c r="G47" s="260">
        <v>19.567249899826365</v>
      </c>
      <c r="H47" s="317">
        <v>62.606837606837608</v>
      </c>
      <c r="I47" s="236"/>
    </row>
    <row r="48" spans="1:9" ht="17.100000000000001" customHeight="1">
      <c r="A48" s="52" t="s">
        <v>352</v>
      </c>
      <c r="B48" s="314">
        <v>443</v>
      </c>
      <c r="C48" s="22">
        <v>171</v>
      </c>
      <c r="D48" s="22">
        <v>272</v>
      </c>
      <c r="E48" s="315">
        <v>29.179291265972861</v>
      </c>
      <c r="F48" s="315">
        <v>11.263338163614806</v>
      </c>
      <c r="G48" s="260">
        <v>17.915953102358053</v>
      </c>
      <c r="H48" s="317">
        <v>61.399548532731373</v>
      </c>
      <c r="I48" s="236"/>
    </row>
    <row r="49" spans="1:9" ht="17.100000000000001" customHeight="1">
      <c r="A49" s="52" t="s">
        <v>55</v>
      </c>
      <c r="B49" s="314">
        <v>504</v>
      </c>
      <c r="C49" s="22">
        <v>192</v>
      </c>
      <c r="D49" s="22">
        <v>312</v>
      </c>
      <c r="E49" s="315">
        <v>33.611203734578197</v>
      </c>
      <c r="F49" s="315">
        <v>12.804268089363122</v>
      </c>
      <c r="G49" s="260">
        <v>20.80693564521507</v>
      </c>
      <c r="H49" s="317">
        <v>61.904761904761905</v>
      </c>
      <c r="I49" s="236"/>
    </row>
    <row r="50" spans="1:9" ht="17.100000000000001" customHeight="1">
      <c r="A50" s="52" t="s">
        <v>56</v>
      </c>
      <c r="B50" s="314">
        <v>446</v>
      </c>
      <c r="C50" s="22">
        <v>180</v>
      </c>
      <c r="D50" s="22">
        <v>266</v>
      </c>
      <c r="E50" s="315">
        <v>29.866738096832517</v>
      </c>
      <c r="F50" s="315">
        <v>12.053840487510882</v>
      </c>
      <c r="G50" s="260">
        <v>17.812897609321634</v>
      </c>
      <c r="H50" s="317">
        <v>59.641255605381161</v>
      </c>
      <c r="I50" s="236"/>
    </row>
    <row r="51" spans="1:9" ht="17.100000000000001" customHeight="1">
      <c r="A51" s="52" t="s">
        <v>57</v>
      </c>
      <c r="B51" s="314">
        <v>448</v>
      </c>
      <c r="C51" s="22">
        <v>145</v>
      </c>
      <c r="D51" s="22">
        <v>303</v>
      </c>
      <c r="E51" s="315">
        <v>29.789214708424762</v>
      </c>
      <c r="F51" s="315">
        <v>9.6415985105392643</v>
      </c>
      <c r="G51" s="260">
        <v>20.147616197885498</v>
      </c>
      <c r="H51" s="317">
        <v>67.633928571428569</v>
      </c>
      <c r="I51" s="236"/>
    </row>
    <row r="52" spans="1:9" ht="17.100000000000001" customHeight="1">
      <c r="A52" s="52" t="s">
        <v>58</v>
      </c>
      <c r="B52" s="314">
        <v>430</v>
      </c>
      <c r="C52" s="250">
        <v>175</v>
      </c>
      <c r="D52" s="22">
        <v>254</v>
      </c>
      <c r="E52" s="315">
        <v>28.670489398586476</v>
      </c>
      <c r="F52" s="315">
        <v>11.668222429657288</v>
      </c>
      <c r="G52" s="260">
        <v>16.935591412188291</v>
      </c>
      <c r="H52" s="317">
        <v>59.069767441860463</v>
      </c>
      <c r="I52" s="236"/>
    </row>
    <row r="53" spans="1:9" ht="17.100000000000001" customHeight="1">
      <c r="A53" s="202" t="s">
        <v>59</v>
      </c>
      <c r="B53" s="321">
        <v>426</v>
      </c>
      <c r="C53" s="322">
        <v>160</v>
      </c>
      <c r="D53" s="24">
        <v>266</v>
      </c>
      <c r="E53" s="323">
        <v>28.371628371628372</v>
      </c>
      <c r="F53" s="323">
        <v>10.656010656010656</v>
      </c>
      <c r="G53" s="263">
        <v>17.715617715617718</v>
      </c>
      <c r="H53" s="324">
        <v>62.441314553990615</v>
      </c>
      <c r="I53" s="236"/>
    </row>
    <row r="54" spans="1:9" ht="13.5" customHeight="1">
      <c r="A54" s="25" t="s">
        <v>60</v>
      </c>
      <c r="B54" s="251"/>
      <c r="C54" s="251"/>
      <c r="D54" s="251"/>
      <c r="E54" s="251"/>
      <c r="F54" s="251"/>
      <c r="G54" s="251"/>
      <c r="H54" s="251"/>
      <c r="I54" s="236"/>
    </row>
    <row r="55" spans="1:9" ht="12" customHeight="1">
      <c r="A55" s="252" t="s">
        <v>67</v>
      </c>
      <c r="B55" s="252"/>
      <c r="C55" s="252"/>
      <c r="D55" s="253"/>
      <c r="E55" s="252"/>
      <c r="F55" s="252"/>
      <c r="G55" s="252"/>
      <c r="H55" s="252"/>
    </row>
  </sheetData>
  <mergeCells count="4">
    <mergeCell ref="A3:A4"/>
    <mergeCell ref="B3:D3"/>
    <mergeCell ref="E3:G3"/>
    <mergeCell ref="H3:H4"/>
  </mergeCells>
  <phoneticPr fontId="3"/>
  <printOptions horizontalCentered="1"/>
  <pageMargins left="0.70866141732283472" right="0.70866141732283472" top="0.78740157480314965" bottom="0.39370078740157483" header="0.39370078740157483"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N76"/>
  <sheetViews>
    <sheetView zoomScaleNormal="100" workbookViewId="0">
      <selection activeCell="P22" sqref="P22"/>
    </sheetView>
  </sheetViews>
  <sheetFormatPr defaultRowHeight="13.5"/>
  <cols>
    <col min="1" max="1" width="14.125" style="307" customWidth="1"/>
    <col min="2" max="11" width="6.75" style="5" customWidth="1"/>
    <col min="12" max="12" width="6.75" style="33" customWidth="1"/>
    <col min="13" max="13" width="10.5" style="137" customWidth="1"/>
    <col min="14" max="16384" width="9" style="137"/>
  </cols>
  <sheetData>
    <row r="1" spans="1:12" ht="14.25" customHeight="1">
      <c r="A1" s="31" t="s">
        <v>68</v>
      </c>
      <c r="B1" s="32"/>
      <c r="C1" s="32"/>
      <c r="D1" s="32"/>
      <c r="E1" s="32"/>
    </row>
    <row r="2" spans="1:12" ht="7.5" customHeight="1">
      <c r="A2" s="34"/>
      <c r="B2" s="32"/>
      <c r="C2" s="32"/>
      <c r="D2" s="32"/>
      <c r="E2" s="32"/>
    </row>
    <row r="3" spans="1:12" ht="18.75" customHeight="1">
      <c r="A3" s="35" t="s">
        <v>69</v>
      </c>
    </row>
    <row r="4" spans="1:12" ht="15.6" customHeight="1">
      <c r="A4" s="36" t="s">
        <v>70</v>
      </c>
      <c r="B4" s="37" t="s">
        <v>71</v>
      </c>
      <c r="C4" s="37" t="s">
        <v>72</v>
      </c>
      <c r="D4" s="37" t="s">
        <v>73</v>
      </c>
      <c r="E4" s="37" t="s">
        <v>74</v>
      </c>
      <c r="F4" s="37" t="s">
        <v>75</v>
      </c>
      <c r="G4" s="37" t="s">
        <v>76</v>
      </c>
      <c r="H4" s="37" t="s">
        <v>77</v>
      </c>
      <c r="I4" s="37" t="s">
        <v>78</v>
      </c>
      <c r="J4" s="37" t="s">
        <v>79</v>
      </c>
      <c r="K4" s="37" t="s">
        <v>80</v>
      </c>
      <c r="L4" s="38" t="s">
        <v>81</v>
      </c>
    </row>
    <row r="5" spans="1:12" ht="15.6" customHeight="1">
      <c r="A5" s="39"/>
      <c r="B5" s="40" t="s">
        <v>4</v>
      </c>
      <c r="C5" s="40"/>
      <c r="D5" s="40"/>
      <c r="E5" s="40"/>
      <c r="F5" s="40"/>
      <c r="G5" s="40"/>
      <c r="H5" s="40"/>
      <c r="I5" s="40"/>
      <c r="J5" s="40"/>
      <c r="K5" s="40"/>
      <c r="L5" s="41"/>
    </row>
    <row r="6" spans="1:12" ht="17.25" hidden="1" customHeight="1">
      <c r="A6" s="52" t="s">
        <v>331</v>
      </c>
      <c r="B6" s="42">
        <v>1598</v>
      </c>
      <c r="C6" s="42">
        <v>270</v>
      </c>
      <c r="D6" s="42">
        <v>216</v>
      </c>
      <c r="E6" s="42">
        <v>237</v>
      </c>
      <c r="F6" s="42">
        <v>250</v>
      </c>
      <c r="G6" s="43" t="s">
        <v>12</v>
      </c>
      <c r="H6" s="42">
        <v>272</v>
      </c>
      <c r="I6" s="43" t="s">
        <v>12</v>
      </c>
      <c r="J6" s="42">
        <v>104</v>
      </c>
      <c r="K6" s="42">
        <v>249</v>
      </c>
      <c r="L6" s="44" t="s">
        <v>12</v>
      </c>
    </row>
    <row r="7" spans="1:12" ht="17.25" hidden="1" customHeight="1">
      <c r="A7" s="198" t="s">
        <v>82</v>
      </c>
      <c r="B7" s="42">
        <v>1484</v>
      </c>
      <c r="C7" s="42">
        <v>241</v>
      </c>
      <c r="D7" s="42">
        <v>190</v>
      </c>
      <c r="E7" s="42">
        <v>214</v>
      </c>
      <c r="F7" s="42">
        <v>248</v>
      </c>
      <c r="G7" s="43" t="s">
        <v>12</v>
      </c>
      <c r="H7" s="42">
        <v>248</v>
      </c>
      <c r="I7" s="43" t="s">
        <v>12</v>
      </c>
      <c r="J7" s="42">
        <v>87</v>
      </c>
      <c r="K7" s="42">
        <v>256</v>
      </c>
      <c r="L7" s="44" t="s">
        <v>12</v>
      </c>
    </row>
    <row r="8" spans="1:12" ht="17.25" hidden="1" customHeight="1">
      <c r="A8" s="198" t="s">
        <v>83</v>
      </c>
      <c r="B8" s="42">
        <v>1362</v>
      </c>
      <c r="C8" s="42">
        <v>227</v>
      </c>
      <c r="D8" s="42">
        <v>171</v>
      </c>
      <c r="E8" s="42">
        <v>198</v>
      </c>
      <c r="F8" s="42">
        <v>227</v>
      </c>
      <c r="G8" s="43" t="s">
        <v>12</v>
      </c>
      <c r="H8" s="42">
        <v>244</v>
      </c>
      <c r="I8" s="43" t="s">
        <v>12</v>
      </c>
      <c r="J8" s="42">
        <v>89</v>
      </c>
      <c r="K8" s="42">
        <v>206</v>
      </c>
      <c r="L8" s="44" t="s">
        <v>12</v>
      </c>
    </row>
    <row r="9" spans="1:12" ht="17.25" hidden="1" customHeight="1">
      <c r="A9" s="198" t="s">
        <v>332</v>
      </c>
      <c r="B9" s="42">
        <v>1264</v>
      </c>
      <c r="C9" s="42">
        <v>219</v>
      </c>
      <c r="D9" s="42">
        <v>155</v>
      </c>
      <c r="E9" s="42">
        <v>183</v>
      </c>
      <c r="F9" s="42">
        <v>217</v>
      </c>
      <c r="G9" s="45" t="s">
        <v>12</v>
      </c>
      <c r="H9" s="42">
        <v>194</v>
      </c>
      <c r="I9" s="46" t="s">
        <v>12</v>
      </c>
      <c r="J9" s="42">
        <v>76</v>
      </c>
      <c r="K9" s="42">
        <v>220</v>
      </c>
      <c r="L9" s="47" t="s">
        <v>12</v>
      </c>
    </row>
    <row r="10" spans="1:12" ht="17.25" hidden="1" customHeight="1">
      <c r="A10" s="52" t="s">
        <v>33</v>
      </c>
      <c r="B10" s="42">
        <v>1169</v>
      </c>
      <c r="C10" s="42">
        <v>157</v>
      </c>
      <c r="D10" s="42">
        <v>155</v>
      </c>
      <c r="E10" s="42">
        <v>180</v>
      </c>
      <c r="F10" s="48">
        <v>215</v>
      </c>
      <c r="G10" s="45" t="s">
        <v>12</v>
      </c>
      <c r="H10" s="42">
        <v>184</v>
      </c>
      <c r="I10" s="46" t="s">
        <v>12</v>
      </c>
      <c r="J10" s="42">
        <v>84</v>
      </c>
      <c r="K10" s="49">
        <v>194</v>
      </c>
      <c r="L10" s="47" t="s">
        <v>12</v>
      </c>
    </row>
    <row r="11" spans="1:12" ht="17.25" hidden="1" customHeight="1">
      <c r="A11" s="52" t="s">
        <v>333</v>
      </c>
      <c r="B11" s="42">
        <v>1199</v>
      </c>
      <c r="C11" s="42">
        <v>175</v>
      </c>
      <c r="D11" s="42">
        <v>151</v>
      </c>
      <c r="E11" s="42">
        <v>162</v>
      </c>
      <c r="F11" s="42">
        <v>167</v>
      </c>
      <c r="G11" s="50">
        <v>72</v>
      </c>
      <c r="H11" s="42">
        <v>192</v>
      </c>
      <c r="I11" s="46" t="s">
        <v>12</v>
      </c>
      <c r="J11" s="42">
        <v>67</v>
      </c>
      <c r="K11" s="42">
        <v>137</v>
      </c>
      <c r="L11" s="51">
        <v>76</v>
      </c>
    </row>
    <row r="12" spans="1:12" ht="17.25" hidden="1" customHeight="1">
      <c r="A12" s="52" t="s">
        <v>334</v>
      </c>
      <c r="B12" s="42">
        <v>1028</v>
      </c>
      <c r="C12" s="42">
        <v>136</v>
      </c>
      <c r="D12" s="42">
        <v>140</v>
      </c>
      <c r="E12" s="42">
        <v>145</v>
      </c>
      <c r="F12" s="42">
        <v>145</v>
      </c>
      <c r="G12" s="42">
        <v>64</v>
      </c>
      <c r="H12" s="42">
        <v>156</v>
      </c>
      <c r="I12" s="46" t="s">
        <v>12</v>
      </c>
      <c r="J12" s="42">
        <v>65</v>
      </c>
      <c r="K12" s="42">
        <v>108</v>
      </c>
      <c r="L12" s="51">
        <v>69</v>
      </c>
    </row>
    <row r="13" spans="1:12" ht="17.25" hidden="1" customHeight="1">
      <c r="A13" s="52" t="s">
        <v>335</v>
      </c>
      <c r="B13" s="42">
        <v>956</v>
      </c>
      <c r="C13" s="42">
        <v>121</v>
      </c>
      <c r="D13" s="42">
        <v>118</v>
      </c>
      <c r="E13" s="42">
        <v>143</v>
      </c>
      <c r="F13" s="42">
        <v>132</v>
      </c>
      <c r="G13" s="42">
        <v>62</v>
      </c>
      <c r="H13" s="42">
        <v>152</v>
      </c>
      <c r="I13" s="46" t="s">
        <v>12</v>
      </c>
      <c r="J13" s="42">
        <v>52</v>
      </c>
      <c r="K13" s="42">
        <v>121</v>
      </c>
      <c r="L13" s="51">
        <v>55</v>
      </c>
    </row>
    <row r="14" spans="1:12" ht="15.6" customHeight="1">
      <c r="A14" s="52" t="s">
        <v>84</v>
      </c>
      <c r="B14" s="42">
        <v>892</v>
      </c>
      <c r="C14" s="42">
        <v>129</v>
      </c>
      <c r="D14" s="42">
        <v>134</v>
      </c>
      <c r="E14" s="42">
        <v>121</v>
      </c>
      <c r="F14" s="42">
        <v>118</v>
      </c>
      <c r="G14" s="42">
        <v>67</v>
      </c>
      <c r="H14" s="42">
        <v>135</v>
      </c>
      <c r="I14" s="46" t="s">
        <v>12</v>
      </c>
      <c r="J14" s="42">
        <v>59</v>
      </c>
      <c r="K14" s="42">
        <v>80</v>
      </c>
      <c r="L14" s="51">
        <v>49</v>
      </c>
    </row>
    <row r="15" spans="1:12" ht="15.6" customHeight="1">
      <c r="A15" s="52" t="s">
        <v>336</v>
      </c>
      <c r="B15" s="42">
        <v>833</v>
      </c>
      <c r="C15" s="42">
        <v>107</v>
      </c>
      <c r="D15" s="42">
        <v>94</v>
      </c>
      <c r="E15" s="42">
        <v>128</v>
      </c>
      <c r="F15" s="42">
        <v>111</v>
      </c>
      <c r="G15" s="42">
        <v>59</v>
      </c>
      <c r="H15" s="42">
        <v>135</v>
      </c>
      <c r="I15" s="46" t="s">
        <v>12</v>
      </c>
      <c r="J15" s="42">
        <v>66</v>
      </c>
      <c r="K15" s="42">
        <v>87</v>
      </c>
      <c r="L15" s="51">
        <v>46</v>
      </c>
    </row>
    <row r="16" spans="1:12" ht="15.6" customHeight="1">
      <c r="A16" s="52" t="s">
        <v>337</v>
      </c>
      <c r="B16" s="42">
        <v>734</v>
      </c>
      <c r="C16" s="42">
        <v>89</v>
      </c>
      <c r="D16" s="42">
        <v>108</v>
      </c>
      <c r="E16" s="42">
        <v>112</v>
      </c>
      <c r="F16" s="42">
        <v>102</v>
      </c>
      <c r="G16" s="42">
        <v>47</v>
      </c>
      <c r="H16" s="42">
        <v>126</v>
      </c>
      <c r="I16" s="46" t="s">
        <v>12</v>
      </c>
      <c r="J16" s="42">
        <v>49</v>
      </c>
      <c r="K16" s="42">
        <v>68</v>
      </c>
      <c r="L16" s="51">
        <v>33</v>
      </c>
    </row>
    <row r="17" spans="1:13" ht="15.6" customHeight="1">
      <c r="A17" s="52" t="s">
        <v>338</v>
      </c>
      <c r="B17" s="42">
        <v>714</v>
      </c>
      <c r="C17" s="42">
        <v>79</v>
      </c>
      <c r="D17" s="42">
        <v>115</v>
      </c>
      <c r="E17" s="42">
        <v>115</v>
      </c>
      <c r="F17" s="42">
        <v>93</v>
      </c>
      <c r="G17" s="42">
        <v>43</v>
      </c>
      <c r="H17" s="42">
        <v>110</v>
      </c>
      <c r="I17" s="46" t="s">
        <v>12</v>
      </c>
      <c r="J17" s="42">
        <v>39</v>
      </c>
      <c r="K17" s="42">
        <v>73</v>
      </c>
      <c r="L17" s="51">
        <v>47</v>
      </c>
    </row>
    <row r="18" spans="1:13" ht="15.6" customHeight="1">
      <c r="A18" s="52" t="s">
        <v>339</v>
      </c>
      <c r="B18" s="42">
        <v>756</v>
      </c>
      <c r="C18" s="42">
        <v>84</v>
      </c>
      <c r="D18" s="42">
        <v>115</v>
      </c>
      <c r="E18" s="42">
        <v>99</v>
      </c>
      <c r="F18" s="42">
        <v>107</v>
      </c>
      <c r="G18" s="42">
        <v>38</v>
      </c>
      <c r="H18" s="53">
        <v>126</v>
      </c>
      <c r="I18" s="46" t="s">
        <v>12</v>
      </c>
      <c r="J18" s="42">
        <v>39</v>
      </c>
      <c r="K18" s="42">
        <v>101</v>
      </c>
      <c r="L18" s="51">
        <v>47</v>
      </c>
    </row>
    <row r="19" spans="1:13" ht="15.6" customHeight="1">
      <c r="A19" s="52" t="s">
        <v>340</v>
      </c>
      <c r="B19" s="42">
        <v>711</v>
      </c>
      <c r="C19" s="42">
        <v>80</v>
      </c>
      <c r="D19" s="42">
        <v>109</v>
      </c>
      <c r="E19" s="42">
        <v>114</v>
      </c>
      <c r="F19" s="42">
        <v>85</v>
      </c>
      <c r="G19" s="42">
        <v>49</v>
      </c>
      <c r="H19" s="42">
        <v>83</v>
      </c>
      <c r="I19" s="42">
        <v>36</v>
      </c>
      <c r="J19" s="42">
        <v>34</v>
      </c>
      <c r="K19" s="42">
        <v>77</v>
      </c>
      <c r="L19" s="51">
        <v>44</v>
      </c>
    </row>
    <row r="20" spans="1:13" ht="15.6" customHeight="1">
      <c r="A20" s="52" t="s">
        <v>341</v>
      </c>
      <c r="B20" s="42">
        <v>683</v>
      </c>
      <c r="C20" s="42">
        <v>74</v>
      </c>
      <c r="D20" s="42">
        <v>100</v>
      </c>
      <c r="E20" s="42">
        <v>103</v>
      </c>
      <c r="F20" s="42">
        <v>73</v>
      </c>
      <c r="G20" s="42">
        <v>43</v>
      </c>
      <c r="H20" s="42">
        <v>74</v>
      </c>
      <c r="I20" s="42">
        <v>44</v>
      </c>
      <c r="J20" s="42">
        <v>55</v>
      </c>
      <c r="K20" s="42">
        <v>77</v>
      </c>
      <c r="L20" s="51">
        <v>40</v>
      </c>
    </row>
    <row r="21" spans="1:13" ht="15.6" customHeight="1">
      <c r="A21" s="198" t="s">
        <v>342</v>
      </c>
      <c r="B21" s="42">
        <v>720</v>
      </c>
      <c r="C21" s="42">
        <v>95</v>
      </c>
      <c r="D21" s="42">
        <v>107</v>
      </c>
      <c r="E21" s="42">
        <v>97</v>
      </c>
      <c r="F21" s="42">
        <v>78</v>
      </c>
      <c r="G21" s="42">
        <v>46</v>
      </c>
      <c r="H21" s="42">
        <v>91</v>
      </c>
      <c r="I21" s="42">
        <v>39</v>
      </c>
      <c r="J21" s="42">
        <v>45</v>
      </c>
      <c r="K21" s="42">
        <v>75</v>
      </c>
      <c r="L21" s="51">
        <v>47</v>
      </c>
    </row>
    <row r="22" spans="1:13" ht="15.6" customHeight="1">
      <c r="A22" s="52" t="s">
        <v>343</v>
      </c>
      <c r="B22" s="42">
        <v>718</v>
      </c>
      <c r="C22" s="42">
        <v>84</v>
      </c>
      <c r="D22" s="42">
        <v>94</v>
      </c>
      <c r="E22" s="42">
        <v>117</v>
      </c>
      <c r="F22" s="42">
        <v>90</v>
      </c>
      <c r="G22" s="42">
        <v>39</v>
      </c>
      <c r="H22" s="42">
        <v>97</v>
      </c>
      <c r="I22" s="42">
        <v>43</v>
      </c>
      <c r="J22" s="42">
        <v>50</v>
      </c>
      <c r="K22" s="42">
        <v>71</v>
      </c>
      <c r="L22" s="51">
        <v>33</v>
      </c>
    </row>
    <row r="23" spans="1:13" ht="15.6" customHeight="1">
      <c r="A23" s="52" t="s">
        <v>344</v>
      </c>
      <c r="B23" s="54">
        <v>602</v>
      </c>
      <c r="C23" s="42">
        <v>75</v>
      </c>
      <c r="D23" s="42">
        <v>89</v>
      </c>
      <c r="E23" s="42">
        <v>87</v>
      </c>
      <c r="F23" s="42">
        <v>88</v>
      </c>
      <c r="G23" s="42">
        <v>40</v>
      </c>
      <c r="H23" s="42">
        <v>63</v>
      </c>
      <c r="I23" s="42">
        <v>29</v>
      </c>
      <c r="J23" s="42">
        <v>37</v>
      </c>
      <c r="K23" s="42">
        <v>56</v>
      </c>
      <c r="L23" s="51">
        <v>38</v>
      </c>
      <c r="M23" s="244"/>
    </row>
    <row r="24" spans="1:13" ht="15.6" customHeight="1">
      <c r="A24" s="52" t="s">
        <v>345</v>
      </c>
      <c r="B24" s="42">
        <v>631</v>
      </c>
      <c r="C24" s="42">
        <v>72</v>
      </c>
      <c r="D24" s="42">
        <v>95</v>
      </c>
      <c r="E24" s="42">
        <v>80</v>
      </c>
      <c r="F24" s="42">
        <v>78</v>
      </c>
      <c r="G24" s="42">
        <v>38</v>
      </c>
      <c r="H24" s="42">
        <v>84</v>
      </c>
      <c r="I24" s="42">
        <v>33</v>
      </c>
      <c r="J24" s="42">
        <v>45</v>
      </c>
      <c r="K24" s="42">
        <v>74</v>
      </c>
      <c r="L24" s="51">
        <v>32</v>
      </c>
      <c r="M24" s="244"/>
    </row>
    <row r="25" spans="1:13" ht="15.6" customHeight="1">
      <c r="A25" s="52" t="s">
        <v>346</v>
      </c>
      <c r="B25" s="42">
        <v>601</v>
      </c>
      <c r="C25" s="42">
        <v>76</v>
      </c>
      <c r="D25" s="42">
        <v>86</v>
      </c>
      <c r="E25" s="42">
        <v>86</v>
      </c>
      <c r="F25" s="42">
        <v>78</v>
      </c>
      <c r="G25" s="42">
        <v>27</v>
      </c>
      <c r="H25" s="42">
        <v>79</v>
      </c>
      <c r="I25" s="42">
        <v>30</v>
      </c>
      <c r="J25" s="42">
        <v>41</v>
      </c>
      <c r="K25" s="42">
        <v>63</v>
      </c>
      <c r="L25" s="51">
        <v>35</v>
      </c>
    </row>
    <row r="26" spans="1:13" ht="15.6" customHeight="1">
      <c r="A26" s="52" t="s">
        <v>347</v>
      </c>
      <c r="B26" s="42">
        <v>602</v>
      </c>
      <c r="C26" s="42">
        <v>94</v>
      </c>
      <c r="D26" s="42">
        <v>81</v>
      </c>
      <c r="E26" s="42">
        <v>96</v>
      </c>
      <c r="F26" s="42">
        <v>64</v>
      </c>
      <c r="G26" s="42">
        <v>31</v>
      </c>
      <c r="H26" s="42">
        <v>68</v>
      </c>
      <c r="I26" s="42">
        <v>31</v>
      </c>
      <c r="J26" s="42">
        <v>35</v>
      </c>
      <c r="K26" s="42">
        <v>64</v>
      </c>
      <c r="L26" s="51">
        <v>38</v>
      </c>
    </row>
    <row r="27" spans="1:13" ht="15.6" customHeight="1">
      <c r="A27" s="52" t="s">
        <v>348</v>
      </c>
      <c r="B27" s="42">
        <v>545</v>
      </c>
      <c r="C27" s="42">
        <v>72</v>
      </c>
      <c r="D27" s="42">
        <v>78</v>
      </c>
      <c r="E27" s="42">
        <v>80</v>
      </c>
      <c r="F27" s="42">
        <v>72</v>
      </c>
      <c r="G27" s="42">
        <v>28</v>
      </c>
      <c r="H27" s="42">
        <v>73</v>
      </c>
      <c r="I27" s="42">
        <v>27</v>
      </c>
      <c r="J27" s="42">
        <v>28</v>
      </c>
      <c r="K27" s="42">
        <v>53</v>
      </c>
      <c r="L27" s="51">
        <v>34</v>
      </c>
    </row>
    <row r="28" spans="1:13" ht="15.6" customHeight="1">
      <c r="A28" s="52" t="s">
        <v>349</v>
      </c>
      <c r="B28" s="42">
        <v>557</v>
      </c>
      <c r="C28" s="42">
        <v>69</v>
      </c>
      <c r="D28" s="42">
        <v>78</v>
      </c>
      <c r="E28" s="42">
        <v>84</v>
      </c>
      <c r="F28" s="42">
        <v>79</v>
      </c>
      <c r="G28" s="42">
        <v>25</v>
      </c>
      <c r="H28" s="42">
        <v>67</v>
      </c>
      <c r="I28" s="42">
        <v>29</v>
      </c>
      <c r="J28" s="42">
        <v>37</v>
      </c>
      <c r="K28" s="42">
        <v>55</v>
      </c>
      <c r="L28" s="51">
        <v>34</v>
      </c>
    </row>
    <row r="29" spans="1:13" ht="15.6" customHeight="1">
      <c r="A29" s="52" t="s">
        <v>350</v>
      </c>
      <c r="B29" s="42">
        <v>496</v>
      </c>
      <c r="C29" s="42">
        <v>68</v>
      </c>
      <c r="D29" s="42">
        <v>62</v>
      </c>
      <c r="E29" s="42">
        <v>74</v>
      </c>
      <c r="F29" s="42">
        <v>74</v>
      </c>
      <c r="G29" s="42">
        <v>28</v>
      </c>
      <c r="H29" s="42">
        <v>62</v>
      </c>
      <c r="I29" s="42">
        <v>23</v>
      </c>
      <c r="J29" s="42">
        <v>32</v>
      </c>
      <c r="K29" s="42">
        <v>43</v>
      </c>
      <c r="L29" s="51">
        <v>30</v>
      </c>
    </row>
    <row r="30" spans="1:13" ht="15.6" customHeight="1">
      <c r="A30" s="52" t="s">
        <v>351</v>
      </c>
      <c r="B30" s="42">
        <v>468</v>
      </c>
      <c r="C30" s="42">
        <v>52</v>
      </c>
      <c r="D30" s="42">
        <v>73</v>
      </c>
      <c r="E30" s="42">
        <v>60</v>
      </c>
      <c r="F30" s="42">
        <v>63</v>
      </c>
      <c r="G30" s="42">
        <v>32</v>
      </c>
      <c r="H30" s="42">
        <v>60</v>
      </c>
      <c r="I30" s="42">
        <v>20</v>
      </c>
      <c r="J30" s="42">
        <v>26</v>
      </c>
      <c r="K30" s="42">
        <v>55</v>
      </c>
      <c r="L30" s="51">
        <v>27</v>
      </c>
    </row>
    <row r="31" spans="1:13" ht="15.6" customHeight="1">
      <c r="A31" s="52" t="s">
        <v>352</v>
      </c>
      <c r="B31" s="42">
        <v>443</v>
      </c>
      <c r="C31" s="42">
        <v>57</v>
      </c>
      <c r="D31" s="42">
        <v>64</v>
      </c>
      <c r="E31" s="42">
        <v>61</v>
      </c>
      <c r="F31" s="42">
        <v>44</v>
      </c>
      <c r="G31" s="42">
        <v>16</v>
      </c>
      <c r="H31" s="42">
        <v>66</v>
      </c>
      <c r="I31" s="42">
        <v>30</v>
      </c>
      <c r="J31" s="42">
        <v>23</v>
      </c>
      <c r="K31" s="42">
        <v>49</v>
      </c>
      <c r="L31" s="51">
        <v>33</v>
      </c>
    </row>
    <row r="32" spans="1:13" ht="15.6" customHeight="1">
      <c r="A32" s="52" t="s">
        <v>55</v>
      </c>
      <c r="B32" s="42">
        <v>504</v>
      </c>
      <c r="C32" s="42">
        <v>68</v>
      </c>
      <c r="D32" s="42">
        <v>72</v>
      </c>
      <c r="E32" s="42">
        <v>80</v>
      </c>
      <c r="F32" s="42">
        <v>59</v>
      </c>
      <c r="G32" s="42">
        <v>29</v>
      </c>
      <c r="H32" s="42">
        <v>56</v>
      </c>
      <c r="I32" s="42">
        <v>29</v>
      </c>
      <c r="J32" s="42">
        <v>27</v>
      </c>
      <c r="K32" s="42">
        <v>46</v>
      </c>
      <c r="L32" s="51">
        <v>38</v>
      </c>
    </row>
    <row r="33" spans="1:12" ht="15.6" customHeight="1">
      <c r="A33" s="52" t="s">
        <v>56</v>
      </c>
      <c r="B33" s="42">
        <v>446</v>
      </c>
      <c r="C33" s="42">
        <v>74</v>
      </c>
      <c r="D33" s="42">
        <v>66</v>
      </c>
      <c r="E33" s="42">
        <v>60</v>
      </c>
      <c r="F33" s="42">
        <v>57</v>
      </c>
      <c r="G33" s="42">
        <v>27</v>
      </c>
      <c r="H33" s="42">
        <v>47</v>
      </c>
      <c r="I33" s="42">
        <v>21</v>
      </c>
      <c r="J33" s="42">
        <v>23</v>
      </c>
      <c r="K33" s="42">
        <v>39</v>
      </c>
      <c r="L33" s="51">
        <v>32</v>
      </c>
    </row>
    <row r="34" spans="1:12" ht="15.6" customHeight="1">
      <c r="A34" s="52" t="s">
        <v>57</v>
      </c>
      <c r="B34" s="42">
        <v>448</v>
      </c>
      <c r="C34" s="42">
        <v>77</v>
      </c>
      <c r="D34" s="42">
        <v>69</v>
      </c>
      <c r="E34" s="42">
        <v>61</v>
      </c>
      <c r="F34" s="42">
        <v>73</v>
      </c>
      <c r="G34" s="42">
        <v>15</v>
      </c>
      <c r="H34" s="42">
        <v>42</v>
      </c>
      <c r="I34" s="42">
        <v>22</v>
      </c>
      <c r="J34" s="42">
        <v>21</v>
      </c>
      <c r="K34" s="42">
        <v>44</v>
      </c>
      <c r="L34" s="51">
        <v>24</v>
      </c>
    </row>
    <row r="35" spans="1:12" ht="15.6" customHeight="1">
      <c r="A35" s="52" t="s">
        <v>58</v>
      </c>
      <c r="B35" s="42">
        <v>430</v>
      </c>
      <c r="C35" s="42">
        <v>66</v>
      </c>
      <c r="D35" s="42">
        <v>48</v>
      </c>
      <c r="E35" s="42">
        <v>72</v>
      </c>
      <c r="F35" s="42">
        <v>52</v>
      </c>
      <c r="G35" s="42">
        <v>23</v>
      </c>
      <c r="H35" s="42">
        <v>49</v>
      </c>
      <c r="I35" s="42">
        <v>15</v>
      </c>
      <c r="J35" s="42">
        <v>28</v>
      </c>
      <c r="K35" s="42">
        <v>46</v>
      </c>
      <c r="L35" s="51">
        <v>31</v>
      </c>
    </row>
    <row r="36" spans="1:12" ht="15.6" customHeight="1">
      <c r="A36" s="199" t="s">
        <v>85</v>
      </c>
      <c r="B36" s="308">
        <v>426</v>
      </c>
      <c r="C36" s="308">
        <v>79</v>
      </c>
      <c r="D36" s="308">
        <v>59</v>
      </c>
      <c r="E36" s="308">
        <v>66</v>
      </c>
      <c r="F36" s="308">
        <v>60</v>
      </c>
      <c r="G36" s="308">
        <v>13</v>
      </c>
      <c r="H36" s="308">
        <v>57</v>
      </c>
      <c r="I36" s="308">
        <v>15</v>
      </c>
      <c r="J36" s="308">
        <v>20</v>
      </c>
      <c r="K36" s="308">
        <v>41</v>
      </c>
      <c r="L36" s="310">
        <v>16</v>
      </c>
    </row>
    <row r="37" spans="1:12" ht="15.6" customHeight="1">
      <c r="A37" s="55"/>
      <c r="B37" s="56" t="s">
        <v>5</v>
      </c>
      <c r="C37" s="57"/>
      <c r="D37" s="57"/>
      <c r="E37" s="57"/>
      <c r="F37" s="57"/>
      <c r="G37" s="57"/>
      <c r="H37" s="57"/>
      <c r="I37" s="57"/>
      <c r="J37" s="57"/>
      <c r="K37" s="57"/>
      <c r="L37" s="303"/>
    </row>
    <row r="38" spans="1:12" ht="17.25" hidden="1" customHeight="1">
      <c r="A38" s="52" t="s">
        <v>331</v>
      </c>
      <c r="B38" s="58">
        <v>76.415455241009937</v>
      </c>
      <c r="C38" s="58">
        <v>123.34399269072637</v>
      </c>
      <c r="D38" s="58">
        <v>81.75624526873581</v>
      </c>
      <c r="E38" s="58">
        <v>70.076877587226491</v>
      </c>
      <c r="F38" s="58">
        <v>63.85696040868455</v>
      </c>
      <c r="G38" s="245" t="s">
        <v>65</v>
      </c>
      <c r="H38" s="58">
        <v>80.023536334215947</v>
      </c>
      <c r="I38" s="245" t="s">
        <v>65</v>
      </c>
      <c r="J38" s="58">
        <v>57.395143487858718</v>
      </c>
      <c r="K38" s="58">
        <v>69.689336691855587</v>
      </c>
      <c r="L38" s="246" t="s">
        <v>65</v>
      </c>
    </row>
    <row r="39" spans="1:12" ht="17.25" hidden="1" customHeight="1">
      <c r="A39" s="198" t="s">
        <v>353</v>
      </c>
      <c r="B39" s="58">
        <v>71.989909770059171</v>
      </c>
      <c r="C39" s="58">
        <v>110.90658076392086</v>
      </c>
      <c r="D39" s="58">
        <v>74.803149606299215</v>
      </c>
      <c r="E39" s="58">
        <v>66.090179122915387</v>
      </c>
      <c r="F39" s="58">
        <v>60.443577869851325</v>
      </c>
      <c r="G39" s="245" t="s">
        <v>65</v>
      </c>
      <c r="H39" s="58">
        <v>73.264401772525844</v>
      </c>
      <c r="I39" s="245" t="s">
        <v>65</v>
      </c>
      <c r="J39" s="58">
        <v>49.856733524355306</v>
      </c>
      <c r="K39" s="58">
        <v>74.635568513119537</v>
      </c>
      <c r="L39" s="246" t="s">
        <v>65</v>
      </c>
    </row>
    <row r="40" spans="1:12" ht="17.25" hidden="1" customHeight="1">
      <c r="A40" s="198" t="s">
        <v>83</v>
      </c>
      <c r="B40" s="58">
        <v>68.459411912540844</v>
      </c>
      <c r="C40" s="58">
        <v>109.23965351299327</v>
      </c>
      <c r="D40" s="58">
        <v>71.909167367535744</v>
      </c>
      <c r="E40" s="58">
        <v>65.519523494374596</v>
      </c>
      <c r="F40" s="58">
        <v>57.584982242516489</v>
      </c>
      <c r="G40" s="245" t="s">
        <v>65</v>
      </c>
      <c r="H40" s="58">
        <v>73.141486810551555</v>
      </c>
      <c r="I40" s="245" t="s">
        <v>65</v>
      </c>
      <c r="J40" s="58">
        <v>54.136253041362536</v>
      </c>
      <c r="K40" s="58">
        <v>58.941344778254646</v>
      </c>
      <c r="L40" s="246" t="s">
        <v>65</v>
      </c>
    </row>
    <row r="41" spans="1:12" ht="17.25" hidden="1" customHeight="1">
      <c r="A41" s="198" t="s">
        <v>332</v>
      </c>
      <c r="B41" s="58">
        <v>64.887063655030801</v>
      </c>
      <c r="C41" s="58">
        <v>109.2814371257485</v>
      </c>
      <c r="D41" s="58">
        <v>67.30351715154147</v>
      </c>
      <c r="E41" s="58">
        <v>61.970877074161869</v>
      </c>
      <c r="F41" s="58">
        <v>54.825669530065689</v>
      </c>
      <c r="G41" s="245" t="s">
        <v>65</v>
      </c>
      <c r="H41" s="58">
        <v>60.099132589838909</v>
      </c>
      <c r="I41" s="245" t="s">
        <v>65</v>
      </c>
      <c r="J41" s="58">
        <v>44.943820224719104</v>
      </c>
      <c r="K41" s="58">
        <v>65.80915345498056</v>
      </c>
      <c r="L41" s="246" t="s">
        <v>65</v>
      </c>
    </row>
    <row r="42" spans="1:12" ht="17.25" hidden="1" customHeight="1">
      <c r="A42" s="52" t="s">
        <v>33</v>
      </c>
      <c r="B42" s="58">
        <v>62.687687687687685</v>
      </c>
      <c r="C42" s="58">
        <v>90.229885057471279</v>
      </c>
      <c r="D42" s="58">
        <v>71.959145775301764</v>
      </c>
      <c r="E42" s="58">
        <v>63.224446786090624</v>
      </c>
      <c r="F42" s="58">
        <v>54.931016862544709</v>
      </c>
      <c r="G42" s="245" t="s">
        <v>65</v>
      </c>
      <c r="H42" s="58">
        <v>59.106970767748152</v>
      </c>
      <c r="I42" s="245" t="s">
        <v>65</v>
      </c>
      <c r="J42" s="58">
        <v>52.5</v>
      </c>
      <c r="K42" s="58">
        <v>59.146341463414629</v>
      </c>
      <c r="L42" s="246" t="s">
        <v>65</v>
      </c>
    </row>
    <row r="43" spans="1:12" ht="17.25" hidden="1" customHeight="1">
      <c r="A43" s="52" t="s">
        <v>333</v>
      </c>
      <c r="B43" s="58">
        <v>64.37929553264604</v>
      </c>
      <c r="C43" s="58">
        <v>98.981900452488702</v>
      </c>
      <c r="D43" s="58">
        <v>70.429104477611943</v>
      </c>
      <c r="E43" s="58">
        <v>56.544502617801044</v>
      </c>
      <c r="F43" s="58">
        <v>68.024439918533602</v>
      </c>
      <c r="G43" s="58">
        <v>49.180327868852459</v>
      </c>
      <c r="H43" s="58">
        <v>61.204972904048454</v>
      </c>
      <c r="I43" s="245" t="s">
        <v>65</v>
      </c>
      <c r="J43" s="58">
        <v>42.191435768261968</v>
      </c>
      <c r="K43" s="58">
        <v>66.699123661148974</v>
      </c>
      <c r="L43" s="59">
        <v>66.144473455178428</v>
      </c>
    </row>
    <row r="44" spans="1:12" ht="17.25" hidden="1" customHeight="1">
      <c r="A44" s="52" t="s">
        <v>334</v>
      </c>
      <c r="B44" s="58">
        <v>55.609650546359404</v>
      </c>
      <c r="C44" s="58">
        <v>83.333333333333329</v>
      </c>
      <c r="D44" s="58">
        <v>63.463281958295561</v>
      </c>
      <c r="E44" s="58">
        <v>48.414023372287147</v>
      </c>
      <c r="F44" s="58">
        <v>58.32662912308929</v>
      </c>
      <c r="G44" s="58">
        <v>46.444121915820027</v>
      </c>
      <c r="H44" s="58">
        <v>52.436974789915965</v>
      </c>
      <c r="I44" s="245" t="s">
        <v>65</v>
      </c>
      <c r="J44" s="58">
        <v>42.595019659239838</v>
      </c>
      <c r="K44" s="58">
        <v>51.428571428571431</v>
      </c>
      <c r="L44" s="59">
        <v>58.080808080808083</v>
      </c>
    </row>
    <row r="45" spans="1:12" ht="17.25" hidden="1" customHeight="1">
      <c r="A45" s="52" t="s">
        <v>335</v>
      </c>
      <c r="B45" s="58">
        <v>52.2947322356545</v>
      </c>
      <c r="C45" s="58">
        <v>76.776649746192888</v>
      </c>
      <c r="D45" s="58">
        <v>53.153153153153148</v>
      </c>
      <c r="E45" s="58">
        <v>50.405357772294678</v>
      </c>
      <c r="F45" s="58">
        <v>52.990766760337209</v>
      </c>
      <c r="G45" s="58">
        <v>44.540229885057471</v>
      </c>
      <c r="H45" s="58">
        <v>50.148465852853846</v>
      </c>
      <c r="I45" s="245" t="s">
        <v>65</v>
      </c>
      <c r="J45" s="58">
        <v>36.312849162011169</v>
      </c>
      <c r="K45" s="58">
        <v>58.454106280193237</v>
      </c>
      <c r="L45" s="59">
        <v>44.642857142857139</v>
      </c>
    </row>
    <row r="46" spans="1:12" ht="15.6" customHeight="1">
      <c r="A46" s="52" t="s">
        <v>84</v>
      </c>
      <c r="B46" s="58">
        <v>51.67120430979552</v>
      </c>
      <c r="C46" s="58">
        <v>89.707927677329621</v>
      </c>
      <c r="D46" s="58">
        <v>62.67539756782039</v>
      </c>
      <c r="E46" s="58">
        <v>44.306114976199197</v>
      </c>
      <c r="F46" s="58">
        <v>53.709604005461998</v>
      </c>
      <c r="G46" s="58">
        <v>50.642479213907784</v>
      </c>
      <c r="H46" s="58">
        <v>46.842470506592647</v>
      </c>
      <c r="I46" s="245" t="s">
        <v>65</v>
      </c>
      <c r="J46" s="58">
        <v>40.915395284327325</v>
      </c>
      <c r="K46" s="58">
        <v>41.972717733473246</v>
      </c>
      <c r="L46" s="59">
        <v>40.630182421227204</v>
      </c>
    </row>
    <row r="47" spans="1:12" ht="15.6" customHeight="1">
      <c r="A47" s="52" t="s">
        <v>336</v>
      </c>
      <c r="B47" s="58">
        <v>46.562325321408608</v>
      </c>
      <c r="C47" s="58">
        <v>70.814030443414964</v>
      </c>
      <c r="D47" s="58">
        <v>41.048034934497814</v>
      </c>
      <c r="E47" s="58">
        <v>46.511627906976749</v>
      </c>
      <c r="F47" s="58">
        <v>48.387096774193544</v>
      </c>
      <c r="G47" s="58">
        <v>42.385057471264368</v>
      </c>
      <c r="H47" s="58">
        <v>45.500505561172901</v>
      </c>
      <c r="I47" s="245" t="s">
        <v>65</v>
      </c>
      <c r="J47" s="58">
        <v>45.051194539249153</v>
      </c>
      <c r="K47" s="58">
        <v>43.961596766043456</v>
      </c>
      <c r="L47" s="59">
        <v>37.096774193548384</v>
      </c>
    </row>
    <row r="48" spans="1:12" ht="15.6" customHeight="1">
      <c r="A48" s="52" t="s">
        <v>337</v>
      </c>
      <c r="B48" s="58">
        <v>43.275750250574852</v>
      </c>
      <c r="C48" s="58">
        <v>62.986553432413302</v>
      </c>
      <c r="D48" s="58">
        <v>50.092764378478662</v>
      </c>
      <c r="E48" s="58">
        <v>41.791044776119406</v>
      </c>
      <c r="F48" s="58">
        <v>47.57462686567164</v>
      </c>
      <c r="G48" s="58">
        <v>38.149350649350652</v>
      </c>
      <c r="H48" s="58">
        <v>43.523316062176164</v>
      </c>
      <c r="I48" s="245" t="s">
        <v>65</v>
      </c>
      <c r="J48" s="58">
        <v>34.313725490196077</v>
      </c>
      <c r="K48" s="58">
        <v>35.902851108764523</v>
      </c>
      <c r="L48" s="59">
        <v>29.490616621983911</v>
      </c>
    </row>
    <row r="49" spans="1:14" ht="15.6" customHeight="1">
      <c r="A49" s="52" t="s">
        <v>338</v>
      </c>
      <c r="B49" s="58">
        <v>41.869465783146659</v>
      </c>
      <c r="C49" s="58">
        <v>55.283414975507341</v>
      </c>
      <c r="D49" s="58">
        <v>50.505050505050505</v>
      </c>
      <c r="E49" s="58">
        <v>42.279411764705884</v>
      </c>
      <c r="F49" s="58">
        <v>42.69972451790634</v>
      </c>
      <c r="G49" s="58">
        <v>32.849503437738733</v>
      </c>
      <c r="H49" s="58">
        <v>38.501925096254816</v>
      </c>
      <c r="I49" s="245" t="s">
        <v>65</v>
      </c>
      <c r="J49" s="58">
        <v>28.592375366568916</v>
      </c>
      <c r="K49" s="58">
        <v>40.065861690450056</v>
      </c>
      <c r="L49" s="59">
        <v>42.844120328167733</v>
      </c>
    </row>
    <row r="50" spans="1:14" ht="15.6" customHeight="1">
      <c r="A50" s="52" t="s">
        <v>339</v>
      </c>
      <c r="B50" s="58">
        <v>45.462745805520477</v>
      </c>
      <c r="C50" s="58">
        <v>57.811424638678595</v>
      </c>
      <c r="D50" s="58">
        <v>52.995391705069125</v>
      </c>
      <c r="E50" s="58">
        <v>37.274096385542165</v>
      </c>
      <c r="F50" s="58">
        <v>51.025274201239867</v>
      </c>
      <c r="G50" s="58">
        <v>32.702237521514633</v>
      </c>
      <c r="H50" s="58">
        <v>44.522968197879862</v>
      </c>
      <c r="I50" s="245" t="s">
        <v>65</v>
      </c>
      <c r="J50" s="58">
        <v>29.930928626247123</v>
      </c>
      <c r="K50" s="58">
        <v>55.955678670360108</v>
      </c>
      <c r="L50" s="59">
        <v>40.763226366001732</v>
      </c>
    </row>
    <row r="51" spans="1:14" ht="15.6" customHeight="1">
      <c r="A51" s="52" t="s">
        <v>340</v>
      </c>
      <c r="B51" s="58">
        <v>42.13083669115904</v>
      </c>
      <c r="C51" s="58">
        <v>54.719562243502054</v>
      </c>
      <c r="D51" s="58">
        <v>50.556586270871989</v>
      </c>
      <c r="E51" s="58">
        <v>41.319318593693367</v>
      </c>
      <c r="F51" s="58">
        <v>39.0625</v>
      </c>
      <c r="G51" s="58">
        <v>41.315345699831369</v>
      </c>
      <c r="H51" s="58">
        <v>42.089249492900606</v>
      </c>
      <c r="I51" s="58">
        <v>42.654028436018962</v>
      </c>
      <c r="J51" s="58">
        <v>27.134876296887469</v>
      </c>
      <c r="K51" s="58">
        <v>39.772727272727273</v>
      </c>
      <c r="L51" s="59">
        <v>38.869257950530034</v>
      </c>
    </row>
    <row r="52" spans="1:14" ht="15.6" customHeight="1">
      <c r="A52" s="52" t="s">
        <v>341</v>
      </c>
      <c r="B52" s="58">
        <v>42.578392868275046</v>
      </c>
      <c r="C52" s="58">
        <v>52.4822695035461</v>
      </c>
      <c r="D52" s="58">
        <v>48.100048100048099</v>
      </c>
      <c r="E52" s="58">
        <v>40.140296180826191</v>
      </c>
      <c r="F52" s="58">
        <v>36.067193675889328</v>
      </c>
      <c r="G52" s="58">
        <v>37.620297462817149</v>
      </c>
      <c r="H52" s="58">
        <v>38.085434894493048</v>
      </c>
      <c r="I52" s="58">
        <v>51.703877790834312</v>
      </c>
      <c r="J52" s="58">
        <v>46.888320545609545</v>
      </c>
      <c r="K52" s="58">
        <v>42.122538293216628</v>
      </c>
      <c r="L52" s="59">
        <v>39.0625</v>
      </c>
    </row>
    <row r="53" spans="1:14" ht="15.6" customHeight="1">
      <c r="A53" s="198" t="s">
        <v>342</v>
      </c>
      <c r="B53" s="58">
        <v>44.8542237727386</v>
      </c>
      <c r="C53" s="58">
        <v>67.185289957567193</v>
      </c>
      <c r="D53" s="58">
        <v>52.093476144109061</v>
      </c>
      <c r="E53" s="58">
        <v>36.384096024006006</v>
      </c>
      <c r="F53" s="58">
        <v>38.141809290953546</v>
      </c>
      <c r="G53" s="58">
        <v>41.404140414041407</v>
      </c>
      <c r="H53" s="58">
        <v>47.544409613375137</v>
      </c>
      <c r="I53" s="58">
        <v>47.387606318347508</v>
      </c>
      <c r="J53" s="58">
        <v>38.994800693240904</v>
      </c>
      <c r="K53" s="58">
        <v>41.689827682045575</v>
      </c>
      <c r="L53" s="59">
        <v>43.843283582089555</v>
      </c>
    </row>
    <row r="54" spans="1:14" ht="15.6" customHeight="1">
      <c r="A54" s="52" t="s">
        <v>343</v>
      </c>
      <c r="B54" s="58">
        <v>44.791016843418589</v>
      </c>
      <c r="C54" s="58">
        <v>57.377049180327873</v>
      </c>
      <c r="D54" s="58">
        <v>45.27938342967245</v>
      </c>
      <c r="E54" s="58">
        <v>44.810417464572957</v>
      </c>
      <c r="F54" s="58">
        <v>43.124101581217062</v>
      </c>
      <c r="G54" s="58">
        <v>36.346691519105313</v>
      </c>
      <c r="H54" s="58">
        <v>51.871657754010698</v>
      </c>
      <c r="I54" s="58">
        <v>49.596309111880046</v>
      </c>
      <c r="J54" s="58">
        <v>44.052863436123346</v>
      </c>
      <c r="K54" s="58">
        <v>38.172043010752688</v>
      </c>
      <c r="L54" s="59">
        <v>33.434650455927056</v>
      </c>
    </row>
    <row r="55" spans="1:14" ht="15.6" customHeight="1">
      <c r="A55" s="247" t="s">
        <v>344</v>
      </c>
      <c r="B55" s="58">
        <v>37.208727362630569</v>
      </c>
      <c r="C55" s="58">
        <v>48.764629388816644</v>
      </c>
      <c r="D55" s="58">
        <v>40.769583142464498</v>
      </c>
      <c r="E55" s="58">
        <v>34.198113207547166</v>
      </c>
      <c r="F55" s="58">
        <v>41.8848167539267</v>
      </c>
      <c r="G55" s="58">
        <v>37.593984962406012</v>
      </c>
      <c r="H55" s="58">
        <v>32.12646608873024</v>
      </c>
      <c r="I55" s="58">
        <v>34.198113207547166</v>
      </c>
      <c r="J55" s="58">
        <v>35.339063992359122</v>
      </c>
      <c r="K55" s="58">
        <v>30.484485574305936</v>
      </c>
      <c r="L55" s="59">
        <v>35.984848484848484</v>
      </c>
    </row>
    <row r="56" spans="1:14" ht="15.6" customHeight="1">
      <c r="A56" s="52" t="s">
        <v>345</v>
      </c>
      <c r="B56" s="58">
        <v>40.371081253998724</v>
      </c>
      <c r="C56" s="58">
        <v>48.648648648648653</v>
      </c>
      <c r="D56" s="58">
        <v>45.195052331113232</v>
      </c>
      <c r="E56" s="58">
        <v>32.076984763432236</v>
      </c>
      <c r="F56" s="58">
        <v>39.573820395738203</v>
      </c>
      <c r="G56" s="58">
        <v>38.657171922685649</v>
      </c>
      <c r="H56" s="58">
        <v>45.307443365695789</v>
      </c>
      <c r="I56" s="58">
        <v>38.686987104337632</v>
      </c>
      <c r="J56" s="58">
        <v>42.016806722689076</v>
      </c>
      <c r="K56" s="58">
        <v>40.592430060340099</v>
      </c>
      <c r="L56" s="59">
        <v>32.032032032032035</v>
      </c>
      <c r="M56" s="138"/>
      <c r="N56" s="138"/>
    </row>
    <row r="57" spans="1:14" s="138" customFormat="1" ht="15.6" customHeight="1">
      <c r="A57" s="52" t="s">
        <v>346</v>
      </c>
      <c r="B57" s="58">
        <v>39.153094462540714</v>
      </c>
      <c r="C57" s="58">
        <v>49.000644745325602</v>
      </c>
      <c r="D57" s="58">
        <v>40.681173131504259</v>
      </c>
      <c r="E57" s="58">
        <v>36.119277614447711</v>
      </c>
      <c r="F57" s="58">
        <v>39.755351681957187</v>
      </c>
      <c r="G57" s="58">
        <v>26.892430278884461</v>
      </c>
      <c r="H57" s="58">
        <v>42.473118279569896</v>
      </c>
      <c r="I57" s="58">
        <v>39.787798408488065</v>
      </c>
      <c r="J57" s="58">
        <v>41.289023162134939</v>
      </c>
      <c r="K57" s="58">
        <v>34.806629834254146</v>
      </c>
      <c r="L57" s="59">
        <v>38.002171552660151</v>
      </c>
    </row>
    <row r="58" spans="1:14" ht="15.6" customHeight="1">
      <c r="A58" s="52" t="s">
        <v>347</v>
      </c>
      <c r="B58" s="58">
        <v>40.714189097795213</v>
      </c>
      <c r="C58" s="58">
        <v>62.708472314876587</v>
      </c>
      <c r="D58" s="58">
        <v>39.647577092511014</v>
      </c>
      <c r="E58" s="58">
        <v>40.695209834675708</v>
      </c>
      <c r="F58" s="58">
        <v>33.126293995859214</v>
      </c>
      <c r="G58" s="58">
        <v>35.107587768969424</v>
      </c>
      <c r="H58" s="58">
        <v>38.746438746438741</v>
      </c>
      <c r="I58" s="58">
        <v>42.524005486968449</v>
      </c>
      <c r="J58" s="58">
        <v>38.293216630196937</v>
      </c>
      <c r="K58" s="58">
        <v>36.97284806470249</v>
      </c>
      <c r="L58" s="59">
        <v>40.382571732199786</v>
      </c>
    </row>
    <row r="59" spans="1:14" ht="15.6" customHeight="1">
      <c r="A59" s="52" t="s">
        <v>348</v>
      </c>
      <c r="B59" s="58">
        <v>35.679214402618655</v>
      </c>
      <c r="C59" s="58">
        <v>44.334975369458121</v>
      </c>
      <c r="D59" s="58">
        <v>37.626628075253251</v>
      </c>
      <c r="E59" s="58">
        <v>33.444816053511708</v>
      </c>
      <c r="F59" s="58">
        <v>36.382011116725621</v>
      </c>
      <c r="G59" s="58">
        <v>32</v>
      </c>
      <c r="H59" s="58">
        <v>39.331896551724135</v>
      </c>
      <c r="I59" s="58">
        <v>33.088235294117645</v>
      </c>
      <c r="J59" s="58">
        <v>31.854379977246872</v>
      </c>
      <c r="K59" s="58">
        <v>29.460811561978879</v>
      </c>
      <c r="L59" s="59">
        <v>34.623217922606926</v>
      </c>
    </row>
    <row r="60" spans="1:14" ht="15.6" customHeight="1">
      <c r="A60" s="52" t="s">
        <v>349</v>
      </c>
      <c r="B60" s="58">
        <v>36.997675190966461</v>
      </c>
      <c r="C60" s="58">
        <v>43.341708542713569</v>
      </c>
      <c r="D60" s="58">
        <v>37.249283667621775</v>
      </c>
      <c r="E60" s="58">
        <v>36.066981537140407</v>
      </c>
      <c r="F60" s="58">
        <v>40.953862104717473</v>
      </c>
      <c r="G60" s="58">
        <v>28.376844494892168</v>
      </c>
      <c r="H60" s="58">
        <v>37.451089994410282</v>
      </c>
      <c r="I60" s="58">
        <v>38.258575197889186</v>
      </c>
      <c r="J60" s="58">
        <v>40.570175438596493</v>
      </c>
      <c r="K60" s="58">
        <v>31.126202603282401</v>
      </c>
      <c r="L60" s="59">
        <v>33.864541832669325</v>
      </c>
    </row>
    <row r="61" spans="1:14" ht="15.6" customHeight="1">
      <c r="A61" s="52" t="s">
        <v>350</v>
      </c>
      <c r="B61" s="58">
        <v>32.331660256828108</v>
      </c>
      <c r="C61" s="58">
        <v>39.859320046893316</v>
      </c>
      <c r="D61" s="58">
        <v>28.663892741562599</v>
      </c>
      <c r="E61" s="58">
        <v>31.21045972163644</v>
      </c>
      <c r="F61" s="58">
        <v>36.870951669157947</v>
      </c>
      <c r="G61" s="58">
        <v>32.295271049596309</v>
      </c>
      <c r="H61" s="58">
        <v>33.91684901531729</v>
      </c>
      <c r="I61" s="58">
        <v>27.710843373493976</v>
      </c>
      <c r="J61" s="58">
        <v>35.087719298245609</v>
      </c>
      <c r="K61" s="58">
        <v>24.798154555940023</v>
      </c>
      <c r="L61" s="59">
        <v>32.502708559046589</v>
      </c>
    </row>
    <row r="62" spans="1:14" ht="15.6" customHeight="1">
      <c r="A62" s="52" t="s">
        <v>351</v>
      </c>
      <c r="B62" s="58">
        <v>31.254173901429141</v>
      </c>
      <c r="C62" s="58">
        <v>31.86274509803922</v>
      </c>
      <c r="D62" s="58">
        <v>34.352941176470587</v>
      </c>
      <c r="E62" s="58">
        <v>26.3042525208242</v>
      </c>
      <c r="F62" s="58">
        <v>33.262935586061246</v>
      </c>
      <c r="G62" s="58">
        <v>37.602820211515862</v>
      </c>
      <c r="H62" s="58">
        <v>33.688938798427849</v>
      </c>
      <c r="I62" s="58">
        <v>25.220680958385877</v>
      </c>
      <c r="J62" s="58">
        <v>28.985507246376812</v>
      </c>
      <c r="K62" s="58">
        <v>31.609195402298848</v>
      </c>
      <c r="L62" s="59">
        <v>27.551020408163264</v>
      </c>
    </row>
    <row r="63" spans="1:14" ht="15.6" customHeight="1">
      <c r="A63" s="52" t="s">
        <v>352</v>
      </c>
      <c r="B63" s="58">
        <v>29.179291265972857</v>
      </c>
      <c r="C63" s="58">
        <v>31.526548672566371</v>
      </c>
      <c r="D63" s="58">
        <v>30.917874396135268</v>
      </c>
      <c r="E63" s="58">
        <v>26.544821583986074</v>
      </c>
      <c r="F63" s="58">
        <v>22.011005502751377</v>
      </c>
      <c r="G63" s="58">
        <v>18.161180476730987</v>
      </c>
      <c r="H63" s="58">
        <v>36.323610346725374</v>
      </c>
      <c r="I63" s="58">
        <v>38.363171355498721</v>
      </c>
      <c r="J63" s="58">
        <v>26.837806301050172</v>
      </c>
      <c r="K63" s="58">
        <v>28.471818710052293</v>
      </c>
      <c r="L63" s="59">
        <v>34.773445732349842</v>
      </c>
    </row>
    <row r="64" spans="1:14" ht="15.6" customHeight="1">
      <c r="A64" s="52" t="s">
        <v>55</v>
      </c>
      <c r="B64" s="58">
        <v>33.61120373457819</v>
      </c>
      <c r="C64" s="58">
        <v>38.331454340473506</v>
      </c>
      <c r="D64" s="58">
        <v>36.144578313253007</v>
      </c>
      <c r="E64" s="58">
        <v>36.019810895992798</v>
      </c>
      <c r="F64" s="58">
        <v>30.318602261048305</v>
      </c>
      <c r="G64" s="58">
        <v>35.846724351050682</v>
      </c>
      <c r="H64" s="58">
        <v>29.787234042553191</v>
      </c>
      <c r="I64" s="58">
        <v>36.616161616161619</v>
      </c>
      <c r="J64" s="58">
        <v>32.490974729241877</v>
      </c>
      <c r="K64" s="58">
        <v>25.770308123249301</v>
      </c>
      <c r="L64" s="59">
        <v>39.37823834196891</v>
      </c>
    </row>
    <row r="65" spans="1:12" ht="15.6" customHeight="1">
      <c r="A65" s="52" t="s">
        <v>56</v>
      </c>
      <c r="B65" s="58">
        <v>29.866738096832517</v>
      </c>
      <c r="C65" s="58">
        <v>40.570175438596493</v>
      </c>
      <c r="D65" s="58">
        <v>33.016508254127061</v>
      </c>
      <c r="E65" s="58">
        <v>27.137042062415198</v>
      </c>
      <c r="F65" s="58">
        <v>28.816986855409503</v>
      </c>
      <c r="G65" s="58">
        <v>35.809018567639257</v>
      </c>
      <c r="H65" s="58">
        <v>24.960169941582581</v>
      </c>
      <c r="I65" s="58">
        <v>27.096774193548388</v>
      </c>
      <c r="J65" s="58">
        <v>27.218934911242606</v>
      </c>
      <c r="K65" s="58">
        <v>22.873900293255133</v>
      </c>
      <c r="L65" s="59">
        <v>33.368091762252348</v>
      </c>
    </row>
    <row r="66" spans="1:12" ht="15.6" customHeight="1">
      <c r="A66" s="52" t="s">
        <v>57</v>
      </c>
      <c r="B66" s="58">
        <v>29.789214708424762</v>
      </c>
      <c r="C66" s="58">
        <v>39.00709219858156</v>
      </c>
      <c r="D66" s="58">
        <v>33.69140625</v>
      </c>
      <c r="E66" s="58">
        <v>28.097650852141868</v>
      </c>
      <c r="F66" s="58">
        <v>37.532133676092542</v>
      </c>
      <c r="G66" s="58">
        <v>18.382352941176471</v>
      </c>
      <c r="H66" s="58">
        <v>22.925764192139738</v>
      </c>
      <c r="I66" s="58">
        <v>30.261348005502064</v>
      </c>
      <c r="J66" s="58">
        <v>26.2828535669587</v>
      </c>
      <c r="K66" s="58">
        <v>25.014212620807278</v>
      </c>
      <c r="L66" s="59">
        <v>24.793388429752067</v>
      </c>
    </row>
    <row r="67" spans="1:12" ht="15.6" customHeight="1">
      <c r="A67" s="52" t="s">
        <v>58</v>
      </c>
      <c r="B67" s="58">
        <v>28.7</v>
      </c>
      <c r="C67" s="58">
        <v>34.53689167974882</v>
      </c>
      <c r="D67" s="58">
        <v>24</v>
      </c>
      <c r="E67" s="58">
        <v>32.099866250557291</v>
      </c>
      <c r="F67" s="58">
        <v>26.117528879959821</v>
      </c>
      <c r="G67" s="58">
        <v>28.785982478097623</v>
      </c>
      <c r="H67" s="58">
        <v>25.4</v>
      </c>
      <c r="I67" s="58">
        <v>22.222222222222221</v>
      </c>
      <c r="J67" s="58">
        <v>34.271725826193389</v>
      </c>
      <c r="K67" s="58">
        <v>27.76101388050694</v>
      </c>
      <c r="L67" s="59">
        <v>31.72978505629478</v>
      </c>
    </row>
    <row r="68" spans="1:12" ht="15.6" customHeight="1">
      <c r="A68" s="202" t="s">
        <v>85</v>
      </c>
      <c r="B68" s="305">
        <v>28.371628371628375</v>
      </c>
      <c r="C68" s="305">
        <v>40.450588837685615</v>
      </c>
      <c r="D68" s="305">
        <v>28.095238095238095</v>
      </c>
      <c r="E68" s="305">
        <v>30.082041932543298</v>
      </c>
      <c r="F68" s="305">
        <v>30.753459764223479</v>
      </c>
      <c r="G68" s="305">
        <v>17.127799736495387</v>
      </c>
      <c r="H68" s="305">
        <v>29.305912596401029</v>
      </c>
      <c r="I68" s="305">
        <v>22.727272727272727</v>
      </c>
      <c r="J68" s="305">
        <v>25.34854245880862</v>
      </c>
      <c r="K68" s="305">
        <v>24.146054181389871</v>
      </c>
      <c r="L68" s="306">
        <v>16.563146997929607</v>
      </c>
    </row>
    <row r="69" spans="1:12" s="4" customFormat="1" ht="16.5" customHeight="1">
      <c r="A69" s="60" t="s">
        <v>86</v>
      </c>
      <c r="B69" s="242"/>
      <c r="C69" s="242"/>
      <c r="D69" s="60"/>
      <c r="F69" s="242"/>
      <c r="G69" s="242"/>
      <c r="H69" s="60"/>
      <c r="J69" s="242"/>
      <c r="K69" s="242"/>
      <c r="L69" s="242"/>
    </row>
    <row r="70" spans="1:12">
      <c r="A70" s="309"/>
      <c r="B70" s="33"/>
      <c r="C70" s="33"/>
      <c r="D70" s="33"/>
      <c r="E70" s="33"/>
      <c r="F70" s="33"/>
      <c r="G70" s="33"/>
      <c r="H70" s="33"/>
      <c r="I70" s="33"/>
      <c r="J70" s="33"/>
      <c r="K70" s="33"/>
    </row>
    <row r="71" spans="1:12">
      <c r="A71" s="309"/>
      <c r="B71" s="33"/>
      <c r="C71" s="33"/>
      <c r="D71" s="33"/>
      <c r="E71" s="33"/>
      <c r="F71" s="33"/>
      <c r="G71" s="33"/>
      <c r="H71" s="33"/>
      <c r="I71" s="33"/>
      <c r="J71" s="33"/>
      <c r="K71" s="33"/>
    </row>
    <row r="72" spans="1:12">
      <c r="A72" s="309"/>
      <c r="B72" s="33"/>
      <c r="C72" s="33"/>
      <c r="D72" s="33"/>
      <c r="E72" s="33"/>
      <c r="F72" s="33"/>
      <c r="G72" s="33"/>
      <c r="H72" s="33"/>
      <c r="I72" s="33"/>
      <c r="J72" s="33"/>
      <c r="K72" s="33"/>
    </row>
    <row r="73" spans="1:12">
      <c r="A73" s="309"/>
      <c r="B73" s="33"/>
      <c r="C73" s="33"/>
      <c r="D73" s="33"/>
      <c r="E73" s="33"/>
      <c r="F73" s="33"/>
      <c r="G73" s="33"/>
      <c r="H73" s="33"/>
      <c r="I73" s="33"/>
      <c r="J73" s="33"/>
      <c r="K73" s="33"/>
    </row>
    <row r="74" spans="1:12">
      <c r="A74" s="309"/>
      <c r="B74" s="33"/>
      <c r="C74" s="33"/>
      <c r="D74" s="33"/>
      <c r="E74" s="33"/>
      <c r="F74" s="33"/>
      <c r="G74" s="33"/>
      <c r="H74" s="33"/>
      <c r="I74" s="33"/>
      <c r="J74" s="33"/>
      <c r="K74" s="33"/>
    </row>
    <row r="75" spans="1:12">
      <c r="A75" s="309"/>
      <c r="B75" s="33"/>
      <c r="C75" s="33"/>
      <c r="D75" s="33"/>
      <c r="E75" s="33"/>
      <c r="F75" s="33"/>
      <c r="G75" s="33"/>
      <c r="H75" s="33"/>
      <c r="I75" s="33"/>
      <c r="J75" s="33"/>
      <c r="K75" s="33"/>
    </row>
    <row r="76" spans="1:12">
      <c r="A76" s="309"/>
      <c r="B76" s="33"/>
      <c r="C76" s="33"/>
      <c r="D76" s="33"/>
      <c r="E76" s="33"/>
      <c r="F76" s="33"/>
      <c r="G76" s="33"/>
      <c r="H76" s="33"/>
      <c r="I76" s="33"/>
      <c r="J76" s="33"/>
      <c r="K76" s="33"/>
    </row>
  </sheetData>
  <mergeCells count="2">
    <mergeCell ref="B5:L5"/>
    <mergeCell ref="B37:L37"/>
  </mergeCells>
  <phoneticPr fontId="3"/>
  <printOptions horizontalCentered="1"/>
  <pageMargins left="0.70866141732283472" right="0.70866141732283472" top="0.78740157480314965" bottom="0.39370078740157483" header="0.39370078740157483" footer="0.19685039370078741"/>
  <pageSetup paperSize="9"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X81"/>
  <sheetViews>
    <sheetView topLeftCell="A2" zoomScaleNormal="100" workbookViewId="0">
      <selection activeCell="N24" sqref="N24:X36"/>
    </sheetView>
  </sheetViews>
  <sheetFormatPr defaultRowHeight="13.5"/>
  <cols>
    <col min="1" max="1" width="14.125" style="307" customWidth="1"/>
    <col min="2" max="2" width="7.625" style="5" customWidth="1"/>
    <col min="3" max="11" width="6.75" style="5" customWidth="1"/>
    <col min="12" max="12" width="6.75" style="33" customWidth="1"/>
    <col min="13" max="13" width="9" style="137"/>
    <col min="14" max="14" width="6.375" style="137" bestFit="1" customWidth="1"/>
    <col min="15" max="18" width="5.375" style="137" bestFit="1" customWidth="1"/>
    <col min="19" max="19" width="5.125" style="137" bestFit="1" customWidth="1"/>
    <col min="20" max="20" width="5.375" style="137" bestFit="1" customWidth="1"/>
    <col min="21" max="21" width="4.875" style="137" bestFit="1" customWidth="1"/>
    <col min="22" max="22" width="5.125" style="137" bestFit="1" customWidth="1"/>
    <col min="23" max="23" width="5.375" style="137" bestFit="1" customWidth="1"/>
    <col min="24" max="24" width="5.125" style="137" bestFit="1" customWidth="1"/>
    <col min="25" max="25" width="8.75" style="137" customWidth="1"/>
    <col min="26" max="16384" width="9" style="137"/>
  </cols>
  <sheetData>
    <row r="1" spans="1:12" s="137" customFormat="1" ht="14.25" customHeight="1">
      <c r="A1" s="31" t="s">
        <v>87</v>
      </c>
      <c r="B1" s="32"/>
      <c r="C1" s="32"/>
      <c r="D1" s="32"/>
      <c r="E1" s="32"/>
      <c r="F1" s="5"/>
      <c r="G1" s="5"/>
      <c r="H1" s="5"/>
      <c r="I1" s="5"/>
      <c r="J1" s="5"/>
      <c r="K1" s="5"/>
      <c r="L1" s="33"/>
    </row>
    <row r="2" spans="1:12" s="137" customFormat="1" ht="7.5" customHeight="1">
      <c r="A2" s="34"/>
      <c r="B2" s="32"/>
      <c r="C2" s="32"/>
      <c r="D2" s="32"/>
      <c r="E2" s="32"/>
      <c r="F2" s="5"/>
      <c r="G2" s="5"/>
      <c r="H2" s="5"/>
      <c r="I2" s="5"/>
      <c r="J2" s="5"/>
      <c r="K2" s="5"/>
      <c r="L2" s="33"/>
    </row>
    <row r="3" spans="1:12" s="137" customFormat="1" ht="18.75" customHeight="1">
      <c r="A3" s="35" t="s">
        <v>88</v>
      </c>
      <c r="B3" s="5"/>
      <c r="C3" s="5"/>
      <c r="D3" s="5"/>
      <c r="E3" s="5"/>
      <c r="F3" s="5"/>
      <c r="G3" s="5"/>
      <c r="H3" s="5"/>
      <c r="I3" s="5"/>
      <c r="J3" s="5"/>
      <c r="K3" s="5"/>
      <c r="L3" s="33"/>
    </row>
    <row r="4" spans="1:12" s="137" customFormat="1" ht="15.6" customHeight="1">
      <c r="A4" s="36" t="s">
        <v>70</v>
      </c>
      <c r="B4" s="37" t="s">
        <v>71</v>
      </c>
      <c r="C4" s="37" t="s">
        <v>72</v>
      </c>
      <c r="D4" s="37" t="s">
        <v>73</v>
      </c>
      <c r="E4" s="37" t="s">
        <v>74</v>
      </c>
      <c r="F4" s="37" t="s">
        <v>75</v>
      </c>
      <c r="G4" s="37" t="s">
        <v>76</v>
      </c>
      <c r="H4" s="37" t="s">
        <v>77</v>
      </c>
      <c r="I4" s="37" t="s">
        <v>78</v>
      </c>
      <c r="J4" s="37" t="s">
        <v>79</v>
      </c>
      <c r="K4" s="37" t="s">
        <v>80</v>
      </c>
      <c r="L4" s="38" t="s">
        <v>81</v>
      </c>
    </row>
    <row r="5" spans="1:12" s="137" customFormat="1" ht="15.6" customHeight="1">
      <c r="A5" s="39"/>
      <c r="B5" s="40" t="s">
        <v>89</v>
      </c>
      <c r="C5" s="40"/>
      <c r="D5" s="40"/>
      <c r="E5" s="40"/>
      <c r="F5" s="40"/>
      <c r="G5" s="40"/>
      <c r="H5" s="40"/>
      <c r="I5" s="40"/>
      <c r="J5" s="40"/>
      <c r="K5" s="40"/>
      <c r="L5" s="41"/>
    </row>
    <row r="6" spans="1:12" s="137" customFormat="1" ht="18" hidden="1" customHeight="1">
      <c r="A6" s="52" t="s">
        <v>331</v>
      </c>
      <c r="B6" s="297">
        <v>539</v>
      </c>
      <c r="C6" s="42">
        <v>65</v>
      </c>
      <c r="D6" s="42">
        <v>58</v>
      </c>
      <c r="E6" s="42">
        <v>75</v>
      </c>
      <c r="F6" s="42">
        <v>85</v>
      </c>
      <c r="G6" s="43" t="s">
        <v>12</v>
      </c>
      <c r="H6" s="42">
        <v>75</v>
      </c>
      <c r="I6" s="43" t="s">
        <v>12</v>
      </c>
      <c r="J6" s="42">
        <v>51</v>
      </c>
      <c r="K6" s="42">
        <v>130</v>
      </c>
      <c r="L6" s="44" t="s">
        <v>12</v>
      </c>
    </row>
    <row r="7" spans="1:12" s="137" customFormat="1" ht="18" hidden="1" customHeight="1">
      <c r="A7" s="198" t="s">
        <v>82</v>
      </c>
      <c r="B7" s="297">
        <v>472</v>
      </c>
      <c r="C7" s="42">
        <v>51</v>
      </c>
      <c r="D7" s="42">
        <v>69</v>
      </c>
      <c r="E7" s="42">
        <v>55</v>
      </c>
      <c r="F7" s="42">
        <v>84</v>
      </c>
      <c r="G7" s="43" t="s">
        <v>12</v>
      </c>
      <c r="H7" s="42">
        <v>73</v>
      </c>
      <c r="I7" s="43" t="s">
        <v>12</v>
      </c>
      <c r="J7" s="42">
        <v>35</v>
      </c>
      <c r="K7" s="42">
        <v>105</v>
      </c>
      <c r="L7" s="44" t="s">
        <v>12</v>
      </c>
    </row>
    <row r="8" spans="1:12" s="137" customFormat="1" ht="18" hidden="1" customHeight="1">
      <c r="A8" s="198" t="s">
        <v>83</v>
      </c>
      <c r="B8" s="297">
        <v>451</v>
      </c>
      <c r="C8" s="42">
        <v>47</v>
      </c>
      <c r="D8" s="42">
        <v>60</v>
      </c>
      <c r="E8" s="42">
        <v>70</v>
      </c>
      <c r="F8" s="42">
        <v>66</v>
      </c>
      <c r="G8" s="43" t="s">
        <v>12</v>
      </c>
      <c r="H8" s="42">
        <v>87</v>
      </c>
      <c r="I8" s="43" t="s">
        <v>12</v>
      </c>
      <c r="J8" s="42">
        <v>34</v>
      </c>
      <c r="K8" s="42">
        <v>87</v>
      </c>
      <c r="L8" s="44" t="s">
        <v>12</v>
      </c>
    </row>
    <row r="9" spans="1:12" s="137" customFormat="1" ht="18" hidden="1" customHeight="1">
      <c r="A9" s="198" t="s">
        <v>332</v>
      </c>
      <c r="B9" s="297">
        <v>361</v>
      </c>
      <c r="C9" s="42">
        <v>45</v>
      </c>
      <c r="D9" s="42">
        <v>43</v>
      </c>
      <c r="E9" s="42">
        <v>63</v>
      </c>
      <c r="F9" s="42">
        <v>59</v>
      </c>
      <c r="G9" s="46" t="s">
        <v>12</v>
      </c>
      <c r="H9" s="42">
        <v>49</v>
      </c>
      <c r="I9" s="46" t="s">
        <v>12</v>
      </c>
      <c r="J9" s="42">
        <v>32</v>
      </c>
      <c r="K9" s="42">
        <v>70</v>
      </c>
      <c r="L9" s="47" t="s">
        <v>12</v>
      </c>
    </row>
    <row r="10" spans="1:12" s="137" customFormat="1" ht="18" hidden="1" customHeight="1">
      <c r="A10" s="52" t="s">
        <v>33</v>
      </c>
      <c r="B10" s="297">
        <v>346</v>
      </c>
      <c r="C10" s="42">
        <v>31</v>
      </c>
      <c r="D10" s="42">
        <v>39</v>
      </c>
      <c r="E10" s="42">
        <v>66</v>
      </c>
      <c r="F10" s="61">
        <v>69</v>
      </c>
      <c r="G10" s="46" t="s">
        <v>12</v>
      </c>
      <c r="H10" s="42">
        <v>46</v>
      </c>
      <c r="I10" s="46" t="s">
        <v>12</v>
      </c>
      <c r="J10" s="42">
        <v>29</v>
      </c>
      <c r="K10" s="62">
        <v>66</v>
      </c>
      <c r="L10" s="47" t="s">
        <v>12</v>
      </c>
    </row>
    <row r="11" spans="1:12" s="137" customFormat="1" ht="18" hidden="1" customHeight="1">
      <c r="A11" s="52" t="s">
        <v>333</v>
      </c>
      <c r="B11" s="297">
        <v>399</v>
      </c>
      <c r="C11" s="42">
        <v>40</v>
      </c>
      <c r="D11" s="42">
        <v>54</v>
      </c>
      <c r="E11" s="42">
        <v>62</v>
      </c>
      <c r="F11" s="42">
        <v>46</v>
      </c>
      <c r="G11" s="42">
        <v>29</v>
      </c>
      <c r="H11" s="42">
        <v>53</v>
      </c>
      <c r="I11" s="46" t="s">
        <v>12</v>
      </c>
      <c r="J11" s="42">
        <v>27</v>
      </c>
      <c r="K11" s="42">
        <v>49</v>
      </c>
      <c r="L11" s="51">
        <v>39</v>
      </c>
    </row>
    <row r="12" spans="1:12" s="137" customFormat="1" ht="18" hidden="1" customHeight="1">
      <c r="A12" s="52" t="s">
        <v>334</v>
      </c>
      <c r="B12" s="297">
        <v>324</v>
      </c>
      <c r="C12" s="42">
        <v>20</v>
      </c>
      <c r="D12" s="42">
        <v>34</v>
      </c>
      <c r="E12" s="42">
        <v>51</v>
      </c>
      <c r="F12" s="42">
        <v>48</v>
      </c>
      <c r="G12" s="42">
        <v>18</v>
      </c>
      <c r="H12" s="42">
        <v>51</v>
      </c>
      <c r="I12" s="46" t="s">
        <v>12</v>
      </c>
      <c r="J12" s="42">
        <v>28</v>
      </c>
      <c r="K12" s="42">
        <v>41</v>
      </c>
      <c r="L12" s="51">
        <v>33</v>
      </c>
    </row>
    <row r="13" spans="1:12" s="137" customFormat="1" ht="18" hidden="1" customHeight="1">
      <c r="A13" s="52" t="s">
        <v>335</v>
      </c>
      <c r="B13" s="297">
        <v>325</v>
      </c>
      <c r="C13" s="42">
        <v>27</v>
      </c>
      <c r="D13" s="42">
        <v>48</v>
      </c>
      <c r="E13" s="42">
        <v>53</v>
      </c>
      <c r="F13" s="42">
        <v>39</v>
      </c>
      <c r="G13" s="42">
        <v>24</v>
      </c>
      <c r="H13" s="42">
        <v>51</v>
      </c>
      <c r="I13" s="46" t="s">
        <v>12</v>
      </c>
      <c r="J13" s="42">
        <v>17</v>
      </c>
      <c r="K13" s="42">
        <v>44</v>
      </c>
      <c r="L13" s="51">
        <v>22</v>
      </c>
    </row>
    <row r="14" spans="1:12" s="137" customFormat="1" ht="15.6" customHeight="1">
      <c r="A14" s="52" t="s">
        <v>84</v>
      </c>
      <c r="B14" s="297">
        <v>283</v>
      </c>
      <c r="C14" s="42">
        <v>35</v>
      </c>
      <c r="D14" s="42">
        <v>34</v>
      </c>
      <c r="E14" s="42">
        <v>46</v>
      </c>
      <c r="F14" s="42">
        <v>39</v>
      </c>
      <c r="G14" s="42">
        <v>16</v>
      </c>
      <c r="H14" s="42">
        <v>45</v>
      </c>
      <c r="I14" s="46" t="s">
        <v>12</v>
      </c>
      <c r="J14" s="42">
        <v>29</v>
      </c>
      <c r="K14" s="42">
        <v>28</v>
      </c>
      <c r="L14" s="51">
        <v>11</v>
      </c>
    </row>
    <row r="15" spans="1:12" s="137" customFormat="1" ht="15.6" customHeight="1">
      <c r="A15" s="52" t="s">
        <v>336</v>
      </c>
      <c r="B15" s="297">
        <v>286</v>
      </c>
      <c r="C15" s="42">
        <v>27</v>
      </c>
      <c r="D15" s="42">
        <v>35</v>
      </c>
      <c r="E15" s="42">
        <v>51</v>
      </c>
      <c r="F15" s="42">
        <v>32</v>
      </c>
      <c r="G15" s="42">
        <v>26</v>
      </c>
      <c r="H15" s="42">
        <v>42</v>
      </c>
      <c r="I15" s="46" t="s">
        <v>12</v>
      </c>
      <c r="J15" s="42">
        <v>32</v>
      </c>
      <c r="K15" s="42">
        <v>27</v>
      </c>
      <c r="L15" s="51">
        <v>14</v>
      </c>
    </row>
    <row r="16" spans="1:12" s="137" customFormat="1" ht="15.6" customHeight="1">
      <c r="A16" s="52" t="s">
        <v>337</v>
      </c>
      <c r="B16" s="297">
        <v>240</v>
      </c>
      <c r="C16" s="42">
        <v>18</v>
      </c>
      <c r="D16" s="42">
        <v>40</v>
      </c>
      <c r="E16" s="42">
        <v>37</v>
      </c>
      <c r="F16" s="42">
        <v>27</v>
      </c>
      <c r="G16" s="42">
        <v>13</v>
      </c>
      <c r="H16" s="42">
        <v>46</v>
      </c>
      <c r="I16" s="46" t="s">
        <v>12</v>
      </c>
      <c r="J16" s="42">
        <v>22</v>
      </c>
      <c r="K16" s="42">
        <v>20</v>
      </c>
      <c r="L16" s="51">
        <v>17</v>
      </c>
    </row>
    <row r="17" spans="1:24" s="137" customFormat="1" ht="15.6" customHeight="1">
      <c r="A17" s="52" t="s">
        <v>338</v>
      </c>
      <c r="B17" s="297">
        <v>241</v>
      </c>
      <c r="C17" s="42">
        <v>15</v>
      </c>
      <c r="D17" s="42">
        <v>46</v>
      </c>
      <c r="E17" s="42">
        <v>46</v>
      </c>
      <c r="F17" s="42">
        <v>23</v>
      </c>
      <c r="G17" s="42">
        <v>16</v>
      </c>
      <c r="H17" s="42">
        <v>34</v>
      </c>
      <c r="I17" s="46" t="s">
        <v>12</v>
      </c>
      <c r="J17" s="42">
        <v>18</v>
      </c>
      <c r="K17" s="42">
        <v>24</v>
      </c>
      <c r="L17" s="51">
        <v>19</v>
      </c>
    </row>
    <row r="18" spans="1:24" s="137" customFormat="1" ht="15.6" customHeight="1">
      <c r="A18" s="52" t="s">
        <v>339</v>
      </c>
      <c r="B18" s="297">
        <v>249</v>
      </c>
      <c r="C18" s="42">
        <v>18</v>
      </c>
      <c r="D18" s="42">
        <v>45</v>
      </c>
      <c r="E18" s="42">
        <v>34</v>
      </c>
      <c r="F18" s="42">
        <v>36</v>
      </c>
      <c r="G18" s="42">
        <v>5</v>
      </c>
      <c r="H18" s="63" t="s">
        <v>90</v>
      </c>
      <c r="I18" s="46" t="s">
        <v>12</v>
      </c>
      <c r="J18" s="42">
        <v>19</v>
      </c>
      <c r="K18" s="42">
        <v>31</v>
      </c>
      <c r="L18" s="51">
        <v>22</v>
      </c>
    </row>
    <row r="19" spans="1:24" s="137" customFormat="1" ht="15.6" customHeight="1">
      <c r="A19" s="52" t="s">
        <v>340</v>
      </c>
      <c r="B19" s="297">
        <v>234</v>
      </c>
      <c r="C19" s="42">
        <v>18</v>
      </c>
      <c r="D19" s="42">
        <v>34</v>
      </c>
      <c r="E19" s="42">
        <v>45</v>
      </c>
      <c r="F19" s="42">
        <v>27</v>
      </c>
      <c r="G19" s="42">
        <v>12</v>
      </c>
      <c r="H19" s="42">
        <v>31</v>
      </c>
      <c r="I19" s="42">
        <v>19</v>
      </c>
      <c r="J19" s="42">
        <v>13</v>
      </c>
      <c r="K19" s="42">
        <v>20</v>
      </c>
      <c r="L19" s="51">
        <v>15</v>
      </c>
    </row>
    <row r="20" spans="1:24" s="137" customFormat="1" ht="15.6" customHeight="1">
      <c r="A20" s="52" t="s">
        <v>341</v>
      </c>
      <c r="B20" s="297">
        <v>199</v>
      </c>
      <c r="C20" s="42">
        <v>14</v>
      </c>
      <c r="D20" s="42">
        <v>25</v>
      </c>
      <c r="E20" s="42">
        <v>38</v>
      </c>
      <c r="F20" s="42">
        <v>16</v>
      </c>
      <c r="G20" s="42">
        <v>10</v>
      </c>
      <c r="H20" s="42">
        <v>26</v>
      </c>
      <c r="I20" s="42">
        <v>15</v>
      </c>
      <c r="J20" s="42">
        <v>21</v>
      </c>
      <c r="K20" s="42">
        <v>27</v>
      </c>
      <c r="L20" s="51">
        <v>7</v>
      </c>
    </row>
    <row r="21" spans="1:24" s="137" customFormat="1" ht="15.6" customHeight="1">
      <c r="A21" s="198" t="s">
        <v>342</v>
      </c>
      <c r="B21" s="297">
        <v>223</v>
      </c>
      <c r="C21" s="42">
        <v>25</v>
      </c>
      <c r="D21" s="42">
        <v>29</v>
      </c>
      <c r="E21" s="42">
        <v>34</v>
      </c>
      <c r="F21" s="42">
        <v>23</v>
      </c>
      <c r="G21" s="42">
        <v>19</v>
      </c>
      <c r="H21" s="42">
        <v>27</v>
      </c>
      <c r="I21" s="42">
        <v>12</v>
      </c>
      <c r="J21" s="42">
        <v>14</v>
      </c>
      <c r="K21" s="42">
        <v>22</v>
      </c>
      <c r="L21" s="51">
        <v>18</v>
      </c>
    </row>
    <row r="22" spans="1:24" s="137" customFormat="1" ht="15.6" customHeight="1">
      <c r="A22" s="52" t="s">
        <v>343</v>
      </c>
      <c r="B22" s="297">
        <v>213</v>
      </c>
      <c r="C22" s="43">
        <v>19</v>
      </c>
      <c r="D22" s="43">
        <v>22</v>
      </c>
      <c r="E22" s="43">
        <v>32</v>
      </c>
      <c r="F22" s="43">
        <v>22</v>
      </c>
      <c r="G22" s="43">
        <v>12</v>
      </c>
      <c r="H22" s="43">
        <v>30</v>
      </c>
      <c r="I22" s="43">
        <v>17</v>
      </c>
      <c r="J22" s="43">
        <v>23</v>
      </c>
      <c r="K22" s="43">
        <v>24</v>
      </c>
      <c r="L22" s="44">
        <v>12</v>
      </c>
    </row>
    <row r="23" spans="1:24" s="137" customFormat="1" ht="15.6" customHeight="1">
      <c r="A23" s="52" t="s">
        <v>344</v>
      </c>
      <c r="B23" s="297">
        <v>175</v>
      </c>
      <c r="C23" s="43">
        <v>17</v>
      </c>
      <c r="D23" s="43">
        <v>19</v>
      </c>
      <c r="E23" s="43">
        <v>25</v>
      </c>
      <c r="F23" s="43">
        <v>23</v>
      </c>
      <c r="G23" s="43">
        <v>9</v>
      </c>
      <c r="H23" s="43">
        <v>24</v>
      </c>
      <c r="I23" s="43">
        <v>10</v>
      </c>
      <c r="J23" s="43">
        <v>18</v>
      </c>
      <c r="K23" s="43">
        <v>21</v>
      </c>
      <c r="L23" s="44">
        <v>9</v>
      </c>
    </row>
    <row r="24" spans="1:24" s="137" customFormat="1" ht="15.6" customHeight="1">
      <c r="A24" s="52" t="s">
        <v>345</v>
      </c>
      <c r="B24" s="297">
        <v>197</v>
      </c>
      <c r="C24" s="43">
        <v>14</v>
      </c>
      <c r="D24" s="43">
        <v>31</v>
      </c>
      <c r="E24" s="43">
        <v>21</v>
      </c>
      <c r="F24" s="43">
        <v>20</v>
      </c>
      <c r="G24" s="43">
        <v>16</v>
      </c>
      <c r="H24" s="43">
        <v>20</v>
      </c>
      <c r="I24" s="43">
        <v>22</v>
      </c>
      <c r="J24" s="43">
        <v>13</v>
      </c>
      <c r="K24" s="43">
        <v>29</v>
      </c>
      <c r="L24" s="44">
        <v>11</v>
      </c>
      <c r="N24" s="298"/>
      <c r="O24" s="298"/>
      <c r="P24" s="298"/>
      <c r="Q24" s="298"/>
      <c r="R24" s="298"/>
      <c r="S24" s="298"/>
      <c r="T24" s="298"/>
      <c r="U24" s="298"/>
      <c r="V24" s="298"/>
      <c r="W24" s="298"/>
      <c r="X24" s="298"/>
    </row>
    <row r="25" spans="1:24" s="137" customFormat="1" ht="15.6" customHeight="1">
      <c r="A25" s="52" t="s">
        <v>346</v>
      </c>
      <c r="B25" s="297">
        <v>196</v>
      </c>
      <c r="C25" s="43">
        <v>21</v>
      </c>
      <c r="D25" s="43">
        <v>30</v>
      </c>
      <c r="E25" s="43">
        <v>29</v>
      </c>
      <c r="F25" s="43">
        <v>25</v>
      </c>
      <c r="G25" s="43">
        <v>13</v>
      </c>
      <c r="H25" s="43">
        <v>28</v>
      </c>
      <c r="I25" s="43">
        <v>8</v>
      </c>
      <c r="J25" s="43">
        <v>14</v>
      </c>
      <c r="K25" s="43">
        <v>19</v>
      </c>
      <c r="L25" s="44">
        <v>9</v>
      </c>
      <c r="N25" s="299"/>
      <c r="O25" s="299"/>
      <c r="P25" s="299"/>
      <c r="Q25" s="299"/>
      <c r="R25" s="299"/>
      <c r="S25" s="299"/>
      <c r="T25" s="299"/>
      <c r="U25" s="299"/>
      <c r="V25" s="299"/>
      <c r="W25" s="299"/>
      <c r="X25" s="299"/>
    </row>
    <row r="26" spans="1:24" s="137" customFormat="1" ht="15.6" customHeight="1">
      <c r="A26" s="52" t="s">
        <v>347</v>
      </c>
      <c r="B26" s="297">
        <v>191</v>
      </c>
      <c r="C26" s="43">
        <v>17</v>
      </c>
      <c r="D26" s="43">
        <v>30</v>
      </c>
      <c r="E26" s="43">
        <v>35</v>
      </c>
      <c r="F26" s="43">
        <v>21</v>
      </c>
      <c r="G26" s="43">
        <v>10</v>
      </c>
      <c r="H26" s="43">
        <v>20</v>
      </c>
      <c r="I26" s="43">
        <v>9</v>
      </c>
      <c r="J26" s="43">
        <v>11</v>
      </c>
      <c r="K26" s="43">
        <v>22</v>
      </c>
      <c r="L26" s="44">
        <v>16</v>
      </c>
      <c r="N26" s="299"/>
      <c r="O26" s="299"/>
      <c r="P26" s="299"/>
      <c r="Q26" s="299"/>
      <c r="R26" s="299"/>
      <c r="S26" s="299"/>
      <c r="T26" s="299"/>
      <c r="U26" s="299"/>
      <c r="V26" s="299"/>
      <c r="W26" s="299"/>
      <c r="X26" s="299"/>
    </row>
    <row r="27" spans="1:24" s="137" customFormat="1" ht="15.6" customHeight="1">
      <c r="A27" s="52" t="s">
        <v>348</v>
      </c>
      <c r="B27" s="297">
        <v>212</v>
      </c>
      <c r="C27" s="43">
        <v>24</v>
      </c>
      <c r="D27" s="43">
        <v>24</v>
      </c>
      <c r="E27" s="43">
        <v>32</v>
      </c>
      <c r="F27" s="43">
        <v>27</v>
      </c>
      <c r="G27" s="43">
        <v>11</v>
      </c>
      <c r="H27" s="43">
        <v>32</v>
      </c>
      <c r="I27" s="43">
        <v>12</v>
      </c>
      <c r="J27" s="43">
        <v>17</v>
      </c>
      <c r="K27" s="43">
        <v>19</v>
      </c>
      <c r="L27" s="44">
        <v>14</v>
      </c>
      <c r="N27" s="299"/>
      <c r="O27" s="299"/>
      <c r="P27" s="299"/>
      <c r="Q27" s="299"/>
      <c r="R27" s="299"/>
      <c r="S27" s="299"/>
      <c r="T27" s="299"/>
      <c r="U27" s="299"/>
      <c r="V27" s="299"/>
      <c r="W27" s="299"/>
      <c r="X27" s="299"/>
    </row>
    <row r="28" spans="1:24" s="137" customFormat="1" ht="15.6" customHeight="1">
      <c r="A28" s="52" t="s">
        <v>349</v>
      </c>
      <c r="B28" s="297">
        <v>199</v>
      </c>
      <c r="C28" s="43">
        <v>24</v>
      </c>
      <c r="D28" s="43">
        <v>29</v>
      </c>
      <c r="E28" s="43">
        <v>32</v>
      </c>
      <c r="F28" s="43">
        <v>26</v>
      </c>
      <c r="G28" s="43">
        <v>9</v>
      </c>
      <c r="H28" s="43">
        <v>24</v>
      </c>
      <c r="I28" s="43">
        <v>9</v>
      </c>
      <c r="J28" s="43">
        <v>18</v>
      </c>
      <c r="K28" s="43">
        <v>17</v>
      </c>
      <c r="L28" s="44">
        <v>11</v>
      </c>
      <c r="N28" s="299"/>
      <c r="O28" s="299"/>
      <c r="P28" s="299"/>
      <c r="Q28" s="299"/>
      <c r="R28" s="299"/>
      <c r="S28" s="299"/>
      <c r="T28" s="299"/>
      <c r="U28" s="299"/>
      <c r="V28" s="299"/>
      <c r="W28" s="299"/>
      <c r="X28" s="299"/>
    </row>
    <row r="29" spans="1:24" s="137" customFormat="1" ht="15.6" customHeight="1">
      <c r="A29" s="52" t="s">
        <v>350</v>
      </c>
      <c r="B29" s="42">
        <v>190</v>
      </c>
      <c r="C29" s="43">
        <v>14</v>
      </c>
      <c r="D29" s="43">
        <v>25</v>
      </c>
      <c r="E29" s="43">
        <v>38</v>
      </c>
      <c r="F29" s="43">
        <v>21</v>
      </c>
      <c r="G29" s="43">
        <v>10</v>
      </c>
      <c r="H29" s="43">
        <v>26</v>
      </c>
      <c r="I29" s="43">
        <v>12</v>
      </c>
      <c r="J29" s="43">
        <v>19</v>
      </c>
      <c r="K29" s="43">
        <v>17</v>
      </c>
      <c r="L29" s="44">
        <v>8</v>
      </c>
      <c r="N29" s="299"/>
      <c r="O29" s="299"/>
      <c r="P29" s="299"/>
      <c r="Q29" s="299"/>
      <c r="R29" s="299"/>
      <c r="S29" s="299"/>
      <c r="T29" s="299"/>
      <c r="U29" s="299"/>
      <c r="V29" s="299"/>
      <c r="W29" s="299"/>
      <c r="X29" s="299"/>
    </row>
    <row r="30" spans="1:24" s="137" customFormat="1" ht="15.6" customHeight="1">
      <c r="A30" s="52" t="s">
        <v>351</v>
      </c>
      <c r="B30" s="42">
        <v>175</v>
      </c>
      <c r="C30" s="43">
        <v>14</v>
      </c>
      <c r="D30" s="43">
        <v>30</v>
      </c>
      <c r="E30" s="43">
        <v>24</v>
      </c>
      <c r="F30" s="43">
        <v>24</v>
      </c>
      <c r="G30" s="43">
        <v>13</v>
      </c>
      <c r="H30" s="43">
        <v>20</v>
      </c>
      <c r="I30" s="43">
        <v>6</v>
      </c>
      <c r="J30" s="43">
        <v>9</v>
      </c>
      <c r="K30" s="43">
        <v>24</v>
      </c>
      <c r="L30" s="44">
        <v>11</v>
      </c>
      <c r="N30" s="299"/>
      <c r="O30" s="299"/>
      <c r="P30" s="299"/>
      <c r="Q30" s="299"/>
      <c r="R30" s="299"/>
      <c r="S30" s="299"/>
      <c r="T30" s="299"/>
      <c r="U30" s="299"/>
      <c r="V30" s="299"/>
      <c r="W30" s="299"/>
      <c r="X30" s="299"/>
    </row>
    <row r="31" spans="1:24" s="137" customFormat="1" ht="15.6" customHeight="1">
      <c r="A31" s="52" t="s">
        <v>352</v>
      </c>
      <c r="B31" s="42">
        <v>171</v>
      </c>
      <c r="C31" s="43">
        <v>17</v>
      </c>
      <c r="D31" s="43">
        <v>27</v>
      </c>
      <c r="E31" s="43">
        <v>20</v>
      </c>
      <c r="F31" s="43">
        <v>14</v>
      </c>
      <c r="G31" s="43">
        <v>6</v>
      </c>
      <c r="H31" s="43">
        <v>31</v>
      </c>
      <c r="I31" s="43">
        <v>14</v>
      </c>
      <c r="J31" s="43">
        <v>7</v>
      </c>
      <c r="K31" s="43">
        <v>21</v>
      </c>
      <c r="L31" s="44">
        <v>14</v>
      </c>
      <c r="N31" s="299"/>
      <c r="O31" s="299"/>
      <c r="P31" s="299"/>
      <c r="Q31" s="299"/>
      <c r="R31" s="299"/>
      <c r="S31" s="299"/>
      <c r="T31" s="299"/>
      <c r="U31" s="299"/>
      <c r="V31" s="299"/>
      <c r="W31" s="299"/>
      <c r="X31" s="299"/>
    </row>
    <row r="32" spans="1:24" s="137" customFormat="1" ht="15.6" customHeight="1">
      <c r="A32" s="52" t="s">
        <v>55</v>
      </c>
      <c r="B32" s="42">
        <v>192</v>
      </c>
      <c r="C32" s="43">
        <v>20</v>
      </c>
      <c r="D32" s="43">
        <v>26</v>
      </c>
      <c r="E32" s="43">
        <v>33</v>
      </c>
      <c r="F32" s="43">
        <v>20</v>
      </c>
      <c r="G32" s="43">
        <v>10</v>
      </c>
      <c r="H32" s="43">
        <v>24</v>
      </c>
      <c r="I32" s="43">
        <v>8</v>
      </c>
      <c r="J32" s="43">
        <v>13</v>
      </c>
      <c r="K32" s="43">
        <v>20</v>
      </c>
      <c r="L32" s="44">
        <v>18</v>
      </c>
      <c r="N32" s="299"/>
      <c r="O32" s="299"/>
      <c r="P32" s="299"/>
      <c r="Q32" s="299"/>
      <c r="R32" s="299"/>
      <c r="S32" s="299"/>
      <c r="T32" s="299"/>
      <c r="U32" s="299"/>
      <c r="V32" s="299"/>
      <c r="W32" s="299"/>
      <c r="X32" s="299"/>
    </row>
    <row r="33" spans="1:24" s="137" customFormat="1" ht="15.6" customHeight="1">
      <c r="A33" s="52" t="s">
        <v>56</v>
      </c>
      <c r="B33" s="42">
        <v>180</v>
      </c>
      <c r="C33" s="43">
        <v>25</v>
      </c>
      <c r="D33" s="43">
        <v>35</v>
      </c>
      <c r="E33" s="43">
        <v>27</v>
      </c>
      <c r="F33" s="43">
        <v>20</v>
      </c>
      <c r="G33" s="43">
        <v>11</v>
      </c>
      <c r="H33" s="43">
        <v>19</v>
      </c>
      <c r="I33" s="43">
        <v>11</v>
      </c>
      <c r="J33" s="43">
        <v>8</v>
      </c>
      <c r="K33" s="43">
        <v>13</v>
      </c>
      <c r="L33" s="44">
        <v>11</v>
      </c>
      <c r="N33" s="299"/>
      <c r="O33" s="299"/>
      <c r="P33" s="299"/>
      <c r="Q33" s="299"/>
      <c r="R33" s="299"/>
      <c r="S33" s="299"/>
      <c r="T33" s="299"/>
      <c r="U33" s="299"/>
      <c r="V33" s="299"/>
      <c r="W33" s="299"/>
      <c r="X33" s="299"/>
    </row>
    <row r="34" spans="1:24" s="137" customFormat="1" ht="15.6" customHeight="1">
      <c r="A34" s="52" t="s">
        <v>57</v>
      </c>
      <c r="B34" s="42">
        <v>145</v>
      </c>
      <c r="C34" s="43">
        <v>15</v>
      </c>
      <c r="D34" s="43">
        <v>24</v>
      </c>
      <c r="E34" s="43">
        <v>21</v>
      </c>
      <c r="F34" s="43">
        <v>26</v>
      </c>
      <c r="G34" s="43">
        <v>7</v>
      </c>
      <c r="H34" s="43">
        <v>14</v>
      </c>
      <c r="I34" s="43">
        <v>7</v>
      </c>
      <c r="J34" s="43">
        <v>6</v>
      </c>
      <c r="K34" s="43">
        <v>13</v>
      </c>
      <c r="L34" s="44">
        <v>12</v>
      </c>
      <c r="N34" s="299"/>
      <c r="O34" s="299"/>
      <c r="P34" s="299"/>
      <c r="Q34" s="299"/>
      <c r="R34" s="299"/>
      <c r="S34" s="299"/>
      <c r="T34" s="299"/>
      <c r="U34" s="299"/>
      <c r="V34" s="299"/>
      <c r="W34" s="299"/>
      <c r="X34" s="299"/>
    </row>
    <row r="35" spans="1:24" s="137" customFormat="1" ht="15.6" customHeight="1">
      <c r="A35" s="52" t="s">
        <v>102</v>
      </c>
      <c r="B35" s="42">
        <v>175</v>
      </c>
      <c r="C35" s="43">
        <v>24</v>
      </c>
      <c r="D35" s="43">
        <v>19</v>
      </c>
      <c r="E35" s="43">
        <v>40</v>
      </c>
      <c r="F35" s="43">
        <v>24</v>
      </c>
      <c r="G35" s="43">
        <v>6</v>
      </c>
      <c r="H35" s="43">
        <v>17</v>
      </c>
      <c r="I35" s="43">
        <v>5</v>
      </c>
      <c r="J35" s="43">
        <v>10</v>
      </c>
      <c r="K35" s="43">
        <v>20</v>
      </c>
      <c r="L35" s="44">
        <v>10</v>
      </c>
      <c r="N35" s="299"/>
      <c r="O35" s="299"/>
      <c r="P35" s="299"/>
      <c r="Q35" s="299"/>
      <c r="R35" s="299"/>
      <c r="S35" s="299"/>
      <c r="T35" s="299"/>
      <c r="U35" s="299"/>
      <c r="V35" s="299"/>
      <c r="W35" s="299"/>
      <c r="X35" s="299"/>
    </row>
    <row r="36" spans="1:24" s="137" customFormat="1" ht="15.6" customHeight="1">
      <c r="A36" s="199" t="s">
        <v>103</v>
      </c>
      <c r="B36" s="308">
        <v>160</v>
      </c>
      <c r="C36" s="301">
        <v>23</v>
      </c>
      <c r="D36" s="301">
        <v>21</v>
      </c>
      <c r="E36" s="301">
        <v>26</v>
      </c>
      <c r="F36" s="301">
        <v>22</v>
      </c>
      <c r="G36" s="301">
        <v>3</v>
      </c>
      <c r="H36" s="301">
        <v>19</v>
      </c>
      <c r="I36" s="301">
        <v>6</v>
      </c>
      <c r="J36" s="301">
        <v>9</v>
      </c>
      <c r="K36" s="301">
        <v>20</v>
      </c>
      <c r="L36" s="302">
        <v>11</v>
      </c>
      <c r="N36" s="299"/>
      <c r="O36" s="299"/>
      <c r="P36" s="299"/>
      <c r="Q36" s="299"/>
      <c r="R36" s="299"/>
      <c r="S36" s="299"/>
      <c r="T36" s="299"/>
      <c r="U36" s="299"/>
      <c r="V36" s="299"/>
      <c r="W36" s="299"/>
      <c r="X36" s="299"/>
    </row>
    <row r="37" spans="1:24" s="137" customFormat="1" ht="15.6" customHeight="1">
      <c r="A37" s="55"/>
      <c r="B37" s="56" t="s">
        <v>104</v>
      </c>
      <c r="C37" s="57"/>
      <c r="D37" s="57"/>
      <c r="E37" s="57"/>
      <c r="F37" s="57"/>
      <c r="G37" s="57"/>
      <c r="H37" s="57"/>
      <c r="I37" s="57"/>
      <c r="J37" s="57"/>
      <c r="K37" s="57"/>
      <c r="L37" s="303"/>
    </row>
    <row r="38" spans="1:24" s="137" customFormat="1" ht="18" hidden="1" customHeight="1">
      <c r="A38" s="52" t="s">
        <v>331</v>
      </c>
      <c r="B38" s="64">
        <v>25.774674827850038</v>
      </c>
      <c r="C38" s="58">
        <v>29.693924166285974</v>
      </c>
      <c r="D38" s="58">
        <v>21.953065859197579</v>
      </c>
      <c r="E38" s="58">
        <v>22.176227084565348</v>
      </c>
      <c r="F38" s="58">
        <v>21.711366538952745</v>
      </c>
      <c r="G38" s="43" t="s">
        <v>65</v>
      </c>
      <c r="H38" s="58">
        <v>22.06531332744925</v>
      </c>
      <c r="I38" s="43" t="s">
        <v>65</v>
      </c>
      <c r="J38" s="58">
        <v>28.145695364238414</v>
      </c>
      <c r="K38" s="58">
        <v>36.383991043940668</v>
      </c>
      <c r="L38" s="44" t="s">
        <v>65</v>
      </c>
    </row>
    <row r="39" spans="1:24" s="137" customFormat="1" ht="18" hidden="1" customHeight="1">
      <c r="A39" s="198" t="s">
        <v>353</v>
      </c>
      <c r="B39" s="64">
        <v>22.89706025031532</v>
      </c>
      <c r="C39" s="58">
        <v>23.469857340082832</v>
      </c>
      <c r="D39" s="58">
        <v>27.165354330708659</v>
      </c>
      <c r="E39" s="58">
        <v>16.985793699814703</v>
      </c>
      <c r="F39" s="58">
        <v>20.472824762368997</v>
      </c>
      <c r="G39" s="43" t="s">
        <v>65</v>
      </c>
      <c r="H39" s="58">
        <v>21.565731166912848</v>
      </c>
      <c r="I39" s="43" t="s">
        <v>65</v>
      </c>
      <c r="J39" s="58">
        <v>20.05730659025788</v>
      </c>
      <c r="K39" s="58">
        <v>30.612244897959183</v>
      </c>
      <c r="L39" s="44" t="s">
        <v>65</v>
      </c>
    </row>
    <row r="40" spans="1:24" s="137" customFormat="1" ht="18" hidden="1" customHeight="1">
      <c r="A40" s="198" t="s">
        <v>83</v>
      </c>
      <c r="B40" s="64">
        <v>22.669012314651923</v>
      </c>
      <c r="C40" s="58">
        <v>22.617901828681426</v>
      </c>
      <c r="D40" s="58">
        <v>25.231286795626577</v>
      </c>
      <c r="E40" s="58">
        <v>23.163467902051622</v>
      </c>
      <c r="F40" s="58">
        <v>16.7427701674277</v>
      </c>
      <c r="G40" s="43" t="s">
        <v>65</v>
      </c>
      <c r="H40" s="58">
        <v>26.079136690647484</v>
      </c>
      <c r="I40" s="43" t="s">
        <v>65</v>
      </c>
      <c r="J40" s="58">
        <v>20.68126520681265</v>
      </c>
      <c r="K40" s="58">
        <v>24.892703862660944</v>
      </c>
      <c r="L40" s="44" t="s">
        <v>65</v>
      </c>
    </row>
    <row r="41" spans="1:24" s="137" customFormat="1" ht="18" hidden="1" customHeight="1">
      <c r="A41" s="198" t="s">
        <v>332</v>
      </c>
      <c r="B41" s="64">
        <v>18.531827515400412</v>
      </c>
      <c r="C41" s="58">
        <v>22.45508982035928</v>
      </c>
      <c r="D41" s="58">
        <v>18.671298306556665</v>
      </c>
      <c r="E41" s="58">
        <v>21.33423636979343</v>
      </c>
      <c r="F41" s="58">
        <v>14.906518443658413</v>
      </c>
      <c r="G41" s="46" t="s">
        <v>65</v>
      </c>
      <c r="H41" s="58">
        <v>15.179677819083023</v>
      </c>
      <c r="I41" s="46" t="s">
        <v>65</v>
      </c>
      <c r="J41" s="58">
        <v>18.923713778829097</v>
      </c>
      <c r="K41" s="58">
        <v>20.939276099311996</v>
      </c>
      <c r="L41" s="47" t="s">
        <v>65</v>
      </c>
    </row>
    <row r="42" spans="1:24" s="137" customFormat="1" ht="18" hidden="1" customHeight="1">
      <c r="A42" s="52" t="s">
        <v>33</v>
      </c>
      <c r="B42" s="64">
        <v>18.554268554268553</v>
      </c>
      <c r="C42" s="58">
        <v>17.816091954022987</v>
      </c>
      <c r="D42" s="58">
        <v>18.105849582172702</v>
      </c>
      <c r="E42" s="58">
        <v>23.182297154899896</v>
      </c>
      <c r="F42" s="58">
        <v>17.629024016351558</v>
      </c>
      <c r="G42" s="46" t="s">
        <v>65</v>
      </c>
      <c r="H42" s="58">
        <v>14.776742691937038</v>
      </c>
      <c r="I42" s="46" t="s">
        <v>65</v>
      </c>
      <c r="J42" s="58">
        <v>18.125</v>
      </c>
      <c r="K42" s="58">
        <v>20.121951219512194</v>
      </c>
      <c r="L42" s="47" t="s">
        <v>65</v>
      </c>
    </row>
    <row r="43" spans="1:24" s="137" customFormat="1" ht="18" hidden="1" customHeight="1">
      <c r="A43" s="52" t="s">
        <v>333</v>
      </c>
      <c r="B43" s="64">
        <v>21.423969072164947</v>
      </c>
      <c r="C43" s="58">
        <v>22.624434389140269</v>
      </c>
      <c r="D43" s="58">
        <v>25.186567164179106</v>
      </c>
      <c r="E43" s="58">
        <v>21.640488656195462</v>
      </c>
      <c r="F43" s="58">
        <v>18.737270875763748</v>
      </c>
      <c r="G43" s="58">
        <v>19.808743169398909</v>
      </c>
      <c r="H43" s="58">
        <v>16.895122728721709</v>
      </c>
      <c r="I43" s="46" t="s">
        <v>65</v>
      </c>
      <c r="J43" s="58">
        <v>17.002518891687657</v>
      </c>
      <c r="K43" s="58">
        <v>23.85589094449854</v>
      </c>
      <c r="L43" s="59">
        <v>33.942558746736296</v>
      </c>
    </row>
    <row r="44" spans="1:24" s="137" customFormat="1" ht="18" hidden="1" customHeight="1">
      <c r="A44" s="52" t="s">
        <v>334</v>
      </c>
      <c r="B44" s="64">
        <v>17.526777020447909</v>
      </c>
      <c r="C44" s="58">
        <v>12.254901960784313</v>
      </c>
      <c r="D44" s="58">
        <v>15.41251133272892</v>
      </c>
      <c r="E44" s="58">
        <v>17.028380634390651</v>
      </c>
      <c r="F44" s="58">
        <v>19.308125502815766</v>
      </c>
      <c r="G44" s="58">
        <v>13.062409288824384</v>
      </c>
      <c r="H44" s="58">
        <v>17.142857142857142</v>
      </c>
      <c r="I44" s="46" t="s">
        <v>65</v>
      </c>
      <c r="J44" s="58">
        <v>18.348623853211009</v>
      </c>
      <c r="K44" s="58">
        <v>19.523809523809522</v>
      </c>
      <c r="L44" s="59">
        <v>27.777777777777775</v>
      </c>
    </row>
    <row r="45" spans="1:24" s="137" customFormat="1" ht="18" hidden="1" customHeight="1">
      <c r="A45" s="52" t="s">
        <v>335</v>
      </c>
      <c r="B45" s="64">
        <v>17.778020896012251</v>
      </c>
      <c r="C45" s="58">
        <v>17.131979695431472</v>
      </c>
      <c r="D45" s="58">
        <v>21.621621621621621</v>
      </c>
      <c r="E45" s="58">
        <v>18.681706027493831</v>
      </c>
      <c r="F45" s="58">
        <v>15.656362906463269</v>
      </c>
      <c r="G45" s="58">
        <v>17.241379310344826</v>
      </c>
      <c r="H45" s="58">
        <v>16.826129990102277</v>
      </c>
      <c r="I45" s="46" t="s">
        <v>65</v>
      </c>
      <c r="J45" s="58">
        <v>11.871508379888267</v>
      </c>
      <c r="K45" s="58">
        <v>21.256038647342997</v>
      </c>
      <c r="L45" s="59">
        <v>17.857142857142858</v>
      </c>
    </row>
    <row r="46" spans="1:24" s="137" customFormat="1" ht="15.6" customHeight="1">
      <c r="A46" s="52" t="s">
        <v>84</v>
      </c>
      <c r="B46" s="64">
        <v>16.393442622950822</v>
      </c>
      <c r="C46" s="58">
        <v>24.339360222531294</v>
      </c>
      <c r="D46" s="58">
        <v>15.902712815715622</v>
      </c>
      <c r="E46" s="58">
        <v>16.843647015745148</v>
      </c>
      <c r="F46" s="58">
        <v>17.751479289940828</v>
      </c>
      <c r="G46" s="58">
        <v>12.093726379440666</v>
      </c>
      <c r="H46" s="58">
        <v>15.614156835530881</v>
      </c>
      <c r="I46" s="46" t="s">
        <v>65</v>
      </c>
      <c r="J46" s="58">
        <v>20.110957004160888</v>
      </c>
      <c r="K46" s="58">
        <v>14.690451206715634</v>
      </c>
      <c r="L46" s="59">
        <v>9.1210613598673298</v>
      </c>
    </row>
    <row r="47" spans="1:24" s="137" customFormat="1" ht="15.6" customHeight="1">
      <c r="A47" s="52" t="s">
        <v>336</v>
      </c>
      <c r="B47" s="64">
        <v>15.986584684181105</v>
      </c>
      <c r="C47" s="58">
        <v>17.86896095301125</v>
      </c>
      <c r="D47" s="58">
        <v>15.283842794759824</v>
      </c>
      <c r="E47" s="58">
        <v>18.53197674418605</v>
      </c>
      <c r="F47" s="58">
        <v>13.949433304272015</v>
      </c>
      <c r="G47" s="58">
        <v>18.678160919540232</v>
      </c>
      <c r="H47" s="58">
        <v>14.155712841253791</v>
      </c>
      <c r="I47" s="46" t="s">
        <v>65</v>
      </c>
      <c r="J47" s="58">
        <v>21.843003412969285</v>
      </c>
      <c r="K47" s="58">
        <v>13.643254168772108</v>
      </c>
      <c r="L47" s="59">
        <v>11.29032258064516</v>
      </c>
    </row>
    <row r="48" spans="1:24" s="137" customFormat="1" ht="15.6" customHeight="1">
      <c r="A48" s="52" t="s">
        <v>337</v>
      </c>
      <c r="B48" s="64">
        <v>14.150109073757443</v>
      </c>
      <c r="C48" s="58">
        <v>12.738853503184714</v>
      </c>
      <c r="D48" s="58">
        <v>18.55287569573284</v>
      </c>
      <c r="E48" s="58">
        <v>13.805970149253731</v>
      </c>
      <c r="F48" s="58">
        <v>12.593283582089553</v>
      </c>
      <c r="G48" s="58">
        <v>10.551948051948052</v>
      </c>
      <c r="H48" s="58">
        <v>15.889464594127805</v>
      </c>
      <c r="I48" s="46" t="s">
        <v>65</v>
      </c>
      <c r="J48" s="58">
        <v>15.406162464985995</v>
      </c>
      <c r="K48" s="58">
        <v>10.559662090813093</v>
      </c>
      <c r="L48" s="59">
        <v>15.19213583556747</v>
      </c>
    </row>
    <row r="49" spans="1:14" s="137" customFormat="1" ht="15.6" customHeight="1">
      <c r="A49" s="52" t="s">
        <v>338</v>
      </c>
      <c r="B49" s="64">
        <v>14.132410719521493</v>
      </c>
      <c r="C49" s="58">
        <v>10.496850944716584</v>
      </c>
      <c r="D49" s="58">
        <v>20.202020202020204</v>
      </c>
      <c r="E49" s="58">
        <v>16.911764705882351</v>
      </c>
      <c r="F49" s="58">
        <v>10.560146923783288</v>
      </c>
      <c r="G49" s="58">
        <v>12.223071046600458</v>
      </c>
      <c r="H49" s="58">
        <v>11.900595029751488</v>
      </c>
      <c r="I49" s="46" t="s">
        <v>65</v>
      </c>
      <c r="J49" s="58">
        <v>13.196480938416423</v>
      </c>
      <c r="K49" s="58">
        <v>13.172338090010976</v>
      </c>
      <c r="L49" s="59">
        <v>17.31996353691887</v>
      </c>
    </row>
    <row r="50" spans="1:14" s="137" customFormat="1" ht="15.6" customHeight="1">
      <c r="A50" s="52" t="s">
        <v>339</v>
      </c>
      <c r="B50" s="64">
        <v>14.97384088038968</v>
      </c>
      <c r="C50" s="58">
        <v>12.388162422573986</v>
      </c>
      <c r="D50" s="58">
        <v>20.737327188940093</v>
      </c>
      <c r="E50" s="58">
        <v>12.801204819277109</v>
      </c>
      <c r="F50" s="58">
        <v>17.167381974248926</v>
      </c>
      <c r="G50" s="58">
        <v>4.3029259896729775</v>
      </c>
      <c r="H50" s="58">
        <v>13.780918727915195</v>
      </c>
      <c r="I50" s="46" t="s">
        <v>65</v>
      </c>
      <c r="J50" s="58">
        <v>14.581734458940906</v>
      </c>
      <c r="K50" s="58">
        <v>17.174515235457065</v>
      </c>
      <c r="L50" s="59">
        <v>19.080659150043367</v>
      </c>
    </row>
    <row r="51" spans="1:14" s="137" customFormat="1" ht="15.6" customHeight="1">
      <c r="A51" s="52" t="s">
        <v>340</v>
      </c>
      <c r="B51" s="64">
        <v>13.865844986963735</v>
      </c>
      <c r="C51" s="58">
        <v>12.311901504787961</v>
      </c>
      <c r="D51" s="58">
        <v>15.769944341372913</v>
      </c>
      <c r="E51" s="58">
        <v>16.310257339615802</v>
      </c>
      <c r="F51" s="58">
        <v>12.408088235294118</v>
      </c>
      <c r="G51" s="58">
        <v>10.118043844856661</v>
      </c>
      <c r="H51" s="58">
        <v>15.720081135902637</v>
      </c>
      <c r="I51" s="58">
        <v>22.511848341232227</v>
      </c>
      <c r="J51" s="58">
        <v>10.375099760574621</v>
      </c>
      <c r="K51" s="58">
        <v>10.330578512396695</v>
      </c>
      <c r="L51" s="59">
        <v>13.250883392226148</v>
      </c>
    </row>
    <row r="52" spans="1:14" s="137" customFormat="1" ht="15.6" customHeight="1">
      <c r="A52" s="52" t="s">
        <v>341</v>
      </c>
      <c r="B52" s="64">
        <v>12.40571036718409</v>
      </c>
      <c r="C52" s="58">
        <v>9.9290780141843982</v>
      </c>
      <c r="D52" s="58">
        <v>12.025012025012025</v>
      </c>
      <c r="E52" s="58">
        <v>14.809041309431022</v>
      </c>
      <c r="F52" s="58">
        <v>7.9051383399209483</v>
      </c>
      <c r="G52" s="58">
        <v>8.7489063867016625</v>
      </c>
      <c r="H52" s="58">
        <v>13.381369016984046</v>
      </c>
      <c r="I52" s="58">
        <v>17.626321974148063</v>
      </c>
      <c r="J52" s="58">
        <v>17.902813299232736</v>
      </c>
      <c r="K52" s="58">
        <v>14.770240700218819</v>
      </c>
      <c r="L52" s="59">
        <v>6.8359375</v>
      </c>
    </row>
    <row r="53" spans="1:14" s="137" customFormat="1" ht="15.6" customHeight="1">
      <c r="A53" s="198" t="s">
        <v>342</v>
      </c>
      <c r="B53" s="64">
        <v>13.892349862945427</v>
      </c>
      <c r="C53" s="58">
        <v>17.680339462517679</v>
      </c>
      <c r="D53" s="58">
        <v>14.118792599805257</v>
      </c>
      <c r="E53" s="58">
        <v>12.753188297074269</v>
      </c>
      <c r="F53" s="58">
        <v>11.246943765281173</v>
      </c>
      <c r="G53" s="58">
        <v>17.101710171017103</v>
      </c>
      <c r="H53" s="58">
        <v>14.106583072100314</v>
      </c>
      <c r="I53" s="58">
        <v>14.580801944106925</v>
      </c>
      <c r="J53" s="58">
        <v>12.131715771230503</v>
      </c>
      <c r="K53" s="58">
        <v>12.229016120066703</v>
      </c>
      <c r="L53" s="59">
        <v>16.791044776119403</v>
      </c>
      <c r="N53" s="138"/>
    </row>
    <row r="54" spans="1:14" s="137" customFormat="1" ht="15.6" customHeight="1">
      <c r="A54" s="52" t="s">
        <v>343</v>
      </c>
      <c r="B54" s="64">
        <v>13.287585776668745</v>
      </c>
      <c r="C54" s="58">
        <v>12.978142076502733</v>
      </c>
      <c r="D54" s="58">
        <v>10.597302504816955</v>
      </c>
      <c r="E54" s="58">
        <v>12.255840674071237</v>
      </c>
      <c r="F54" s="58">
        <v>10.541447053186392</v>
      </c>
      <c r="G54" s="58">
        <v>11.183597390493942</v>
      </c>
      <c r="H54" s="58">
        <v>16.042780748663102</v>
      </c>
      <c r="I54" s="58">
        <v>19.607843137254903</v>
      </c>
      <c r="J54" s="58">
        <v>20.264317180616739</v>
      </c>
      <c r="K54" s="58">
        <v>12.903225806451612</v>
      </c>
      <c r="L54" s="59">
        <v>12.158054711246201</v>
      </c>
      <c r="N54" s="138"/>
    </row>
    <row r="55" spans="1:14" s="137" customFormat="1" ht="15.6" customHeight="1">
      <c r="A55" s="52" t="s">
        <v>344</v>
      </c>
      <c r="B55" s="64">
        <v>10.816490512392607</v>
      </c>
      <c r="C55" s="58">
        <v>11.053315994798439</v>
      </c>
      <c r="D55" s="58">
        <v>8.7036188731103987</v>
      </c>
      <c r="E55" s="58">
        <v>9.8270440251572317</v>
      </c>
      <c r="F55" s="58">
        <v>10.947168015230842</v>
      </c>
      <c r="G55" s="58">
        <v>8.458646616541353</v>
      </c>
      <c r="H55" s="58">
        <v>12.23865374808771</v>
      </c>
      <c r="I55" s="58">
        <v>11.79245283018868</v>
      </c>
      <c r="J55" s="58">
        <v>17.191977077363898</v>
      </c>
      <c r="K55" s="58">
        <v>11.431682090364724</v>
      </c>
      <c r="L55" s="59">
        <v>8.5227272727272716</v>
      </c>
    </row>
    <row r="56" spans="1:14" s="137" customFormat="1" ht="15.6" customHeight="1">
      <c r="A56" s="52" t="s">
        <v>345</v>
      </c>
      <c r="B56" s="64">
        <v>12.603966730646194</v>
      </c>
      <c r="C56" s="58">
        <v>9.4594594594594597</v>
      </c>
      <c r="D56" s="58">
        <v>14.747859181731684</v>
      </c>
      <c r="E56" s="58">
        <v>8.4202085004009621</v>
      </c>
      <c r="F56" s="58">
        <v>10.147133434804667</v>
      </c>
      <c r="G56" s="58">
        <v>16.27670396744659</v>
      </c>
      <c r="H56" s="58">
        <v>10.787486515641856</v>
      </c>
      <c r="I56" s="58">
        <v>25.791324736225089</v>
      </c>
      <c r="J56" s="58">
        <v>12.138188608776844</v>
      </c>
      <c r="K56" s="58">
        <v>15.907844212835986</v>
      </c>
      <c r="L56" s="59">
        <v>11.011011011011011</v>
      </c>
    </row>
    <row r="57" spans="1:14" s="138" customFormat="1" ht="15.6" customHeight="1">
      <c r="A57" s="52" t="s">
        <v>346</v>
      </c>
      <c r="B57" s="64">
        <v>12.76872964169381</v>
      </c>
      <c r="C57" s="58">
        <v>13.539651837524179</v>
      </c>
      <c r="D57" s="58">
        <v>14.191106906338696</v>
      </c>
      <c r="E57" s="58">
        <v>12.179756404871902</v>
      </c>
      <c r="F57" s="58">
        <v>12.7420998980632</v>
      </c>
      <c r="G57" s="58">
        <v>12.948207171314742</v>
      </c>
      <c r="H57" s="58">
        <v>15.053763440860216</v>
      </c>
      <c r="I57" s="58">
        <v>10.610079575596817</v>
      </c>
      <c r="J57" s="58">
        <v>14.098690835850956</v>
      </c>
      <c r="K57" s="58">
        <v>10.497237569060774</v>
      </c>
      <c r="L57" s="59">
        <v>9.7719869706840381</v>
      </c>
    </row>
    <row r="58" spans="1:14" s="137" customFormat="1" ht="15.6" customHeight="1">
      <c r="A58" s="52" t="s">
        <v>347</v>
      </c>
      <c r="B58" s="64">
        <v>12.917624780197484</v>
      </c>
      <c r="C58" s="58">
        <v>11.340893929286191</v>
      </c>
      <c r="D58" s="58">
        <v>14.684287812041116</v>
      </c>
      <c r="E58" s="58">
        <v>14.836795252225519</v>
      </c>
      <c r="F58" s="58">
        <v>10.869565217391305</v>
      </c>
      <c r="G58" s="58">
        <v>11.325028312570781</v>
      </c>
      <c r="H58" s="58">
        <v>11.396011396011396</v>
      </c>
      <c r="I58" s="58">
        <v>12.345679012345679</v>
      </c>
      <c r="J58" s="58">
        <v>12.035010940919038</v>
      </c>
      <c r="K58" s="58">
        <v>12.709416522241479</v>
      </c>
      <c r="L58" s="59">
        <v>17.00318809776833</v>
      </c>
    </row>
    <row r="59" spans="1:14" s="137" customFormat="1" ht="15.6" customHeight="1">
      <c r="A59" s="52" t="s">
        <v>348</v>
      </c>
      <c r="B59" s="64">
        <v>13.878887070376432</v>
      </c>
      <c r="C59" s="58">
        <v>14.778325123152708</v>
      </c>
      <c r="D59" s="58">
        <v>11.577424023154848</v>
      </c>
      <c r="E59" s="58">
        <v>13.377926421404682</v>
      </c>
      <c r="F59" s="58">
        <v>13.643254168772108</v>
      </c>
      <c r="G59" s="58">
        <v>12.571428571428571</v>
      </c>
      <c r="H59" s="58">
        <v>17.241379310344826</v>
      </c>
      <c r="I59" s="58">
        <v>14.705882352941176</v>
      </c>
      <c r="J59" s="58">
        <v>19.340159271899886</v>
      </c>
      <c r="K59" s="58">
        <v>10.56142301278488</v>
      </c>
      <c r="L59" s="59">
        <v>14.256619144602853</v>
      </c>
    </row>
    <row r="60" spans="1:14" s="137" customFormat="1" ht="15.6" customHeight="1">
      <c r="A60" s="52" t="s">
        <v>349</v>
      </c>
      <c r="B60" s="64">
        <v>13.218199933576884</v>
      </c>
      <c r="C60" s="58">
        <v>15.075376884422109</v>
      </c>
      <c r="D60" s="58">
        <v>13.849092645654251</v>
      </c>
      <c r="E60" s="58">
        <v>13.739802490339201</v>
      </c>
      <c r="F60" s="58">
        <v>13.47848626231208</v>
      </c>
      <c r="G60" s="58">
        <v>10.21566401816118</v>
      </c>
      <c r="H60" s="58">
        <v>13.415315818893237</v>
      </c>
      <c r="I60" s="58">
        <v>11.87335092348285</v>
      </c>
      <c r="J60" s="58">
        <v>19.736842105263158</v>
      </c>
      <c r="K60" s="58">
        <v>9.6208262591963791</v>
      </c>
      <c r="L60" s="59">
        <v>10.956175298804782</v>
      </c>
    </row>
    <row r="61" spans="1:14" s="4" customFormat="1" ht="15.6" customHeight="1">
      <c r="A61" s="52" t="s">
        <v>350</v>
      </c>
      <c r="B61" s="58">
        <v>12.385111791930122</v>
      </c>
      <c r="C61" s="58">
        <v>8.2063305978898011</v>
      </c>
      <c r="D61" s="58">
        <v>11.55802126675913</v>
      </c>
      <c r="E61" s="58">
        <v>16.026992830029524</v>
      </c>
      <c r="F61" s="58">
        <v>10.46337817638266</v>
      </c>
      <c r="G61" s="58">
        <v>11.534025374855824</v>
      </c>
      <c r="H61" s="58">
        <v>14.223194748358862</v>
      </c>
      <c r="I61" s="58">
        <v>14.457831325301205</v>
      </c>
      <c r="J61" s="58">
        <v>20.833333333333332</v>
      </c>
      <c r="K61" s="58">
        <v>9.8039215686274517</v>
      </c>
      <c r="L61" s="59">
        <v>8.6673889490790899</v>
      </c>
    </row>
    <row r="62" spans="1:14" s="4" customFormat="1" ht="15.6" customHeight="1">
      <c r="A62" s="52" t="s">
        <v>351</v>
      </c>
      <c r="B62" s="58">
        <v>11.686924001602778</v>
      </c>
      <c r="C62" s="58">
        <v>8.5784313725490211</v>
      </c>
      <c r="D62" s="58">
        <v>14.117647058823531</v>
      </c>
      <c r="E62" s="58">
        <v>10.52170100832968</v>
      </c>
      <c r="F62" s="58">
        <v>12.671594508975714</v>
      </c>
      <c r="G62" s="58">
        <v>15.276145710928319</v>
      </c>
      <c r="H62" s="58">
        <v>11.229646266142616</v>
      </c>
      <c r="I62" s="58">
        <v>7.5662042875157631</v>
      </c>
      <c r="J62" s="58">
        <v>10.033444816053512</v>
      </c>
      <c r="K62" s="58">
        <v>13.793103448275861</v>
      </c>
      <c r="L62" s="59">
        <v>11.224489795918366</v>
      </c>
    </row>
    <row r="63" spans="1:14" s="4" customFormat="1" ht="15.6" customHeight="1">
      <c r="A63" s="52" t="s">
        <v>352</v>
      </c>
      <c r="B63" s="58">
        <v>11.263338163614806</v>
      </c>
      <c r="C63" s="58">
        <v>9.4026548672566381</v>
      </c>
      <c r="D63" s="58">
        <v>13.043478260869565</v>
      </c>
      <c r="E63" s="58">
        <v>8.7032201914708445</v>
      </c>
      <c r="F63" s="58">
        <v>7.0035017508754382</v>
      </c>
      <c r="G63" s="58">
        <v>6.8104426787741197</v>
      </c>
      <c r="H63" s="58">
        <v>17.061089708310401</v>
      </c>
      <c r="I63" s="58">
        <v>17.902813299232736</v>
      </c>
      <c r="J63" s="58">
        <v>8.1680280046674447</v>
      </c>
      <c r="K63" s="58">
        <v>12.20220801859384</v>
      </c>
      <c r="L63" s="59">
        <v>14.752370916754479</v>
      </c>
    </row>
    <row r="64" spans="1:14" s="4" customFormat="1" ht="15.6" customHeight="1">
      <c r="A64" s="52" t="s">
        <v>55</v>
      </c>
      <c r="B64" s="58">
        <v>12.804268089363122</v>
      </c>
      <c r="C64" s="58">
        <v>11.273957158962796</v>
      </c>
      <c r="D64" s="58">
        <v>13.052208835341364</v>
      </c>
      <c r="E64" s="58">
        <v>14.858171994597027</v>
      </c>
      <c r="F64" s="58">
        <v>10.277492291880781</v>
      </c>
      <c r="G64" s="58">
        <v>12.360939431396785</v>
      </c>
      <c r="H64" s="58">
        <v>12.76595744680851</v>
      </c>
      <c r="I64" s="58">
        <v>10.101010101010102</v>
      </c>
      <c r="J64" s="58">
        <v>15.643802647412757</v>
      </c>
      <c r="K64" s="58">
        <v>11.204481792717086</v>
      </c>
      <c r="L64" s="59">
        <v>18.652849740932641</v>
      </c>
    </row>
    <row r="65" spans="1:12" s="4" customFormat="1" ht="15.6" customHeight="1">
      <c r="A65" s="52" t="s">
        <v>56</v>
      </c>
      <c r="B65" s="58">
        <v>12.053840487510882</v>
      </c>
      <c r="C65" s="58">
        <v>13.706140350877192</v>
      </c>
      <c r="D65" s="58">
        <v>17.508754377188595</v>
      </c>
      <c r="E65" s="58">
        <v>12.211668928086839</v>
      </c>
      <c r="F65" s="58">
        <v>10.111223458038422</v>
      </c>
      <c r="G65" s="58">
        <v>14.588859416445624</v>
      </c>
      <c r="H65" s="58">
        <v>10.09028146574615</v>
      </c>
      <c r="I65" s="58">
        <v>14.193548387096776</v>
      </c>
      <c r="J65" s="58">
        <v>9.4674556213017755</v>
      </c>
      <c r="K65" s="58">
        <v>7.6246334310850443</v>
      </c>
      <c r="L65" s="59">
        <v>11.470281543274243</v>
      </c>
    </row>
    <row r="66" spans="1:12" s="4" customFormat="1" ht="15.6" customHeight="1">
      <c r="A66" s="52" t="s">
        <v>57</v>
      </c>
      <c r="B66" s="58">
        <v>9.6415985105392643</v>
      </c>
      <c r="C66" s="58">
        <v>7.5987841945288759</v>
      </c>
      <c r="D66" s="58">
        <v>11.71875</v>
      </c>
      <c r="E66" s="58">
        <v>9.6729617687701523</v>
      </c>
      <c r="F66" s="58">
        <v>13.367609254498715</v>
      </c>
      <c r="G66" s="58">
        <v>8.5784313725490211</v>
      </c>
      <c r="H66" s="58">
        <v>7.6419213973799121</v>
      </c>
      <c r="I66" s="58">
        <v>9.628610729023384</v>
      </c>
      <c r="J66" s="58">
        <v>7.509386733416771</v>
      </c>
      <c r="K66" s="58">
        <v>7.3905628197839679</v>
      </c>
      <c r="L66" s="59">
        <v>12.396694214876034</v>
      </c>
    </row>
    <row r="67" spans="1:12" s="4" customFormat="1" ht="15.6" customHeight="1">
      <c r="A67" s="52" t="s">
        <v>58</v>
      </c>
      <c r="B67" s="58">
        <v>11.668222429657288</v>
      </c>
      <c r="C67" s="58">
        <v>12.558869701726845</v>
      </c>
      <c r="D67" s="58">
        <v>9.5</v>
      </c>
      <c r="E67" s="58">
        <v>17.833259028087383</v>
      </c>
      <c r="F67" s="58">
        <v>12.054244098442993</v>
      </c>
      <c r="G67" s="58">
        <v>7.509386733416771</v>
      </c>
      <c r="H67" s="58">
        <v>8.8174273858921168</v>
      </c>
      <c r="I67" s="58">
        <v>7.4074074074074074</v>
      </c>
      <c r="J67" s="58">
        <v>12.239902080783354</v>
      </c>
      <c r="K67" s="58">
        <v>12.070006035003017</v>
      </c>
      <c r="L67" s="59">
        <v>10.235414534288639</v>
      </c>
    </row>
    <row r="68" spans="1:12" s="4" customFormat="1" ht="15.6" customHeight="1">
      <c r="A68" s="202" t="s">
        <v>105</v>
      </c>
      <c r="B68" s="305">
        <v>10.656010656010656</v>
      </c>
      <c r="C68" s="305">
        <v>11.776753712237584</v>
      </c>
      <c r="D68" s="305">
        <v>10</v>
      </c>
      <c r="E68" s="305">
        <v>11.850501367365542</v>
      </c>
      <c r="F68" s="305">
        <v>11.276268580215275</v>
      </c>
      <c r="G68" s="305">
        <v>3.9525691699604741</v>
      </c>
      <c r="H68" s="305">
        <v>9.7686375321336758</v>
      </c>
      <c r="I68" s="305">
        <v>9.0909090909090899</v>
      </c>
      <c r="J68" s="305">
        <v>11.406844106463879</v>
      </c>
      <c r="K68" s="305">
        <v>11.778563015312132</v>
      </c>
      <c r="L68" s="306">
        <v>11.387163561076605</v>
      </c>
    </row>
    <row r="69" spans="1:12" s="137" customFormat="1" ht="16.5" customHeight="1">
      <c r="A69" s="65" t="s">
        <v>106</v>
      </c>
      <c r="B69" s="25"/>
      <c r="C69" s="25"/>
      <c r="D69" s="60"/>
      <c r="E69" s="243"/>
      <c r="F69" s="25"/>
      <c r="G69" s="25"/>
      <c r="H69" s="60"/>
      <c r="I69" s="243"/>
      <c r="J69" s="25"/>
      <c r="K69" s="25"/>
      <c r="L69" s="25"/>
    </row>
    <row r="70" spans="1:12" s="137" customFormat="1">
      <c r="A70" s="60"/>
      <c r="B70" s="25"/>
      <c r="C70" s="25"/>
      <c r="D70" s="25"/>
      <c r="E70" s="25"/>
      <c r="F70" s="25"/>
      <c r="G70" s="25"/>
      <c r="H70" s="25"/>
      <c r="I70" s="25"/>
      <c r="J70" s="25"/>
      <c r="K70" s="25"/>
      <c r="L70" s="25"/>
    </row>
    <row r="71" spans="1:12" s="137" customFormat="1">
      <c r="A71" s="309"/>
      <c r="B71" s="33"/>
      <c r="C71" s="33"/>
      <c r="D71" s="33"/>
      <c r="E71" s="33"/>
      <c r="F71" s="33"/>
      <c r="G71" s="33"/>
      <c r="H71" s="33"/>
      <c r="I71" s="33"/>
      <c r="J71" s="33"/>
      <c r="K71" s="33"/>
      <c r="L71" s="33"/>
    </row>
    <row r="72" spans="1:12" s="137" customFormat="1">
      <c r="A72" s="309"/>
      <c r="B72" s="33"/>
      <c r="C72" s="33"/>
      <c r="D72" s="33"/>
      <c r="E72" s="33"/>
      <c r="F72" s="33"/>
      <c r="G72" s="33"/>
      <c r="H72" s="33"/>
      <c r="I72" s="33"/>
      <c r="J72" s="33"/>
      <c r="K72" s="33"/>
      <c r="L72" s="33"/>
    </row>
    <row r="73" spans="1:12" s="137" customFormat="1">
      <c r="A73" s="309"/>
      <c r="B73" s="33"/>
      <c r="C73" s="33"/>
      <c r="D73" s="33"/>
      <c r="E73" s="33"/>
      <c r="F73" s="33"/>
      <c r="G73" s="33"/>
      <c r="H73" s="33"/>
      <c r="I73" s="33"/>
      <c r="J73" s="33"/>
      <c r="K73" s="33"/>
      <c r="L73" s="33"/>
    </row>
    <row r="74" spans="1:12" s="137" customFormat="1">
      <c r="A74" s="309"/>
      <c r="B74" s="33"/>
      <c r="C74" s="33"/>
      <c r="D74" s="33"/>
      <c r="E74" s="33"/>
      <c r="F74" s="33"/>
      <c r="G74" s="33"/>
      <c r="H74" s="33"/>
      <c r="I74" s="33"/>
      <c r="J74" s="33"/>
      <c r="K74" s="33"/>
      <c r="L74" s="33"/>
    </row>
    <row r="75" spans="1:12" s="137" customFormat="1">
      <c r="A75" s="309"/>
      <c r="B75" s="33"/>
      <c r="C75" s="33"/>
      <c r="D75" s="33"/>
      <c r="E75" s="33"/>
      <c r="F75" s="33"/>
      <c r="G75" s="33"/>
      <c r="H75" s="33"/>
      <c r="I75" s="33"/>
      <c r="J75" s="33"/>
      <c r="K75" s="33"/>
      <c r="L75" s="33"/>
    </row>
    <row r="76" spans="1:12" s="137" customFormat="1">
      <c r="A76" s="309"/>
      <c r="B76" s="33"/>
      <c r="C76" s="33"/>
      <c r="D76" s="33"/>
      <c r="E76" s="33"/>
      <c r="F76" s="33"/>
      <c r="G76" s="33"/>
      <c r="H76" s="33"/>
      <c r="I76" s="33"/>
      <c r="J76" s="33"/>
      <c r="K76" s="33"/>
      <c r="L76" s="33"/>
    </row>
    <row r="77" spans="1:12" s="137" customFormat="1">
      <c r="A77" s="309"/>
      <c r="B77" s="33"/>
      <c r="C77" s="33"/>
      <c r="D77" s="33"/>
      <c r="E77" s="33"/>
      <c r="F77" s="33"/>
      <c r="G77" s="33"/>
      <c r="H77" s="33"/>
      <c r="I77" s="33"/>
      <c r="J77" s="33"/>
      <c r="K77" s="33"/>
      <c r="L77" s="33"/>
    </row>
    <row r="78" spans="1:12" s="137" customFormat="1">
      <c r="A78" s="309"/>
      <c r="B78" s="33"/>
      <c r="C78" s="33"/>
      <c r="D78" s="33"/>
      <c r="E78" s="33"/>
      <c r="F78" s="33"/>
      <c r="G78" s="33"/>
      <c r="H78" s="33"/>
      <c r="I78" s="33"/>
      <c r="J78" s="33"/>
      <c r="K78" s="33"/>
      <c r="L78" s="33"/>
    </row>
    <row r="79" spans="1:12" s="137" customFormat="1">
      <c r="A79" s="309"/>
      <c r="B79" s="5"/>
      <c r="C79" s="5"/>
      <c r="D79" s="5"/>
      <c r="E79" s="5"/>
      <c r="F79" s="5"/>
      <c r="G79" s="5"/>
      <c r="H79" s="5"/>
      <c r="I79" s="5"/>
      <c r="J79" s="5"/>
      <c r="K79" s="5"/>
      <c r="L79" s="33"/>
    </row>
    <row r="80" spans="1:12" s="137" customFormat="1">
      <c r="A80" s="309"/>
      <c r="B80" s="5"/>
      <c r="C80" s="5"/>
      <c r="D80" s="5"/>
      <c r="E80" s="5"/>
      <c r="F80" s="5"/>
      <c r="G80" s="5"/>
      <c r="H80" s="5"/>
      <c r="I80" s="5"/>
      <c r="J80" s="5"/>
      <c r="K80" s="5"/>
      <c r="L80" s="33"/>
    </row>
    <row r="81" spans="1:12" s="5" customFormat="1">
      <c r="A81" s="309"/>
      <c r="L81" s="33"/>
    </row>
  </sheetData>
  <mergeCells count="2">
    <mergeCell ref="B5:L5"/>
    <mergeCell ref="B37:L37"/>
  </mergeCells>
  <phoneticPr fontId="3"/>
  <printOptions horizontalCentered="1"/>
  <pageMargins left="0.6692913385826772" right="0.6692913385826772" top="0.78740157480314965" bottom="0.39370078740157483" header="0.39370078740157483" footer="0.19685039370078741"/>
  <pageSetup paperSize="9"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X69"/>
  <sheetViews>
    <sheetView topLeftCell="A49" zoomScaleNormal="100" workbookViewId="0">
      <selection activeCell="P22" sqref="P22"/>
    </sheetView>
  </sheetViews>
  <sheetFormatPr defaultRowHeight="13.5"/>
  <cols>
    <col min="1" max="1" width="14.125" style="307" customWidth="1"/>
    <col min="2" max="2" width="7.625" style="5" customWidth="1"/>
    <col min="3" max="12" width="6.75" style="5" customWidth="1"/>
    <col min="13" max="13" width="9" style="137"/>
    <col min="14" max="14" width="6.75" style="137" bestFit="1" customWidth="1"/>
    <col min="15" max="18" width="5.875" style="137" bestFit="1" customWidth="1"/>
    <col min="19" max="19" width="5.25" style="137" bestFit="1" customWidth="1"/>
    <col min="20" max="20" width="5.875" style="137" bestFit="1" customWidth="1"/>
    <col min="21" max="21" width="4.875" style="137" bestFit="1" customWidth="1"/>
    <col min="22" max="22" width="5.125" style="137" bestFit="1" customWidth="1"/>
    <col min="23" max="23" width="5.625" style="137" bestFit="1" customWidth="1"/>
    <col min="24" max="24" width="5.125" style="137" bestFit="1" customWidth="1"/>
    <col min="25" max="16384" width="9" style="137"/>
  </cols>
  <sheetData>
    <row r="1" spans="1:12" ht="14.25" customHeight="1">
      <c r="A1" s="31" t="s">
        <v>87</v>
      </c>
      <c r="B1" s="32"/>
      <c r="C1" s="32"/>
      <c r="D1" s="32"/>
      <c r="E1" s="32"/>
    </row>
    <row r="2" spans="1:12" ht="7.5" customHeight="1">
      <c r="A2" s="34"/>
      <c r="B2" s="32"/>
      <c r="C2" s="32"/>
      <c r="D2" s="32"/>
      <c r="E2" s="32"/>
    </row>
    <row r="3" spans="1:12" ht="18.75" customHeight="1">
      <c r="A3" s="35" t="s">
        <v>107</v>
      </c>
    </row>
    <row r="4" spans="1:12" ht="15.6" customHeight="1">
      <c r="A4" s="36" t="s">
        <v>70</v>
      </c>
      <c r="B4" s="37" t="s">
        <v>71</v>
      </c>
      <c r="C4" s="37" t="s">
        <v>72</v>
      </c>
      <c r="D4" s="37" t="s">
        <v>73</v>
      </c>
      <c r="E4" s="37" t="s">
        <v>74</v>
      </c>
      <c r="F4" s="37" t="s">
        <v>75</v>
      </c>
      <c r="G4" s="37" t="s">
        <v>76</v>
      </c>
      <c r="H4" s="37" t="s">
        <v>77</v>
      </c>
      <c r="I4" s="37" t="s">
        <v>78</v>
      </c>
      <c r="J4" s="37" t="s">
        <v>79</v>
      </c>
      <c r="K4" s="37" t="s">
        <v>80</v>
      </c>
      <c r="L4" s="38" t="s">
        <v>81</v>
      </c>
    </row>
    <row r="5" spans="1:12" ht="15.6" customHeight="1">
      <c r="A5" s="39"/>
      <c r="B5" s="40" t="s">
        <v>108</v>
      </c>
      <c r="C5" s="40"/>
      <c r="D5" s="40"/>
      <c r="E5" s="40"/>
      <c r="F5" s="40"/>
      <c r="G5" s="40"/>
      <c r="H5" s="40"/>
      <c r="I5" s="40"/>
      <c r="J5" s="40"/>
      <c r="K5" s="40"/>
      <c r="L5" s="41"/>
    </row>
    <row r="6" spans="1:12" ht="18" hidden="1" customHeight="1">
      <c r="A6" s="52" t="s">
        <v>331</v>
      </c>
      <c r="B6" s="297">
        <v>1059</v>
      </c>
      <c r="C6" s="42">
        <v>205</v>
      </c>
      <c r="D6" s="42">
        <v>158</v>
      </c>
      <c r="E6" s="42">
        <v>162</v>
      </c>
      <c r="F6" s="42">
        <v>165</v>
      </c>
      <c r="G6" s="43" t="s">
        <v>12</v>
      </c>
      <c r="H6" s="42">
        <v>197</v>
      </c>
      <c r="I6" s="43" t="s">
        <v>12</v>
      </c>
      <c r="J6" s="42">
        <v>53</v>
      </c>
      <c r="K6" s="42">
        <v>119</v>
      </c>
      <c r="L6" s="44" t="s">
        <v>12</v>
      </c>
    </row>
    <row r="7" spans="1:12" ht="18" hidden="1" customHeight="1">
      <c r="A7" s="198" t="s">
        <v>82</v>
      </c>
      <c r="B7" s="297">
        <v>1012</v>
      </c>
      <c r="C7" s="42">
        <v>190</v>
      </c>
      <c r="D7" s="42">
        <v>121</v>
      </c>
      <c r="E7" s="42">
        <v>159</v>
      </c>
      <c r="F7" s="42">
        <v>164</v>
      </c>
      <c r="G7" s="43" t="s">
        <v>12</v>
      </c>
      <c r="H7" s="42">
        <v>175</v>
      </c>
      <c r="I7" s="43" t="s">
        <v>12</v>
      </c>
      <c r="J7" s="42">
        <v>52</v>
      </c>
      <c r="K7" s="42">
        <v>151</v>
      </c>
      <c r="L7" s="44" t="s">
        <v>12</v>
      </c>
    </row>
    <row r="8" spans="1:12" ht="18" hidden="1" customHeight="1">
      <c r="A8" s="198" t="s">
        <v>83</v>
      </c>
      <c r="B8" s="297">
        <v>911</v>
      </c>
      <c r="C8" s="42">
        <v>180</v>
      </c>
      <c r="D8" s="42">
        <v>111</v>
      </c>
      <c r="E8" s="42">
        <v>128</v>
      </c>
      <c r="F8" s="42">
        <v>161</v>
      </c>
      <c r="G8" s="43" t="s">
        <v>12</v>
      </c>
      <c r="H8" s="42">
        <v>157</v>
      </c>
      <c r="I8" s="43" t="s">
        <v>12</v>
      </c>
      <c r="J8" s="42">
        <v>55</v>
      </c>
      <c r="K8" s="42">
        <v>119</v>
      </c>
      <c r="L8" s="44" t="s">
        <v>12</v>
      </c>
    </row>
    <row r="9" spans="1:12" ht="18" hidden="1" customHeight="1">
      <c r="A9" s="198" t="s">
        <v>332</v>
      </c>
      <c r="B9" s="297">
        <v>903</v>
      </c>
      <c r="C9" s="42">
        <v>174</v>
      </c>
      <c r="D9" s="42">
        <v>112</v>
      </c>
      <c r="E9" s="42">
        <v>120</v>
      </c>
      <c r="F9" s="42">
        <v>158</v>
      </c>
      <c r="G9" s="46" t="s">
        <v>12</v>
      </c>
      <c r="H9" s="42">
        <v>145</v>
      </c>
      <c r="I9" s="46" t="s">
        <v>12</v>
      </c>
      <c r="J9" s="42">
        <v>44</v>
      </c>
      <c r="K9" s="42">
        <v>150</v>
      </c>
      <c r="L9" s="47" t="s">
        <v>12</v>
      </c>
    </row>
    <row r="10" spans="1:12" ht="18" hidden="1" customHeight="1">
      <c r="A10" s="52" t="s">
        <v>33</v>
      </c>
      <c r="B10" s="297">
        <v>823</v>
      </c>
      <c r="C10" s="42">
        <v>126</v>
      </c>
      <c r="D10" s="42">
        <v>116</v>
      </c>
      <c r="E10" s="42">
        <v>114</v>
      </c>
      <c r="F10" s="48">
        <v>146</v>
      </c>
      <c r="G10" s="46" t="s">
        <v>12</v>
      </c>
      <c r="H10" s="42">
        <v>138</v>
      </c>
      <c r="I10" s="46" t="s">
        <v>12</v>
      </c>
      <c r="J10" s="42">
        <v>55</v>
      </c>
      <c r="K10" s="49">
        <v>128</v>
      </c>
      <c r="L10" s="47" t="s">
        <v>12</v>
      </c>
    </row>
    <row r="11" spans="1:12" ht="18" hidden="1" customHeight="1">
      <c r="A11" s="52" t="s">
        <v>333</v>
      </c>
      <c r="B11" s="297">
        <v>800</v>
      </c>
      <c r="C11" s="42">
        <v>135</v>
      </c>
      <c r="D11" s="42">
        <v>97</v>
      </c>
      <c r="E11" s="42">
        <v>100</v>
      </c>
      <c r="F11" s="42">
        <v>121</v>
      </c>
      <c r="G11" s="42">
        <v>43</v>
      </c>
      <c r="H11" s="42">
        <v>139</v>
      </c>
      <c r="I11" s="46" t="s">
        <v>12</v>
      </c>
      <c r="J11" s="42">
        <v>40</v>
      </c>
      <c r="K11" s="42">
        <v>88</v>
      </c>
      <c r="L11" s="51">
        <v>37</v>
      </c>
    </row>
    <row r="12" spans="1:12" ht="18" hidden="1" customHeight="1">
      <c r="A12" s="52" t="s">
        <v>334</v>
      </c>
      <c r="B12" s="297">
        <v>704</v>
      </c>
      <c r="C12" s="42">
        <v>116</v>
      </c>
      <c r="D12" s="42">
        <v>106</v>
      </c>
      <c r="E12" s="42">
        <v>94</v>
      </c>
      <c r="F12" s="42">
        <v>97</v>
      </c>
      <c r="G12" s="42">
        <v>46</v>
      </c>
      <c r="H12" s="42">
        <v>105</v>
      </c>
      <c r="I12" s="46" t="s">
        <v>12</v>
      </c>
      <c r="J12" s="42">
        <v>37</v>
      </c>
      <c r="K12" s="42">
        <v>67</v>
      </c>
      <c r="L12" s="51">
        <v>36</v>
      </c>
    </row>
    <row r="13" spans="1:12" ht="18" hidden="1" customHeight="1">
      <c r="A13" s="52" t="s">
        <v>335</v>
      </c>
      <c r="B13" s="297">
        <v>631</v>
      </c>
      <c r="C13" s="42">
        <v>94</v>
      </c>
      <c r="D13" s="42">
        <v>70</v>
      </c>
      <c r="E13" s="42">
        <v>90</v>
      </c>
      <c r="F13" s="42">
        <v>93</v>
      </c>
      <c r="G13" s="42">
        <v>38</v>
      </c>
      <c r="H13" s="42">
        <v>101</v>
      </c>
      <c r="I13" s="46" t="s">
        <v>12</v>
      </c>
      <c r="J13" s="42">
        <v>35</v>
      </c>
      <c r="K13" s="42">
        <v>77</v>
      </c>
      <c r="L13" s="51">
        <v>33</v>
      </c>
    </row>
    <row r="14" spans="1:12" ht="15.6" customHeight="1">
      <c r="A14" s="52" t="s">
        <v>84</v>
      </c>
      <c r="B14" s="297">
        <v>609</v>
      </c>
      <c r="C14" s="42">
        <v>94</v>
      </c>
      <c r="D14" s="42">
        <v>100</v>
      </c>
      <c r="E14" s="42">
        <v>75</v>
      </c>
      <c r="F14" s="42">
        <v>79</v>
      </c>
      <c r="G14" s="42">
        <v>51</v>
      </c>
      <c r="H14" s="42">
        <v>90</v>
      </c>
      <c r="I14" s="46" t="s">
        <v>12</v>
      </c>
      <c r="J14" s="42">
        <v>30</v>
      </c>
      <c r="K14" s="42">
        <v>52</v>
      </c>
      <c r="L14" s="51">
        <v>38</v>
      </c>
    </row>
    <row r="15" spans="1:12" ht="15.6" customHeight="1">
      <c r="A15" s="52" t="s">
        <v>336</v>
      </c>
      <c r="B15" s="297">
        <v>547</v>
      </c>
      <c r="C15" s="42">
        <v>80</v>
      </c>
      <c r="D15" s="42">
        <v>59</v>
      </c>
      <c r="E15" s="42">
        <v>77</v>
      </c>
      <c r="F15" s="42">
        <v>79</v>
      </c>
      <c r="G15" s="42">
        <v>33</v>
      </c>
      <c r="H15" s="42">
        <v>93</v>
      </c>
      <c r="I15" s="46" t="s">
        <v>12</v>
      </c>
      <c r="J15" s="42">
        <v>34</v>
      </c>
      <c r="K15" s="42">
        <v>60</v>
      </c>
      <c r="L15" s="51">
        <v>32</v>
      </c>
    </row>
    <row r="16" spans="1:12" ht="15.6" customHeight="1">
      <c r="A16" s="52" t="s">
        <v>337</v>
      </c>
      <c r="B16" s="297">
        <v>494</v>
      </c>
      <c r="C16" s="42">
        <v>71</v>
      </c>
      <c r="D16" s="42">
        <v>68</v>
      </c>
      <c r="E16" s="42">
        <v>75</v>
      </c>
      <c r="F16" s="42">
        <v>75</v>
      </c>
      <c r="G16" s="42">
        <v>34</v>
      </c>
      <c r="H16" s="42">
        <v>80</v>
      </c>
      <c r="I16" s="46" t="s">
        <v>12</v>
      </c>
      <c r="J16" s="42">
        <v>27</v>
      </c>
      <c r="K16" s="42">
        <v>48</v>
      </c>
      <c r="L16" s="51">
        <v>16</v>
      </c>
    </row>
    <row r="17" spans="1:24" ht="15.6" customHeight="1">
      <c r="A17" s="52" t="s">
        <v>338</v>
      </c>
      <c r="B17" s="297">
        <v>473</v>
      </c>
      <c r="C17" s="42">
        <v>64</v>
      </c>
      <c r="D17" s="42">
        <v>69</v>
      </c>
      <c r="E17" s="42">
        <v>69</v>
      </c>
      <c r="F17" s="42">
        <v>70</v>
      </c>
      <c r="G17" s="42">
        <v>27</v>
      </c>
      <c r="H17" s="42">
        <v>76</v>
      </c>
      <c r="I17" s="46" t="s">
        <v>12</v>
      </c>
      <c r="J17" s="42">
        <v>21</v>
      </c>
      <c r="K17" s="42">
        <v>49</v>
      </c>
      <c r="L17" s="51">
        <v>28</v>
      </c>
    </row>
    <row r="18" spans="1:24" ht="15.6" customHeight="1">
      <c r="A18" s="52" t="s">
        <v>339</v>
      </c>
      <c r="B18" s="297">
        <v>507</v>
      </c>
      <c r="C18" s="42">
        <v>66</v>
      </c>
      <c r="D18" s="42">
        <v>70</v>
      </c>
      <c r="E18" s="42">
        <v>65</v>
      </c>
      <c r="F18" s="42">
        <v>71</v>
      </c>
      <c r="G18" s="42">
        <v>33</v>
      </c>
      <c r="H18" s="63">
        <v>87</v>
      </c>
      <c r="I18" s="46" t="s">
        <v>12</v>
      </c>
      <c r="J18" s="42">
        <v>20</v>
      </c>
      <c r="K18" s="42">
        <v>70</v>
      </c>
      <c r="L18" s="51">
        <v>25</v>
      </c>
    </row>
    <row r="19" spans="1:24" ht="15.6" customHeight="1">
      <c r="A19" s="52" t="s">
        <v>340</v>
      </c>
      <c r="B19" s="297">
        <v>477</v>
      </c>
      <c r="C19" s="42">
        <v>62</v>
      </c>
      <c r="D19" s="42">
        <v>75</v>
      </c>
      <c r="E19" s="42">
        <v>69</v>
      </c>
      <c r="F19" s="42">
        <v>58</v>
      </c>
      <c r="G19" s="42">
        <v>37</v>
      </c>
      <c r="H19" s="42">
        <v>52</v>
      </c>
      <c r="I19" s="42">
        <v>17</v>
      </c>
      <c r="J19" s="42">
        <v>21</v>
      </c>
      <c r="K19" s="42">
        <v>57</v>
      </c>
      <c r="L19" s="51">
        <v>29</v>
      </c>
    </row>
    <row r="20" spans="1:24" ht="15.6" customHeight="1">
      <c r="A20" s="52" t="s">
        <v>341</v>
      </c>
      <c r="B20" s="297">
        <v>484</v>
      </c>
      <c r="C20" s="42">
        <v>60</v>
      </c>
      <c r="D20" s="42">
        <v>75</v>
      </c>
      <c r="E20" s="42">
        <v>65</v>
      </c>
      <c r="F20" s="42">
        <v>57</v>
      </c>
      <c r="G20" s="42">
        <v>33</v>
      </c>
      <c r="H20" s="42">
        <v>48</v>
      </c>
      <c r="I20" s="42">
        <v>29</v>
      </c>
      <c r="J20" s="42">
        <v>34</v>
      </c>
      <c r="K20" s="42">
        <v>50</v>
      </c>
      <c r="L20" s="51">
        <v>33</v>
      </c>
    </row>
    <row r="21" spans="1:24" ht="15.6" customHeight="1">
      <c r="A21" s="198" t="s">
        <v>342</v>
      </c>
      <c r="B21" s="297">
        <v>497</v>
      </c>
      <c r="C21" s="42">
        <v>70</v>
      </c>
      <c r="D21" s="42">
        <v>78</v>
      </c>
      <c r="E21" s="42">
        <v>63</v>
      </c>
      <c r="F21" s="42">
        <v>55</v>
      </c>
      <c r="G21" s="42">
        <v>27</v>
      </c>
      <c r="H21" s="42">
        <v>64</v>
      </c>
      <c r="I21" s="42">
        <v>27</v>
      </c>
      <c r="J21" s="42">
        <v>31</v>
      </c>
      <c r="K21" s="42">
        <v>53</v>
      </c>
      <c r="L21" s="51">
        <v>29</v>
      </c>
    </row>
    <row r="22" spans="1:24" ht="15.6" customHeight="1">
      <c r="A22" s="52" t="s">
        <v>343</v>
      </c>
      <c r="B22" s="297">
        <v>505</v>
      </c>
      <c r="C22" s="43">
        <v>65</v>
      </c>
      <c r="D22" s="43">
        <v>72</v>
      </c>
      <c r="E22" s="43">
        <v>85</v>
      </c>
      <c r="F22" s="43">
        <v>68</v>
      </c>
      <c r="G22" s="43">
        <v>27</v>
      </c>
      <c r="H22" s="43">
        <v>67</v>
      </c>
      <c r="I22" s="43">
        <v>26</v>
      </c>
      <c r="J22" s="43">
        <v>27</v>
      </c>
      <c r="K22" s="43">
        <v>47</v>
      </c>
      <c r="L22" s="44">
        <v>21</v>
      </c>
    </row>
    <row r="23" spans="1:24" ht="15.6" customHeight="1">
      <c r="A23" s="52" t="s">
        <v>344</v>
      </c>
      <c r="B23" s="297">
        <v>427</v>
      </c>
      <c r="C23" s="43">
        <v>58</v>
      </c>
      <c r="D23" s="43">
        <v>70</v>
      </c>
      <c r="E23" s="43">
        <v>62</v>
      </c>
      <c r="F23" s="43">
        <v>65</v>
      </c>
      <c r="G23" s="43">
        <v>31</v>
      </c>
      <c r="H23" s="43">
        <v>39</v>
      </c>
      <c r="I23" s="43">
        <v>19</v>
      </c>
      <c r="J23" s="43">
        <v>19</v>
      </c>
      <c r="K23" s="43">
        <v>35</v>
      </c>
      <c r="L23" s="44">
        <v>29</v>
      </c>
    </row>
    <row r="24" spans="1:24" ht="15.6" customHeight="1">
      <c r="A24" s="52" t="s">
        <v>345</v>
      </c>
      <c r="B24" s="297">
        <v>434</v>
      </c>
      <c r="C24" s="43">
        <v>58</v>
      </c>
      <c r="D24" s="43">
        <v>64</v>
      </c>
      <c r="E24" s="43">
        <v>59</v>
      </c>
      <c r="F24" s="43">
        <v>58</v>
      </c>
      <c r="G24" s="43">
        <v>22</v>
      </c>
      <c r="H24" s="43">
        <v>64</v>
      </c>
      <c r="I24" s="43">
        <v>11</v>
      </c>
      <c r="J24" s="43">
        <v>32</v>
      </c>
      <c r="K24" s="43">
        <v>45</v>
      </c>
      <c r="L24" s="44">
        <v>21</v>
      </c>
      <c r="N24" s="298" t="s">
        <v>91</v>
      </c>
      <c r="O24" s="298" t="s">
        <v>92</v>
      </c>
      <c r="P24" s="298" t="s">
        <v>93</v>
      </c>
      <c r="Q24" s="298" t="s">
        <v>94</v>
      </c>
      <c r="R24" s="298" t="s">
        <v>95</v>
      </c>
      <c r="S24" s="298" t="s">
        <v>96</v>
      </c>
      <c r="T24" s="298" t="s">
        <v>97</v>
      </c>
      <c r="U24" s="298" t="s">
        <v>98</v>
      </c>
      <c r="V24" s="298" t="s">
        <v>99</v>
      </c>
      <c r="W24" s="298" t="s">
        <v>100</v>
      </c>
      <c r="X24" s="298" t="s">
        <v>101</v>
      </c>
    </row>
    <row r="25" spans="1:24" ht="15.6" customHeight="1">
      <c r="A25" s="52" t="s">
        <v>346</v>
      </c>
      <c r="B25" s="297">
        <v>405</v>
      </c>
      <c r="C25" s="43">
        <v>55</v>
      </c>
      <c r="D25" s="43">
        <v>56</v>
      </c>
      <c r="E25" s="43">
        <v>57</v>
      </c>
      <c r="F25" s="43">
        <v>53</v>
      </c>
      <c r="G25" s="43">
        <v>14</v>
      </c>
      <c r="H25" s="43">
        <v>51</v>
      </c>
      <c r="I25" s="43">
        <v>22</v>
      </c>
      <c r="J25" s="43">
        <v>27</v>
      </c>
      <c r="K25" s="43">
        <v>44</v>
      </c>
      <c r="L25" s="44">
        <v>26</v>
      </c>
      <c r="N25" s="299">
        <v>14749</v>
      </c>
      <c r="O25" s="299">
        <v>1475</v>
      </c>
      <c r="P25" s="299">
        <v>2028</v>
      </c>
      <c r="Q25" s="299">
        <v>2295</v>
      </c>
      <c r="R25" s="299">
        <v>1884</v>
      </c>
      <c r="S25" s="299">
        <v>977</v>
      </c>
      <c r="T25" s="299">
        <v>1781</v>
      </c>
      <c r="U25" s="299">
        <v>724</v>
      </c>
      <c r="V25" s="299">
        <v>952</v>
      </c>
      <c r="W25" s="299">
        <v>1747</v>
      </c>
      <c r="X25" s="299">
        <v>886</v>
      </c>
    </row>
    <row r="26" spans="1:24" ht="15.6" customHeight="1">
      <c r="A26" s="52" t="s">
        <v>347</v>
      </c>
      <c r="B26" s="297">
        <v>411</v>
      </c>
      <c r="C26" s="43">
        <v>77</v>
      </c>
      <c r="D26" s="43">
        <v>51</v>
      </c>
      <c r="E26" s="43">
        <v>61</v>
      </c>
      <c r="F26" s="43">
        <v>43</v>
      </c>
      <c r="G26" s="43">
        <v>21</v>
      </c>
      <c r="H26" s="43">
        <v>48</v>
      </c>
      <c r="I26" s="43">
        <v>22</v>
      </c>
      <c r="J26" s="43">
        <v>24</v>
      </c>
      <c r="K26" s="43">
        <v>42</v>
      </c>
      <c r="L26" s="44">
        <v>22</v>
      </c>
      <c r="N26" s="299">
        <v>14184</v>
      </c>
      <c r="O26" s="299">
        <v>1405</v>
      </c>
      <c r="P26" s="299">
        <v>1962</v>
      </c>
      <c r="Q26" s="299">
        <v>2263</v>
      </c>
      <c r="R26" s="299">
        <v>1868</v>
      </c>
      <c r="S26" s="299">
        <v>852</v>
      </c>
      <c r="T26" s="299">
        <v>1687</v>
      </c>
      <c r="U26" s="299">
        <v>698</v>
      </c>
      <c r="V26" s="299">
        <v>879</v>
      </c>
      <c r="W26" s="299">
        <v>1667</v>
      </c>
      <c r="X26" s="299">
        <v>903</v>
      </c>
    </row>
    <row r="27" spans="1:24" ht="15.6" customHeight="1">
      <c r="A27" s="52" t="s">
        <v>348</v>
      </c>
      <c r="B27" s="297">
        <v>333</v>
      </c>
      <c r="C27" s="43">
        <v>48</v>
      </c>
      <c r="D27" s="43">
        <v>54</v>
      </c>
      <c r="E27" s="43">
        <v>48</v>
      </c>
      <c r="F27" s="43">
        <v>45</v>
      </c>
      <c r="G27" s="43">
        <v>17</v>
      </c>
      <c r="H27" s="43">
        <v>41</v>
      </c>
      <c r="I27" s="43">
        <v>15</v>
      </c>
      <c r="J27" s="43">
        <v>11</v>
      </c>
      <c r="K27" s="43">
        <v>34</v>
      </c>
      <c r="L27" s="44">
        <v>20</v>
      </c>
      <c r="N27" s="299">
        <v>14730</v>
      </c>
      <c r="O27" s="299">
        <v>1552</v>
      </c>
      <c r="P27" s="299">
        <v>1995</v>
      </c>
      <c r="Q27" s="299">
        <v>2312</v>
      </c>
      <c r="R27" s="299">
        <v>1907</v>
      </c>
      <c r="S27" s="299">
        <v>847</v>
      </c>
      <c r="T27" s="299">
        <v>1783</v>
      </c>
      <c r="U27" s="299">
        <v>789</v>
      </c>
      <c r="V27" s="299">
        <v>851</v>
      </c>
      <c r="W27" s="299">
        <v>1746</v>
      </c>
      <c r="X27" s="299">
        <v>948</v>
      </c>
    </row>
    <row r="28" spans="1:24" ht="15.6" customHeight="1">
      <c r="A28" s="52" t="s">
        <v>349</v>
      </c>
      <c r="B28" s="297">
        <v>358</v>
      </c>
      <c r="C28" s="43">
        <v>45</v>
      </c>
      <c r="D28" s="43">
        <v>49</v>
      </c>
      <c r="E28" s="43">
        <v>52</v>
      </c>
      <c r="F28" s="43">
        <v>53</v>
      </c>
      <c r="G28" s="43">
        <v>16</v>
      </c>
      <c r="H28" s="43">
        <v>43</v>
      </c>
      <c r="I28" s="43">
        <v>20</v>
      </c>
      <c r="J28" s="43">
        <v>19</v>
      </c>
      <c r="K28" s="43">
        <v>38</v>
      </c>
      <c r="L28" s="44">
        <v>23</v>
      </c>
      <c r="N28" s="299">
        <v>14498</v>
      </c>
      <c r="O28" s="299">
        <v>1523</v>
      </c>
      <c r="P28" s="299">
        <v>2016</v>
      </c>
      <c r="Q28" s="299">
        <v>2245</v>
      </c>
      <c r="R28" s="299">
        <v>1850</v>
      </c>
      <c r="S28" s="299">
        <v>856</v>
      </c>
      <c r="T28" s="299">
        <v>1722</v>
      </c>
      <c r="U28" s="299">
        <v>729</v>
      </c>
      <c r="V28" s="299">
        <v>875</v>
      </c>
      <c r="W28" s="299">
        <v>1712</v>
      </c>
      <c r="X28" s="299">
        <v>970</v>
      </c>
    </row>
    <row r="29" spans="1:24" ht="15.6" customHeight="1">
      <c r="A29" s="52" t="s">
        <v>350</v>
      </c>
      <c r="B29" s="297">
        <v>306</v>
      </c>
      <c r="C29" s="43">
        <v>54</v>
      </c>
      <c r="D29" s="43">
        <v>37</v>
      </c>
      <c r="E29" s="43">
        <v>36</v>
      </c>
      <c r="F29" s="43">
        <v>53</v>
      </c>
      <c r="G29" s="43">
        <v>18</v>
      </c>
      <c r="H29" s="43">
        <v>36</v>
      </c>
      <c r="I29" s="43">
        <v>11</v>
      </c>
      <c r="J29" s="43">
        <v>13</v>
      </c>
      <c r="K29" s="43">
        <v>26</v>
      </c>
      <c r="L29" s="44">
        <v>22</v>
      </c>
      <c r="N29" s="299">
        <v>14845</v>
      </c>
      <c r="O29" s="299">
        <v>1638</v>
      </c>
      <c r="P29" s="299">
        <v>2101</v>
      </c>
      <c r="Q29" s="299">
        <v>2297</v>
      </c>
      <c r="R29" s="299">
        <v>1933</v>
      </c>
      <c r="S29" s="299">
        <v>839</v>
      </c>
      <c r="T29" s="299">
        <v>1766</v>
      </c>
      <c r="U29" s="299">
        <v>807</v>
      </c>
      <c r="V29" s="299">
        <v>880</v>
      </c>
      <c r="W29" s="299">
        <v>1691</v>
      </c>
      <c r="X29" s="299">
        <v>893</v>
      </c>
    </row>
    <row r="30" spans="1:24" ht="15.6" customHeight="1">
      <c r="A30" s="52" t="s">
        <v>351</v>
      </c>
      <c r="B30" s="297">
        <v>293</v>
      </c>
      <c r="C30" s="43">
        <v>38</v>
      </c>
      <c r="D30" s="43">
        <v>43</v>
      </c>
      <c r="E30" s="43">
        <v>36</v>
      </c>
      <c r="F30" s="43">
        <v>39</v>
      </c>
      <c r="G30" s="43">
        <v>19</v>
      </c>
      <c r="H30" s="43">
        <v>40</v>
      </c>
      <c r="I30" s="43">
        <v>14</v>
      </c>
      <c r="J30" s="43">
        <v>17</v>
      </c>
      <c r="K30" s="43">
        <v>31</v>
      </c>
      <c r="L30" s="44">
        <v>16</v>
      </c>
      <c r="N30" s="299">
        <v>14506</v>
      </c>
      <c r="O30" s="299">
        <v>1580</v>
      </c>
      <c r="P30" s="299">
        <v>2052</v>
      </c>
      <c r="Q30" s="299">
        <v>2221</v>
      </c>
      <c r="R30" s="299">
        <v>1831</v>
      </c>
      <c r="S30" s="299">
        <v>819</v>
      </c>
      <c r="T30" s="299">
        <v>1721</v>
      </c>
      <c r="U30" s="299">
        <v>773</v>
      </c>
      <c r="V30" s="299">
        <v>871</v>
      </c>
      <c r="W30" s="299">
        <v>1685</v>
      </c>
      <c r="X30" s="299">
        <v>953</v>
      </c>
    </row>
    <row r="31" spans="1:24" ht="15.6" customHeight="1">
      <c r="A31" s="52" t="s">
        <v>352</v>
      </c>
      <c r="B31" s="297">
        <v>272</v>
      </c>
      <c r="C31" s="43">
        <v>40</v>
      </c>
      <c r="D31" s="43">
        <v>37</v>
      </c>
      <c r="E31" s="43">
        <v>41</v>
      </c>
      <c r="F31" s="43">
        <v>30</v>
      </c>
      <c r="G31" s="43">
        <v>10</v>
      </c>
      <c r="H31" s="43">
        <v>35</v>
      </c>
      <c r="I31" s="43">
        <v>16</v>
      </c>
      <c r="J31" s="43">
        <v>16</v>
      </c>
      <c r="K31" s="43">
        <v>28</v>
      </c>
      <c r="L31" s="44">
        <v>19</v>
      </c>
      <c r="N31" s="299">
        <v>14739</v>
      </c>
      <c r="O31" s="299">
        <v>1751</v>
      </c>
      <c r="P31" s="299">
        <v>2006</v>
      </c>
      <c r="Q31" s="299">
        <v>2237</v>
      </c>
      <c r="R31" s="299">
        <v>1955</v>
      </c>
      <c r="S31" s="299">
        <v>865</v>
      </c>
      <c r="T31" s="299">
        <v>1751</v>
      </c>
      <c r="U31" s="299">
        <v>752</v>
      </c>
      <c r="V31" s="299">
        <v>834</v>
      </c>
      <c r="W31" s="299">
        <v>1672</v>
      </c>
      <c r="X31" s="299">
        <v>916</v>
      </c>
    </row>
    <row r="32" spans="1:24" ht="15.6" customHeight="1">
      <c r="A32" s="52" t="s">
        <v>55</v>
      </c>
      <c r="B32" s="297">
        <v>312</v>
      </c>
      <c r="C32" s="43">
        <v>48</v>
      </c>
      <c r="D32" s="43">
        <v>46</v>
      </c>
      <c r="E32" s="43">
        <v>47</v>
      </c>
      <c r="F32" s="43">
        <v>39</v>
      </c>
      <c r="G32" s="43">
        <v>19</v>
      </c>
      <c r="H32" s="43">
        <v>32</v>
      </c>
      <c r="I32" s="43">
        <v>21</v>
      </c>
      <c r="J32" s="43">
        <v>14</v>
      </c>
      <c r="K32" s="43">
        <v>26</v>
      </c>
      <c r="L32" s="44">
        <v>20</v>
      </c>
      <c r="N32" s="299">
        <v>14491</v>
      </c>
      <c r="O32" s="299">
        <v>1706</v>
      </c>
      <c r="P32" s="299">
        <v>1920</v>
      </c>
      <c r="Q32" s="299">
        <v>2141</v>
      </c>
      <c r="R32" s="299">
        <v>1887</v>
      </c>
      <c r="S32" s="299">
        <v>780</v>
      </c>
      <c r="T32" s="299">
        <v>1824</v>
      </c>
      <c r="U32" s="299">
        <v>763</v>
      </c>
      <c r="V32" s="299">
        <v>804</v>
      </c>
      <c r="W32" s="299">
        <v>1739</v>
      </c>
      <c r="X32" s="299">
        <v>927</v>
      </c>
    </row>
    <row r="33" spans="1:24" ht="15.6" customHeight="1">
      <c r="A33" s="52" t="s">
        <v>56</v>
      </c>
      <c r="B33" s="297">
        <v>266</v>
      </c>
      <c r="C33" s="43">
        <v>49</v>
      </c>
      <c r="D33" s="43">
        <v>31</v>
      </c>
      <c r="E33" s="43">
        <v>33</v>
      </c>
      <c r="F33" s="43">
        <v>37</v>
      </c>
      <c r="G33" s="43">
        <v>16</v>
      </c>
      <c r="H33" s="43">
        <v>28</v>
      </c>
      <c r="I33" s="43">
        <v>10</v>
      </c>
      <c r="J33" s="43">
        <v>15</v>
      </c>
      <c r="K33" s="43">
        <v>26</v>
      </c>
      <c r="L33" s="44">
        <v>21</v>
      </c>
      <c r="N33" s="299">
        <v>14487</v>
      </c>
      <c r="O33" s="299">
        <v>1750</v>
      </c>
      <c r="P33" s="299">
        <v>1933</v>
      </c>
      <c r="Q33" s="299">
        <v>2151</v>
      </c>
      <c r="R33" s="299">
        <v>1921</v>
      </c>
      <c r="S33" s="299">
        <v>727</v>
      </c>
      <c r="T33" s="299">
        <v>1836</v>
      </c>
      <c r="U33" s="299">
        <v>754</v>
      </c>
      <c r="V33" s="299">
        <v>822</v>
      </c>
      <c r="W33" s="299">
        <v>1666</v>
      </c>
      <c r="X33" s="299">
        <v>927</v>
      </c>
    </row>
    <row r="34" spans="1:24" ht="15.6" customHeight="1">
      <c r="A34" s="52" t="s">
        <v>57</v>
      </c>
      <c r="B34" s="297">
        <v>303</v>
      </c>
      <c r="C34" s="43">
        <v>62</v>
      </c>
      <c r="D34" s="43">
        <v>45</v>
      </c>
      <c r="E34" s="43">
        <v>40</v>
      </c>
      <c r="F34" s="43">
        <v>47</v>
      </c>
      <c r="G34" s="43">
        <v>8</v>
      </c>
      <c r="H34" s="43">
        <v>28</v>
      </c>
      <c r="I34" s="43">
        <v>15</v>
      </c>
      <c r="J34" s="43">
        <v>15</v>
      </c>
      <c r="K34" s="43">
        <v>31</v>
      </c>
      <c r="L34" s="44">
        <v>12</v>
      </c>
      <c r="N34" s="299">
        <v>14591</v>
      </c>
      <c r="O34" s="299">
        <v>1897</v>
      </c>
      <c r="P34" s="299">
        <v>1979</v>
      </c>
      <c r="Q34" s="299">
        <v>2110</v>
      </c>
      <c r="R34" s="299">
        <v>1872</v>
      </c>
      <c r="S34" s="299">
        <v>801</v>
      </c>
      <c r="T34" s="299">
        <v>1790</v>
      </c>
      <c r="U34" s="299">
        <v>705</v>
      </c>
      <c r="V34" s="299">
        <v>778</v>
      </c>
      <c r="W34" s="299">
        <v>1715</v>
      </c>
      <c r="X34" s="299">
        <v>944</v>
      </c>
    </row>
    <row r="35" spans="1:24" ht="15.6" customHeight="1">
      <c r="A35" s="52" t="s">
        <v>58</v>
      </c>
      <c r="B35" s="297">
        <v>254</v>
      </c>
      <c r="C35" s="43">
        <v>42</v>
      </c>
      <c r="D35" s="43">
        <v>29</v>
      </c>
      <c r="E35" s="43">
        <v>32</v>
      </c>
      <c r="F35" s="43">
        <v>28</v>
      </c>
      <c r="G35" s="43">
        <v>17</v>
      </c>
      <c r="H35" s="43">
        <v>31</v>
      </c>
      <c r="I35" s="43">
        <v>10</v>
      </c>
      <c r="J35" s="43">
        <v>18</v>
      </c>
      <c r="K35" s="43">
        <v>26</v>
      </c>
      <c r="L35" s="44">
        <v>21</v>
      </c>
      <c r="N35" s="299">
        <v>14568</v>
      </c>
      <c r="O35" s="299">
        <v>1845</v>
      </c>
      <c r="P35" s="299">
        <v>1952</v>
      </c>
      <c r="Q35" s="299">
        <v>2171</v>
      </c>
      <c r="R35" s="299">
        <v>1939</v>
      </c>
      <c r="S35" s="299">
        <v>776</v>
      </c>
      <c r="T35" s="299">
        <v>1879</v>
      </c>
      <c r="U35" s="299">
        <v>660</v>
      </c>
      <c r="V35" s="299">
        <v>789</v>
      </c>
      <c r="W35" s="299">
        <v>1611</v>
      </c>
      <c r="X35" s="299">
        <v>946</v>
      </c>
    </row>
    <row r="36" spans="1:24" ht="15.6" customHeight="1">
      <c r="A36" s="199" t="s">
        <v>85</v>
      </c>
      <c r="B36" s="300">
        <v>266</v>
      </c>
      <c r="C36" s="301">
        <v>56</v>
      </c>
      <c r="D36" s="301">
        <v>38</v>
      </c>
      <c r="E36" s="301">
        <v>40</v>
      </c>
      <c r="F36" s="301">
        <v>38</v>
      </c>
      <c r="G36" s="301">
        <v>10</v>
      </c>
      <c r="H36" s="301">
        <v>38</v>
      </c>
      <c r="I36" s="301">
        <v>9</v>
      </c>
      <c r="J36" s="301">
        <v>11</v>
      </c>
      <c r="K36" s="301">
        <v>21</v>
      </c>
      <c r="L36" s="302">
        <v>5</v>
      </c>
      <c r="N36" s="299">
        <f>[1]出生数!G$19</f>
        <v>14589</v>
      </c>
      <c r="O36" s="299">
        <f>[1]出生数!H$19</f>
        <v>1874</v>
      </c>
      <c r="P36" s="299">
        <f>[1]出生数!I$19</f>
        <v>2041</v>
      </c>
      <c r="Q36" s="299">
        <f>[1]出生数!J$19</f>
        <v>2128</v>
      </c>
      <c r="R36" s="299">
        <f>[1]出生数!K$19</f>
        <v>1891</v>
      </c>
      <c r="S36" s="299">
        <f>[1]出生数!L$19</f>
        <v>746</v>
      </c>
      <c r="T36" s="299">
        <f>[1]出生数!M$19</f>
        <v>1888</v>
      </c>
      <c r="U36" s="299">
        <f>[1]出生数!N$19</f>
        <v>645</v>
      </c>
      <c r="V36" s="299">
        <f>[1]出生数!O$19</f>
        <v>769</v>
      </c>
      <c r="W36" s="299">
        <f>[1]出生数!P$19</f>
        <v>1657</v>
      </c>
      <c r="X36" s="299">
        <f>[1]出生数!Q$19</f>
        <v>950</v>
      </c>
    </row>
    <row r="37" spans="1:24" ht="15.6" customHeight="1">
      <c r="A37" s="66"/>
      <c r="B37" s="56" t="s">
        <v>109</v>
      </c>
      <c r="C37" s="57"/>
      <c r="D37" s="57"/>
      <c r="E37" s="57"/>
      <c r="F37" s="57"/>
      <c r="G37" s="57"/>
      <c r="H37" s="57"/>
      <c r="I37" s="57"/>
      <c r="J37" s="57"/>
      <c r="K37" s="57"/>
      <c r="L37" s="303"/>
    </row>
    <row r="38" spans="1:24" ht="18" hidden="1" customHeight="1">
      <c r="A38" s="52" t="s">
        <v>331</v>
      </c>
      <c r="B38" s="64">
        <v>50.640780413159902</v>
      </c>
      <c r="C38" s="58">
        <v>93.650068524440385</v>
      </c>
      <c r="D38" s="58">
        <v>59.803179409538231</v>
      </c>
      <c r="E38" s="58">
        <v>47.900650502661144</v>
      </c>
      <c r="F38" s="58">
        <v>42.145593869731805</v>
      </c>
      <c r="G38" s="43" t="s">
        <v>65</v>
      </c>
      <c r="H38" s="58">
        <v>57.958223006766694</v>
      </c>
      <c r="I38" s="43" t="s">
        <v>65</v>
      </c>
      <c r="J38" s="58">
        <v>29.249448123620308</v>
      </c>
      <c r="K38" s="58">
        <v>33.305345647914919</v>
      </c>
      <c r="L38" s="44" t="s">
        <v>65</v>
      </c>
    </row>
    <row r="39" spans="1:24" ht="18" hidden="1" customHeight="1">
      <c r="A39" s="198" t="s">
        <v>353</v>
      </c>
      <c r="B39" s="64">
        <v>49.092849519743858</v>
      </c>
      <c r="C39" s="58">
        <v>87.436723423838018</v>
      </c>
      <c r="D39" s="58">
        <v>47.637795275590555</v>
      </c>
      <c r="E39" s="58">
        <v>49.10438542310068</v>
      </c>
      <c r="F39" s="58">
        <v>39.970753107482331</v>
      </c>
      <c r="G39" s="43" t="s">
        <v>65</v>
      </c>
      <c r="H39" s="58">
        <v>51.698670605612996</v>
      </c>
      <c r="I39" s="43" t="s">
        <v>65</v>
      </c>
      <c r="J39" s="58">
        <v>29.799426934097422</v>
      </c>
      <c r="K39" s="58">
        <v>44.023323615160351</v>
      </c>
      <c r="L39" s="44" t="s">
        <v>65</v>
      </c>
    </row>
    <row r="40" spans="1:24" ht="18" hidden="1" customHeight="1">
      <c r="A40" s="198" t="s">
        <v>83</v>
      </c>
      <c r="B40" s="64">
        <v>45.790399597888914</v>
      </c>
      <c r="C40" s="58">
        <v>86.621751684311846</v>
      </c>
      <c r="D40" s="58">
        <v>46.677880571909171</v>
      </c>
      <c r="E40" s="58">
        <v>42.356055592322967</v>
      </c>
      <c r="F40" s="58">
        <v>40.842212075088788</v>
      </c>
      <c r="G40" s="43" t="s">
        <v>65</v>
      </c>
      <c r="H40" s="58">
        <v>47.062350119904075</v>
      </c>
      <c r="I40" s="43" t="s">
        <v>65</v>
      </c>
      <c r="J40" s="58">
        <v>33.454987834549883</v>
      </c>
      <c r="K40" s="58">
        <v>34.048640915593701</v>
      </c>
      <c r="L40" s="44" t="s">
        <v>65</v>
      </c>
    </row>
    <row r="41" spans="1:24" ht="18" hidden="1" customHeight="1">
      <c r="A41" s="198" t="s">
        <v>332</v>
      </c>
      <c r="B41" s="64">
        <v>46.355236139630392</v>
      </c>
      <c r="C41" s="58">
        <v>86.82634730538922</v>
      </c>
      <c r="D41" s="58">
        <v>48.632218844984806</v>
      </c>
      <c r="E41" s="58">
        <v>40.636640704368439</v>
      </c>
      <c r="F41" s="58">
        <v>39.919151086407275</v>
      </c>
      <c r="G41" s="46" t="s">
        <v>65</v>
      </c>
      <c r="H41" s="58">
        <v>44.919454770755884</v>
      </c>
      <c r="I41" s="46" t="s">
        <v>65</v>
      </c>
      <c r="J41" s="58">
        <v>26.020106445890008</v>
      </c>
      <c r="K41" s="58">
        <v>44.869877355668557</v>
      </c>
      <c r="L41" s="47" t="s">
        <v>65</v>
      </c>
    </row>
    <row r="42" spans="1:24" ht="18" hidden="1" customHeight="1">
      <c r="A42" s="52" t="s">
        <v>33</v>
      </c>
      <c r="B42" s="64">
        <v>44.133419133419132</v>
      </c>
      <c r="C42" s="58">
        <v>72.413793103448285</v>
      </c>
      <c r="D42" s="58">
        <v>53.853296193129061</v>
      </c>
      <c r="E42" s="58">
        <v>40.042149631190725</v>
      </c>
      <c r="F42" s="58">
        <v>37.301992846193151</v>
      </c>
      <c r="G42" s="46" t="s">
        <v>65</v>
      </c>
      <c r="H42" s="58">
        <v>44.330228075811114</v>
      </c>
      <c r="I42" s="46" t="s">
        <v>65</v>
      </c>
      <c r="J42" s="58">
        <v>34.375</v>
      </c>
      <c r="K42" s="58">
        <v>39.024390243902438</v>
      </c>
      <c r="L42" s="47" t="s">
        <v>65</v>
      </c>
    </row>
    <row r="43" spans="1:24" ht="18" hidden="1" customHeight="1">
      <c r="A43" s="52" t="s">
        <v>333</v>
      </c>
      <c r="B43" s="64">
        <v>42.955326460481096</v>
      </c>
      <c r="C43" s="58">
        <v>76.357466063348426</v>
      </c>
      <c r="D43" s="58">
        <v>45.242537313432834</v>
      </c>
      <c r="E43" s="58">
        <v>34.904013961605585</v>
      </c>
      <c r="F43" s="58">
        <v>49.287169042769854</v>
      </c>
      <c r="G43" s="58">
        <v>29.371584699453553</v>
      </c>
      <c r="H43" s="58">
        <v>44.309850175326744</v>
      </c>
      <c r="I43" s="46" t="s">
        <v>65</v>
      </c>
      <c r="J43" s="58">
        <v>25.188916876574307</v>
      </c>
      <c r="K43" s="58">
        <v>42.843232716650434</v>
      </c>
      <c r="L43" s="59">
        <v>32.201914708442125</v>
      </c>
    </row>
    <row r="44" spans="1:24" ht="18" hidden="1" customHeight="1">
      <c r="A44" s="52" t="s">
        <v>334</v>
      </c>
      <c r="B44" s="64">
        <v>38.082873525911495</v>
      </c>
      <c r="C44" s="58">
        <v>71.078431372549019</v>
      </c>
      <c r="D44" s="58">
        <v>48.050770625566642</v>
      </c>
      <c r="E44" s="58">
        <v>31.385642737896493</v>
      </c>
      <c r="F44" s="58">
        <v>39.018503620273528</v>
      </c>
      <c r="G44" s="58">
        <v>33.381712626995643</v>
      </c>
      <c r="H44" s="58">
        <v>35.294117647058826</v>
      </c>
      <c r="I44" s="46" t="s">
        <v>65</v>
      </c>
      <c r="J44" s="58">
        <v>24.246395806028833</v>
      </c>
      <c r="K44" s="58">
        <v>31.904761904761909</v>
      </c>
      <c r="L44" s="59">
        <v>30.303030303030305</v>
      </c>
    </row>
    <row r="45" spans="1:24" ht="18" hidden="1" customHeight="1">
      <c r="A45" s="52" t="s">
        <v>335</v>
      </c>
      <c r="B45" s="64">
        <v>34.516711339642249</v>
      </c>
      <c r="C45" s="58">
        <v>59.64467005076142</v>
      </c>
      <c r="D45" s="58">
        <v>31.531531531531527</v>
      </c>
      <c r="E45" s="58">
        <v>31.723651744800843</v>
      </c>
      <c r="F45" s="58">
        <v>37.334403853873944</v>
      </c>
      <c r="G45" s="58">
        <v>27.298850574712645</v>
      </c>
      <c r="H45" s="58">
        <v>33.322335862751565</v>
      </c>
      <c r="I45" s="46" t="s">
        <v>65</v>
      </c>
      <c r="J45" s="58">
        <v>24.441340782122904</v>
      </c>
      <c r="K45" s="58">
        <v>37.19806763285024</v>
      </c>
      <c r="L45" s="59">
        <v>26.785714285714285</v>
      </c>
    </row>
    <row r="46" spans="1:24" ht="15.6" customHeight="1">
      <c r="A46" s="52" t="s">
        <v>84</v>
      </c>
      <c r="B46" s="64">
        <v>35.277761686844698</v>
      </c>
      <c r="C46" s="58">
        <v>65.368567454798324</v>
      </c>
      <c r="D46" s="58">
        <v>46.772684752104766</v>
      </c>
      <c r="E46" s="58">
        <v>27.462467960454045</v>
      </c>
      <c r="F46" s="58">
        <v>35.958124715521166</v>
      </c>
      <c r="G46" s="58">
        <v>38.548752834467116</v>
      </c>
      <c r="H46" s="58">
        <v>31.228313671061763</v>
      </c>
      <c r="I46" s="46" t="s">
        <v>65</v>
      </c>
      <c r="J46" s="58">
        <v>20.804438280166437</v>
      </c>
      <c r="K46" s="58">
        <v>27.28226652675761</v>
      </c>
      <c r="L46" s="59">
        <v>31.50912106135987</v>
      </c>
    </row>
    <row r="47" spans="1:24" ht="15.6" customHeight="1">
      <c r="A47" s="52" t="s">
        <v>336</v>
      </c>
      <c r="B47" s="64">
        <v>30.575740637227501</v>
      </c>
      <c r="C47" s="58">
        <v>52.945069490403711</v>
      </c>
      <c r="D47" s="58">
        <v>25.76419213973799</v>
      </c>
      <c r="E47" s="58">
        <v>27.979651162790699</v>
      </c>
      <c r="F47" s="58">
        <v>34.437663469921532</v>
      </c>
      <c r="G47" s="58">
        <v>23.706896551724135</v>
      </c>
      <c r="H47" s="58">
        <v>31.344792719919106</v>
      </c>
      <c r="I47" s="46" t="s">
        <v>65</v>
      </c>
      <c r="J47" s="58">
        <v>23.208191126279864</v>
      </c>
      <c r="K47" s="58">
        <v>30.31834259727135</v>
      </c>
      <c r="L47" s="59">
        <v>25.806451612903224</v>
      </c>
    </row>
    <row r="48" spans="1:24" ht="15.6" customHeight="1">
      <c r="A48" s="52" t="s">
        <v>337</v>
      </c>
      <c r="B48" s="64">
        <v>29.125641176817407</v>
      </c>
      <c r="C48" s="58">
        <v>50.247699929228588</v>
      </c>
      <c r="D48" s="58">
        <v>31.539888682745826</v>
      </c>
      <c r="E48" s="58">
        <v>27.985074626865671</v>
      </c>
      <c r="F48" s="58">
        <v>34.981343283582085</v>
      </c>
      <c r="G48" s="58">
        <v>27.597402597402596</v>
      </c>
      <c r="H48" s="58">
        <v>27.633851468048359</v>
      </c>
      <c r="I48" s="46" t="s">
        <v>65</v>
      </c>
      <c r="J48" s="58">
        <v>18.907563025210084</v>
      </c>
      <c r="K48" s="58">
        <v>25.343189017951428</v>
      </c>
      <c r="L48" s="59">
        <v>14.298480786416443</v>
      </c>
    </row>
    <row r="49" spans="1:14" ht="15.6" customHeight="1">
      <c r="A49" s="52" t="s">
        <v>338</v>
      </c>
      <c r="B49" s="64">
        <v>27.737055063625167</v>
      </c>
      <c r="C49" s="58">
        <v>44.786564030790757</v>
      </c>
      <c r="D49" s="58">
        <v>30.303030303030305</v>
      </c>
      <c r="E49" s="58">
        <v>25.367647058823529</v>
      </c>
      <c r="F49" s="58">
        <v>32.139577594123054</v>
      </c>
      <c r="G49" s="58">
        <v>20.626432391138273</v>
      </c>
      <c r="H49" s="58">
        <v>26.601330066503326</v>
      </c>
      <c r="I49" s="46" t="s">
        <v>65</v>
      </c>
      <c r="J49" s="58">
        <v>15.395894428152493</v>
      </c>
      <c r="K49" s="58">
        <v>26.893523600439078</v>
      </c>
      <c r="L49" s="59">
        <v>25.52415679124886</v>
      </c>
    </row>
    <row r="50" spans="1:14" ht="15.6" customHeight="1">
      <c r="A50" s="52" t="s">
        <v>339</v>
      </c>
      <c r="B50" s="64">
        <v>30.488904925130797</v>
      </c>
      <c r="C50" s="58">
        <v>45.423262216104611</v>
      </c>
      <c r="D50" s="58">
        <v>32.258064516129032</v>
      </c>
      <c r="E50" s="58">
        <v>24.472891566265059</v>
      </c>
      <c r="F50" s="58">
        <v>33.857892226990941</v>
      </c>
      <c r="G50" s="58">
        <v>28.399311531841654</v>
      </c>
      <c r="H50" s="58">
        <v>30.742049469964666</v>
      </c>
      <c r="I50" s="46" t="s">
        <v>65</v>
      </c>
      <c r="J50" s="58">
        <v>15.349194167306216</v>
      </c>
      <c r="K50" s="58">
        <v>38.781163434903043</v>
      </c>
      <c r="L50" s="59">
        <v>21.682567215958368</v>
      </c>
    </row>
    <row r="51" spans="1:14" ht="15.6" customHeight="1">
      <c r="A51" s="52" t="s">
        <v>340</v>
      </c>
      <c r="B51" s="64">
        <v>28.264991704195307</v>
      </c>
      <c r="C51" s="58">
        <v>42.407660738714092</v>
      </c>
      <c r="D51" s="58">
        <v>34.786641929499076</v>
      </c>
      <c r="E51" s="58">
        <v>25.009061254077565</v>
      </c>
      <c r="F51" s="58">
        <v>26.65441176470588</v>
      </c>
      <c r="G51" s="58">
        <v>31.197301854974707</v>
      </c>
      <c r="H51" s="58">
        <v>26.369168356997971</v>
      </c>
      <c r="I51" s="58">
        <v>20.142180094786731</v>
      </c>
      <c r="J51" s="58">
        <v>16.759776536312849</v>
      </c>
      <c r="K51" s="58">
        <v>29.442148760330578</v>
      </c>
      <c r="L51" s="59">
        <v>25.618374558303888</v>
      </c>
    </row>
    <row r="52" spans="1:14" ht="15.6" customHeight="1">
      <c r="A52" s="52" t="s">
        <v>341</v>
      </c>
      <c r="B52" s="64">
        <v>30.172682501090954</v>
      </c>
      <c r="C52" s="58">
        <v>42.553191489361701</v>
      </c>
      <c r="D52" s="58">
        <v>36.075036075036074</v>
      </c>
      <c r="E52" s="58">
        <v>25.331254871395167</v>
      </c>
      <c r="F52" s="58">
        <v>28.162055335968379</v>
      </c>
      <c r="G52" s="58">
        <v>28.871391076115486</v>
      </c>
      <c r="H52" s="58">
        <v>24.704065877509006</v>
      </c>
      <c r="I52" s="58">
        <v>34.07755581668625</v>
      </c>
      <c r="J52" s="58">
        <v>28.985507246376812</v>
      </c>
      <c r="K52" s="58">
        <v>27.352297592997811</v>
      </c>
      <c r="L52" s="59">
        <v>32.2265625</v>
      </c>
    </row>
    <row r="53" spans="1:14" ht="15.6" customHeight="1">
      <c r="A53" s="198" t="s">
        <v>342</v>
      </c>
      <c r="B53" s="64">
        <v>30.961873909793173</v>
      </c>
      <c r="C53" s="58">
        <v>49.504950495049506</v>
      </c>
      <c r="D53" s="58">
        <v>37.974683544303801</v>
      </c>
      <c r="E53" s="58">
        <v>23.630907726931735</v>
      </c>
      <c r="F53" s="58">
        <v>26.894865525672369</v>
      </c>
      <c r="G53" s="58">
        <v>24.3024302430243</v>
      </c>
      <c r="H53" s="58">
        <v>33.437826541274823</v>
      </c>
      <c r="I53" s="58">
        <v>32.806804374240585</v>
      </c>
      <c r="J53" s="58">
        <v>26.863084922010398</v>
      </c>
      <c r="K53" s="58">
        <v>29.460811561978876</v>
      </c>
      <c r="L53" s="59">
        <v>27.052238805970148</v>
      </c>
    </row>
    <row r="54" spans="1:14" ht="15.6" customHeight="1">
      <c r="A54" s="52" t="s">
        <v>343</v>
      </c>
      <c r="B54" s="64">
        <v>31.503431066749847</v>
      </c>
      <c r="C54" s="58">
        <v>44.398907103825138</v>
      </c>
      <c r="D54" s="58">
        <v>34.682080924855491</v>
      </c>
      <c r="E54" s="58">
        <v>32.55457679050172</v>
      </c>
      <c r="F54" s="58">
        <v>32.582654528030666</v>
      </c>
      <c r="G54" s="58">
        <v>25.16309412861137</v>
      </c>
      <c r="H54" s="58">
        <v>35.828877005347593</v>
      </c>
      <c r="I54" s="58">
        <v>29.988465974625143</v>
      </c>
      <c r="J54" s="58">
        <v>23.78854625550661</v>
      </c>
      <c r="K54" s="58">
        <v>25.268817204301076</v>
      </c>
      <c r="L54" s="59">
        <v>21.276595744680851</v>
      </c>
    </row>
    <row r="55" spans="1:14" ht="15.6" customHeight="1">
      <c r="A55" s="52" t="s">
        <v>344</v>
      </c>
      <c r="B55" s="64">
        <v>26.392236850237964</v>
      </c>
      <c r="C55" s="58">
        <v>37.711313394018205</v>
      </c>
      <c r="D55" s="58">
        <v>32.065964269354097</v>
      </c>
      <c r="E55" s="58">
        <v>24.371069182389938</v>
      </c>
      <c r="F55" s="58">
        <v>30.937648738695859</v>
      </c>
      <c r="G55" s="58">
        <v>29.13533834586466</v>
      </c>
      <c r="H55" s="58">
        <v>19.88781234064253</v>
      </c>
      <c r="I55" s="58">
        <v>22.40566037735849</v>
      </c>
      <c r="J55" s="58">
        <v>18.147086914995224</v>
      </c>
      <c r="K55" s="58">
        <v>19.052803483941211</v>
      </c>
      <c r="L55" s="59">
        <v>27.462121212121211</v>
      </c>
    </row>
    <row r="56" spans="1:14" ht="15.6" customHeight="1">
      <c r="A56" s="52" t="s">
        <v>345</v>
      </c>
      <c r="B56" s="64">
        <v>27.767114523352529</v>
      </c>
      <c r="C56" s="58">
        <v>39.189189189189193</v>
      </c>
      <c r="D56" s="58">
        <v>30.447193149381544</v>
      </c>
      <c r="E56" s="58">
        <v>23.656776263031276</v>
      </c>
      <c r="F56" s="58">
        <v>29.426686960933534</v>
      </c>
      <c r="G56" s="58">
        <v>22.380467955239062</v>
      </c>
      <c r="H56" s="58">
        <v>34.519956850053937</v>
      </c>
      <c r="I56" s="58">
        <v>12.895662368112545</v>
      </c>
      <c r="J56" s="58">
        <v>29.878618113912232</v>
      </c>
      <c r="K56" s="58">
        <v>24.684585847504113</v>
      </c>
      <c r="L56" s="59">
        <v>21.021021021021024</v>
      </c>
    </row>
    <row r="57" spans="1:14" ht="15.6" customHeight="1">
      <c r="A57" s="52" t="s">
        <v>346</v>
      </c>
      <c r="B57" s="58">
        <v>26.384364820846905</v>
      </c>
      <c r="C57" s="58">
        <v>35.460992907801419</v>
      </c>
      <c r="D57" s="58">
        <v>26.490066225165563</v>
      </c>
      <c r="E57" s="58">
        <v>23.939521209575808</v>
      </c>
      <c r="F57" s="58">
        <v>27.013251783893985</v>
      </c>
      <c r="G57" s="58">
        <v>13.944223107569721</v>
      </c>
      <c r="H57" s="58">
        <v>27.41935483870968</v>
      </c>
      <c r="I57" s="58">
        <v>29.177718832891248</v>
      </c>
      <c r="J57" s="58">
        <v>27.190332326283986</v>
      </c>
      <c r="K57" s="58">
        <v>24.30939226519337</v>
      </c>
      <c r="L57" s="59">
        <v>28.230184581976111</v>
      </c>
      <c r="N57" s="138"/>
    </row>
    <row r="58" spans="1:14" ht="15.6" customHeight="1">
      <c r="A58" s="52" t="s">
        <v>347</v>
      </c>
      <c r="B58" s="58">
        <v>27.796564317597728</v>
      </c>
      <c r="C58" s="58">
        <v>51.367578385590399</v>
      </c>
      <c r="D58" s="58">
        <v>24.963289280469898</v>
      </c>
      <c r="E58" s="58">
        <v>25.858414582450191</v>
      </c>
      <c r="F58" s="58">
        <v>22.25672877846791</v>
      </c>
      <c r="G58" s="58">
        <v>23.782559456398641</v>
      </c>
      <c r="H58" s="58">
        <v>27.350427350427349</v>
      </c>
      <c r="I58" s="58">
        <v>30.178326474622772</v>
      </c>
      <c r="J58" s="58">
        <v>26.258205689277897</v>
      </c>
      <c r="K58" s="58">
        <v>24.263431542461007</v>
      </c>
      <c r="L58" s="59">
        <v>23.379383634431456</v>
      </c>
      <c r="N58" s="138"/>
    </row>
    <row r="59" spans="1:14" ht="15.6" customHeight="1">
      <c r="A59" s="52" t="s">
        <v>348</v>
      </c>
      <c r="B59" s="64">
        <v>21.800327332242226</v>
      </c>
      <c r="C59" s="58">
        <v>29.556650246305416</v>
      </c>
      <c r="D59" s="58">
        <v>26.049204052098407</v>
      </c>
      <c r="E59" s="58">
        <v>20.066889632107024</v>
      </c>
      <c r="F59" s="58">
        <v>22.738756947953512</v>
      </c>
      <c r="G59" s="58">
        <v>19.428571428571427</v>
      </c>
      <c r="H59" s="58">
        <v>22.09051724137931</v>
      </c>
      <c r="I59" s="58">
        <v>18.382352941176471</v>
      </c>
      <c r="J59" s="58">
        <v>12.514220705346986</v>
      </c>
      <c r="K59" s="58">
        <v>18.899388549193997</v>
      </c>
      <c r="L59" s="59">
        <v>20.366598778004075</v>
      </c>
    </row>
    <row r="60" spans="1:14" ht="15.6" customHeight="1">
      <c r="A60" s="52" t="s">
        <v>349</v>
      </c>
      <c r="B60" s="64">
        <v>23.779475257389574</v>
      </c>
      <c r="C60" s="58">
        <v>28.26633165829146</v>
      </c>
      <c r="D60" s="58">
        <v>23.400191021967526</v>
      </c>
      <c r="E60" s="58">
        <v>22.327179046801202</v>
      </c>
      <c r="F60" s="58">
        <v>27.475375842405391</v>
      </c>
      <c r="G60" s="58">
        <v>18.161180476730987</v>
      </c>
      <c r="H60" s="58">
        <v>24.035774175517048</v>
      </c>
      <c r="I60" s="58">
        <v>26.385224274406333</v>
      </c>
      <c r="J60" s="58">
        <v>20.833333333333332</v>
      </c>
      <c r="K60" s="58">
        <v>21.505376344086024</v>
      </c>
      <c r="L60" s="59">
        <v>22.908366533864541</v>
      </c>
    </row>
    <row r="61" spans="1:14" ht="15.6" customHeight="1">
      <c r="A61" s="52" t="s">
        <v>350</v>
      </c>
      <c r="B61" s="64">
        <v>19.946548464897987</v>
      </c>
      <c r="C61" s="58">
        <v>31.652989449003513</v>
      </c>
      <c r="D61" s="58">
        <v>17.105871474803514</v>
      </c>
      <c r="E61" s="58">
        <v>15.183466891606916</v>
      </c>
      <c r="F61" s="58">
        <v>26.407573492775285</v>
      </c>
      <c r="G61" s="58">
        <v>20.761245674740483</v>
      </c>
      <c r="H61" s="58">
        <v>19.693654266958426</v>
      </c>
      <c r="I61" s="58">
        <v>13.253012048192771</v>
      </c>
      <c r="J61" s="58">
        <v>14.254385964912279</v>
      </c>
      <c r="K61" s="58">
        <v>14.994232987312571</v>
      </c>
      <c r="L61" s="59">
        <v>23.835319609967499</v>
      </c>
    </row>
    <row r="62" spans="1:14" ht="15.6" customHeight="1">
      <c r="A62" s="52" t="s">
        <v>351</v>
      </c>
      <c r="B62" s="64">
        <v>19.567249899826365</v>
      </c>
      <c r="C62" s="58">
        <v>23.284313725490197</v>
      </c>
      <c r="D62" s="58">
        <v>20.235294117647058</v>
      </c>
      <c r="E62" s="58">
        <v>15.782551512494521</v>
      </c>
      <c r="F62" s="58">
        <v>20.591341077085534</v>
      </c>
      <c r="G62" s="58">
        <v>22.326674500587544</v>
      </c>
      <c r="H62" s="58">
        <v>22.459292532285232</v>
      </c>
      <c r="I62" s="58">
        <v>17.654476670870114</v>
      </c>
      <c r="J62" s="58">
        <v>18.952062430323299</v>
      </c>
      <c r="K62" s="58">
        <v>17.816091954022987</v>
      </c>
      <c r="L62" s="59">
        <v>16.326530612244898</v>
      </c>
    </row>
    <row r="63" spans="1:14" ht="15.6" customHeight="1">
      <c r="A63" s="52" t="s">
        <v>352</v>
      </c>
      <c r="B63" s="64">
        <v>17.915953102358053</v>
      </c>
      <c r="C63" s="58">
        <v>22.123893805309734</v>
      </c>
      <c r="D63" s="58">
        <v>17.874396135265702</v>
      </c>
      <c r="E63" s="58">
        <v>17.84160139251523</v>
      </c>
      <c r="F63" s="58">
        <v>15.007503751875939</v>
      </c>
      <c r="G63" s="58">
        <v>11.350737797956867</v>
      </c>
      <c r="H63" s="58">
        <v>19.262520638414969</v>
      </c>
      <c r="I63" s="58">
        <v>20.460358056265985</v>
      </c>
      <c r="J63" s="58">
        <v>18.669778296382727</v>
      </c>
      <c r="K63" s="58">
        <v>16.269610691458453</v>
      </c>
      <c r="L63" s="59">
        <v>20.021074815595362</v>
      </c>
    </row>
    <row r="64" spans="1:14" ht="15.6" customHeight="1">
      <c r="A64" s="52" t="s">
        <v>55</v>
      </c>
      <c r="B64" s="64">
        <v>20.80693564521507</v>
      </c>
      <c r="C64" s="58">
        <v>27.057497181510708</v>
      </c>
      <c r="D64" s="58">
        <v>23.092369477911646</v>
      </c>
      <c r="E64" s="58">
        <v>21.161638901395769</v>
      </c>
      <c r="F64" s="58">
        <v>20.041109969167522</v>
      </c>
      <c r="G64" s="58">
        <v>23.485784919653895</v>
      </c>
      <c r="H64" s="58">
        <v>17.021276595744681</v>
      </c>
      <c r="I64" s="58">
        <v>26.515151515151516</v>
      </c>
      <c r="J64" s="58">
        <v>16.847172081829122</v>
      </c>
      <c r="K64" s="58">
        <v>14.565826330532213</v>
      </c>
      <c r="L64" s="59">
        <v>20.725388601036268</v>
      </c>
    </row>
    <row r="65" spans="1:12" ht="15.6" customHeight="1">
      <c r="A65" s="52" t="s">
        <v>56</v>
      </c>
      <c r="B65" s="64">
        <v>17.812897609321634</v>
      </c>
      <c r="C65" s="58">
        <v>26.864035087719298</v>
      </c>
      <c r="D65" s="58">
        <v>15.50775387693847</v>
      </c>
      <c r="E65" s="58">
        <v>14.925373134328359</v>
      </c>
      <c r="F65" s="58">
        <v>18.705763397371079</v>
      </c>
      <c r="G65" s="58">
        <v>21.220159151193634</v>
      </c>
      <c r="H65" s="58">
        <v>14.869888475836431</v>
      </c>
      <c r="I65" s="58">
        <v>12.903225806451612</v>
      </c>
      <c r="J65" s="58">
        <v>17.751479289940828</v>
      </c>
      <c r="K65" s="58">
        <v>15.249266862170089</v>
      </c>
      <c r="L65" s="59">
        <v>21.897810218978105</v>
      </c>
    </row>
    <row r="66" spans="1:12" ht="15.6" customHeight="1">
      <c r="A66" s="52" t="s">
        <v>57</v>
      </c>
      <c r="B66" s="64">
        <v>20.147616197885498</v>
      </c>
      <c r="C66" s="58">
        <v>31.408308004052685</v>
      </c>
      <c r="D66" s="58">
        <v>21.97265625</v>
      </c>
      <c r="E66" s="58">
        <v>18.424689083371717</v>
      </c>
      <c r="F66" s="58">
        <v>24.164524421593828</v>
      </c>
      <c r="G66" s="58">
        <v>9.8039215686274517</v>
      </c>
      <c r="H66" s="58">
        <v>15.283842794759824</v>
      </c>
      <c r="I66" s="58">
        <v>20.632737276478679</v>
      </c>
      <c r="J66" s="58">
        <v>18.773466833541928</v>
      </c>
      <c r="K66" s="58">
        <v>17.623649801023308</v>
      </c>
      <c r="L66" s="59">
        <v>12.396694214876034</v>
      </c>
    </row>
    <row r="67" spans="1:12" ht="15.6" customHeight="1">
      <c r="A67" s="52" t="s">
        <v>58</v>
      </c>
      <c r="B67" s="64">
        <v>16.935591412188291</v>
      </c>
      <c r="C67" s="58">
        <v>21.978021978021978</v>
      </c>
      <c r="D67" s="58">
        <v>14.5</v>
      </c>
      <c r="E67" s="58">
        <v>14.266607222469906</v>
      </c>
      <c r="F67" s="58">
        <v>14.063284781516826</v>
      </c>
      <c r="G67" s="58">
        <v>21.276595744680851</v>
      </c>
      <c r="H67" s="58">
        <v>16.078838174273859</v>
      </c>
      <c r="I67" s="58">
        <v>14.814814814814815</v>
      </c>
      <c r="J67" s="58">
        <v>22.031823745410037</v>
      </c>
      <c r="K67" s="58">
        <v>15.691007845503924</v>
      </c>
      <c r="L67" s="59">
        <v>21.494370522006143</v>
      </c>
    </row>
    <row r="68" spans="1:12" ht="15.6" customHeight="1">
      <c r="A68" s="202" t="s">
        <v>105</v>
      </c>
      <c r="B68" s="304">
        <v>17.715617715617718</v>
      </c>
      <c r="C68" s="305">
        <v>28.673835125448029</v>
      </c>
      <c r="D68" s="305">
        <v>18.095238095238095</v>
      </c>
      <c r="E68" s="305">
        <v>18.231540565177756</v>
      </c>
      <c r="F68" s="305">
        <v>19.477191184008202</v>
      </c>
      <c r="G68" s="305">
        <v>13.175230566534914</v>
      </c>
      <c r="H68" s="305">
        <v>19.537275064267352</v>
      </c>
      <c r="I68" s="305">
        <v>13.636363636363635</v>
      </c>
      <c r="J68" s="305">
        <v>13.941698352344741</v>
      </c>
      <c r="K68" s="305">
        <v>12.367491166077738</v>
      </c>
      <c r="L68" s="306">
        <v>5.1759834368530022</v>
      </c>
    </row>
    <row r="69" spans="1:12" s="4" customFormat="1" ht="16.5" customHeight="1">
      <c r="A69" s="65" t="s">
        <v>86</v>
      </c>
      <c r="B69" s="242"/>
      <c r="C69" s="242"/>
      <c r="D69" s="60"/>
      <c r="F69" s="242"/>
      <c r="G69" s="242"/>
      <c r="H69" s="60"/>
      <c r="J69" s="242"/>
      <c r="K69" s="242"/>
      <c r="L69" s="242"/>
    </row>
  </sheetData>
  <mergeCells count="2">
    <mergeCell ref="B5:L5"/>
    <mergeCell ref="B37:L37"/>
  </mergeCells>
  <phoneticPr fontId="3"/>
  <printOptions horizontalCentered="1"/>
  <pageMargins left="0.6692913385826772" right="0.6692913385826772" top="0.78740157480314965" bottom="0.39370078740157483" header="0.39370078740157483" footer="0.19685039370078741"/>
  <pageSetup paperSize="9"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BY46"/>
  <sheetViews>
    <sheetView topLeftCell="A37" zoomScaleNormal="100" workbookViewId="0">
      <selection activeCell="P22" sqref="P22"/>
    </sheetView>
  </sheetViews>
  <sheetFormatPr defaultRowHeight="13.5"/>
  <cols>
    <col min="1" max="1" width="9.25" style="291" customWidth="1"/>
    <col min="2" max="2" width="7" style="5" customWidth="1"/>
    <col min="3" max="13" width="6" style="5" customWidth="1"/>
    <col min="14" max="14" width="6" style="33" customWidth="1"/>
    <col min="15" max="16384" width="9" style="137"/>
  </cols>
  <sheetData>
    <row r="1" spans="1:15" ht="14.25" customHeight="1">
      <c r="A1" s="67" t="s">
        <v>110</v>
      </c>
      <c r="B1" s="68"/>
      <c r="C1" s="68"/>
      <c r="D1" s="68"/>
      <c r="E1" s="68"/>
    </row>
    <row r="2" spans="1:15" ht="13.5" customHeight="1">
      <c r="A2" s="69"/>
      <c r="B2" s="33"/>
      <c r="C2" s="33"/>
      <c r="D2" s="33"/>
      <c r="E2" s="33"/>
      <c r="F2" s="33"/>
      <c r="G2" s="33"/>
      <c r="H2" s="33"/>
      <c r="I2" s="33"/>
      <c r="J2" s="33"/>
      <c r="K2" s="33"/>
      <c r="L2" s="33"/>
      <c r="M2" s="33"/>
      <c r="N2" s="70" t="s">
        <v>111</v>
      </c>
    </row>
    <row r="3" spans="1:15" ht="21" customHeight="1">
      <c r="A3" s="71" t="s">
        <v>112</v>
      </c>
      <c r="B3" s="37" t="s">
        <v>71</v>
      </c>
      <c r="C3" s="72" t="s">
        <v>113</v>
      </c>
      <c r="D3" s="72" t="s">
        <v>114</v>
      </c>
      <c r="E3" s="72" t="s">
        <v>115</v>
      </c>
      <c r="F3" s="72" t="s">
        <v>116</v>
      </c>
      <c r="G3" s="72" t="s">
        <v>117</v>
      </c>
      <c r="H3" s="72" t="s">
        <v>118</v>
      </c>
      <c r="I3" s="72" t="s">
        <v>119</v>
      </c>
      <c r="J3" s="72" t="s">
        <v>120</v>
      </c>
      <c r="K3" s="72" t="s">
        <v>121</v>
      </c>
      <c r="L3" s="72" t="s">
        <v>122</v>
      </c>
      <c r="M3" s="72" t="s">
        <v>123</v>
      </c>
      <c r="N3" s="73" t="s">
        <v>124</v>
      </c>
      <c r="O3" s="238"/>
    </row>
    <row r="4" spans="1:15" ht="19.5" customHeight="1">
      <c r="A4" s="80"/>
      <c r="B4" s="81" t="s">
        <v>4</v>
      </c>
      <c r="C4" s="40"/>
      <c r="D4" s="40"/>
      <c r="E4" s="40"/>
      <c r="F4" s="40"/>
      <c r="G4" s="40"/>
      <c r="H4" s="40"/>
      <c r="I4" s="40"/>
      <c r="J4" s="40"/>
      <c r="K4" s="40"/>
      <c r="L4" s="40"/>
      <c r="M4" s="40"/>
      <c r="N4" s="40"/>
      <c r="O4" s="238"/>
    </row>
    <row r="5" spans="1:15" ht="19.5" customHeight="1">
      <c r="A5" s="239" t="s">
        <v>7</v>
      </c>
      <c r="B5" s="292">
        <v>426</v>
      </c>
      <c r="C5" s="292">
        <v>39</v>
      </c>
      <c r="D5" s="292">
        <v>39</v>
      </c>
      <c r="E5" s="292">
        <v>37</v>
      </c>
      <c r="F5" s="292">
        <v>39</v>
      </c>
      <c r="G5" s="292">
        <v>36</v>
      </c>
      <c r="H5" s="292">
        <v>29</v>
      </c>
      <c r="I5" s="292">
        <v>41</v>
      </c>
      <c r="J5" s="292">
        <v>35</v>
      </c>
      <c r="K5" s="292">
        <v>32</v>
      </c>
      <c r="L5" s="292">
        <v>34</v>
      </c>
      <c r="M5" s="292">
        <v>24</v>
      </c>
      <c r="N5" s="293">
        <v>41</v>
      </c>
    </row>
    <row r="6" spans="1:15" ht="19.5" customHeight="1">
      <c r="A6" s="239" t="s">
        <v>125</v>
      </c>
      <c r="B6" s="292">
        <v>79</v>
      </c>
      <c r="C6" s="294">
        <v>10</v>
      </c>
      <c r="D6" s="294">
        <v>10</v>
      </c>
      <c r="E6" s="294">
        <v>7</v>
      </c>
      <c r="F6" s="294">
        <v>6</v>
      </c>
      <c r="G6" s="294">
        <v>6</v>
      </c>
      <c r="H6" s="294">
        <v>4</v>
      </c>
      <c r="I6" s="294">
        <v>9</v>
      </c>
      <c r="J6" s="294">
        <v>6</v>
      </c>
      <c r="K6" s="294">
        <v>7</v>
      </c>
      <c r="L6" s="294">
        <v>7</v>
      </c>
      <c r="M6" s="294">
        <v>3</v>
      </c>
      <c r="N6" s="295">
        <v>4</v>
      </c>
    </row>
    <row r="7" spans="1:15" ht="19.5" customHeight="1">
      <c r="A7" s="239" t="s">
        <v>126</v>
      </c>
      <c r="B7" s="292">
        <v>59</v>
      </c>
      <c r="C7" s="294">
        <v>4</v>
      </c>
      <c r="D7" s="294">
        <v>5</v>
      </c>
      <c r="E7" s="294">
        <v>8</v>
      </c>
      <c r="F7" s="294">
        <v>5</v>
      </c>
      <c r="G7" s="294">
        <v>1</v>
      </c>
      <c r="H7" s="294">
        <v>3</v>
      </c>
      <c r="I7" s="294">
        <v>5</v>
      </c>
      <c r="J7" s="294">
        <v>5</v>
      </c>
      <c r="K7" s="294">
        <v>4</v>
      </c>
      <c r="L7" s="294">
        <v>7</v>
      </c>
      <c r="M7" s="294">
        <v>0</v>
      </c>
      <c r="N7" s="295">
        <v>12</v>
      </c>
      <c r="O7" s="138"/>
    </row>
    <row r="8" spans="1:15" ht="19.5" customHeight="1">
      <c r="A8" s="239" t="s">
        <v>127</v>
      </c>
      <c r="B8" s="292">
        <v>66</v>
      </c>
      <c r="C8" s="294">
        <v>1</v>
      </c>
      <c r="D8" s="294">
        <v>7</v>
      </c>
      <c r="E8" s="294">
        <v>3</v>
      </c>
      <c r="F8" s="294">
        <v>9</v>
      </c>
      <c r="G8" s="294">
        <v>8</v>
      </c>
      <c r="H8" s="294">
        <v>5</v>
      </c>
      <c r="I8" s="294">
        <v>6</v>
      </c>
      <c r="J8" s="294">
        <v>3</v>
      </c>
      <c r="K8" s="294">
        <v>4</v>
      </c>
      <c r="L8" s="294">
        <v>4</v>
      </c>
      <c r="M8" s="294">
        <v>7</v>
      </c>
      <c r="N8" s="295">
        <v>9</v>
      </c>
    </row>
    <row r="9" spans="1:15" ht="19.5" customHeight="1">
      <c r="A9" s="239" t="s">
        <v>128</v>
      </c>
      <c r="B9" s="292">
        <v>60</v>
      </c>
      <c r="C9" s="294">
        <v>4</v>
      </c>
      <c r="D9" s="294">
        <v>5</v>
      </c>
      <c r="E9" s="294">
        <v>7</v>
      </c>
      <c r="F9" s="294">
        <v>5</v>
      </c>
      <c r="G9" s="294">
        <v>5</v>
      </c>
      <c r="H9" s="294">
        <v>5</v>
      </c>
      <c r="I9" s="294">
        <v>7</v>
      </c>
      <c r="J9" s="294">
        <v>6</v>
      </c>
      <c r="K9" s="294">
        <v>3</v>
      </c>
      <c r="L9" s="294">
        <v>3</v>
      </c>
      <c r="M9" s="294">
        <v>3</v>
      </c>
      <c r="N9" s="295">
        <v>7</v>
      </c>
    </row>
    <row r="10" spans="1:15" ht="19.5" customHeight="1">
      <c r="A10" s="239" t="s">
        <v>129</v>
      </c>
      <c r="B10" s="292">
        <v>13</v>
      </c>
      <c r="C10" s="294">
        <v>2</v>
      </c>
      <c r="D10" s="294">
        <v>4</v>
      </c>
      <c r="E10" s="294">
        <v>1</v>
      </c>
      <c r="F10" s="294">
        <v>2</v>
      </c>
      <c r="G10" s="294">
        <v>0</v>
      </c>
      <c r="H10" s="294">
        <v>0</v>
      </c>
      <c r="I10" s="294">
        <v>2</v>
      </c>
      <c r="J10" s="294">
        <v>0</v>
      </c>
      <c r="K10" s="294">
        <v>1</v>
      </c>
      <c r="L10" s="294">
        <v>0</v>
      </c>
      <c r="M10" s="294">
        <v>1</v>
      </c>
      <c r="N10" s="295">
        <v>0</v>
      </c>
    </row>
    <row r="11" spans="1:15" ht="19.5" customHeight="1">
      <c r="A11" s="239" t="s">
        <v>130</v>
      </c>
      <c r="B11" s="292">
        <v>57</v>
      </c>
      <c r="C11" s="294">
        <v>7</v>
      </c>
      <c r="D11" s="294">
        <v>2</v>
      </c>
      <c r="E11" s="294">
        <v>6</v>
      </c>
      <c r="F11" s="294">
        <v>4</v>
      </c>
      <c r="G11" s="294">
        <v>10</v>
      </c>
      <c r="H11" s="294">
        <v>4</v>
      </c>
      <c r="I11" s="294">
        <v>3</v>
      </c>
      <c r="J11" s="294">
        <v>3</v>
      </c>
      <c r="K11" s="294">
        <v>4</v>
      </c>
      <c r="L11" s="294">
        <v>5</v>
      </c>
      <c r="M11" s="294">
        <v>7</v>
      </c>
      <c r="N11" s="295">
        <v>2</v>
      </c>
    </row>
    <row r="12" spans="1:15" ht="19.5" customHeight="1">
      <c r="A12" s="239" t="s">
        <v>131</v>
      </c>
      <c r="B12" s="292">
        <v>15</v>
      </c>
      <c r="C12" s="294">
        <v>2</v>
      </c>
      <c r="D12" s="294">
        <v>0</v>
      </c>
      <c r="E12" s="294">
        <v>0</v>
      </c>
      <c r="F12" s="294">
        <v>2</v>
      </c>
      <c r="G12" s="294">
        <v>0</v>
      </c>
      <c r="H12" s="294">
        <v>1</v>
      </c>
      <c r="I12" s="294">
        <v>2</v>
      </c>
      <c r="J12" s="294">
        <v>2</v>
      </c>
      <c r="K12" s="294">
        <v>1</v>
      </c>
      <c r="L12" s="294">
        <v>2</v>
      </c>
      <c r="M12" s="294">
        <v>0</v>
      </c>
      <c r="N12" s="295">
        <v>3</v>
      </c>
    </row>
    <row r="13" spans="1:15" ht="19.5" customHeight="1">
      <c r="A13" s="239" t="s">
        <v>132</v>
      </c>
      <c r="B13" s="292">
        <v>20</v>
      </c>
      <c r="C13" s="294">
        <v>2</v>
      </c>
      <c r="D13" s="294">
        <v>2</v>
      </c>
      <c r="E13" s="294">
        <v>3</v>
      </c>
      <c r="F13" s="294">
        <v>1</v>
      </c>
      <c r="G13" s="294">
        <v>1</v>
      </c>
      <c r="H13" s="294">
        <v>2</v>
      </c>
      <c r="I13" s="294">
        <v>0</v>
      </c>
      <c r="J13" s="294">
        <v>4</v>
      </c>
      <c r="K13" s="294">
        <v>2</v>
      </c>
      <c r="L13" s="294">
        <v>2</v>
      </c>
      <c r="M13" s="294">
        <v>1</v>
      </c>
      <c r="N13" s="295">
        <v>0</v>
      </c>
    </row>
    <row r="14" spans="1:15" ht="19.5" customHeight="1">
      <c r="A14" s="239" t="s">
        <v>133</v>
      </c>
      <c r="B14" s="292">
        <v>41</v>
      </c>
      <c r="C14" s="294">
        <v>4</v>
      </c>
      <c r="D14" s="294">
        <v>4</v>
      </c>
      <c r="E14" s="294">
        <v>2</v>
      </c>
      <c r="F14" s="294">
        <v>5</v>
      </c>
      <c r="G14" s="294">
        <v>5</v>
      </c>
      <c r="H14" s="294">
        <v>3</v>
      </c>
      <c r="I14" s="294">
        <v>4</v>
      </c>
      <c r="J14" s="294">
        <v>2</v>
      </c>
      <c r="K14" s="294">
        <v>4</v>
      </c>
      <c r="L14" s="294">
        <v>4</v>
      </c>
      <c r="M14" s="294">
        <v>2</v>
      </c>
      <c r="N14" s="295">
        <v>2</v>
      </c>
    </row>
    <row r="15" spans="1:15" ht="19.5" customHeight="1">
      <c r="A15" s="239" t="s">
        <v>134</v>
      </c>
      <c r="B15" s="292">
        <v>16</v>
      </c>
      <c r="C15" s="294">
        <v>3</v>
      </c>
      <c r="D15" s="294">
        <v>0</v>
      </c>
      <c r="E15" s="294">
        <v>0</v>
      </c>
      <c r="F15" s="294">
        <v>0</v>
      </c>
      <c r="G15" s="294">
        <v>0</v>
      </c>
      <c r="H15" s="294">
        <v>2</v>
      </c>
      <c r="I15" s="294">
        <v>3</v>
      </c>
      <c r="J15" s="294">
        <v>4</v>
      </c>
      <c r="K15" s="294">
        <v>2</v>
      </c>
      <c r="L15" s="294">
        <v>0</v>
      </c>
      <c r="M15" s="294">
        <v>0</v>
      </c>
      <c r="N15" s="295">
        <v>2</v>
      </c>
    </row>
    <row r="16" spans="1:15" ht="19.5" customHeight="1">
      <c r="A16" s="240"/>
      <c r="B16" s="56" t="s">
        <v>356</v>
      </c>
      <c r="C16" s="57"/>
      <c r="D16" s="57"/>
      <c r="E16" s="57"/>
      <c r="F16" s="57"/>
      <c r="G16" s="57"/>
      <c r="H16" s="57"/>
      <c r="I16" s="57"/>
      <c r="J16" s="57"/>
      <c r="K16" s="57"/>
      <c r="L16" s="57"/>
      <c r="M16" s="57"/>
      <c r="N16" s="57"/>
    </row>
    <row r="17" spans="1:77" ht="19.5" customHeight="1">
      <c r="A17" s="239" t="s">
        <v>7</v>
      </c>
      <c r="B17" s="292">
        <v>160</v>
      </c>
      <c r="C17" s="292">
        <v>17</v>
      </c>
      <c r="D17" s="292">
        <v>9</v>
      </c>
      <c r="E17" s="292">
        <v>12</v>
      </c>
      <c r="F17" s="292">
        <v>15</v>
      </c>
      <c r="G17" s="292">
        <v>19</v>
      </c>
      <c r="H17" s="292">
        <v>7</v>
      </c>
      <c r="I17" s="292">
        <v>20</v>
      </c>
      <c r="J17" s="292">
        <v>9</v>
      </c>
      <c r="K17" s="292">
        <v>11</v>
      </c>
      <c r="L17" s="292">
        <v>16</v>
      </c>
      <c r="M17" s="292">
        <v>8</v>
      </c>
      <c r="N17" s="293">
        <v>17</v>
      </c>
      <c r="BN17" s="286"/>
      <c r="BO17" s="286"/>
      <c r="BP17" s="286"/>
      <c r="BQ17" s="286"/>
      <c r="BR17" s="286"/>
      <c r="BS17" s="286"/>
      <c r="BT17" s="286"/>
      <c r="BU17" s="286"/>
      <c r="BV17" s="286"/>
      <c r="BW17" s="286"/>
      <c r="BX17" s="286"/>
      <c r="BY17" s="286"/>
    </row>
    <row r="18" spans="1:77" s="286" customFormat="1" ht="19.5" customHeight="1">
      <c r="A18" s="239" t="s">
        <v>125</v>
      </c>
      <c r="B18" s="292">
        <v>23</v>
      </c>
      <c r="C18" s="74">
        <v>5</v>
      </c>
      <c r="D18" s="74">
        <v>2</v>
      </c>
      <c r="E18" s="74">
        <v>1</v>
      </c>
      <c r="F18" s="74">
        <v>2</v>
      </c>
      <c r="G18" s="74">
        <v>2</v>
      </c>
      <c r="H18" s="74">
        <v>1</v>
      </c>
      <c r="I18" s="74">
        <v>2</v>
      </c>
      <c r="J18" s="74">
        <v>0</v>
      </c>
      <c r="K18" s="74">
        <v>2</v>
      </c>
      <c r="L18" s="74">
        <v>3</v>
      </c>
      <c r="M18" s="74">
        <v>2</v>
      </c>
      <c r="N18" s="75">
        <v>1</v>
      </c>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row>
    <row r="19" spans="1:77" ht="19.5" customHeight="1">
      <c r="A19" s="239" t="s">
        <v>126</v>
      </c>
      <c r="B19" s="292">
        <v>21</v>
      </c>
      <c r="C19" s="74">
        <v>0</v>
      </c>
      <c r="D19" s="74">
        <v>0</v>
      </c>
      <c r="E19" s="74">
        <v>4</v>
      </c>
      <c r="F19" s="74">
        <v>1</v>
      </c>
      <c r="G19" s="74">
        <v>0</v>
      </c>
      <c r="H19" s="74">
        <v>0</v>
      </c>
      <c r="I19" s="74">
        <v>4</v>
      </c>
      <c r="J19" s="74">
        <v>2</v>
      </c>
      <c r="K19" s="74">
        <v>1</v>
      </c>
      <c r="L19" s="74">
        <v>4</v>
      </c>
      <c r="M19" s="74">
        <v>0</v>
      </c>
      <c r="N19" s="75">
        <v>5</v>
      </c>
    </row>
    <row r="20" spans="1:77" ht="19.5" customHeight="1">
      <c r="A20" s="239" t="s">
        <v>127</v>
      </c>
      <c r="B20" s="292">
        <v>26</v>
      </c>
      <c r="C20" s="74">
        <v>0</v>
      </c>
      <c r="D20" s="74">
        <v>2</v>
      </c>
      <c r="E20" s="74">
        <v>2</v>
      </c>
      <c r="F20" s="74">
        <v>3</v>
      </c>
      <c r="G20" s="74">
        <v>5</v>
      </c>
      <c r="H20" s="74">
        <v>1</v>
      </c>
      <c r="I20" s="74">
        <v>4</v>
      </c>
      <c r="J20" s="74">
        <v>0</v>
      </c>
      <c r="K20" s="74">
        <v>1</v>
      </c>
      <c r="L20" s="74">
        <v>2</v>
      </c>
      <c r="M20" s="74">
        <v>3</v>
      </c>
      <c r="N20" s="75">
        <v>3</v>
      </c>
      <c r="O20" s="138"/>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6"/>
      <c r="AQ20" s="286"/>
      <c r="AR20" s="286"/>
      <c r="AS20" s="286"/>
      <c r="AT20" s="286"/>
      <c r="AU20" s="286"/>
      <c r="AV20" s="286"/>
      <c r="AW20" s="286"/>
      <c r="AX20" s="286"/>
      <c r="AY20" s="286"/>
      <c r="AZ20" s="286"/>
      <c r="BA20" s="286"/>
      <c r="BB20" s="286"/>
      <c r="BC20" s="286"/>
      <c r="BD20" s="286"/>
      <c r="BE20" s="286"/>
      <c r="BF20" s="286"/>
      <c r="BG20" s="286"/>
      <c r="BH20" s="286"/>
      <c r="BI20" s="286"/>
      <c r="BJ20" s="286"/>
      <c r="BK20" s="286"/>
      <c r="BL20" s="286"/>
      <c r="BM20" s="286"/>
    </row>
    <row r="21" spans="1:77" ht="19.5" customHeight="1">
      <c r="A21" s="239" t="s">
        <v>128</v>
      </c>
      <c r="B21" s="292">
        <v>22</v>
      </c>
      <c r="C21" s="74">
        <v>2</v>
      </c>
      <c r="D21" s="74">
        <v>1</v>
      </c>
      <c r="E21" s="74">
        <v>3</v>
      </c>
      <c r="F21" s="74">
        <v>1</v>
      </c>
      <c r="G21" s="74">
        <v>3</v>
      </c>
      <c r="H21" s="74">
        <v>1</v>
      </c>
      <c r="I21" s="74">
        <v>3</v>
      </c>
      <c r="J21" s="74">
        <v>2</v>
      </c>
      <c r="K21" s="74">
        <v>0</v>
      </c>
      <c r="L21" s="74">
        <v>1</v>
      </c>
      <c r="M21" s="74">
        <v>1</v>
      </c>
      <c r="N21" s="75">
        <v>4</v>
      </c>
    </row>
    <row r="22" spans="1:77" ht="19.5" customHeight="1">
      <c r="A22" s="239" t="s">
        <v>129</v>
      </c>
      <c r="B22" s="292">
        <v>3</v>
      </c>
      <c r="C22" s="74">
        <v>0</v>
      </c>
      <c r="D22" s="74">
        <v>1</v>
      </c>
      <c r="E22" s="74">
        <v>0</v>
      </c>
      <c r="F22" s="74">
        <v>2</v>
      </c>
      <c r="G22" s="74">
        <v>0</v>
      </c>
      <c r="H22" s="74">
        <v>0</v>
      </c>
      <c r="I22" s="74">
        <v>0</v>
      </c>
      <c r="J22" s="74">
        <v>0</v>
      </c>
      <c r="K22" s="74">
        <v>0</v>
      </c>
      <c r="L22" s="74">
        <v>0</v>
      </c>
      <c r="M22" s="74">
        <v>0</v>
      </c>
      <c r="N22" s="75">
        <v>0</v>
      </c>
    </row>
    <row r="23" spans="1:77" ht="19.5" customHeight="1">
      <c r="A23" s="239" t="s">
        <v>130</v>
      </c>
      <c r="B23" s="292">
        <v>19</v>
      </c>
      <c r="C23" s="74">
        <v>5</v>
      </c>
      <c r="D23" s="74">
        <v>0</v>
      </c>
      <c r="E23" s="74">
        <v>0</v>
      </c>
      <c r="F23" s="74">
        <v>2</v>
      </c>
      <c r="G23" s="74">
        <v>6</v>
      </c>
      <c r="H23" s="74">
        <v>1</v>
      </c>
      <c r="I23" s="74">
        <v>0</v>
      </c>
      <c r="J23" s="74">
        <v>0</v>
      </c>
      <c r="K23" s="74">
        <v>2</v>
      </c>
      <c r="L23" s="74">
        <v>1</v>
      </c>
      <c r="M23" s="74">
        <v>1</v>
      </c>
      <c r="N23" s="75">
        <v>1</v>
      </c>
    </row>
    <row r="24" spans="1:77" ht="19.5" customHeight="1">
      <c r="A24" s="239" t="s">
        <v>131</v>
      </c>
      <c r="B24" s="292">
        <v>6</v>
      </c>
      <c r="C24" s="74">
        <v>0</v>
      </c>
      <c r="D24" s="74">
        <v>0</v>
      </c>
      <c r="E24" s="74">
        <v>0</v>
      </c>
      <c r="F24" s="74">
        <v>1</v>
      </c>
      <c r="G24" s="74">
        <v>0</v>
      </c>
      <c r="H24" s="74">
        <v>1</v>
      </c>
      <c r="I24" s="74">
        <v>1</v>
      </c>
      <c r="J24" s="74">
        <v>0</v>
      </c>
      <c r="K24" s="74">
        <v>1</v>
      </c>
      <c r="L24" s="74">
        <v>1</v>
      </c>
      <c r="M24" s="74">
        <v>0</v>
      </c>
      <c r="N24" s="75">
        <v>1</v>
      </c>
    </row>
    <row r="25" spans="1:77" ht="19.5" customHeight="1">
      <c r="A25" s="239" t="s">
        <v>132</v>
      </c>
      <c r="B25" s="292">
        <v>9</v>
      </c>
      <c r="C25" s="74">
        <v>1</v>
      </c>
      <c r="D25" s="74">
        <v>1</v>
      </c>
      <c r="E25" s="74">
        <v>1</v>
      </c>
      <c r="F25" s="74">
        <v>1</v>
      </c>
      <c r="G25" s="74">
        <v>1</v>
      </c>
      <c r="H25" s="74">
        <v>0</v>
      </c>
      <c r="I25" s="74">
        <v>0</v>
      </c>
      <c r="J25" s="74">
        <v>1</v>
      </c>
      <c r="K25" s="74">
        <v>2</v>
      </c>
      <c r="L25" s="74">
        <v>1</v>
      </c>
      <c r="M25" s="74">
        <v>0</v>
      </c>
      <c r="N25" s="75">
        <v>0</v>
      </c>
    </row>
    <row r="26" spans="1:77" ht="19.5" customHeight="1">
      <c r="A26" s="239" t="s">
        <v>133</v>
      </c>
      <c r="B26" s="292">
        <v>20</v>
      </c>
      <c r="C26" s="74">
        <v>2</v>
      </c>
      <c r="D26" s="74">
        <v>2</v>
      </c>
      <c r="E26" s="74">
        <v>1</v>
      </c>
      <c r="F26" s="74">
        <v>2</v>
      </c>
      <c r="G26" s="74">
        <v>2</v>
      </c>
      <c r="H26" s="74">
        <v>1</v>
      </c>
      <c r="I26" s="74">
        <v>3</v>
      </c>
      <c r="J26" s="74">
        <v>1</v>
      </c>
      <c r="K26" s="74">
        <v>1</v>
      </c>
      <c r="L26" s="74">
        <v>3</v>
      </c>
      <c r="M26" s="74">
        <v>1</v>
      </c>
      <c r="N26" s="75">
        <v>1</v>
      </c>
    </row>
    <row r="27" spans="1:77" ht="19.5" customHeight="1">
      <c r="A27" s="239" t="s">
        <v>134</v>
      </c>
      <c r="B27" s="292">
        <v>11</v>
      </c>
      <c r="C27" s="74">
        <v>2</v>
      </c>
      <c r="D27" s="74">
        <v>0</v>
      </c>
      <c r="E27" s="74">
        <v>0</v>
      </c>
      <c r="F27" s="74">
        <v>0</v>
      </c>
      <c r="G27" s="74">
        <v>0</v>
      </c>
      <c r="H27" s="74">
        <v>1</v>
      </c>
      <c r="I27" s="74">
        <v>3</v>
      </c>
      <c r="J27" s="74">
        <v>3</v>
      </c>
      <c r="K27" s="74">
        <v>1</v>
      </c>
      <c r="L27" s="74">
        <v>0</v>
      </c>
      <c r="M27" s="74">
        <v>0</v>
      </c>
      <c r="N27" s="75">
        <v>1</v>
      </c>
    </row>
    <row r="28" spans="1:77" ht="19.5" customHeight="1">
      <c r="A28" s="240"/>
      <c r="B28" s="56" t="s">
        <v>64</v>
      </c>
      <c r="C28" s="57"/>
      <c r="D28" s="57"/>
      <c r="E28" s="57"/>
      <c r="F28" s="57"/>
      <c r="G28" s="57"/>
      <c r="H28" s="57"/>
      <c r="I28" s="57"/>
      <c r="J28" s="57"/>
      <c r="K28" s="57"/>
      <c r="L28" s="57"/>
      <c r="M28" s="57"/>
      <c r="N28" s="57"/>
    </row>
    <row r="29" spans="1:77" ht="19.5" customHeight="1">
      <c r="A29" s="239" t="s">
        <v>7</v>
      </c>
      <c r="B29" s="292">
        <v>266</v>
      </c>
      <c r="C29" s="292">
        <v>22</v>
      </c>
      <c r="D29" s="292">
        <v>30</v>
      </c>
      <c r="E29" s="292">
        <v>25</v>
      </c>
      <c r="F29" s="292">
        <v>24</v>
      </c>
      <c r="G29" s="292">
        <v>17</v>
      </c>
      <c r="H29" s="292">
        <v>22</v>
      </c>
      <c r="I29" s="292">
        <v>21</v>
      </c>
      <c r="J29" s="292">
        <v>26</v>
      </c>
      <c r="K29" s="292">
        <v>21</v>
      </c>
      <c r="L29" s="292">
        <v>18</v>
      </c>
      <c r="M29" s="292">
        <v>16</v>
      </c>
      <c r="N29" s="293">
        <v>24</v>
      </c>
    </row>
    <row r="30" spans="1:77" ht="19.5" customHeight="1">
      <c r="A30" s="239" t="s">
        <v>125</v>
      </c>
      <c r="B30" s="292">
        <v>56</v>
      </c>
      <c r="C30" s="74">
        <v>5</v>
      </c>
      <c r="D30" s="74">
        <v>8</v>
      </c>
      <c r="E30" s="74">
        <v>6</v>
      </c>
      <c r="F30" s="74">
        <v>4</v>
      </c>
      <c r="G30" s="74">
        <v>4</v>
      </c>
      <c r="H30" s="74">
        <v>3</v>
      </c>
      <c r="I30" s="74">
        <v>7</v>
      </c>
      <c r="J30" s="74">
        <v>6</v>
      </c>
      <c r="K30" s="74">
        <v>5</v>
      </c>
      <c r="L30" s="74">
        <v>4</v>
      </c>
      <c r="M30" s="74">
        <v>1</v>
      </c>
      <c r="N30" s="75">
        <v>3</v>
      </c>
    </row>
    <row r="31" spans="1:77" ht="19.5" customHeight="1">
      <c r="A31" s="239" t="s">
        <v>126</v>
      </c>
      <c r="B31" s="292">
        <v>38</v>
      </c>
      <c r="C31" s="74">
        <v>4</v>
      </c>
      <c r="D31" s="74">
        <v>5</v>
      </c>
      <c r="E31" s="74">
        <v>4</v>
      </c>
      <c r="F31" s="74">
        <v>4</v>
      </c>
      <c r="G31" s="74">
        <v>1</v>
      </c>
      <c r="H31" s="74">
        <v>3</v>
      </c>
      <c r="I31" s="74">
        <v>1</v>
      </c>
      <c r="J31" s="74">
        <v>3</v>
      </c>
      <c r="K31" s="74">
        <v>3</v>
      </c>
      <c r="L31" s="74">
        <v>3</v>
      </c>
      <c r="M31" s="74">
        <v>0</v>
      </c>
      <c r="N31" s="75">
        <v>7</v>
      </c>
    </row>
    <row r="32" spans="1:77" ht="19.5" customHeight="1">
      <c r="A32" s="239" t="s">
        <v>127</v>
      </c>
      <c r="B32" s="292">
        <v>40</v>
      </c>
      <c r="C32" s="74">
        <v>1</v>
      </c>
      <c r="D32" s="74">
        <v>5</v>
      </c>
      <c r="E32" s="74">
        <v>1</v>
      </c>
      <c r="F32" s="74">
        <v>6</v>
      </c>
      <c r="G32" s="74">
        <v>3</v>
      </c>
      <c r="H32" s="74">
        <v>4</v>
      </c>
      <c r="I32" s="74">
        <v>2</v>
      </c>
      <c r="J32" s="74">
        <v>3</v>
      </c>
      <c r="K32" s="74">
        <v>3</v>
      </c>
      <c r="L32" s="74">
        <v>2</v>
      </c>
      <c r="M32" s="74">
        <v>4</v>
      </c>
      <c r="N32" s="75">
        <v>6</v>
      </c>
    </row>
    <row r="33" spans="1:77" ht="19.5" customHeight="1">
      <c r="A33" s="239" t="s">
        <v>128</v>
      </c>
      <c r="B33" s="292">
        <v>38</v>
      </c>
      <c r="C33" s="74">
        <v>2</v>
      </c>
      <c r="D33" s="74">
        <v>4</v>
      </c>
      <c r="E33" s="74">
        <v>4</v>
      </c>
      <c r="F33" s="74">
        <v>4</v>
      </c>
      <c r="G33" s="74">
        <v>2</v>
      </c>
      <c r="H33" s="74">
        <v>4</v>
      </c>
      <c r="I33" s="74">
        <v>4</v>
      </c>
      <c r="J33" s="74">
        <v>4</v>
      </c>
      <c r="K33" s="74">
        <v>3</v>
      </c>
      <c r="L33" s="74">
        <v>2</v>
      </c>
      <c r="M33" s="74">
        <v>2</v>
      </c>
      <c r="N33" s="75">
        <v>3</v>
      </c>
      <c r="BN33" s="238"/>
      <c r="BO33" s="238"/>
      <c r="BP33" s="238"/>
      <c r="BQ33" s="238"/>
      <c r="BR33" s="238"/>
      <c r="BS33" s="238"/>
      <c r="BT33" s="238"/>
      <c r="BU33" s="238"/>
      <c r="BV33" s="238"/>
      <c r="BW33" s="238"/>
      <c r="BX33" s="238"/>
      <c r="BY33" s="238"/>
    </row>
    <row r="34" spans="1:77" s="238" customFormat="1" ht="19.5" customHeight="1">
      <c r="A34" s="239" t="s">
        <v>129</v>
      </c>
      <c r="B34" s="292">
        <v>10</v>
      </c>
      <c r="C34" s="74">
        <v>2</v>
      </c>
      <c r="D34" s="74">
        <v>3</v>
      </c>
      <c r="E34" s="74">
        <v>1</v>
      </c>
      <c r="F34" s="74">
        <v>0</v>
      </c>
      <c r="G34" s="74">
        <v>0</v>
      </c>
      <c r="H34" s="74">
        <v>0</v>
      </c>
      <c r="I34" s="74">
        <v>2</v>
      </c>
      <c r="J34" s="74">
        <v>0</v>
      </c>
      <c r="K34" s="74">
        <v>1</v>
      </c>
      <c r="L34" s="74">
        <v>0</v>
      </c>
      <c r="M34" s="74">
        <v>1</v>
      </c>
      <c r="N34" s="75">
        <v>0</v>
      </c>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37"/>
      <c r="BX34" s="137"/>
      <c r="BY34" s="137"/>
    </row>
    <row r="35" spans="1:77" ht="19.5" customHeight="1">
      <c r="A35" s="239" t="s">
        <v>130</v>
      </c>
      <c r="B35" s="292">
        <v>38</v>
      </c>
      <c r="C35" s="74">
        <v>2</v>
      </c>
      <c r="D35" s="74">
        <v>2</v>
      </c>
      <c r="E35" s="74">
        <v>6</v>
      </c>
      <c r="F35" s="74">
        <v>2</v>
      </c>
      <c r="G35" s="74">
        <v>4</v>
      </c>
      <c r="H35" s="74">
        <v>3</v>
      </c>
      <c r="I35" s="74">
        <v>3</v>
      </c>
      <c r="J35" s="74">
        <v>3</v>
      </c>
      <c r="K35" s="74">
        <v>2</v>
      </c>
      <c r="L35" s="74">
        <v>4</v>
      </c>
      <c r="M35" s="74">
        <v>6</v>
      </c>
      <c r="N35" s="75">
        <v>1</v>
      </c>
    </row>
    <row r="36" spans="1:77" ht="19.5" customHeight="1">
      <c r="A36" s="239" t="s">
        <v>131</v>
      </c>
      <c r="B36" s="292">
        <v>9</v>
      </c>
      <c r="C36" s="74">
        <v>2</v>
      </c>
      <c r="D36" s="74">
        <v>0</v>
      </c>
      <c r="E36" s="74">
        <v>0</v>
      </c>
      <c r="F36" s="74">
        <v>1</v>
      </c>
      <c r="G36" s="74">
        <v>0</v>
      </c>
      <c r="H36" s="74">
        <v>0</v>
      </c>
      <c r="I36" s="74">
        <v>1</v>
      </c>
      <c r="J36" s="74">
        <v>2</v>
      </c>
      <c r="K36" s="74">
        <v>0</v>
      </c>
      <c r="L36" s="74">
        <v>1</v>
      </c>
      <c r="M36" s="74">
        <v>0</v>
      </c>
      <c r="N36" s="75">
        <v>2</v>
      </c>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row>
    <row r="37" spans="1:77" ht="19.5" customHeight="1">
      <c r="A37" s="239" t="s">
        <v>132</v>
      </c>
      <c r="B37" s="292">
        <v>11</v>
      </c>
      <c r="C37" s="74">
        <v>1</v>
      </c>
      <c r="D37" s="74">
        <v>1</v>
      </c>
      <c r="E37" s="74">
        <v>2</v>
      </c>
      <c r="F37" s="74">
        <v>0</v>
      </c>
      <c r="G37" s="74">
        <v>0</v>
      </c>
      <c r="H37" s="74">
        <v>2</v>
      </c>
      <c r="I37" s="74">
        <v>0</v>
      </c>
      <c r="J37" s="74">
        <v>3</v>
      </c>
      <c r="K37" s="74">
        <v>0</v>
      </c>
      <c r="L37" s="74">
        <v>1</v>
      </c>
      <c r="M37" s="74">
        <v>1</v>
      </c>
      <c r="N37" s="75">
        <v>0</v>
      </c>
    </row>
    <row r="38" spans="1:77" ht="19.5" customHeight="1">
      <c r="A38" s="239" t="s">
        <v>133</v>
      </c>
      <c r="B38" s="292">
        <v>21</v>
      </c>
      <c r="C38" s="74">
        <v>2</v>
      </c>
      <c r="D38" s="74">
        <v>2</v>
      </c>
      <c r="E38" s="74">
        <v>1</v>
      </c>
      <c r="F38" s="74">
        <v>3</v>
      </c>
      <c r="G38" s="74">
        <v>3</v>
      </c>
      <c r="H38" s="74">
        <v>2</v>
      </c>
      <c r="I38" s="74">
        <v>1</v>
      </c>
      <c r="J38" s="74">
        <v>1</v>
      </c>
      <c r="K38" s="74">
        <v>3</v>
      </c>
      <c r="L38" s="74">
        <v>1</v>
      </c>
      <c r="M38" s="74">
        <v>1</v>
      </c>
      <c r="N38" s="75">
        <v>1</v>
      </c>
    </row>
    <row r="39" spans="1:77" ht="19.5" customHeight="1">
      <c r="A39" s="241" t="s">
        <v>134</v>
      </c>
      <c r="B39" s="296">
        <v>5</v>
      </c>
      <c r="C39" s="76">
        <v>1</v>
      </c>
      <c r="D39" s="76">
        <v>0</v>
      </c>
      <c r="E39" s="76">
        <v>0</v>
      </c>
      <c r="F39" s="76">
        <v>0</v>
      </c>
      <c r="G39" s="76">
        <v>0</v>
      </c>
      <c r="H39" s="76">
        <v>1</v>
      </c>
      <c r="I39" s="76">
        <v>0</v>
      </c>
      <c r="J39" s="76">
        <v>1</v>
      </c>
      <c r="K39" s="76">
        <v>1</v>
      </c>
      <c r="L39" s="76">
        <v>0</v>
      </c>
      <c r="M39" s="76">
        <v>0</v>
      </c>
      <c r="N39" s="77">
        <v>1</v>
      </c>
    </row>
    <row r="40" spans="1:77" ht="21" customHeight="1">
      <c r="A40" s="290" t="s">
        <v>135</v>
      </c>
    </row>
    <row r="41" spans="1:77" ht="21" customHeight="1">
      <c r="A41" s="211"/>
      <c r="N41" s="5"/>
    </row>
    <row r="42" spans="1:77" ht="21" customHeight="1">
      <c r="N42" s="5"/>
    </row>
    <row r="43" spans="1:77" ht="21" customHeight="1">
      <c r="B43" s="137"/>
      <c r="C43" s="137"/>
      <c r="D43" s="137"/>
      <c r="E43" s="137"/>
      <c r="F43" s="137"/>
      <c r="G43" s="137"/>
      <c r="H43" s="137"/>
      <c r="I43" s="137"/>
      <c r="J43" s="137"/>
      <c r="K43" s="137"/>
      <c r="L43" s="137"/>
      <c r="M43" s="137"/>
      <c r="N43" s="137"/>
    </row>
    <row r="44" spans="1:77" ht="21" customHeight="1"/>
    <row r="45" spans="1:77" ht="21" customHeight="1"/>
    <row r="46" spans="1:77" ht="19.5" customHeight="1"/>
  </sheetData>
  <mergeCells count="3">
    <mergeCell ref="B4:N4"/>
    <mergeCell ref="B16:N16"/>
    <mergeCell ref="B28:N28"/>
  </mergeCells>
  <phoneticPr fontId="3"/>
  <printOptions horizontalCentered="1"/>
  <pageMargins left="0.70866141732283472" right="0.70866141732283472" top="0.78740157480314965" bottom="0.78740157480314965" header="0.39370078740157483" footer="0.19685039370078741"/>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CO45"/>
  <sheetViews>
    <sheetView zoomScaleNormal="100" workbookViewId="0">
      <selection activeCell="P4" sqref="P4:AB17"/>
    </sheetView>
  </sheetViews>
  <sheetFormatPr defaultRowHeight="13.5"/>
  <cols>
    <col min="1" max="1" width="9.25" style="291" customWidth="1"/>
    <col min="2" max="2" width="7" style="5" customWidth="1"/>
    <col min="3" max="13" width="6" style="5" customWidth="1"/>
    <col min="14" max="14" width="6" style="33" customWidth="1"/>
    <col min="15" max="15" width="9" style="137" customWidth="1"/>
    <col min="16" max="16" width="5.25" style="137" customWidth="1"/>
    <col min="17" max="25" width="4.5" style="137" bestFit="1" customWidth="1"/>
    <col min="26" max="28" width="5" style="137" bestFit="1" customWidth="1"/>
    <col min="29" max="29" width="9.375" style="137" bestFit="1" customWidth="1"/>
    <col min="30" max="30" width="5.25" style="137" customWidth="1"/>
    <col min="31" max="16384" width="9" style="137"/>
  </cols>
  <sheetData>
    <row r="1" spans="1:93" ht="14.25" customHeight="1">
      <c r="A1" s="78" t="s">
        <v>136</v>
      </c>
      <c r="B1" s="79"/>
      <c r="C1" s="79"/>
      <c r="D1" s="79"/>
      <c r="E1" s="79"/>
      <c r="F1" s="33"/>
      <c r="G1" s="33"/>
      <c r="H1" s="33"/>
      <c r="I1" s="33"/>
      <c r="J1" s="33"/>
      <c r="K1" s="33"/>
      <c r="L1" s="33"/>
      <c r="M1" s="33"/>
    </row>
    <row r="2" spans="1:93" ht="13.5" customHeight="1">
      <c r="A2" s="69"/>
      <c r="B2" s="33"/>
      <c r="C2" s="33"/>
      <c r="D2" s="33"/>
      <c r="E2" s="33"/>
      <c r="F2" s="33"/>
      <c r="G2" s="33"/>
      <c r="H2" s="33"/>
      <c r="I2" s="33"/>
      <c r="J2" s="33"/>
      <c r="K2" s="33"/>
      <c r="L2" s="33"/>
      <c r="M2" s="33"/>
      <c r="N2" s="70" t="s">
        <v>111</v>
      </c>
    </row>
    <row r="3" spans="1:93" ht="21" customHeight="1">
      <c r="A3" s="71" t="s">
        <v>112</v>
      </c>
      <c r="B3" s="37" t="s">
        <v>71</v>
      </c>
      <c r="C3" s="72" t="s">
        <v>113</v>
      </c>
      <c r="D3" s="72" t="s">
        <v>114</v>
      </c>
      <c r="E3" s="72" t="s">
        <v>115</v>
      </c>
      <c r="F3" s="72" t="s">
        <v>116</v>
      </c>
      <c r="G3" s="72" t="s">
        <v>117</v>
      </c>
      <c r="H3" s="72" t="s">
        <v>118</v>
      </c>
      <c r="I3" s="72" t="s">
        <v>119</v>
      </c>
      <c r="J3" s="72" t="s">
        <v>120</v>
      </c>
      <c r="K3" s="72" t="s">
        <v>121</v>
      </c>
      <c r="L3" s="72" t="s">
        <v>122</v>
      </c>
      <c r="M3" s="72" t="s">
        <v>123</v>
      </c>
      <c r="N3" s="73" t="s">
        <v>124</v>
      </c>
      <c r="O3" s="238"/>
    </row>
    <row r="4" spans="1:93" ht="19.5" customHeight="1">
      <c r="A4" s="80"/>
      <c r="B4" s="81" t="s">
        <v>5</v>
      </c>
      <c r="C4" s="40"/>
      <c r="D4" s="40"/>
      <c r="E4" s="40"/>
      <c r="F4" s="40"/>
      <c r="G4" s="40"/>
      <c r="H4" s="40"/>
      <c r="I4" s="40"/>
      <c r="J4" s="40"/>
      <c r="K4" s="40"/>
      <c r="L4" s="40"/>
      <c r="M4" s="40"/>
      <c r="N4" s="40"/>
      <c r="P4" s="281"/>
      <c r="Q4" s="281"/>
      <c r="R4" s="281"/>
      <c r="S4" s="281"/>
      <c r="T4" s="281"/>
      <c r="U4" s="281"/>
      <c r="V4" s="281"/>
      <c r="W4" s="281"/>
      <c r="X4" s="281"/>
      <c r="Y4" s="281"/>
      <c r="Z4" s="281"/>
      <c r="AA4" s="281"/>
      <c r="AB4" s="281"/>
    </row>
    <row r="5" spans="1:93" ht="19.5" customHeight="1">
      <c r="A5" s="239" t="s">
        <v>7</v>
      </c>
      <c r="B5" s="282">
        <v>28.371628371628372</v>
      </c>
      <c r="C5" s="282">
        <v>31.604538087520258</v>
      </c>
      <c r="D5" s="282">
        <v>35.358114233907529</v>
      </c>
      <c r="E5" s="282">
        <v>30.327868852459016</v>
      </c>
      <c r="F5" s="282">
        <v>30.976965845909451</v>
      </c>
      <c r="G5" s="282">
        <v>28.324154209284028</v>
      </c>
      <c r="H5" s="282">
        <v>23.634881825590874</v>
      </c>
      <c r="I5" s="282">
        <v>30.990173847316704</v>
      </c>
      <c r="J5" s="282">
        <v>28.294260307194826</v>
      </c>
      <c r="K5" s="282">
        <v>23.598820058997049</v>
      </c>
      <c r="L5" s="282">
        <v>25.777103866565579</v>
      </c>
      <c r="M5" s="282">
        <v>20.321761219305671</v>
      </c>
      <c r="N5" s="283">
        <v>31.906614785992215</v>
      </c>
      <c r="P5" s="136"/>
      <c r="Q5" s="136"/>
      <c r="R5" s="136"/>
      <c r="S5" s="136"/>
      <c r="T5" s="136"/>
      <c r="U5" s="136"/>
      <c r="V5" s="136"/>
      <c r="W5" s="136"/>
      <c r="X5" s="136"/>
      <c r="Y5" s="136"/>
      <c r="Z5" s="136"/>
      <c r="AA5" s="136"/>
      <c r="AB5" s="136"/>
    </row>
    <row r="6" spans="1:93" ht="19.5" customHeight="1">
      <c r="A6" s="239" t="s">
        <v>125</v>
      </c>
      <c r="B6" s="282">
        <v>40.450588837685608</v>
      </c>
      <c r="C6" s="284">
        <v>62.5</v>
      </c>
      <c r="D6" s="284">
        <v>65.359477124183016</v>
      </c>
      <c r="E6" s="284">
        <v>41.42011834319527</v>
      </c>
      <c r="F6" s="284">
        <v>40.816326530612244</v>
      </c>
      <c r="G6" s="284">
        <v>36.36363636363636</v>
      </c>
      <c r="H6" s="284">
        <v>25.316455696202532</v>
      </c>
      <c r="I6" s="284">
        <v>48.648648648648653</v>
      </c>
      <c r="J6" s="284">
        <v>40.268456375838923</v>
      </c>
      <c r="K6" s="284">
        <v>39.106145251396647</v>
      </c>
      <c r="L6" s="284">
        <v>41.176470588235297</v>
      </c>
      <c r="M6" s="284">
        <v>19.35483870967742</v>
      </c>
      <c r="N6" s="285">
        <v>24.539877300613497</v>
      </c>
      <c r="O6" s="138"/>
      <c r="P6" s="136"/>
      <c r="Q6" s="136"/>
      <c r="R6" s="136"/>
      <c r="S6" s="136"/>
      <c r="T6" s="136"/>
      <c r="U6" s="136"/>
      <c r="V6" s="136"/>
      <c r="W6" s="136"/>
      <c r="X6" s="136"/>
      <c r="Y6" s="136"/>
      <c r="Z6" s="136"/>
      <c r="AA6" s="136"/>
      <c r="AB6" s="136"/>
    </row>
    <row r="7" spans="1:93" ht="19.5" customHeight="1">
      <c r="A7" s="239" t="s">
        <v>126</v>
      </c>
      <c r="B7" s="282">
        <v>28.095238095238098</v>
      </c>
      <c r="C7" s="284">
        <v>23.52941176470588</v>
      </c>
      <c r="D7" s="284">
        <v>34.246575342465754</v>
      </c>
      <c r="E7" s="284">
        <v>53.691275167785236</v>
      </c>
      <c r="F7" s="284">
        <v>23.584905660377359</v>
      </c>
      <c r="G7" s="284">
        <v>6.2111801242236018</v>
      </c>
      <c r="H7" s="284">
        <v>17.142857142857142</v>
      </c>
      <c r="I7" s="284">
        <v>29.239766081871345</v>
      </c>
      <c r="J7" s="284">
        <v>25.510204081632654</v>
      </c>
      <c r="K7" s="284">
        <v>19.417475728155338</v>
      </c>
      <c r="L7" s="284">
        <v>36.64921465968586</v>
      </c>
      <c r="M7" s="284">
        <v>0</v>
      </c>
      <c r="N7" s="285">
        <v>72.72727272727272</v>
      </c>
      <c r="P7" s="136"/>
      <c r="Q7" s="136"/>
      <c r="R7" s="136"/>
      <c r="S7" s="136"/>
      <c r="T7" s="136"/>
      <c r="U7" s="136"/>
      <c r="V7" s="136"/>
      <c r="W7" s="136"/>
      <c r="X7" s="136"/>
      <c r="Y7" s="136"/>
      <c r="Z7" s="136"/>
      <c r="AA7" s="136"/>
      <c r="AB7" s="136"/>
    </row>
    <row r="8" spans="1:93" ht="19.5" customHeight="1">
      <c r="A8" s="239" t="s">
        <v>127</v>
      </c>
      <c r="B8" s="282">
        <v>30.082041932543301</v>
      </c>
      <c r="C8" s="284">
        <v>4.9504950495049505</v>
      </c>
      <c r="D8" s="284">
        <v>41.666666666666664</v>
      </c>
      <c r="E8" s="284">
        <v>17.341040462427745</v>
      </c>
      <c r="F8" s="284">
        <v>49.723756906077348</v>
      </c>
      <c r="G8" s="284">
        <v>46.511627906976742</v>
      </c>
      <c r="H8" s="284">
        <v>29.585798816568047</v>
      </c>
      <c r="I8" s="284">
        <v>31.914893617021274</v>
      </c>
      <c r="J8" s="284">
        <v>14.85148514851485</v>
      </c>
      <c r="K8" s="284">
        <v>19.900497512437809</v>
      </c>
      <c r="L8" s="284">
        <v>21.164021164021165</v>
      </c>
      <c r="M8" s="284">
        <v>40.935672514619881</v>
      </c>
      <c r="N8" s="285">
        <v>50.561797752808985</v>
      </c>
      <c r="P8" s="136"/>
      <c r="Q8" s="136"/>
      <c r="R8" s="136"/>
      <c r="S8" s="136"/>
      <c r="T8" s="136"/>
      <c r="U8" s="136"/>
      <c r="V8" s="136"/>
      <c r="W8" s="136"/>
      <c r="X8" s="136"/>
      <c r="Y8" s="136"/>
      <c r="Z8" s="136"/>
      <c r="AA8" s="136"/>
      <c r="AB8" s="136"/>
    </row>
    <row r="9" spans="1:93" ht="19.5" customHeight="1">
      <c r="A9" s="239" t="s">
        <v>128</v>
      </c>
      <c r="B9" s="282">
        <v>30.753459764223475</v>
      </c>
      <c r="C9" s="284">
        <v>22.099447513812155</v>
      </c>
      <c r="D9" s="284">
        <v>42.016806722689076</v>
      </c>
      <c r="E9" s="284">
        <v>47.945205479452049</v>
      </c>
      <c r="F9" s="284">
        <v>30.487804878048781</v>
      </c>
      <c r="G9" s="284">
        <v>30.864197530864196</v>
      </c>
      <c r="H9" s="284">
        <v>31.25</v>
      </c>
      <c r="I9" s="284">
        <v>39.325842696629209</v>
      </c>
      <c r="J9" s="284">
        <v>35.928143712574851</v>
      </c>
      <c r="K9" s="284">
        <v>19.607843137254903</v>
      </c>
      <c r="L9" s="284">
        <v>18.867924528301884</v>
      </c>
      <c r="M9" s="284">
        <v>16.304347826086957</v>
      </c>
      <c r="N9" s="285">
        <v>39.325842696629209</v>
      </c>
      <c r="P9" s="136"/>
      <c r="Q9" s="136"/>
      <c r="R9" s="136"/>
      <c r="S9" s="136"/>
      <c r="T9" s="136"/>
      <c r="U9" s="136"/>
      <c r="V9" s="136"/>
      <c r="W9" s="136"/>
      <c r="X9" s="136"/>
      <c r="Y9" s="136"/>
      <c r="Z9" s="136"/>
      <c r="AA9" s="136"/>
      <c r="AB9" s="136"/>
    </row>
    <row r="10" spans="1:93" ht="19.5" customHeight="1">
      <c r="A10" s="239" t="s">
        <v>129</v>
      </c>
      <c r="B10" s="282">
        <v>17.127799736495387</v>
      </c>
      <c r="C10" s="284">
        <v>30.76923076923077</v>
      </c>
      <c r="D10" s="284">
        <v>57.971014492753625</v>
      </c>
      <c r="E10" s="284">
        <v>15.384615384615385</v>
      </c>
      <c r="F10" s="284">
        <v>33.898305084745765</v>
      </c>
      <c r="G10" s="284">
        <v>0</v>
      </c>
      <c r="H10" s="284">
        <v>0</v>
      </c>
      <c r="I10" s="284">
        <v>25</v>
      </c>
      <c r="J10" s="284">
        <v>0</v>
      </c>
      <c r="K10" s="284">
        <v>14.925373134328359</v>
      </c>
      <c r="L10" s="284">
        <v>0</v>
      </c>
      <c r="M10" s="284">
        <v>19.230769230769234</v>
      </c>
      <c r="N10" s="285">
        <v>0</v>
      </c>
      <c r="P10" s="136"/>
      <c r="Q10" s="136"/>
      <c r="R10" s="136"/>
      <c r="S10" s="136"/>
      <c r="T10" s="136"/>
      <c r="U10" s="136"/>
      <c r="V10" s="136"/>
      <c r="W10" s="136"/>
      <c r="X10" s="136"/>
      <c r="Y10" s="136"/>
      <c r="Z10" s="136"/>
      <c r="AA10" s="136"/>
      <c r="AB10" s="136"/>
    </row>
    <row r="11" spans="1:93" ht="19.5" customHeight="1">
      <c r="A11" s="239" t="s">
        <v>130</v>
      </c>
      <c r="B11" s="282">
        <v>29.305912596401029</v>
      </c>
      <c r="C11" s="284">
        <v>46.979865771812079</v>
      </c>
      <c r="D11" s="284">
        <v>13.333333333333334</v>
      </c>
      <c r="E11" s="284">
        <v>40</v>
      </c>
      <c r="F11" s="284">
        <v>25.806451612903224</v>
      </c>
      <c r="G11" s="284">
        <v>55.248618784530386</v>
      </c>
      <c r="H11" s="284">
        <v>24.096385542168676</v>
      </c>
      <c r="I11" s="284">
        <v>21.428571428571427</v>
      </c>
      <c r="J11" s="284">
        <v>18.404907975460123</v>
      </c>
      <c r="K11" s="284">
        <v>22.222222222222221</v>
      </c>
      <c r="L11" s="284">
        <v>27.027027027027028</v>
      </c>
      <c r="M11" s="284">
        <v>45.454545454545453</v>
      </c>
      <c r="N11" s="285">
        <v>11.627906976744185</v>
      </c>
      <c r="P11" s="136"/>
      <c r="Q11" s="136"/>
      <c r="R11" s="136"/>
      <c r="S11" s="136"/>
      <c r="T11" s="136"/>
      <c r="U11" s="136"/>
      <c r="V11" s="136"/>
      <c r="W11" s="136"/>
      <c r="X11" s="136"/>
      <c r="Y11" s="136"/>
      <c r="Z11" s="136"/>
      <c r="AA11" s="136"/>
      <c r="AB11" s="136"/>
    </row>
    <row r="12" spans="1:93" ht="19.5" customHeight="1">
      <c r="A12" s="239" t="s">
        <v>131</v>
      </c>
      <c r="B12" s="282">
        <v>22.727272727272727</v>
      </c>
      <c r="C12" s="284">
        <v>42.553191489361701</v>
      </c>
      <c r="D12" s="284">
        <v>0</v>
      </c>
      <c r="E12" s="284">
        <v>0</v>
      </c>
      <c r="F12" s="284">
        <v>35.714285714285715</v>
      </c>
      <c r="G12" s="284">
        <v>0</v>
      </c>
      <c r="H12" s="284">
        <v>22.727272727272727</v>
      </c>
      <c r="I12" s="284">
        <v>30.303030303030305</v>
      </c>
      <c r="J12" s="284">
        <v>42.553191489361701</v>
      </c>
      <c r="K12" s="284">
        <v>15.384615384615385</v>
      </c>
      <c r="L12" s="284">
        <v>33.898305084745765</v>
      </c>
      <c r="M12" s="284">
        <v>0</v>
      </c>
      <c r="N12" s="285">
        <v>44.117647058823529</v>
      </c>
      <c r="P12" s="136"/>
      <c r="Q12" s="136"/>
      <c r="R12" s="136"/>
      <c r="S12" s="136"/>
      <c r="T12" s="136"/>
      <c r="U12" s="136"/>
      <c r="V12" s="136"/>
      <c r="W12" s="136"/>
      <c r="X12" s="136"/>
      <c r="Y12" s="136"/>
      <c r="Z12" s="136"/>
      <c r="AA12" s="136"/>
      <c r="AB12" s="136"/>
    </row>
    <row r="13" spans="1:93" ht="19.5" customHeight="1">
      <c r="A13" s="239" t="s">
        <v>132</v>
      </c>
      <c r="B13" s="282">
        <v>25.348542458808616</v>
      </c>
      <c r="C13" s="284">
        <v>36.36363636363636</v>
      </c>
      <c r="D13" s="284">
        <v>33.898305084745765</v>
      </c>
      <c r="E13" s="284">
        <v>40.54054054054054</v>
      </c>
      <c r="F13" s="284">
        <v>16.949152542372882</v>
      </c>
      <c r="G13" s="284">
        <v>16.129032258064516</v>
      </c>
      <c r="H13" s="284">
        <v>33.333333333333336</v>
      </c>
      <c r="I13" s="284">
        <v>0</v>
      </c>
      <c r="J13" s="284">
        <v>60.606060606060609</v>
      </c>
      <c r="K13" s="284">
        <v>25.974025974025977</v>
      </c>
      <c r="L13" s="284">
        <v>28.169014084507044</v>
      </c>
      <c r="M13" s="284">
        <v>15.625</v>
      </c>
      <c r="N13" s="285">
        <v>0</v>
      </c>
      <c r="P13" s="136"/>
      <c r="Q13" s="136"/>
      <c r="R13" s="136"/>
      <c r="S13" s="136"/>
      <c r="T13" s="136"/>
      <c r="U13" s="136"/>
      <c r="V13" s="136"/>
      <c r="W13" s="136"/>
      <c r="X13" s="136"/>
      <c r="Y13" s="136"/>
      <c r="Z13" s="136"/>
      <c r="AA13" s="136"/>
      <c r="AB13" s="136"/>
    </row>
    <row r="14" spans="1:93" ht="19.5" customHeight="1">
      <c r="A14" s="239" t="s">
        <v>133</v>
      </c>
      <c r="B14" s="282">
        <v>24.146054181389871</v>
      </c>
      <c r="C14" s="284">
        <v>27.777777777777775</v>
      </c>
      <c r="D14" s="284">
        <v>34.188034188034194</v>
      </c>
      <c r="E14" s="284">
        <v>12.345679012345679</v>
      </c>
      <c r="F14" s="284">
        <v>32.679738562091508</v>
      </c>
      <c r="G14" s="284">
        <v>31.847133757961782</v>
      </c>
      <c r="H14" s="284">
        <v>21.897810218978105</v>
      </c>
      <c r="I14" s="284">
        <v>27.972027972027973</v>
      </c>
      <c r="J14" s="284">
        <v>16.806722689075631</v>
      </c>
      <c r="K14" s="284">
        <v>26.315789473684209</v>
      </c>
      <c r="L14" s="284">
        <v>28.368794326241133</v>
      </c>
      <c r="M14" s="284">
        <v>17.391304347826086</v>
      </c>
      <c r="N14" s="285">
        <v>12.658227848101266</v>
      </c>
      <c r="P14" s="136"/>
      <c r="Q14" s="136"/>
      <c r="R14" s="136"/>
      <c r="S14" s="136"/>
      <c r="T14" s="136"/>
      <c r="U14" s="136"/>
      <c r="V14" s="136"/>
      <c r="W14" s="136"/>
      <c r="X14" s="136"/>
      <c r="Y14" s="136"/>
      <c r="Z14" s="136"/>
      <c r="AA14" s="136"/>
      <c r="AB14" s="136"/>
    </row>
    <row r="15" spans="1:93" ht="19.5" customHeight="1">
      <c r="A15" s="239" t="s">
        <v>134</v>
      </c>
      <c r="B15" s="282">
        <v>16.563146997929607</v>
      </c>
      <c r="C15" s="284">
        <v>49.180327868852459</v>
      </c>
      <c r="D15" s="284">
        <v>0</v>
      </c>
      <c r="E15" s="284">
        <v>0</v>
      </c>
      <c r="F15" s="284">
        <v>0</v>
      </c>
      <c r="G15" s="284">
        <v>0</v>
      </c>
      <c r="H15" s="284">
        <v>22.727272727272727</v>
      </c>
      <c r="I15" s="284">
        <v>31.578947368421055</v>
      </c>
      <c r="J15" s="284">
        <v>51.282051282051277</v>
      </c>
      <c r="K15" s="284">
        <v>26.315789473684209</v>
      </c>
      <c r="L15" s="284">
        <v>0</v>
      </c>
      <c r="M15" s="284">
        <v>0</v>
      </c>
      <c r="N15" s="285">
        <v>26.315789473684209</v>
      </c>
      <c r="P15" s="136"/>
      <c r="Q15" s="136"/>
      <c r="R15" s="136"/>
      <c r="S15" s="136"/>
      <c r="T15" s="136"/>
      <c r="U15" s="136"/>
      <c r="V15" s="136"/>
      <c r="W15" s="136"/>
      <c r="X15" s="136"/>
      <c r="Y15" s="136"/>
      <c r="Z15" s="136"/>
      <c r="AA15" s="136"/>
      <c r="AB15" s="136"/>
    </row>
    <row r="16" spans="1:93" ht="19.5" customHeight="1">
      <c r="A16" s="240"/>
      <c r="B16" s="56" t="s">
        <v>137</v>
      </c>
      <c r="C16" s="57"/>
      <c r="D16" s="57"/>
      <c r="E16" s="57"/>
      <c r="F16" s="57"/>
      <c r="G16" s="57"/>
      <c r="H16" s="57"/>
      <c r="I16" s="57"/>
      <c r="J16" s="57"/>
      <c r="K16" s="57"/>
      <c r="L16" s="57"/>
      <c r="M16" s="57"/>
      <c r="N16" s="57"/>
      <c r="CG16" s="286"/>
      <c r="CH16" s="286"/>
      <c r="CI16" s="286"/>
      <c r="CJ16" s="286"/>
      <c r="CK16" s="286"/>
      <c r="CL16" s="286"/>
      <c r="CM16" s="286"/>
      <c r="CN16" s="286"/>
      <c r="CO16" s="286"/>
    </row>
    <row r="17" spans="1:93" s="286" customFormat="1" ht="19.5" customHeight="1">
      <c r="A17" s="239" t="s">
        <v>7</v>
      </c>
      <c r="B17" s="282">
        <v>10.656010656010656</v>
      </c>
      <c r="C17" s="282">
        <v>13.776337115072934</v>
      </c>
      <c r="D17" s="282">
        <v>8.1595648232094291</v>
      </c>
      <c r="E17" s="282">
        <v>9.8360655737704921</v>
      </c>
      <c r="F17" s="282">
        <v>11.914217633042098</v>
      </c>
      <c r="G17" s="282">
        <v>14.948859166011015</v>
      </c>
      <c r="H17" s="282">
        <v>5.7049714751426244</v>
      </c>
      <c r="I17" s="282">
        <v>15.117157974300833</v>
      </c>
      <c r="J17" s="282">
        <v>7.2756669361358126</v>
      </c>
      <c r="K17" s="282">
        <v>8.112094395280236</v>
      </c>
      <c r="L17" s="282">
        <v>12.130401819560273</v>
      </c>
      <c r="M17" s="282">
        <v>6.7739204064352245</v>
      </c>
      <c r="N17" s="283">
        <v>13.229571984435797</v>
      </c>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G17" s="137"/>
      <c r="CH17" s="137"/>
      <c r="CI17" s="137"/>
      <c r="CJ17" s="137"/>
      <c r="CK17" s="137"/>
      <c r="CL17" s="137"/>
      <c r="CM17" s="137"/>
      <c r="CN17" s="137"/>
      <c r="CO17" s="137"/>
    </row>
    <row r="18" spans="1:93" ht="19.5" customHeight="1">
      <c r="A18" s="239" t="s">
        <v>125</v>
      </c>
      <c r="B18" s="282">
        <v>11.776753712237584</v>
      </c>
      <c r="C18" s="284">
        <v>31.25</v>
      </c>
      <c r="D18" s="284">
        <v>13.071895424836601</v>
      </c>
      <c r="E18" s="284">
        <v>5.9171597633136095</v>
      </c>
      <c r="F18" s="284">
        <v>13.605442176870747</v>
      </c>
      <c r="G18" s="284">
        <v>12.121212121212121</v>
      </c>
      <c r="H18" s="284">
        <v>6.3291139240506329</v>
      </c>
      <c r="I18" s="284">
        <v>10.810810810810811</v>
      </c>
      <c r="J18" s="284">
        <v>0</v>
      </c>
      <c r="K18" s="284">
        <v>11.173184357541899</v>
      </c>
      <c r="L18" s="284">
        <v>17.647058823529413</v>
      </c>
      <c r="M18" s="284">
        <v>12.903225806451612</v>
      </c>
      <c r="N18" s="285">
        <v>6.1349693251533743</v>
      </c>
    </row>
    <row r="19" spans="1:93" ht="19.5" customHeight="1">
      <c r="A19" s="239" t="s">
        <v>126</v>
      </c>
      <c r="B19" s="282">
        <v>10</v>
      </c>
      <c r="C19" s="284">
        <v>0</v>
      </c>
      <c r="D19" s="284">
        <v>0</v>
      </c>
      <c r="E19" s="284">
        <v>26.845637583892618</v>
      </c>
      <c r="F19" s="284">
        <v>4.7169811320754711</v>
      </c>
      <c r="G19" s="284">
        <v>0</v>
      </c>
      <c r="H19" s="284">
        <v>0</v>
      </c>
      <c r="I19" s="284">
        <v>23.391812865497073</v>
      </c>
      <c r="J19" s="284">
        <v>10.204081632653061</v>
      </c>
      <c r="K19" s="284">
        <v>4.8543689320388346</v>
      </c>
      <c r="L19" s="284">
        <v>20.942408376963353</v>
      </c>
      <c r="M19" s="284">
        <v>0</v>
      </c>
      <c r="N19" s="285">
        <v>30.303030303030305</v>
      </c>
      <c r="O19" s="138"/>
    </row>
    <row r="20" spans="1:93" ht="19.5" customHeight="1">
      <c r="A20" s="239" t="s">
        <v>127</v>
      </c>
      <c r="B20" s="282">
        <v>11.850501367365542</v>
      </c>
      <c r="C20" s="284">
        <v>0</v>
      </c>
      <c r="D20" s="284">
        <v>11.904761904761903</v>
      </c>
      <c r="E20" s="284">
        <v>11.560693641618496</v>
      </c>
      <c r="F20" s="284">
        <v>16.574585635359114</v>
      </c>
      <c r="G20" s="284">
        <v>29.069767441860463</v>
      </c>
      <c r="H20" s="284">
        <v>5.9171597633136095</v>
      </c>
      <c r="I20" s="284">
        <v>21.276595744680851</v>
      </c>
      <c r="J20" s="284">
        <v>0</v>
      </c>
      <c r="K20" s="284">
        <v>4.9751243781094523</v>
      </c>
      <c r="L20" s="284">
        <v>10.582010582010582</v>
      </c>
      <c r="M20" s="284">
        <v>17.543859649122805</v>
      </c>
      <c r="N20" s="285">
        <v>16.853932584269664</v>
      </c>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6"/>
      <c r="AQ20" s="286"/>
      <c r="AR20" s="286"/>
      <c r="AS20" s="286"/>
      <c r="AT20" s="286"/>
      <c r="AU20" s="286"/>
      <c r="AV20" s="286"/>
      <c r="AW20" s="286"/>
      <c r="AX20" s="286"/>
      <c r="AY20" s="286"/>
      <c r="AZ20" s="286"/>
      <c r="BA20" s="286"/>
      <c r="BB20" s="286"/>
      <c r="BC20" s="286"/>
      <c r="BD20" s="286"/>
      <c r="BE20" s="286"/>
      <c r="BF20" s="286"/>
      <c r="BG20" s="286"/>
      <c r="BH20" s="286"/>
      <c r="BI20" s="286"/>
      <c r="BJ20" s="286"/>
      <c r="BK20" s="286"/>
      <c r="BL20" s="286"/>
      <c r="BM20" s="286"/>
      <c r="BN20" s="286"/>
      <c r="BO20" s="286"/>
      <c r="BP20" s="286"/>
      <c r="BQ20" s="286"/>
      <c r="BR20" s="286"/>
      <c r="BS20" s="286"/>
      <c r="BT20" s="286"/>
      <c r="BU20" s="286"/>
      <c r="BV20" s="286"/>
      <c r="BW20" s="286"/>
      <c r="BX20" s="286"/>
      <c r="BY20" s="286"/>
      <c r="BZ20" s="286"/>
      <c r="CA20" s="286"/>
      <c r="CB20" s="286"/>
      <c r="CC20" s="286"/>
    </row>
    <row r="21" spans="1:93" ht="19.5" customHeight="1">
      <c r="A21" s="239" t="s">
        <v>128</v>
      </c>
      <c r="B21" s="282">
        <v>11.276268580215275</v>
      </c>
      <c r="C21" s="284">
        <v>11.049723756906078</v>
      </c>
      <c r="D21" s="284">
        <v>8.4033613445378155</v>
      </c>
      <c r="E21" s="284">
        <v>20.547945205479451</v>
      </c>
      <c r="F21" s="284">
        <v>6.0975609756097562</v>
      </c>
      <c r="G21" s="284">
        <v>18.518518518518519</v>
      </c>
      <c r="H21" s="284">
        <v>6.25</v>
      </c>
      <c r="I21" s="284">
        <v>16.853932584269664</v>
      </c>
      <c r="J21" s="284">
        <v>11.976047904191617</v>
      </c>
      <c r="K21" s="284">
        <v>0</v>
      </c>
      <c r="L21" s="284">
        <v>6.2893081761006293</v>
      </c>
      <c r="M21" s="284">
        <v>5.4347826086956523</v>
      </c>
      <c r="N21" s="285">
        <v>22.471910112359549</v>
      </c>
    </row>
    <row r="22" spans="1:93" ht="19.5" customHeight="1">
      <c r="A22" s="239" t="s">
        <v>129</v>
      </c>
      <c r="B22" s="282">
        <v>3.9525691699604741</v>
      </c>
      <c r="C22" s="284">
        <v>0</v>
      </c>
      <c r="D22" s="284">
        <v>14.492753623188406</v>
      </c>
      <c r="E22" s="284">
        <v>0</v>
      </c>
      <c r="F22" s="284">
        <v>33.898305084745765</v>
      </c>
      <c r="G22" s="284">
        <v>0</v>
      </c>
      <c r="H22" s="284">
        <v>0</v>
      </c>
      <c r="I22" s="284">
        <v>0</v>
      </c>
      <c r="J22" s="284">
        <v>0</v>
      </c>
      <c r="K22" s="284">
        <v>0</v>
      </c>
      <c r="L22" s="284">
        <v>0</v>
      </c>
      <c r="M22" s="284">
        <v>0</v>
      </c>
      <c r="N22" s="285">
        <v>0</v>
      </c>
      <c r="P22" s="138"/>
      <c r="Q22" s="138"/>
      <c r="R22" s="138"/>
      <c r="S22" s="138"/>
      <c r="T22" s="138"/>
      <c r="U22" s="138"/>
      <c r="V22" s="138"/>
      <c r="W22" s="138"/>
      <c r="X22" s="138"/>
      <c r="Y22" s="138"/>
      <c r="Z22" s="138"/>
      <c r="AA22" s="138"/>
      <c r="AB22" s="138"/>
      <c r="AC22" s="138"/>
      <c r="AD22" s="138"/>
    </row>
    <row r="23" spans="1:93" ht="19.5" customHeight="1">
      <c r="A23" s="239" t="s">
        <v>130</v>
      </c>
      <c r="B23" s="282">
        <v>9.7686375321336758</v>
      </c>
      <c r="C23" s="284">
        <v>33.557046979865774</v>
      </c>
      <c r="D23" s="284">
        <v>0</v>
      </c>
      <c r="E23" s="284">
        <v>0</v>
      </c>
      <c r="F23" s="284">
        <v>12.903225806451612</v>
      </c>
      <c r="G23" s="284">
        <v>33.149171270718227</v>
      </c>
      <c r="H23" s="284">
        <v>6.024096385542169</v>
      </c>
      <c r="I23" s="284">
        <v>0</v>
      </c>
      <c r="J23" s="284">
        <v>0</v>
      </c>
      <c r="K23" s="284">
        <v>11.111111111111111</v>
      </c>
      <c r="L23" s="284">
        <v>5.4054054054054053</v>
      </c>
      <c r="M23" s="284">
        <v>6.4935064935064943</v>
      </c>
      <c r="N23" s="285">
        <v>5.8139534883720927</v>
      </c>
    </row>
    <row r="24" spans="1:93" ht="19.5" customHeight="1">
      <c r="A24" s="239" t="s">
        <v>131</v>
      </c>
      <c r="B24" s="282">
        <v>9.0909090909090899</v>
      </c>
      <c r="C24" s="284">
        <v>0</v>
      </c>
      <c r="D24" s="284">
        <v>0</v>
      </c>
      <c r="E24" s="284">
        <v>0</v>
      </c>
      <c r="F24" s="284">
        <v>17.857142857142858</v>
      </c>
      <c r="G24" s="284">
        <v>0</v>
      </c>
      <c r="H24" s="284">
        <v>22.727272727272727</v>
      </c>
      <c r="I24" s="284">
        <v>15.151515151515152</v>
      </c>
      <c r="J24" s="284">
        <v>0</v>
      </c>
      <c r="K24" s="284">
        <v>15.384615384615385</v>
      </c>
      <c r="L24" s="284">
        <v>16.949152542372882</v>
      </c>
      <c r="M24" s="284">
        <v>0</v>
      </c>
      <c r="N24" s="285">
        <v>14.705882352941176</v>
      </c>
    </row>
    <row r="25" spans="1:93" ht="19.5" customHeight="1">
      <c r="A25" s="239" t="s">
        <v>132</v>
      </c>
      <c r="B25" s="282">
        <v>11.406844106463879</v>
      </c>
      <c r="C25" s="284">
        <v>18.18181818181818</v>
      </c>
      <c r="D25" s="284">
        <v>16.949152542372882</v>
      </c>
      <c r="E25" s="284">
        <v>13.513513513513514</v>
      </c>
      <c r="F25" s="284">
        <v>16.949152542372882</v>
      </c>
      <c r="G25" s="284">
        <v>16.129032258064516</v>
      </c>
      <c r="H25" s="284">
        <v>0</v>
      </c>
      <c r="I25" s="284">
        <v>0</v>
      </c>
      <c r="J25" s="284">
        <v>15.151515151515152</v>
      </c>
      <c r="K25" s="284">
        <v>25.974025974025977</v>
      </c>
      <c r="L25" s="284">
        <v>14.084507042253522</v>
      </c>
      <c r="M25" s="284">
        <v>0</v>
      </c>
      <c r="N25" s="285">
        <v>0</v>
      </c>
    </row>
    <row r="26" spans="1:93" ht="19.5" customHeight="1">
      <c r="A26" s="239" t="s">
        <v>133</v>
      </c>
      <c r="B26" s="282">
        <v>11.778563015312132</v>
      </c>
      <c r="C26" s="284">
        <v>13.888888888888888</v>
      </c>
      <c r="D26" s="284">
        <v>17.094017094017097</v>
      </c>
      <c r="E26" s="284">
        <v>6.1728395061728394</v>
      </c>
      <c r="F26" s="284">
        <v>13.071895424836601</v>
      </c>
      <c r="G26" s="284">
        <v>12.738853503184714</v>
      </c>
      <c r="H26" s="284">
        <v>7.2992700729927007</v>
      </c>
      <c r="I26" s="284">
        <v>20.97902097902098</v>
      </c>
      <c r="J26" s="284">
        <v>8.4033613445378155</v>
      </c>
      <c r="K26" s="284">
        <v>6.5789473684210522</v>
      </c>
      <c r="L26" s="284">
        <v>21.276595744680851</v>
      </c>
      <c r="M26" s="284">
        <v>8.695652173913043</v>
      </c>
      <c r="N26" s="285">
        <v>6.3291139240506329</v>
      </c>
    </row>
    <row r="27" spans="1:93" ht="19.5" customHeight="1">
      <c r="A27" s="239" t="s">
        <v>134</v>
      </c>
      <c r="B27" s="282">
        <v>11.387163561076605</v>
      </c>
      <c r="C27" s="284">
        <v>32.786885245901644</v>
      </c>
      <c r="D27" s="284">
        <v>0</v>
      </c>
      <c r="E27" s="284">
        <v>0</v>
      </c>
      <c r="F27" s="284">
        <v>0</v>
      </c>
      <c r="G27" s="284">
        <v>0</v>
      </c>
      <c r="H27" s="284">
        <v>11.363636363636363</v>
      </c>
      <c r="I27" s="284">
        <v>31.578947368421055</v>
      </c>
      <c r="J27" s="284">
        <v>38.461538461538467</v>
      </c>
      <c r="K27" s="284">
        <v>13.157894736842104</v>
      </c>
      <c r="L27" s="284">
        <v>0</v>
      </c>
      <c r="M27" s="284">
        <v>0</v>
      </c>
      <c r="N27" s="285">
        <v>13.157894736842104</v>
      </c>
    </row>
    <row r="28" spans="1:93" ht="19.5" customHeight="1">
      <c r="A28" s="240"/>
      <c r="B28" s="56" t="s">
        <v>109</v>
      </c>
      <c r="C28" s="57"/>
      <c r="D28" s="57"/>
      <c r="E28" s="57"/>
      <c r="F28" s="57"/>
      <c r="G28" s="57"/>
      <c r="H28" s="57"/>
      <c r="I28" s="57"/>
      <c r="J28" s="57"/>
      <c r="K28" s="57"/>
      <c r="L28" s="57"/>
      <c r="M28" s="57"/>
      <c r="N28" s="57"/>
    </row>
    <row r="29" spans="1:93" ht="19.5" customHeight="1">
      <c r="A29" s="239" t="s">
        <v>7</v>
      </c>
      <c r="B29" s="282">
        <v>17.715617715617718</v>
      </c>
      <c r="C29" s="282">
        <v>17.828200972447327</v>
      </c>
      <c r="D29" s="282">
        <v>27.198549410698096</v>
      </c>
      <c r="E29" s="282">
        <v>20.491803278688522</v>
      </c>
      <c r="F29" s="282">
        <v>19.062748212867355</v>
      </c>
      <c r="G29" s="282">
        <v>13.375295043273015</v>
      </c>
      <c r="H29" s="282">
        <v>17.929910350448246</v>
      </c>
      <c r="I29" s="282">
        <v>15.873015873015872</v>
      </c>
      <c r="J29" s="282">
        <v>21.018593371059016</v>
      </c>
      <c r="K29" s="282">
        <v>15.486725663716815</v>
      </c>
      <c r="L29" s="282">
        <v>13.646702047005308</v>
      </c>
      <c r="M29" s="282">
        <v>13.547840812870449</v>
      </c>
      <c r="N29" s="283">
        <v>18.677042801556421</v>
      </c>
    </row>
    <row r="30" spans="1:93" ht="19.5" customHeight="1">
      <c r="A30" s="239" t="s">
        <v>125</v>
      </c>
      <c r="B30" s="282">
        <v>28.673835125448029</v>
      </c>
      <c r="C30" s="284">
        <v>31.25</v>
      </c>
      <c r="D30" s="284">
        <v>52.287581699346404</v>
      </c>
      <c r="E30" s="284">
        <v>35.502958579881657</v>
      </c>
      <c r="F30" s="284">
        <v>27.210884353741495</v>
      </c>
      <c r="G30" s="284">
        <v>24.242424242424242</v>
      </c>
      <c r="H30" s="284">
        <v>18.9873417721519</v>
      </c>
      <c r="I30" s="284">
        <v>37.837837837837839</v>
      </c>
      <c r="J30" s="284">
        <v>40.268456375838923</v>
      </c>
      <c r="K30" s="284">
        <v>27.932960893854748</v>
      </c>
      <c r="L30" s="284">
        <v>23.52941176470588</v>
      </c>
      <c r="M30" s="284">
        <v>6.4516129032258061</v>
      </c>
      <c r="N30" s="285">
        <v>18.404907975460123</v>
      </c>
    </row>
    <row r="31" spans="1:93" ht="19.5" customHeight="1">
      <c r="A31" s="239" t="s">
        <v>126</v>
      </c>
      <c r="B31" s="282">
        <v>18.095238095238095</v>
      </c>
      <c r="C31" s="284">
        <v>23.52941176470588</v>
      </c>
      <c r="D31" s="284">
        <v>34.246575342465754</v>
      </c>
      <c r="E31" s="284">
        <v>26.845637583892618</v>
      </c>
      <c r="F31" s="284">
        <v>18.867924528301884</v>
      </c>
      <c r="G31" s="284">
        <v>6.2111801242236018</v>
      </c>
      <c r="H31" s="284">
        <v>17.142857142857142</v>
      </c>
      <c r="I31" s="284">
        <v>5.8479532163742682</v>
      </c>
      <c r="J31" s="284">
        <v>15.306122448979592</v>
      </c>
      <c r="K31" s="284">
        <v>14.563106796116505</v>
      </c>
      <c r="L31" s="284">
        <v>15.706806282722512</v>
      </c>
      <c r="M31" s="284">
        <v>0</v>
      </c>
      <c r="N31" s="285">
        <v>42.424242424242429</v>
      </c>
    </row>
    <row r="32" spans="1:93" ht="19.5" customHeight="1">
      <c r="A32" s="239" t="s">
        <v>127</v>
      </c>
      <c r="B32" s="282">
        <v>18.231540565177756</v>
      </c>
      <c r="C32" s="284">
        <v>4.9504950495049505</v>
      </c>
      <c r="D32" s="284">
        <v>29.761904761904759</v>
      </c>
      <c r="E32" s="284">
        <v>5.7803468208092479</v>
      </c>
      <c r="F32" s="284">
        <v>33.149171270718227</v>
      </c>
      <c r="G32" s="284">
        <v>17.441860465116278</v>
      </c>
      <c r="H32" s="284">
        <v>23.668639053254438</v>
      </c>
      <c r="I32" s="284">
        <v>10.638297872340425</v>
      </c>
      <c r="J32" s="284">
        <v>14.85148514851485</v>
      </c>
      <c r="K32" s="284">
        <v>14.925373134328359</v>
      </c>
      <c r="L32" s="284">
        <v>10.582010582010582</v>
      </c>
      <c r="M32" s="284">
        <v>23.391812865497073</v>
      </c>
      <c r="N32" s="285">
        <v>33.707865168539328</v>
      </c>
      <c r="CG32" s="238"/>
      <c r="CH32" s="238"/>
      <c r="CI32" s="238"/>
      <c r="CJ32" s="238"/>
      <c r="CK32" s="238"/>
      <c r="CL32" s="238"/>
      <c r="CM32" s="238"/>
      <c r="CN32" s="238"/>
      <c r="CO32" s="238"/>
    </row>
    <row r="33" spans="1:93" s="238" customFormat="1" ht="19.5" customHeight="1">
      <c r="A33" s="239" t="s">
        <v>128</v>
      </c>
      <c r="B33" s="282">
        <v>19.477191184008202</v>
      </c>
      <c r="C33" s="284">
        <v>11.049723756906078</v>
      </c>
      <c r="D33" s="284">
        <v>33.613445378151262</v>
      </c>
      <c r="E33" s="284">
        <v>27.397260273972602</v>
      </c>
      <c r="F33" s="284">
        <v>24.390243902439025</v>
      </c>
      <c r="G33" s="284">
        <v>12.345679012345679</v>
      </c>
      <c r="H33" s="284">
        <v>25</v>
      </c>
      <c r="I33" s="284">
        <v>22.471910112359549</v>
      </c>
      <c r="J33" s="284">
        <v>23.952095808383234</v>
      </c>
      <c r="K33" s="284">
        <v>19.607843137254903</v>
      </c>
      <c r="L33" s="284">
        <v>12.578616352201259</v>
      </c>
      <c r="M33" s="284">
        <v>10.869565217391305</v>
      </c>
      <c r="N33" s="285">
        <v>16.853932584269664</v>
      </c>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137"/>
      <c r="BU33" s="137"/>
      <c r="BV33" s="137"/>
      <c r="BW33" s="137"/>
      <c r="BX33" s="137"/>
      <c r="BY33" s="137"/>
      <c r="BZ33" s="137"/>
      <c r="CA33" s="137"/>
      <c r="CB33" s="137"/>
      <c r="CC33" s="137"/>
      <c r="CG33" s="137"/>
      <c r="CH33" s="137"/>
      <c r="CI33" s="137"/>
      <c r="CJ33" s="137"/>
      <c r="CK33" s="137"/>
      <c r="CL33" s="137"/>
      <c r="CM33" s="137"/>
      <c r="CN33" s="137"/>
      <c r="CO33" s="137"/>
    </row>
    <row r="34" spans="1:93" ht="19.5" customHeight="1">
      <c r="A34" s="239" t="s">
        <v>129</v>
      </c>
      <c r="B34" s="282">
        <v>13.175230566534914</v>
      </c>
      <c r="C34" s="284">
        <v>30.76923076923077</v>
      </c>
      <c r="D34" s="284">
        <v>43.478260869565219</v>
      </c>
      <c r="E34" s="284">
        <v>15.384615384615385</v>
      </c>
      <c r="F34" s="284">
        <v>0</v>
      </c>
      <c r="G34" s="284">
        <v>0</v>
      </c>
      <c r="H34" s="284">
        <v>0</v>
      </c>
      <c r="I34" s="284">
        <v>25</v>
      </c>
      <c r="J34" s="284">
        <v>0</v>
      </c>
      <c r="K34" s="284">
        <v>14.925373134328359</v>
      </c>
      <c r="L34" s="284">
        <v>0</v>
      </c>
      <c r="M34" s="284">
        <v>19.230769230769234</v>
      </c>
      <c r="N34" s="285">
        <v>0</v>
      </c>
    </row>
    <row r="35" spans="1:93" ht="19.5" customHeight="1">
      <c r="A35" s="239" t="s">
        <v>130</v>
      </c>
      <c r="B35" s="282">
        <v>19.537275064267352</v>
      </c>
      <c r="C35" s="284">
        <v>13.422818791946309</v>
      </c>
      <c r="D35" s="284">
        <v>13.333333333333334</v>
      </c>
      <c r="E35" s="284">
        <v>40</v>
      </c>
      <c r="F35" s="284">
        <v>12.903225806451612</v>
      </c>
      <c r="G35" s="284">
        <v>22.099447513812155</v>
      </c>
      <c r="H35" s="284">
        <v>18.072289156626507</v>
      </c>
      <c r="I35" s="284">
        <v>21.428571428571427</v>
      </c>
      <c r="J35" s="284">
        <v>18.404907975460123</v>
      </c>
      <c r="K35" s="284">
        <v>11.111111111111111</v>
      </c>
      <c r="L35" s="284">
        <v>21.621621621621621</v>
      </c>
      <c r="M35" s="284">
        <v>38.961038961038959</v>
      </c>
      <c r="N35" s="285">
        <v>5.8139534883720927</v>
      </c>
    </row>
    <row r="36" spans="1:93" ht="19.5" customHeight="1">
      <c r="A36" s="239" t="s">
        <v>131</v>
      </c>
      <c r="B36" s="282">
        <v>13.636363636363635</v>
      </c>
      <c r="C36" s="284">
        <v>42.553191489361701</v>
      </c>
      <c r="D36" s="284">
        <v>0</v>
      </c>
      <c r="E36" s="284">
        <v>0</v>
      </c>
      <c r="F36" s="284">
        <v>17.857142857142858</v>
      </c>
      <c r="G36" s="284">
        <v>0</v>
      </c>
      <c r="H36" s="284">
        <v>0</v>
      </c>
      <c r="I36" s="284">
        <v>15.151515151515152</v>
      </c>
      <c r="J36" s="284">
        <v>42.553191489361701</v>
      </c>
      <c r="K36" s="284">
        <v>0</v>
      </c>
      <c r="L36" s="284">
        <v>16.949152542372882</v>
      </c>
      <c r="M36" s="284">
        <v>0</v>
      </c>
      <c r="N36" s="285">
        <v>29.411764705882351</v>
      </c>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8"/>
      <c r="BU36" s="238"/>
      <c r="BV36" s="238"/>
      <c r="BW36" s="238"/>
      <c r="BX36" s="238"/>
      <c r="BY36" s="238"/>
      <c r="BZ36" s="238"/>
      <c r="CA36" s="238"/>
      <c r="CB36" s="238"/>
      <c r="CC36" s="238"/>
    </row>
    <row r="37" spans="1:93" ht="19.5" customHeight="1">
      <c r="A37" s="239" t="s">
        <v>132</v>
      </c>
      <c r="B37" s="282">
        <v>13.941698352344741</v>
      </c>
      <c r="C37" s="284">
        <v>18.18181818181818</v>
      </c>
      <c r="D37" s="284">
        <v>16.949152542372882</v>
      </c>
      <c r="E37" s="284">
        <v>27.027027027027028</v>
      </c>
      <c r="F37" s="284">
        <v>0</v>
      </c>
      <c r="G37" s="284">
        <v>0</v>
      </c>
      <c r="H37" s="284">
        <v>33.333333333333336</v>
      </c>
      <c r="I37" s="284">
        <v>0</v>
      </c>
      <c r="J37" s="284">
        <v>45.454545454545453</v>
      </c>
      <c r="K37" s="284">
        <v>0</v>
      </c>
      <c r="L37" s="284">
        <v>14.084507042253522</v>
      </c>
      <c r="M37" s="284">
        <v>15.625</v>
      </c>
      <c r="N37" s="285">
        <v>0</v>
      </c>
    </row>
    <row r="38" spans="1:93" ht="19.5" customHeight="1">
      <c r="A38" s="239" t="s">
        <v>133</v>
      </c>
      <c r="B38" s="282">
        <v>12.367491166077738</v>
      </c>
      <c r="C38" s="284">
        <v>13.888888888888888</v>
      </c>
      <c r="D38" s="284">
        <v>17.094017094017097</v>
      </c>
      <c r="E38" s="284">
        <v>6.1728395061728394</v>
      </c>
      <c r="F38" s="284">
        <v>19.607843137254903</v>
      </c>
      <c r="G38" s="284">
        <v>19.108280254777068</v>
      </c>
      <c r="H38" s="284">
        <v>14.598540145985401</v>
      </c>
      <c r="I38" s="284">
        <v>6.9930069930069934</v>
      </c>
      <c r="J38" s="284">
        <v>8.4033613445378155</v>
      </c>
      <c r="K38" s="284">
        <v>19.736842105263158</v>
      </c>
      <c r="L38" s="284">
        <v>7.0921985815602833</v>
      </c>
      <c r="M38" s="284">
        <v>8.695652173913043</v>
      </c>
      <c r="N38" s="285">
        <v>6.3291139240506329</v>
      </c>
    </row>
    <row r="39" spans="1:93" ht="19.5" customHeight="1">
      <c r="A39" s="241" t="s">
        <v>134</v>
      </c>
      <c r="B39" s="287">
        <v>5.1759834368530022</v>
      </c>
      <c r="C39" s="288">
        <v>16.393442622950822</v>
      </c>
      <c r="D39" s="288">
        <v>0</v>
      </c>
      <c r="E39" s="288">
        <v>0</v>
      </c>
      <c r="F39" s="288">
        <v>0</v>
      </c>
      <c r="G39" s="288">
        <v>0</v>
      </c>
      <c r="H39" s="288">
        <v>11.363636363636363</v>
      </c>
      <c r="I39" s="288">
        <v>0</v>
      </c>
      <c r="J39" s="288">
        <v>12.820512820512819</v>
      </c>
      <c r="K39" s="288">
        <v>13.157894736842104</v>
      </c>
      <c r="L39" s="288">
        <v>0</v>
      </c>
      <c r="M39" s="288">
        <v>0</v>
      </c>
      <c r="N39" s="289">
        <v>13.157894736842104</v>
      </c>
    </row>
    <row r="40" spans="1:93" ht="21" customHeight="1">
      <c r="A40" s="290" t="s">
        <v>138</v>
      </c>
      <c r="P40" s="5"/>
      <c r="Q40" s="5"/>
      <c r="R40" s="5"/>
      <c r="S40" s="5"/>
      <c r="T40" s="5"/>
      <c r="U40" s="5"/>
      <c r="V40" s="5"/>
      <c r="W40" s="5"/>
      <c r="X40" s="5"/>
      <c r="Y40" s="5"/>
      <c r="Z40" s="5"/>
      <c r="AA40" s="5"/>
      <c r="AB40" s="5"/>
      <c r="AC40" s="5"/>
      <c r="AD40" s="5"/>
    </row>
    <row r="41" spans="1:93" ht="21" customHeight="1">
      <c r="A41" s="211"/>
      <c r="N41" s="5"/>
    </row>
    <row r="42" spans="1:93" ht="21" customHeight="1">
      <c r="N42" s="5"/>
    </row>
    <row r="43" spans="1:93" ht="21" customHeight="1">
      <c r="B43" s="137"/>
      <c r="C43" s="137"/>
      <c r="D43" s="137"/>
      <c r="E43" s="137"/>
      <c r="F43" s="137"/>
      <c r="G43" s="137"/>
      <c r="H43" s="137"/>
      <c r="I43" s="137"/>
      <c r="J43" s="137"/>
      <c r="K43" s="137"/>
      <c r="L43" s="137"/>
      <c r="M43" s="137"/>
      <c r="N43" s="137"/>
    </row>
    <row r="44" spans="1:93" ht="21" customHeight="1"/>
    <row r="45" spans="1:93" ht="19.5" customHeight="1"/>
  </sheetData>
  <mergeCells count="3">
    <mergeCell ref="B4:N4"/>
    <mergeCell ref="B16:N16"/>
    <mergeCell ref="B28:N28"/>
  </mergeCells>
  <phoneticPr fontId="3"/>
  <printOptions horizontalCentered="1"/>
  <pageMargins left="0.70866141732283472" right="0.70866141732283472" top="0.78740157480314965" bottom="0.78740157480314965" header="0.39370078740157483" footer="0.19685039370078741"/>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N140"/>
  <sheetViews>
    <sheetView topLeftCell="A49" zoomScaleNormal="100" workbookViewId="0">
      <selection activeCell="P22" sqref="P22"/>
    </sheetView>
  </sheetViews>
  <sheetFormatPr defaultRowHeight="13.5"/>
  <cols>
    <col min="1" max="1" width="14.125" style="5" customWidth="1"/>
    <col min="2" max="2" width="6.75" style="5" customWidth="1"/>
    <col min="3" max="7" width="6.125" style="5" customWidth="1"/>
    <col min="8" max="8" width="6.5" style="5" customWidth="1"/>
    <col min="9" max="13" width="6.125" style="5" customWidth="1"/>
    <col min="14" max="14" width="7.125" style="5" customWidth="1"/>
    <col min="15" max="16384" width="9" style="5"/>
  </cols>
  <sheetData>
    <row r="1" spans="1:13" ht="14.25" customHeight="1">
      <c r="A1" s="68" t="s">
        <v>139</v>
      </c>
      <c r="B1" s="32"/>
      <c r="C1" s="32"/>
      <c r="H1" s="32"/>
      <c r="I1" s="32"/>
    </row>
    <row r="2" spans="1:13" ht="13.5" customHeight="1"/>
    <row r="3" spans="1:13" ht="18" customHeight="1">
      <c r="A3" s="82" t="s">
        <v>140</v>
      </c>
      <c r="B3" s="8" t="s">
        <v>141</v>
      </c>
      <c r="C3" s="8"/>
      <c r="D3" s="8"/>
      <c r="E3" s="8"/>
      <c r="F3" s="83"/>
      <c r="G3" s="83"/>
      <c r="H3" s="8" t="s">
        <v>64</v>
      </c>
      <c r="I3" s="8"/>
      <c r="J3" s="8"/>
      <c r="K3" s="8"/>
      <c r="L3" s="83"/>
      <c r="M3" s="84"/>
    </row>
    <row r="4" spans="1:13" ht="18" customHeight="1">
      <c r="A4" s="85"/>
      <c r="B4" s="86" t="s">
        <v>7</v>
      </c>
      <c r="C4" s="86" t="s">
        <v>142</v>
      </c>
      <c r="D4" s="86" t="s">
        <v>143</v>
      </c>
      <c r="E4" s="86" t="s">
        <v>144</v>
      </c>
      <c r="F4" s="86" t="s">
        <v>145</v>
      </c>
      <c r="G4" s="86" t="s">
        <v>146</v>
      </c>
      <c r="H4" s="86" t="s">
        <v>7</v>
      </c>
      <c r="I4" s="86" t="s">
        <v>142</v>
      </c>
      <c r="J4" s="86" t="s">
        <v>143</v>
      </c>
      <c r="K4" s="86" t="s">
        <v>144</v>
      </c>
      <c r="L4" s="86" t="s">
        <v>145</v>
      </c>
      <c r="M4" s="87" t="s">
        <v>146</v>
      </c>
    </row>
    <row r="5" spans="1:13" ht="15.6" customHeight="1">
      <c r="A5" s="39"/>
      <c r="B5" s="81" t="s">
        <v>4</v>
      </c>
      <c r="C5" s="40"/>
      <c r="D5" s="40"/>
      <c r="E5" s="40"/>
      <c r="F5" s="40"/>
      <c r="G5" s="40"/>
      <c r="H5" s="40"/>
      <c r="I5" s="40"/>
      <c r="J5" s="40"/>
      <c r="K5" s="40"/>
      <c r="L5" s="40"/>
      <c r="M5" s="40"/>
    </row>
    <row r="6" spans="1:13" ht="18" hidden="1" customHeight="1">
      <c r="A6" s="52" t="s">
        <v>331</v>
      </c>
      <c r="B6" s="273">
        <v>539</v>
      </c>
      <c r="C6" s="22">
        <v>270</v>
      </c>
      <c r="D6" s="22">
        <v>264</v>
      </c>
      <c r="E6" s="22">
        <v>1</v>
      </c>
      <c r="F6" s="22">
        <v>3</v>
      </c>
      <c r="G6" s="22">
        <v>1</v>
      </c>
      <c r="H6" s="22">
        <v>1059</v>
      </c>
      <c r="I6" s="22">
        <v>368</v>
      </c>
      <c r="J6" s="22">
        <v>691</v>
      </c>
      <c r="K6" s="22">
        <v>0</v>
      </c>
      <c r="L6" s="22">
        <v>0</v>
      </c>
      <c r="M6" s="88">
        <v>0</v>
      </c>
    </row>
    <row r="7" spans="1:13" ht="18" hidden="1" customHeight="1">
      <c r="A7" s="198" t="s">
        <v>82</v>
      </c>
      <c r="B7" s="273">
        <v>472</v>
      </c>
      <c r="C7" s="22">
        <v>215</v>
      </c>
      <c r="D7" s="22">
        <v>242</v>
      </c>
      <c r="E7" s="22">
        <v>1</v>
      </c>
      <c r="F7" s="22">
        <v>11</v>
      </c>
      <c r="G7" s="22">
        <v>3</v>
      </c>
      <c r="H7" s="22">
        <v>1012</v>
      </c>
      <c r="I7" s="22">
        <v>296</v>
      </c>
      <c r="J7" s="22">
        <v>716</v>
      </c>
      <c r="K7" s="22">
        <v>0</v>
      </c>
      <c r="L7" s="22">
        <v>0</v>
      </c>
      <c r="M7" s="88">
        <v>0</v>
      </c>
    </row>
    <row r="8" spans="1:13" ht="18" hidden="1" customHeight="1">
      <c r="A8" s="198" t="s">
        <v>83</v>
      </c>
      <c r="B8" s="273">
        <v>451</v>
      </c>
      <c r="C8" s="22">
        <v>224</v>
      </c>
      <c r="D8" s="22">
        <v>219</v>
      </c>
      <c r="E8" s="22">
        <v>2</v>
      </c>
      <c r="F8" s="22">
        <v>6</v>
      </c>
      <c r="G8" s="22">
        <v>0</v>
      </c>
      <c r="H8" s="22">
        <v>911</v>
      </c>
      <c r="I8" s="22">
        <v>329</v>
      </c>
      <c r="J8" s="22">
        <v>582</v>
      </c>
      <c r="K8" s="22">
        <v>0</v>
      </c>
      <c r="L8" s="22">
        <v>0</v>
      </c>
      <c r="M8" s="88">
        <v>0</v>
      </c>
    </row>
    <row r="9" spans="1:13" ht="18" hidden="1" customHeight="1">
      <c r="A9" s="198" t="s">
        <v>332</v>
      </c>
      <c r="B9" s="273">
        <v>361</v>
      </c>
      <c r="C9" s="22">
        <v>198</v>
      </c>
      <c r="D9" s="22">
        <v>162</v>
      </c>
      <c r="E9" s="22">
        <v>1</v>
      </c>
      <c r="F9" s="22">
        <v>0</v>
      </c>
      <c r="G9" s="22">
        <v>0</v>
      </c>
      <c r="H9" s="22">
        <v>903</v>
      </c>
      <c r="I9" s="22">
        <v>363</v>
      </c>
      <c r="J9" s="22">
        <v>540</v>
      </c>
      <c r="K9" s="22">
        <v>0</v>
      </c>
      <c r="L9" s="22">
        <v>0</v>
      </c>
      <c r="M9" s="88">
        <v>0</v>
      </c>
    </row>
    <row r="10" spans="1:13" ht="18" hidden="1" customHeight="1">
      <c r="A10" s="52" t="s">
        <v>33</v>
      </c>
      <c r="B10" s="273">
        <v>346</v>
      </c>
      <c r="C10" s="22">
        <v>216</v>
      </c>
      <c r="D10" s="22">
        <v>125</v>
      </c>
      <c r="E10" s="22">
        <v>1</v>
      </c>
      <c r="F10" s="22">
        <v>3</v>
      </c>
      <c r="G10" s="22">
        <v>1</v>
      </c>
      <c r="H10" s="22">
        <v>823</v>
      </c>
      <c r="I10" s="22">
        <v>368</v>
      </c>
      <c r="J10" s="22">
        <v>455</v>
      </c>
      <c r="K10" s="22">
        <v>0</v>
      </c>
      <c r="L10" s="22">
        <v>0</v>
      </c>
      <c r="M10" s="88">
        <v>0</v>
      </c>
    </row>
    <row r="11" spans="1:13" ht="18" hidden="1" customHeight="1">
      <c r="A11" s="52" t="s">
        <v>333</v>
      </c>
      <c r="B11" s="273">
        <v>399</v>
      </c>
      <c r="C11" s="22">
        <v>235</v>
      </c>
      <c r="D11" s="22">
        <v>161</v>
      </c>
      <c r="E11" s="22">
        <v>0</v>
      </c>
      <c r="F11" s="22">
        <v>3</v>
      </c>
      <c r="G11" s="22">
        <v>0</v>
      </c>
      <c r="H11" s="22">
        <v>800</v>
      </c>
      <c r="I11" s="22">
        <v>364</v>
      </c>
      <c r="J11" s="22">
        <v>436</v>
      </c>
      <c r="K11" s="22">
        <v>0</v>
      </c>
      <c r="L11" s="22">
        <v>0</v>
      </c>
      <c r="M11" s="88">
        <v>0</v>
      </c>
    </row>
    <row r="12" spans="1:13" ht="18" hidden="1" customHeight="1">
      <c r="A12" s="52" t="s">
        <v>334</v>
      </c>
      <c r="B12" s="273">
        <v>324</v>
      </c>
      <c r="C12" s="22">
        <v>203</v>
      </c>
      <c r="D12" s="22">
        <v>120</v>
      </c>
      <c r="E12" s="22">
        <v>0</v>
      </c>
      <c r="F12" s="22">
        <v>1</v>
      </c>
      <c r="G12" s="22">
        <v>0</v>
      </c>
      <c r="H12" s="22">
        <v>704</v>
      </c>
      <c r="I12" s="22">
        <v>340</v>
      </c>
      <c r="J12" s="22">
        <v>364</v>
      </c>
      <c r="K12" s="22">
        <v>0</v>
      </c>
      <c r="L12" s="22">
        <v>0</v>
      </c>
      <c r="M12" s="88">
        <v>0</v>
      </c>
    </row>
    <row r="13" spans="1:13" ht="18" hidden="1" customHeight="1">
      <c r="A13" s="52" t="s">
        <v>335</v>
      </c>
      <c r="B13" s="273">
        <v>325</v>
      </c>
      <c r="C13" s="22">
        <v>208</v>
      </c>
      <c r="D13" s="22">
        <v>112</v>
      </c>
      <c r="E13" s="22">
        <v>0</v>
      </c>
      <c r="F13" s="22">
        <v>5</v>
      </c>
      <c r="G13" s="22">
        <v>0</v>
      </c>
      <c r="H13" s="22">
        <v>631</v>
      </c>
      <c r="I13" s="22">
        <v>282</v>
      </c>
      <c r="J13" s="22">
        <v>349</v>
      </c>
      <c r="K13" s="22">
        <v>0</v>
      </c>
      <c r="L13" s="22">
        <v>0</v>
      </c>
      <c r="M13" s="88">
        <v>0</v>
      </c>
    </row>
    <row r="14" spans="1:13" ht="15.6" customHeight="1">
      <c r="A14" s="52" t="s">
        <v>84</v>
      </c>
      <c r="B14" s="273">
        <v>283</v>
      </c>
      <c r="C14" s="22">
        <v>185</v>
      </c>
      <c r="D14" s="22">
        <v>93</v>
      </c>
      <c r="E14" s="22">
        <v>0</v>
      </c>
      <c r="F14" s="22">
        <v>5</v>
      </c>
      <c r="G14" s="22">
        <v>0</v>
      </c>
      <c r="H14" s="22">
        <v>609</v>
      </c>
      <c r="I14" s="22">
        <v>291</v>
      </c>
      <c r="J14" s="22">
        <v>318</v>
      </c>
      <c r="K14" s="22">
        <v>0</v>
      </c>
      <c r="L14" s="22">
        <v>0</v>
      </c>
      <c r="M14" s="88">
        <v>0</v>
      </c>
    </row>
    <row r="15" spans="1:13" ht="15.6" customHeight="1">
      <c r="A15" s="52" t="s">
        <v>336</v>
      </c>
      <c r="B15" s="273">
        <v>286</v>
      </c>
      <c r="C15" s="22">
        <v>178</v>
      </c>
      <c r="D15" s="22">
        <v>106</v>
      </c>
      <c r="E15" s="22">
        <v>1</v>
      </c>
      <c r="F15" s="22">
        <v>0</v>
      </c>
      <c r="G15" s="22">
        <v>1</v>
      </c>
      <c r="H15" s="22">
        <v>547</v>
      </c>
      <c r="I15" s="22">
        <v>264</v>
      </c>
      <c r="J15" s="22">
        <v>283</v>
      </c>
      <c r="K15" s="22">
        <v>0</v>
      </c>
      <c r="L15" s="22">
        <v>0</v>
      </c>
      <c r="M15" s="88">
        <v>0</v>
      </c>
    </row>
    <row r="16" spans="1:13" ht="15.6" customHeight="1">
      <c r="A16" s="52" t="s">
        <v>337</v>
      </c>
      <c r="B16" s="273">
        <v>240</v>
      </c>
      <c r="C16" s="22">
        <v>150</v>
      </c>
      <c r="D16" s="22">
        <v>86</v>
      </c>
      <c r="E16" s="22">
        <v>1</v>
      </c>
      <c r="F16" s="22">
        <v>3</v>
      </c>
      <c r="G16" s="22">
        <v>0</v>
      </c>
      <c r="H16" s="22">
        <v>494</v>
      </c>
      <c r="I16" s="22">
        <v>252</v>
      </c>
      <c r="J16" s="22">
        <v>242</v>
      </c>
      <c r="K16" s="22">
        <v>0</v>
      </c>
      <c r="L16" s="22">
        <v>0</v>
      </c>
      <c r="M16" s="88">
        <v>0</v>
      </c>
    </row>
    <row r="17" spans="1:13" ht="15.6" customHeight="1">
      <c r="A17" s="52" t="s">
        <v>338</v>
      </c>
      <c r="B17" s="273">
        <v>241</v>
      </c>
      <c r="C17" s="22">
        <v>131</v>
      </c>
      <c r="D17" s="22">
        <v>107</v>
      </c>
      <c r="E17" s="22">
        <v>0</v>
      </c>
      <c r="F17" s="22">
        <v>3</v>
      </c>
      <c r="G17" s="22">
        <v>0</v>
      </c>
      <c r="H17" s="22">
        <v>473</v>
      </c>
      <c r="I17" s="22">
        <v>199</v>
      </c>
      <c r="J17" s="22">
        <v>274</v>
      </c>
      <c r="K17" s="22">
        <v>0</v>
      </c>
      <c r="L17" s="22">
        <v>0</v>
      </c>
      <c r="M17" s="88">
        <v>0</v>
      </c>
    </row>
    <row r="18" spans="1:13" ht="15.6" customHeight="1">
      <c r="A18" s="52" t="s">
        <v>339</v>
      </c>
      <c r="B18" s="273">
        <v>249</v>
      </c>
      <c r="C18" s="22">
        <v>159</v>
      </c>
      <c r="D18" s="22">
        <v>89</v>
      </c>
      <c r="E18" s="22">
        <v>1</v>
      </c>
      <c r="F18" s="22">
        <v>0</v>
      </c>
      <c r="G18" s="22">
        <v>0</v>
      </c>
      <c r="H18" s="22">
        <v>507</v>
      </c>
      <c r="I18" s="22">
        <v>195</v>
      </c>
      <c r="J18" s="22">
        <v>312</v>
      </c>
      <c r="K18" s="22">
        <v>0</v>
      </c>
      <c r="L18" s="22">
        <v>0</v>
      </c>
      <c r="M18" s="88">
        <v>0</v>
      </c>
    </row>
    <row r="19" spans="1:13" ht="15.6" customHeight="1">
      <c r="A19" s="52" t="s">
        <v>340</v>
      </c>
      <c r="B19" s="273">
        <v>234</v>
      </c>
      <c r="C19" s="22">
        <v>121</v>
      </c>
      <c r="D19" s="22">
        <v>107</v>
      </c>
      <c r="E19" s="22">
        <v>0</v>
      </c>
      <c r="F19" s="22">
        <v>4</v>
      </c>
      <c r="G19" s="22">
        <v>2</v>
      </c>
      <c r="H19" s="22">
        <v>477</v>
      </c>
      <c r="I19" s="22">
        <v>208</v>
      </c>
      <c r="J19" s="22">
        <v>269</v>
      </c>
      <c r="K19" s="22">
        <v>0</v>
      </c>
      <c r="L19" s="22">
        <v>0</v>
      </c>
      <c r="M19" s="88">
        <v>0</v>
      </c>
    </row>
    <row r="20" spans="1:13" ht="15.6" customHeight="1">
      <c r="A20" s="52" t="s">
        <v>341</v>
      </c>
      <c r="B20" s="273">
        <v>199</v>
      </c>
      <c r="C20" s="22">
        <v>113</v>
      </c>
      <c r="D20" s="22">
        <v>81</v>
      </c>
      <c r="E20" s="22">
        <v>0</v>
      </c>
      <c r="F20" s="22">
        <v>5</v>
      </c>
      <c r="G20" s="22">
        <v>0</v>
      </c>
      <c r="H20" s="22">
        <v>484</v>
      </c>
      <c r="I20" s="22">
        <v>188</v>
      </c>
      <c r="J20" s="22">
        <v>296</v>
      </c>
      <c r="K20" s="22">
        <v>0</v>
      </c>
      <c r="L20" s="22">
        <v>0</v>
      </c>
      <c r="M20" s="88">
        <v>0</v>
      </c>
    </row>
    <row r="21" spans="1:13" ht="15.6" customHeight="1">
      <c r="A21" s="198" t="s">
        <v>342</v>
      </c>
      <c r="B21" s="273">
        <v>223</v>
      </c>
      <c r="C21" s="22">
        <v>127</v>
      </c>
      <c r="D21" s="22">
        <v>89</v>
      </c>
      <c r="E21" s="22">
        <v>2</v>
      </c>
      <c r="F21" s="22">
        <v>5</v>
      </c>
      <c r="G21" s="22">
        <v>0</v>
      </c>
      <c r="H21" s="22">
        <v>497</v>
      </c>
      <c r="I21" s="22">
        <v>210</v>
      </c>
      <c r="J21" s="22">
        <v>287</v>
      </c>
      <c r="K21" s="22">
        <v>0</v>
      </c>
      <c r="L21" s="22">
        <v>0</v>
      </c>
      <c r="M21" s="88">
        <v>0</v>
      </c>
    </row>
    <row r="22" spans="1:13" ht="15.6" customHeight="1">
      <c r="A22" s="52" t="s">
        <v>343</v>
      </c>
      <c r="B22" s="273">
        <v>213</v>
      </c>
      <c r="C22" s="22">
        <v>125</v>
      </c>
      <c r="D22" s="22">
        <v>80</v>
      </c>
      <c r="E22" s="22">
        <v>0</v>
      </c>
      <c r="F22" s="22">
        <v>7</v>
      </c>
      <c r="G22" s="22">
        <v>1</v>
      </c>
      <c r="H22" s="22">
        <v>505</v>
      </c>
      <c r="I22" s="22">
        <v>216</v>
      </c>
      <c r="J22" s="22">
        <v>289</v>
      </c>
      <c r="K22" s="22">
        <v>0</v>
      </c>
      <c r="L22" s="22">
        <v>0</v>
      </c>
      <c r="M22" s="88">
        <v>0</v>
      </c>
    </row>
    <row r="23" spans="1:13" ht="15.6" customHeight="1">
      <c r="A23" s="52" t="s">
        <v>344</v>
      </c>
      <c r="B23" s="273">
        <v>175</v>
      </c>
      <c r="C23" s="22">
        <v>112</v>
      </c>
      <c r="D23" s="22">
        <v>61</v>
      </c>
      <c r="E23" s="22">
        <v>0</v>
      </c>
      <c r="F23" s="22">
        <v>2</v>
      </c>
      <c r="G23" s="22">
        <v>0</v>
      </c>
      <c r="H23" s="22">
        <v>427</v>
      </c>
      <c r="I23" s="22">
        <v>198</v>
      </c>
      <c r="J23" s="22">
        <v>229</v>
      </c>
      <c r="K23" s="22">
        <v>0</v>
      </c>
      <c r="L23" s="22">
        <v>0</v>
      </c>
      <c r="M23" s="88">
        <v>0</v>
      </c>
    </row>
    <row r="24" spans="1:13" ht="15.6" customHeight="1">
      <c r="A24" s="52" t="s">
        <v>345</v>
      </c>
      <c r="B24" s="273">
        <v>197</v>
      </c>
      <c r="C24" s="22">
        <v>110</v>
      </c>
      <c r="D24" s="22">
        <v>80</v>
      </c>
      <c r="E24" s="22">
        <v>0</v>
      </c>
      <c r="F24" s="22">
        <v>5</v>
      </c>
      <c r="G24" s="22">
        <v>2</v>
      </c>
      <c r="H24" s="88">
        <v>434</v>
      </c>
      <c r="I24" s="22">
        <v>189</v>
      </c>
      <c r="J24" s="22">
        <v>245</v>
      </c>
      <c r="K24" s="22">
        <v>0</v>
      </c>
      <c r="L24" s="22">
        <v>0</v>
      </c>
      <c r="M24" s="88">
        <v>0</v>
      </c>
    </row>
    <row r="25" spans="1:13" ht="15.6" customHeight="1">
      <c r="A25" s="52" t="s">
        <v>346</v>
      </c>
      <c r="B25" s="273">
        <v>196</v>
      </c>
      <c r="C25" s="22">
        <v>122</v>
      </c>
      <c r="D25" s="22">
        <v>70</v>
      </c>
      <c r="E25" s="22">
        <v>0</v>
      </c>
      <c r="F25" s="22">
        <v>3</v>
      </c>
      <c r="G25" s="22">
        <v>1</v>
      </c>
      <c r="H25" s="88">
        <v>405</v>
      </c>
      <c r="I25" s="22">
        <v>157</v>
      </c>
      <c r="J25" s="22">
        <v>248</v>
      </c>
      <c r="K25" s="22">
        <v>0</v>
      </c>
      <c r="L25" s="22">
        <v>0</v>
      </c>
      <c r="M25" s="88">
        <v>0</v>
      </c>
    </row>
    <row r="26" spans="1:13" ht="15.6" customHeight="1">
      <c r="A26" s="52" t="s">
        <v>347</v>
      </c>
      <c r="B26" s="274">
        <v>191</v>
      </c>
      <c r="C26" s="22">
        <v>116</v>
      </c>
      <c r="D26" s="22">
        <v>71</v>
      </c>
      <c r="E26" s="22">
        <v>0</v>
      </c>
      <c r="F26" s="22">
        <v>3</v>
      </c>
      <c r="G26" s="22">
        <v>1</v>
      </c>
      <c r="H26" s="275">
        <v>411</v>
      </c>
      <c r="I26" s="22">
        <v>199</v>
      </c>
      <c r="J26" s="22">
        <v>212</v>
      </c>
      <c r="K26" s="22">
        <v>0</v>
      </c>
      <c r="L26" s="22">
        <v>0</v>
      </c>
      <c r="M26" s="88">
        <v>0</v>
      </c>
    </row>
    <row r="27" spans="1:13" ht="15.6" customHeight="1">
      <c r="A27" s="52" t="s">
        <v>348</v>
      </c>
      <c r="B27" s="273">
        <v>212</v>
      </c>
      <c r="C27" s="22">
        <v>132</v>
      </c>
      <c r="D27" s="22">
        <v>77</v>
      </c>
      <c r="E27" s="22">
        <v>0</v>
      </c>
      <c r="F27" s="22">
        <v>2</v>
      </c>
      <c r="G27" s="22">
        <v>1</v>
      </c>
      <c r="H27" s="22">
        <v>333</v>
      </c>
      <c r="I27" s="22">
        <v>164</v>
      </c>
      <c r="J27" s="22">
        <v>169</v>
      </c>
      <c r="K27" s="22">
        <v>0</v>
      </c>
      <c r="L27" s="22">
        <v>0</v>
      </c>
      <c r="M27" s="88">
        <v>0</v>
      </c>
    </row>
    <row r="28" spans="1:13" ht="15.6" customHeight="1">
      <c r="A28" s="52" t="s">
        <v>349</v>
      </c>
      <c r="B28" s="273">
        <v>199</v>
      </c>
      <c r="C28" s="22">
        <v>119</v>
      </c>
      <c r="D28" s="22">
        <v>76</v>
      </c>
      <c r="E28" s="22">
        <v>0</v>
      </c>
      <c r="F28" s="22">
        <v>4</v>
      </c>
      <c r="G28" s="22">
        <v>0</v>
      </c>
      <c r="H28" s="22">
        <v>358</v>
      </c>
      <c r="I28" s="22">
        <v>195</v>
      </c>
      <c r="J28" s="22">
        <v>163</v>
      </c>
      <c r="K28" s="22">
        <v>0</v>
      </c>
      <c r="L28" s="22">
        <v>0</v>
      </c>
      <c r="M28" s="88">
        <v>0</v>
      </c>
    </row>
    <row r="29" spans="1:13" ht="15.6" customHeight="1">
      <c r="A29" s="52" t="s">
        <v>350</v>
      </c>
      <c r="B29" s="273">
        <v>190</v>
      </c>
      <c r="C29" s="22">
        <v>108</v>
      </c>
      <c r="D29" s="22">
        <v>80</v>
      </c>
      <c r="E29" s="22">
        <v>0</v>
      </c>
      <c r="F29" s="22">
        <v>2</v>
      </c>
      <c r="G29" s="22">
        <v>0</v>
      </c>
      <c r="H29" s="22">
        <v>306</v>
      </c>
      <c r="I29" s="22">
        <v>165</v>
      </c>
      <c r="J29" s="22">
        <v>141</v>
      </c>
      <c r="K29" s="22">
        <v>0</v>
      </c>
      <c r="L29" s="22">
        <v>0</v>
      </c>
      <c r="M29" s="88">
        <v>0</v>
      </c>
    </row>
    <row r="30" spans="1:13" ht="15.6" customHeight="1">
      <c r="A30" s="52" t="s">
        <v>351</v>
      </c>
      <c r="B30" s="273">
        <v>175</v>
      </c>
      <c r="C30" s="22">
        <v>92</v>
      </c>
      <c r="D30" s="22">
        <v>80</v>
      </c>
      <c r="E30" s="22">
        <v>0</v>
      </c>
      <c r="F30" s="22">
        <v>3</v>
      </c>
      <c r="G30" s="22">
        <v>0</v>
      </c>
      <c r="H30" s="22">
        <v>293</v>
      </c>
      <c r="I30" s="22">
        <v>168</v>
      </c>
      <c r="J30" s="22">
        <v>125</v>
      </c>
      <c r="K30" s="22">
        <v>0</v>
      </c>
      <c r="L30" s="22">
        <v>0</v>
      </c>
      <c r="M30" s="88">
        <v>0</v>
      </c>
    </row>
    <row r="31" spans="1:13" ht="15.6" customHeight="1">
      <c r="A31" s="52" t="s">
        <v>352</v>
      </c>
      <c r="B31" s="273">
        <v>171</v>
      </c>
      <c r="C31" s="22">
        <v>92</v>
      </c>
      <c r="D31" s="22">
        <v>76</v>
      </c>
      <c r="E31" s="22">
        <v>0</v>
      </c>
      <c r="F31" s="22">
        <v>3</v>
      </c>
      <c r="G31" s="22">
        <v>0</v>
      </c>
      <c r="H31" s="22">
        <v>272</v>
      </c>
      <c r="I31" s="22">
        <v>137</v>
      </c>
      <c r="J31" s="22">
        <v>135</v>
      </c>
      <c r="K31" s="22">
        <v>0</v>
      </c>
      <c r="L31" s="22">
        <v>0</v>
      </c>
      <c r="M31" s="88">
        <v>0</v>
      </c>
    </row>
    <row r="32" spans="1:13" ht="15.6" customHeight="1">
      <c r="A32" s="52" t="s">
        <v>55</v>
      </c>
      <c r="B32" s="273">
        <v>192</v>
      </c>
      <c r="C32" s="22">
        <v>124</v>
      </c>
      <c r="D32" s="22">
        <v>63</v>
      </c>
      <c r="E32" s="22">
        <v>0</v>
      </c>
      <c r="F32" s="22">
        <v>5</v>
      </c>
      <c r="G32" s="22">
        <v>0</v>
      </c>
      <c r="H32" s="22">
        <v>312</v>
      </c>
      <c r="I32" s="22">
        <v>109</v>
      </c>
      <c r="J32" s="22">
        <v>203</v>
      </c>
      <c r="K32" s="22">
        <v>0</v>
      </c>
      <c r="L32" s="22">
        <v>0</v>
      </c>
      <c r="M32" s="88">
        <v>0</v>
      </c>
    </row>
    <row r="33" spans="1:13" ht="15.6" customHeight="1">
      <c r="A33" s="52" t="s">
        <v>56</v>
      </c>
      <c r="B33" s="273">
        <v>180</v>
      </c>
      <c r="C33" s="22">
        <v>113</v>
      </c>
      <c r="D33" s="22">
        <v>64</v>
      </c>
      <c r="E33" s="22">
        <v>0</v>
      </c>
      <c r="F33" s="22">
        <v>3</v>
      </c>
      <c r="G33" s="22">
        <v>0</v>
      </c>
      <c r="H33" s="22">
        <v>266</v>
      </c>
      <c r="I33" s="22">
        <v>99</v>
      </c>
      <c r="J33" s="22">
        <v>167</v>
      </c>
      <c r="K33" s="22">
        <v>0</v>
      </c>
      <c r="L33" s="22">
        <v>0</v>
      </c>
      <c r="M33" s="88">
        <v>0</v>
      </c>
    </row>
    <row r="34" spans="1:13" ht="15.6" customHeight="1">
      <c r="A34" s="52" t="s">
        <v>57</v>
      </c>
      <c r="B34" s="273">
        <v>145</v>
      </c>
      <c r="C34" s="22">
        <v>78</v>
      </c>
      <c r="D34" s="22">
        <v>65</v>
      </c>
      <c r="E34" s="22">
        <v>0</v>
      </c>
      <c r="F34" s="22">
        <v>2</v>
      </c>
      <c r="G34" s="22">
        <v>0</v>
      </c>
      <c r="H34" s="22">
        <v>303</v>
      </c>
      <c r="I34" s="22">
        <v>117</v>
      </c>
      <c r="J34" s="22">
        <v>186</v>
      </c>
      <c r="K34" s="22">
        <v>0</v>
      </c>
      <c r="L34" s="22">
        <v>0</v>
      </c>
      <c r="M34" s="88">
        <v>0</v>
      </c>
    </row>
    <row r="35" spans="1:13" ht="15.6" customHeight="1">
      <c r="A35" s="52" t="s">
        <v>354</v>
      </c>
      <c r="B35" s="273">
        <v>175</v>
      </c>
      <c r="C35" s="22">
        <v>116</v>
      </c>
      <c r="D35" s="22">
        <v>58</v>
      </c>
      <c r="E35" s="22">
        <v>0</v>
      </c>
      <c r="F35" s="22">
        <v>1</v>
      </c>
      <c r="G35" s="22">
        <v>0</v>
      </c>
      <c r="H35" s="22">
        <v>254</v>
      </c>
      <c r="I35" s="22">
        <v>90</v>
      </c>
      <c r="J35" s="22">
        <v>164</v>
      </c>
      <c r="K35" s="22">
        <v>0</v>
      </c>
      <c r="L35" s="22">
        <v>0</v>
      </c>
      <c r="M35" s="88">
        <v>0</v>
      </c>
    </row>
    <row r="36" spans="1:13" ht="15.6" customHeight="1">
      <c r="A36" s="199" t="s">
        <v>355</v>
      </c>
      <c r="B36" s="276">
        <v>160</v>
      </c>
      <c r="C36" s="89">
        <v>104</v>
      </c>
      <c r="D36" s="89">
        <v>54</v>
      </c>
      <c r="E36" s="89">
        <v>0</v>
      </c>
      <c r="F36" s="89">
        <v>2</v>
      </c>
      <c r="G36" s="89">
        <v>0</v>
      </c>
      <c r="H36" s="89">
        <v>266</v>
      </c>
      <c r="I36" s="89">
        <v>97</v>
      </c>
      <c r="J36" s="89">
        <v>169</v>
      </c>
      <c r="K36" s="89">
        <v>0</v>
      </c>
      <c r="L36" s="89">
        <v>0</v>
      </c>
      <c r="M36" s="90">
        <v>0</v>
      </c>
    </row>
    <row r="37" spans="1:13" ht="15.6" customHeight="1">
      <c r="A37" s="66"/>
      <c r="B37" s="56" t="s">
        <v>147</v>
      </c>
      <c r="C37" s="57"/>
      <c r="D37" s="57"/>
      <c r="E37" s="57"/>
      <c r="F37" s="57"/>
      <c r="G37" s="57"/>
      <c r="H37" s="57"/>
      <c r="I37" s="57"/>
      <c r="J37" s="57"/>
      <c r="K37" s="57"/>
      <c r="L37" s="57"/>
      <c r="M37" s="57"/>
    </row>
    <row r="38" spans="1:13" ht="18" hidden="1" customHeight="1">
      <c r="A38" s="52" t="s">
        <v>331</v>
      </c>
      <c r="B38" s="277">
        <v>100</v>
      </c>
      <c r="C38" s="256">
        <v>50.092764378478662</v>
      </c>
      <c r="D38" s="256">
        <v>48.979591836734691</v>
      </c>
      <c r="E38" s="256">
        <v>0.1855287569573284</v>
      </c>
      <c r="F38" s="256">
        <v>0.55658627087198509</v>
      </c>
      <c r="G38" s="256">
        <v>0.1855287569573284</v>
      </c>
      <c r="H38" s="256">
        <v>100</v>
      </c>
      <c r="I38" s="256">
        <v>34.749763928234181</v>
      </c>
      <c r="J38" s="256">
        <v>65.250236071765826</v>
      </c>
      <c r="K38" s="256">
        <v>0</v>
      </c>
      <c r="L38" s="256">
        <v>0</v>
      </c>
      <c r="M38" s="258">
        <v>0</v>
      </c>
    </row>
    <row r="39" spans="1:13" ht="18" hidden="1" customHeight="1">
      <c r="A39" s="198" t="s">
        <v>353</v>
      </c>
      <c r="B39" s="277">
        <v>100</v>
      </c>
      <c r="C39" s="256">
        <v>45.550847457627121</v>
      </c>
      <c r="D39" s="256">
        <v>51.271186440677965</v>
      </c>
      <c r="E39" s="256">
        <v>0.21186440677966101</v>
      </c>
      <c r="F39" s="256">
        <v>2.3305084745762712</v>
      </c>
      <c r="G39" s="256">
        <v>0.63559322033898313</v>
      </c>
      <c r="H39" s="256">
        <v>100</v>
      </c>
      <c r="I39" s="256">
        <v>29.249011857707508</v>
      </c>
      <c r="J39" s="256">
        <v>70.750988142292499</v>
      </c>
      <c r="K39" s="256">
        <v>0</v>
      </c>
      <c r="L39" s="256">
        <v>0</v>
      </c>
      <c r="M39" s="258">
        <v>0</v>
      </c>
    </row>
    <row r="40" spans="1:13" ht="18" hidden="1" customHeight="1">
      <c r="A40" s="198" t="s">
        <v>83</v>
      </c>
      <c r="B40" s="277">
        <v>100</v>
      </c>
      <c r="C40" s="256">
        <v>49.667405764966745</v>
      </c>
      <c r="D40" s="256">
        <v>48.558758314855879</v>
      </c>
      <c r="E40" s="256">
        <v>0.44345898004434592</v>
      </c>
      <c r="F40" s="256">
        <v>1.3303769401330376</v>
      </c>
      <c r="G40" s="256">
        <v>0</v>
      </c>
      <c r="H40" s="256">
        <v>100</v>
      </c>
      <c r="I40" s="256">
        <v>36.114160263446763</v>
      </c>
      <c r="J40" s="256">
        <v>63.885839736553237</v>
      </c>
      <c r="K40" s="256">
        <v>0</v>
      </c>
      <c r="L40" s="256">
        <v>0</v>
      </c>
      <c r="M40" s="258">
        <v>0</v>
      </c>
    </row>
    <row r="41" spans="1:13" ht="18" hidden="1" customHeight="1">
      <c r="A41" s="198" t="s">
        <v>332</v>
      </c>
      <c r="B41" s="278">
        <v>100</v>
      </c>
      <c r="C41" s="268">
        <v>54.847645429362878</v>
      </c>
      <c r="D41" s="268">
        <v>44.875346260387808</v>
      </c>
      <c r="E41" s="268">
        <v>0.2770083102493075</v>
      </c>
      <c r="F41" s="268">
        <v>0</v>
      </c>
      <c r="G41" s="268">
        <v>0</v>
      </c>
      <c r="H41" s="268">
        <v>100</v>
      </c>
      <c r="I41" s="268">
        <v>40.199335548172762</v>
      </c>
      <c r="J41" s="268">
        <v>59.800664451827245</v>
      </c>
      <c r="K41" s="268">
        <v>0</v>
      </c>
      <c r="L41" s="268">
        <v>0</v>
      </c>
      <c r="M41" s="269">
        <v>0</v>
      </c>
    </row>
    <row r="42" spans="1:13" ht="18" hidden="1" customHeight="1">
      <c r="A42" s="52" t="s">
        <v>33</v>
      </c>
      <c r="B42" s="278">
        <v>100</v>
      </c>
      <c r="C42" s="268">
        <v>62.427745664739888</v>
      </c>
      <c r="D42" s="268">
        <v>36.127167630057805</v>
      </c>
      <c r="E42" s="268">
        <v>0.28901734104046239</v>
      </c>
      <c r="F42" s="268">
        <v>0.86705202312138718</v>
      </c>
      <c r="G42" s="268">
        <v>0.28901734104046239</v>
      </c>
      <c r="H42" s="268">
        <v>100</v>
      </c>
      <c r="I42" s="268">
        <v>44.714459295261236</v>
      </c>
      <c r="J42" s="268">
        <v>55.285540704738757</v>
      </c>
      <c r="K42" s="268">
        <v>0</v>
      </c>
      <c r="L42" s="268">
        <v>0</v>
      </c>
      <c r="M42" s="269">
        <v>0</v>
      </c>
    </row>
    <row r="43" spans="1:13" ht="18" hidden="1" customHeight="1">
      <c r="A43" s="52" t="s">
        <v>333</v>
      </c>
      <c r="B43" s="278">
        <v>100</v>
      </c>
      <c r="C43" s="268">
        <v>58.897243107769427</v>
      </c>
      <c r="D43" s="268">
        <v>40.350877192982452</v>
      </c>
      <c r="E43" s="268">
        <v>0</v>
      </c>
      <c r="F43" s="268">
        <v>0.75187969924812026</v>
      </c>
      <c r="G43" s="268">
        <v>0</v>
      </c>
      <c r="H43" s="268">
        <v>100</v>
      </c>
      <c r="I43" s="268">
        <v>45.5</v>
      </c>
      <c r="J43" s="268">
        <v>54.5</v>
      </c>
      <c r="K43" s="268">
        <v>0</v>
      </c>
      <c r="L43" s="268">
        <v>0</v>
      </c>
      <c r="M43" s="269">
        <v>0</v>
      </c>
    </row>
    <row r="44" spans="1:13" ht="18" hidden="1" customHeight="1">
      <c r="A44" s="52" t="s">
        <v>334</v>
      </c>
      <c r="B44" s="278">
        <v>100</v>
      </c>
      <c r="C44" s="268">
        <v>62.654320987654323</v>
      </c>
      <c r="D44" s="268">
        <v>37.037037037037038</v>
      </c>
      <c r="E44" s="268">
        <v>0</v>
      </c>
      <c r="F44" s="268">
        <v>0.30864197530864196</v>
      </c>
      <c r="G44" s="268">
        <v>0</v>
      </c>
      <c r="H44" s="268">
        <v>100</v>
      </c>
      <c r="I44" s="268">
        <v>48.295454545454547</v>
      </c>
      <c r="J44" s="268">
        <v>51.70454545454546</v>
      </c>
      <c r="K44" s="268">
        <v>0</v>
      </c>
      <c r="L44" s="268">
        <v>0</v>
      </c>
      <c r="M44" s="269">
        <v>0</v>
      </c>
    </row>
    <row r="45" spans="1:13" ht="18" hidden="1" customHeight="1">
      <c r="A45" s="52" t="s">
        <v>335</v>
      </c>
      <c r="B45" s="278">
        <v>100</v>
      </c>
      <c r="C45" s="268">
        <v>64</v>
      </c>
      <c r="D45" s="268">
        <v>34.46153846153846</v>
      </c>
      <c r="E45" s="268">
        <v>0</v>
      </c>
      <c r="F45" s="268">
        <v>1.5384615384615385</v>
      </c>
      <c r="G45" s="268">
        <v>0</v>
      </c>
      <c r="H45" s="268">
        <v>100</v>
      </c>
      <c r="I45" s="268">
        <v>44.69096671949287</v>
      </c>
      <c r="J45" s="268">
        <v>55.309033280507137</v>
      </c>
      <c r="K45" s="268">
        <v>0</v>
      </c>
      <c r="L45" s="268">
        <v>0</v>
      </c>
      <c r="M45" s="269">
        <v>0</v>
      </c>
    </row>
    <row r="46" spans="1:13" ht="15.6" customHeight="1">
      <c r="A46" s="52" t="s">
        <v>84</v>
      </c>
      <c r="B46" s="278">
        <v>100</v>
      </c>
      <c r="C46" s="268">
        <v>65.371024734982328</v>
      </c>
      <c r="D46" s="268">
        <v>32.862190812720847</v>
      </c>
      <c r="E46" s="268">
        <v>0</v>
      </c>
      <c r="F46" s="268">
        <v>1.7667844522968199</v>
      </c>
      <c r="G46" s="268">
        <v>0</v>
      </c>
      <c r="H46" s="268">
        <v>100</v>
      </c>
      <c r="I46" s="268">
        <v>47.783251231527096</v>
      </c>
      <c r="J46" s="268">
        <v>52.216748768472911</v>
      </c>
      <c r="K46" s="268">
        <v>0</v>
      </c>
      <c r="L46" s="268">
        <v>0</v>
      </c>
      <c r="M46" s="269">
        <v>0</v>
      </c>
    </row>
    <row r="47" spans="1:13" ht="15.6" customHeight="1">
      <c r="A47" s="52" t="s">
        <v>336</v>
      </c>
      <c r="B47" s="278">
        <v>100</v>
      </c>
      <c r="C47" s="268">
        <v>62.23776223776224</v>
      </c>
      <c r="D47" s="268">
        <v>37.06293706293706</v>
      </c>
      <c r="E47" s="268">
        <v>0.34965034965034963</v>
      </c>
      <c r="F47" s="268">
        <v>0</v>
      </c>
      <c r="G47" s="268">
        <v>0.34965034965034963</v>
      </c>
      <c r="H47" s="268">
        <v>100</v>
      </c>
      <c r="I47" s="268">
        <v>48.263254113345525</v>
      </c>
      <c r="J47" s="268">
        <v>51.736745886654475</v>
      </c>
      <c r="K47" s="268">
        <v>0</v>
      </c>
      <c r="L47" s="268">
        <v>0</v>
      </c>
      <c r="M47" s="269">
        <v>0</v>
      </c>
    </row>
    <row r="48" spans="1:13" ht="15.6" customHeight="1">
      <c r="A48" s="52" t="s">
        <v>337</v>
      </c>
      <c r="B48" s="278">
        <v>100</v>
      </c>
      <c r="C48" s="268">
        <v>62.5</v>
      </c>
      <c r="D48" s="268">
        <v>35.833333333333336</v>
      </c>
      <c r="E48" s="268">
        <v>0.41666666666666669</v>
      </c>
      <c r="F48" s="268">
        <v>1.25</v>
      </c>
      <c r="G48" s="268">
        <v>0</v>
      </c>
      <c r="H48" s="268">
        <v>100</v>
      </c>
      <c r="I48" s="268">
        <v>51.012145748987855</v>
      </c>
      <c r="J48" s="268">
        <v>48.987854251012145</v>
      </c>
      <c r="K48" s="268">
        <v>0</v>
      </c>
      <c r="L48" s="268">
        <v>0</v>
      </c>
      <c r="M48" s="269">
        <v>0</v>
      </c>
    </row>
    <row r="49" spans="1:14" ht="15.6" customHeight="1">
      <c r="A49" s="52" t="s">
        <v>338</v>
      </c>
      <c r="B49" s="278">
        <v>100</v>
      </c>
      <c r="C49" s="268">
        <v>54.356846473029044</v>
      </c>
      <c r="D49" s="268">
        <v>44.398340248962654</v>
      </c>
      <c r="E49" s="268">
        <v>0</v>
      </c>
      <c r="F49" s="268">
        <v>1.2448132780082988</v>
      </c>
      <c r="G49" s="268">
        <v>0</v>
      </c>
      <c r="H49" s="268">
        <v>100</v>
      </c>
      <c r="I49" s="268">
        <v>42.071881606765324</v>
      </c>
      <c r="J49" s="268">
        <v>57.928118393234676</v>
      </c>
      <c r="K49" s="268">
        <v>0</v>
      </c>
      <c r="L49" s="268">
        <v>0</v>
      </c>
      <c r="M49" s="269">
        <v>0</v>
      </c>
    </row>
    <row r="50" spans="1:14" ht="15.6" customHeight="1">
      <c r="A50" s="52" t="s">
        <v>339</v>
      </c>
      <c r="B50" s="278">
        <v>100</v>
      </c>
      <c r="C50" s="268">
        <v>63.855421686746979</v>
      </c>
      <c r="D50" s="268">
        <v>35.742971887550198</v>
      </c>
      <c r="E50" s="268">
        <v>0.40160642570281119</v>
      </c>
      <c r="F50" s="268">
        <v>0</v>
      </c>
      <c r="G50" s="268">
        <v>0</v>
      </c>
      <c r="H50" s="268">
        <v>100</v>
      </c>
      <c r="I50" s="268">
        <v>38.461538461538467</v>
      </c>
      <c r="J50" s="268">
        <v>61.53846153846154</v>
      </c>
      <c r="K50" s="268">
        <v>0</v>
      </c>
      <c r="L50" s="268">
        <v>0</v>
      </c>
      <c r="M50" s="269">
        <v>0</v>
      </c>
    </row>
    <row r="51" spans="1:14" ht="15.6" customHeight="1">
      <c r="A51" s="52" t="s">
        <v>340</v>
      </c>
      <c r="B51" s="278">
        <v>100</v>
      </c>
      <c r="C51" s="268">
        <v>51.709401709401718</v>
      </c>
      <c r="D51" s="268">
        <v>45.726495726495727</v>
      </c>
      <c r="E51" s="268">
        <v>0</v>
      </c>
      <c r="F51" s="268">
        <v>1.7094017094017095</v>
      </c>
      <c r="G51" s="268">
        <v>0.85470085470085477</v>
      </c>
      <c r="H51" s="268">
        <v>100</v>
      </c>
      <c r="I51" s="268">
        <v>43.60587002096436</v>
      </c>
      <c r="J51" s="268">
        <v>56.394129979035633</v>
      </c>
      <c r="K51" s="268">
        <v>0</v>
      </c>
      <c r="L51" s="268">
        <v>0</v>
      </c>
      <c r="M51" s="269">
        <v>0</v>
      </c>
    </row>
    <row r="52" spans="1:14" ht="15.6" customHeight="1">
      <c r="A52" s="52" t="s">
        <v>341</v>
      </c>
      <c r="B52" s="278">
        <v>100</v>
      </c>
      <c r="C52" s="268">
        <v>56.78391959798995</v>
      </c>
      <c r="D52" s="268">
        <v>40.7035175879397</v>
      </c>
      <c r="E52" s="268">
        <v>0</v>
      </c>
      <c r="F52" s="268">
        <v>2.512562814070352</v>
      </c>
      <c r="G52" s="268">
        <v>0</v>
      </c>
      <c r="H52" s="268">
        <v>100</v>
      </c>
      <c r="I52" s="268">
        <v>38.84297520661157</v>
      </c>
      <c r="J52" s="268">
        <v>61.157024793388423</v>
      </c>
      <c r="K52" s="268">
        <v>0</v>
      </c>
      <c r="L52" s="268">
        <v>0</v>
      </c>
      <c r="M52" s="269">
        <v>0</v>
      </c>
    </row>
    <row r="53" spans="1:14" ht="15.6" customHeight="1">
      <c r="A53" s="198" t="s">
        <v>342</v>
      </c>
      <c r="B53" s="278">
        <v>100</v>
      </c>
      <c r="C53" s="268">
        <v>56.950672645739907</v>
      </c>
      <c r="D53" s="268">
        <v>39.91031390134529</v>
      </c>
      <c r="E53" s="268">
        <v>0.89686098654708524</v>
      </c>
      <c r="F53" s="268">
        <v>2.2421524663677128</v>
      </c>
      <c r="G53" s="268">
        <v>0</v>
      </c>
      <c r="H53" s="268">
        <v>100</v>
      </c>
      <c r="I53" s="268">
        <v>42.25352112676056</v>
      </c>
      <c r="J53" s="268">
        <v>57.74647887323944</v>
      </c>
      <c r="K53" s="268">
        <v>0</v>
      </c>
      <c r="L53" s="268">
        <v>0</v>
      </c>
      <c r="M53" s="269">
        <v>0</v>
      </c>
    </row>
    <row r="54" spans="1:14" ht="15.6" customHeight="1">
      <c r="A54" s="52" t="s">
        <v>343</v>
      </c>
      <c r="B54" s="278">
        <v>100</v>
      </c>
      <c r="C54" s="268">
        <v>58.685446009389672</v>
      </c>
      <c r="D54" s="268">
        <v>37.558685446009385</v>
      </c>
      <c r="E54" s="268">
        <v>0</v>
      </c>
      <c r="F54" s="268">
        <v>3.286384976525822</v>
      </c>
      <c r="G54" s="268">
        <v>0.46948356807511737</v>
      </c>
      <c r="H54" s="268">
        <v>100</v>
      </c>
      <c r="I54" s="268">
        <v>42.772277227722775</v>
      </c>
      <c r="J54" s="268">
        <v>57.227722772277225</v>
      </c>
      <c r="K54" s="268">
        <v>0</v>
      </c>
      <c r="L54" s="268">
        <v>0</v>
      </c>
      <c r="M54" s="269">
        <v>0</v>
      </c>
    </row>
    <row r="55" spans="1:14" ht="15.6" customHeight="1">
      <c r="A55" s="52" t="s">
        <v>344</v>
      </c>
      <c r="B55" s="278">
        <v>100</v>
      </c>
      <c r="C55" s="268">
        <v>64</v>
      </c>
      <c r="D55" s="268">
        <v>34.857142857142861</v>
      </c>
      <c r="E55" s="268">
        <v>0</v>
      </c>
      <c r="F55" s="268">
        <v>1.1428571428571428</v>
      </c>
      <c r="G55" s="268">
        <v>0</v>
      </c>
      <c r="H55" s="268">
        <v>100</v>
      </c>
      <c r="I55" s="268">
        <v>46.370023419203747</v>
      </c>
      <c r="J55" s="268">
        <v>53.62997658079626</v>
      </c>
      <c r="K55" s="268">
        <v>0</v>
      </c>
      <c r="L55" s="268">
        <v>0</v>
      </c>
      <c r="M55" s="269">
        <v>0</v>
      </c>
    </row>
    <row r="56" spans="1:14" ht="15.6" customHeight="1">
      <c r="A56" s="52" t="s">
        <v>345</v>
      </c>
      <c r="B56" s="278">
        <v>100</v>
      </c>
      <c r="C56" s="268">
        <v>55.837563451776653</v>
      </c>
      <c r="D56" s="268">
        <v>40.609137055837564</v>
      </c>
      <c r="E56" s="268">
        <v>0</v>
      </c>
      <c r="F56" s="268">
        <v>2.5380710659898478</v>
      </c>
      <c r="G56" s="268">
        <v>1.015228426395939</v>
      </c>
      <c r="H56" s="268">
        <v>100</v>
      </c>
      <c r="I56" s="268">
        <v>43.548387096774192</v>
      </c>
      <c r="J56" s="268">
        <v>56.451612903225815</v>
      </c>
      <c r="K56" s="268">
        <v>0</v>
      </c>
      <c r="L56" s="268">
        <v>0</v>
      </c>
      <c r="M56" s="269">
        <v>0</v>
      </c>
    </row>
    <row r="57" spans="1:14" s="33" customFormat="1" ht="15.6" customHeight="1">
      <c r="A57" s="52" t="s">
        <v>346</v>
      </c>
      <c r="B57" s="278">
        <v>100</v>
      </c>
      <c r="C57" s="268">
        <v>62.244897959183675</v>
      </c>
      <c r="D57" s="268">
        <v>35.714285714285715</v>
      </c>
      <c r="E57" s="268">
        <v>0</v>
      </c>
      <c r="F57" s="268">
        <v>1.5306122448979591</v>
      </c>
      <c r="G57" s="268">
        <v>0.51020408163265307</v>
      </c>
      <c r="H57" s="268">
        <v>100</v>
      </c>
      <c r="I57" s="268">
        <v>38.765432098765437</v>
      </c>
      <c r="J57" s="268">
        <v>61.23456790123457</v>
      </c>
      <c r="K57" s="268">
        <v>0</v>
      </c>
      <c r="L57" s="268">
        <v>0</v>
      </c>
      <c r="M57" s="269">
        <v>0</v>
      </c>
    </row>
    <row r="58" spans="1:14" ht="15.6" customHeight="1">
      <c r="A58" s="52" t="s">
        <v>347</v>
      </c>
      <c r="B58" s="278">
        <v>100</v>
      </c>
      <c r="C58" s="268">
        <v>60.732984293193716</v>
      </c>
      <c r="D58" s="268">
        <v>37.172774869109951</v>
      </c>
      <c r="E58" s="268">
        <v>0</v>
      </c>
      <c r="F58" s="268">
        <v>1.5706806282722512</v>
      </c>
      <c r="G58" s="268">
        <v>0.52356020942408377</v>
      </c>
      <c r="H58" s="268">
        <v>100</v>
      </c>
      <c r="I58" s="268">
        <v>48.418491484184919</v>
      </c>
      <c r="J58" s="268">
        <v>51.581508515815088</v>
      </c>
      <c r="K58" s="268">
        <v>0</v>
      </c>
      <c r="L58" s="268">
        <v>0</v>
      </c>
      <c r="M58" s="269">
        <v>0</v>
      </c>
    </row>
    <row r="59" spans="1:14" ht="15.6" customHeight="1">
      <c r="A59" s="52" t="s">
        <v>348</v>
      </c>
      <c r="B59" s="277">
        <v>100</v>
      </c>
      <c r="C59" s="256">
        <v>62.264150943396224</v>
      </c>
      <c r="D59" s="256">
        <v>36.320754716981128</v>
      </c>
      <c r="E59" s="268">
        <v>0</v>
      </c>
      <c r="F59" s="256">
        <v>0.94339622641509435</v>
      </c>
      <c r="G59" s="256">
        <v>0.47169811320754718</v>
      </c>
      <c r="H59" s="256">
        <v>100</v>
      </c>
      <c r="I59" s="256">
        <v>49.249249249249246</v>
      </c>
      <c r="J59" s="256">
        <v>50.750750750750754</v>
      </c>
      <c r="K59" s="268">
        <v>0</v>
      </c>
      <c r="L59" s="268">
        <v>0</v>
      </c>
      <c r="M59" s="269">
        <v>0</v>
      </c>
      <c r="N59" s="33"/>
    </row>
    <row r="60" spans="1:14" ht="15.6" customHeight="1">
      <c r="A60" s="52" t="s">
        <v>349</v>
      </c>
      <c r="B60" s="277">
        <v>100</v>
      </c>
      <c r="C60" s="256">
        <v>59.798994974874375</v>
      </c>
      <c r="D60" s="256">
        <v>38.190954773869343</v>
      </c>
      <c r="E60" s="268">
        <v>0</v>
      </c>
      <c r="F60" s="256">
        <v>2.0100502512562812</v>
      </c>
      <c r="G60" s="256">
        <v>0</v>
      </c>
      <c r="H60" s="256">
        <v>100</v>
      </c>
      <c r="I60" s="256">
        <v>54.469273743016757</v>
      </c>
      <c r="J60" s="256">
        <v>45.530726256983236</v>
      </c>
      <c r="K60" s="268">
        <v>0</v>
      </c>
      <c r="L60" s="268">
        <v>0</v>
      </c>
      <c r="M60" s="269">
        <v>0</v>
      </c>
      <c r="N60" s="33"/>
    </row>
    <row r="61" spans="1:14" ht="15.6" customHeight="1">
      <c r="A61" s="52" t="s">
        <v>350</v>
      </c>
      <c r="B61" s="277">
        <v>100</v>
      </c>
      <c r="C61" s="256">
        <v>56.84210526315789</v>
      </c>
      <c r="D61" s="256">
        <v>42.105263157894733</v>
      </c>
      <c r="E61" s="268">
        <v>0</v>
      </c>
      <c r="F61" s="256">
        <v>1.0526315789473684</v>
      </c>
      <c r="G61" s="256">
        <v>0</v>
      </c>
      <c r="H61" s="256">
        <v>100</v>
      </c>
      <c r="I61" s="256">
        <v>53.921568627450981</v>
      </c>
      <c r="J61" s="256">
        <v>46.078431372549019</v>
      </c>
      <c r="K61" s="268">
        <v>0</v>
      </c>
      <c r="L61" s="268">
        <v>0</v>
      </c>
      <c r="M61" s="269">
        <v>0</v>
      </c>
    </row>
    <row r="62" spans="1:14" ht="15.6" customHeight="1">
      <c r="A62" s="52" t="s">
        <v>351</v>
      </c>
      <c r="B62" s="277">
        <v>99.999999999999986</v>
      </c>
      <c r="C62" s="256">
        <v>52.571428571428569</v>
      </c>
      <c r="D62" s="256">
        <v>45.714285714285715</v>
      </c>
      <c r="E62" s="268">
        <v>0</v>
      </c>
      <c r="F62" s="256">
        <v>1.7142857142857144</v>
      </c>
      <c r="G62" s="256">
        <v>0</v>
      </c>
      <c r="H62" s="256">
        <v>100</v>
      </c>
      <c r="I62" s="256">
        <v>57.337883959044369</v>
      </c>
      <c r="J62" s="256">
        <v>42.662116040955631</v>
      </c>
      <c r="K62" s="268">
        <v>0</v>
      </c>
      <c r="L62" s="268">
        <v>0</v>
      </c>
      <c r="M62" s="269">
        <v>0</v>
      </c>
    </row>
    <row r="63" spans="1:14" ht="15.6" customHeight="1">
      <c r="A63" s="52" t="s">
        <v>352</v>
      </c>
      <c r="B63" s="277">
        <v>99.999999999999986</v>
      </c>
      <c r="C63" s="256">
        <v>53.801169590643269</v>
      </c>
      <c r="D63" s="256">
        <v>44.444444444444443</v>
      </c>
      <c r="E63" s="268">
        <v>0</v>
      </c>
      <c r="F63" s="256">
        <v>1.7543859649122806</v>
      </c>
      <c r="G63" s="256">
        <v>0</v>
      </c>
      <c r="H63" s="256">
        <v>100</v>
      </c>
      <c r="I63" s="256">
        <v>50.367647058823529</v>
      </c>
      <c r="J63" s="256">
        <v>49.632352941176471</v>
      </c>
      <c r="K63" s="268">
        <v>0</v>
      </c>
      <c r="L63" s="268">
        <v>0</v>
      </c>
      <c r="M63" s="269">
        <v>0</v>
      </c>
    </row>
    <row r="64" spans="1:14" ht="15.6" customHeight="1">
      <c r="A64" s="52" t="s">
        <v>55</v>
      </c>
      <c r="B64" s="277">
        <v>100.00000000000001</v>
      </c>
      <c r="C64" s="256">
        <v>64.583333333333343</v>
      </c>
      <c r="D64" s="256">
        <v>32.8125</v>
      </c>
      <c r="E64" s="268">
        <v>0</v>
      </c>
      <c r="F64" s="256">
        <v>2.604166666666667</v>
      </c>
      <c r="G64" s="256">
        <v>0</v>
      </c>
      <c r="H64" s="256">
        <v>100</v>
      </c>
      <c r="I64" s="256">
        <v>34.935897435897431</v>
      </c>
      <c r="J64" s="256">
        <v>65.064102564102569</v>
      </c>
      <c r="K64" s="268">
        <v>0</v>
      </c>
      <c r="L64" s="268">
        <v>0</v>
      </c>
      <c r="M64" s="269">
        <v>0</v>
      </c>
    </row>
    <row r="65" spans="1:13" ht="15.6" customHeight="1">
      <c r="A65" s="52" t="s">
        <v>56</v>
      </c>
      <c r="B65" s="277">
        <v>100.00000000000001</v>
      </c>
      <c r="C65" s="256">
        <v>62.777777777777779</v>
      </c>
      <c r="D65" s="256">
        <v>35.555555555555557</v>
      </c>
      <c r="E65" s="268">
        <v>0</v>
      </c>
      <c r="F65" s="256">
        <v>1.6666666666666667</v>
      </c>
      <c r="G65" s="256">
        <v>0</v>
      </c>
      <c r="H65" s="256">
        <v>100</v>
      </c>
      <c r="I65" s="256">
        <v>37.218045112781958</v>
      </c>
      <c r="J65" s="256">
        <v>62.781954887218049</v>
      </c>
      <c r="K65" s="268">
        <v>0</v>
      </c>
      <c r="L65" s="268">
        <v>0</v>
      </c>
      <c r="M65" s="269">
        <v>0</v>
      </c>
    </row>
    <row r="66" spans="1:13" ht="15.6" customHeight="1">
      <c r="A66" s="52" t="s">
        <v>57</v>
      </c>
      <c r="B66" s="277">
        <v>100</v>
      </c>
      <c r="C66" s="256">
        <v>53.793103448275858</v>
      </c>
      <c r="D66" s="256">
        <v>44.827586206896555</v>
      </c>
      <c r="E66" s="268">
        <v>0</v>
      </c>
      <c r="F66" s="256">
        <v>1.3793103448275863</v>
      </c>
      <c r="G66" s="256">
        <v>0</v>
      </c>
      <c r="H66" s="256">
        <v>100</v>
      </c>
      <c r="I66" s="256">
        <v>38.613861386138616</v>
      </c>
      <c r="J66" s="256">
        <v>61.386138613861384</v>
      </c>
      <c r="K66" s="268">
        <v>0</v>
      </c>
      <c r="L66" s="268">
        <v>0</v>
      </c>
      <c r="M66" s="269">
        <v>0</v>
      </c>
    </row>
    <row r="67" spans="1:13" ht="15.6" customHeight="1">
      <c r="A67" s="52" t="s">
        <v>58</v>
      </c>
      <c r="B67" s="277">
        <v>99.999999999999986</v>
      </c>
      <c r="C67" s="256">
        <v>66.285714285714278</v>
      </c>
      <c r="D67" s="256">
        <v>33.142857142857139</v>
      </c>
      <c r="E67" s="268">
        <v>0</v>
      </c>
      <c r="F67" s="256">
        <v>0.5714285714285714</v>
      </c>
      <c r="G67" s="256">
        <v>0</v>
      </c>
      <c r="H67" s="256">
        <v>100</v>
      </c>
      <c r="I67" s="256">
        <v>35.433070866141733</v>
      </c>
      <c r="J67" s="256">
        <v>64.566929133858267</v>
      </c>
      <c r="K67" s="268">
        <v>0</v>
      </c>
      <c r="L67" s="268">
        <v>0</v>
      </c>
      <c r="M67" s="269">
        <v>0</v>
      </c>
    </row>
    <row r="68" spans="1:13" ht="15.6" customHeight="1">
      <c r="A68" s="202" t="s">
        <v>148</v>
      </c>
      <c r="B68" s="279">
        <v>100</v>
      </c>
      <c r="C68" s="280">
        <v>65</v>
      </c>
      <c r="D68" s="280">
        <v>33.75</v>
      </c>
      <c r="E68" s="271">
        <v>0</v>
      </c>
      <c r="F68" s="280">
        <v>1.25</v>
      </c>
      <c r="G68" s="280">
        <v>0</v>
      </c>
      <c r="H68" s="280">
        <v>100</v>
      </c>
      <c r="I68" s="280">
        <v>36.466165413533837</v>
      </c>
      <c r="J68" s="280">
        <v>63.533834586466163</v>
      </c>
      <c r="K68" s="271">
        <v>0</v>
      </c>
      <c r="L68" s="271">
        <v>0</v>
      </c>
      <c r="M68" s="272">
        <v>0</v>
      </c>
    </row>
    <row r="69" spans="1:13" ht="13.5" customHeight="1">
      <c r="A69" s="25" t="s">
        <v>149</v>
      </c>
      <c r="B69" s="33"/>
      <c r="C69" s="33"/>
      <c r="D69" s="33"/>
      <c r="E69" s="33"/>
      <c r="F69" s="33"/>
      <c r="G69" s="33"/>
      <c r="H69" s="33"/>
      <c r="I69" s="33"/>
      <c r="J69" s="33"/>
      <c r="K69" s="33"/>
      <c r="L69" s="33"/>
      <c r="M69" s="33"/>
    </row>
    <row r="70" spans="1:13">
      <c r="A70" s="33"/>
      <c r="B70" s="33"/>
      <c r="C70" s="33"/>
      <c r="D70" s="33"/>
      <c r="E70" s="33"/>
      <c r="F70" s="33"/>
      <c r="G70" s="33"/>
      <c r="H70" s="33"/>
      <c r="I70" s="33"/>
      <c r="J70" s="33"/>
      <c r="K70" s="33"/>
      <c r="L70" s="33"/>
      <c r="M70" s="33"/>
    </row>
    <row r="71" spans="1:13">
      <c r="A71" s="33"/>
      <c r="B71" s="33"/>
      <c r="C71" s="33"/>
      <c r="D71" s="33"/>
      <c r="E71" s="33"/>
      <c r="F71" s="33"/>
      <c r="G71" s="33"/>
      <c r="H71" s="33"/>
      <c r="I71" s="33"/>
      <c r="J71" s="33"/>
      <c r="K71" s="33"/>
      <c r="L71" s="33"/>
      <c r="M71" s="33"/>
    </row>
    <row r="72" spans="1:13">
      <c r="A72" s="33"/>
      <c r="B72" s="33"/>
      <c r="C72" s="33"/>
      <c r="D72" s="33"/>
      <c r="E72" s="33"/>
      <c r="F72" s="33"/>
      <c r="G72" s="33"/>
      <c r="H72" s="33"/>
      <c r="I72" s="33"/>
      <c r="J72" s="33"/>
      <c r="K72" s="33"/>
      <c r="L72" s="33"/>
      <c r="M72" s="33"/>
    </row>
    <row r="73" spans="1:13">
      <c r="A73" s="33"/>
      <c r="B73" s="33"/>
      <c r="C73" s="33"/>
      <c r="D73" s="33"/>
      <c r="E73" s="33"/>
      <c r="F73" s="33"/>
      <c r="G73" s="33"/>
      <c r="H73" s="33"/>
      <c r="I73" s="33"/>
      <c r="J73" s="33"/>
      <c r="K73" s="33"/>
      <c r="L73" s="33"/>
      <c r="M73" s="33"/>
    </row>
    <row r="74" spans="1:13">
      <c r="A74" s="33"/>
      <c r="B74" s="33"/>
      <c r="C74" s="33"/>
      <c r="D74" s="33"/>
      <c r="E74" s="33"/>
      <c r="F74" s="33"/>
      <c r="G74" s="33"/>
      <c r="H74" s="33"/>
      <c r="I74" s="33"/>
      <c r="J74" s="33"/>
      <c r="K74" s="33"/>
      <c r="L74" s="33"/>
      <c r="M74" s="33"/>
    </row>
    <row r="75" spans="1:13">
      <c r="A75" s="33"/>
      <c r="B75" s="33"/>
      <c r="C75" s="33"/>
      <c r="D75" s="33"/>
      <c r="E75" s="33"/>
      <c r="F75" s="33"/>
      <c r="G75" s="33"/>
      <c r="H75" s="33"/>
      <c r="I75" s="33"/>
      <c r="J75" s="33"/>
      <c r="K75" s="33"/>
      <c r="L75" s="33"/>
      <c r="M75" s="33"/>
    </row>
    <row r="76" spans="1:13">
      <c r="A76" s="33"/>
      <c r="B76" s="33"/>
      <c r="C76" s="33"/>
      <c r="D76" s="33"/>
      <c r="E76" s="33"/>
      <c r="F76" s="33"/>
      <c r="G76" s="33"/>
      <c r="H76" s="33"/>
      <c r="I76" s="33"/>
      <c r="J76" s="33"/>
      <c r="K76" s="33"/>
      <c r="L76" s="33"/>
      <c r="M76" s="33"/>
    </row>
    <row r="77" spans="1:13">
      <c r="A77" s="33"/>
      <c r="B77" s="33"/>
      <c r="C77" s="33"/>
      <c r="D77" s="33"/>
      <c r="E77" s="33"/>
      <c r="F77" s="33"/>
      <c r="G77" s="33"/>
      <c r="H77" s="33"/>
      <c r="I77" s="33"/>
      <c r="J77" s="33"/>
      <c r="K77" s="33"/>
      <c r="L77" s="33"/>
      <c r="M77" s="33"/>
    </row>
    <row r="78" spans="1:13">
      <c r="A78" s="33"/>
      <c r="B78" s="33"/>
      <c r="C78" s="33"/>
      <c r="D78" s="33"/>
      <c r="E78" s="33"/>
      <c r="F78" s="33"/>
      <c r="G78" s="33"/>
      <c r="H78" s="33"/>
      <c r="I78" s="33"/>
      <c r="J78" s="33"/>
      <c r="K78" s="33"/>
      <c r="L78" s="33"/>
      <c r="M78" s="33"/>
    </row>
    <row r="79" spans="1:13">
      <c r="A79" s="33"/>
      <c r="B79" s="33"/>
      <c r="C79" s="33"/>
      <c r="D79" s="33"/>
      <c r="E79" s="33"/>
      <c r="F79" s="33"/>
      <c r="G79" s="33"/>
      <c r="H79" s="33"/>
      <c r="I79" s="33"/>
      <c r="J79" s="33"/>
      <c r="K79" s="33"/>
      <c r="L79" s="33"/>
      <c r="M79" s="33"/>
    </row>
    <row r="80" spans="1:13">
      <c r="A80" s="33"/>
      <c r="B80" s="33"/>
      <c r="C80" s="33"/>
      <c r="D80" s="33"/>
      <c r="E80" s="33"/>
      <c r="F80" s="33"/>
      <c r="G80" s="33"/>
      <c r="H80" s="33"/>
      <c r="I80" s="33"/>
      <c r="J80" s="33"/>
      <c r="K80" s="33"/>
      <c r="L80" s="33"/>
      <c r="M80" s="33"/>
    </row>
    <row r="81" spans="1:13">
      <c r="A81" s="33"/>
      <c r="B81" s="33"/>
      <c r="C81" s="33"/>
      <c r="D81" s="33"/>
      <c r="E81" s="33"/>
      <c r="F81" s="33"/>
      <c r="G81" s="33"/>
      <c r="H81" s="33"/>
      <c r="I81" s="33"/>
      <c r="J81" s="33"/>
      <c r="K81" s="33"/>
      <c r="L81" s="33"/>
      <c r="M81" s="33"/>
    </row>
    <row r="82" spans="1:13">
      <c r="A82" s="33"/>
      <c r="B82" s="33"/>
      <c r="C82" s="33"/>
      <c r="D82" s="33"/>
      <c r="E82" s="33"/>
      <c r="F82" s="33"/>
      <c r="G82" s="33"/>
      <c r="H82" s="33"/>
      <c r="I82" s="33"/>
      <c r="J82" s="33"/>
      <c r="K82" s="33"/>
      <c r="L82" s="33"/>
      <c r="M82" s="33"/>
    </row>
    <row r="83" spans="1:13">
      <c r="A83" s="33"/>
      <c r="B83" s="33"/>
      <c r="C83" s="33"/>
      <c r="D83" s="33"/>
      <c r="E83" s="33"/>
      <c r="F83" s="33"/>
      <c r="G83" s="33"/>
      <c r="H83" s="33"/>
      <c r="I83" s="33"/>
      <c r="J83" s="33"/>
      <c r="K83" s="33"/>
      <c r="L83" s="33"/>
      <c r="M83" s="33"/>
    </row>
    <row r="84" spans="1:13">
      <c r="A84" s="33"/>
      <c r="B84" s="33"/>
      <c r="C84" s="33"/>
      <c r="D84" s="33"/>
      <c r="E84" s="33"/>
      <c r="F84" s="33"/>
      <c r="G84" s="33"/>
      <c r="H84" s="33"/>
      <c r="I84" s="33"/>
      <c r="J84" s="33"/>
      <c r="K84" s="33"/>
      <c r="L84" s="33"/>
      <c r="M84" s="33"/>
    </row>
    <row r="85" spans="1:13">
      <c r="A85" s="33"/>
      <c r="B85" s="33"/>
      <c r="C85" s="33"/>
      <c r="D85" s="33"/>
      <c r="E85" s="33"/>
      <c r="F85" s="33"/>
      <c r="G85" s="33"/>
      <c r="H85" s="33"/>
      <c r="I85" s="33"/>
      <c r="J85" s="33"/>
      <c r="K85" s="33"/>
      <c r="L85" s="33"/>
      <c r="M85" s="33"/>
    </row>
    <row r="86" spans="1:13">
      <c r="A86" s="33"/>
      <c r="B86" s="33"/>
      <c r="C86" s="33"/>
      <c r="D86" s="33"/>
      <c r="E86" s="33"/>
      <c r="F86" s="33"/>
      <c r="G86" s="33"/>
      <c r="H86" s="33"/>
      <c r="I86" s="33"/>
      <c r="J86" s="33"/>
      <c r="K86" s="33"/>
      <c r="L86" s="33"/>
      <c r="M86" s="33"/>
    </row>
    <row r="87" spans="1:13">
      <c r="A87" s="33"/>
      <c r="B87" s="33"/>
      <c r="C87" s="33"/>
      <c r="D87" s="33"/>
      <c r="E87" s="33"/>
      <c r="F87" s="33"/>
      <c r="G87" s="33"/>
      <c r="H87" s="33"/>
      <c r="I87" s="33"/>
      <c r="J87" s="33"/>
      <c r="K87" s="33"/>
      <c r="L87" s="33"/>
      <c r="M87" s="33"/>
    </row>
    <row r="88" spans="1:13">
      <c r="A88" s="33"/>
      <c r="B88" s="33"/>
      <c r="C88" s="33"/>
      <c r="D88" s="33"/>
      <c r="E88" s="33"/>
      <c r="F88" s="33"/>
      <c r="G88" s="33"/>
      <c r="H88" s="33"/>
      <c r="I88" s="33"/>
      <c r="J88" s="33"/>
      <c r="K88" s="33"/>
      <c r="L88" s="33"/>
      <c r="M88" s="33"/>
    </row>
    <row r="89" spans="1:13">
      <c r="A89" s="33"/>
      <c r="B89" s="33"/>
      <c r="C89" s="33"/>
      <c r="D89" s="33"/>
      <c r="E89" s="33"/>
      <c r="F89" s="33"/>
      <c r="G89" s="33"/>
      <c r="H89" s="33"/>
      <c r="I89" s="33"/>
      <c r="J89" s="33"/>
      <c r="K89" s="33"/>
      <c r="L89" s="33"/>
      <c r="M89" s="33"/>
    </row>
    <row r="90" spans="1:13">
      <c r="A90" s="33"/>
      <c r="B90" s="33"/>
      <c r="C90" s="33"/>
      <c r="D90" s="33"/>
      <c r="E90" s="33"/>
      <c r="F90" s="33"/>
      <c r="G90" s="33"/>
      <c r="H90" s="33"/>
      <c r="I90" s="33"/>
      <c r="J90" s="33"/>
      <c r="K90" s="33"/>
      <c r="L90" s="33"/>
      <c r="M90" s="33"/>
    </row>
    <row r="91" spans="1:13">
      <c r="A91" s="33"/>
      <c r="B91" s="33"/>
      <c r="C91" s="33"/>
      <c r="D91" s="33"/>
      <c r="E91" s="33"/>
      <c r="F91" s="33"/>
      <c r="G91" s="33"/>
      <c r="H91" s="33"/>
      <c r="I91" s="33"/>
      <c r="J91" s="33"/>
      <c r="K91" s="33"/>
      <c r="L91" s="33"/>
      <c r="M91" s="33"/>
    </row>
    <row r="92" spans="1:13">
      <c r="A92" s="33"/>
      <c r="B92" s="33"/>
      <c r="C92" s="33"/>
      <c r="D92" s="33"/>
      <c r="E92" s="33"/>
      <c r="F92" s="33"/>
      <c r="G92" s="33"/>
      <c r="H92" s="33"/>
      <c r="I92" s="33"/>
      <c r="J92" s="33"/>
      <c r="K92" s="33"/>
      <c r="L92" s="33"/>
      <c r="M92" s="33"/>
    </row>
    <row r="93" spans="1:13">
      <c r="A93" s="33"/>
      <c r="B93" s="33"/>
      <c r="C93" s="33"/>
      <c r="D93" s="33"/>
      <c r="E93" s="33"/>
      <c r="F93" s="33"/>
      <c r="G93" s="33"/>
      <c r="H93" s="33"/>
      <c r="I93" s="33"/>
      <c r="J93" s="33"/>
      <c r="K93" s="33"/>
      <c r="L93" s="33"/>
      <c r="M93" s="33"/>
    </row>
    <row r="94" spans="1:13">
      <c r="A94" s="33"/>
      <c r="B94" s="33"/>
      <c r="C94" s="33"/>
      <c r="D94" s="33"/>
      <c r="E94" s="33"/>
      <c r="F94" s="33"/>
      <c r="G94" s="33"/>
      <c r="H94" s="33"/>
      <c r="I94" s="33"/>
      <c r="J94" s="33"/>
      <c r="K94" s="33"/>
      <c r="L94" s="33"/>
      <c r="M94" s="33"/>
    </row>
    <row r="95" spans="1:13">
      <c r="A95" s="33"/>
      <c r="B95" s="33"/>
      <c r="C95" s="33"/>
      <c r="D95" s="33"/>
      <c r="E95" s="33"/>
      <c r="F95" s="33"/>
      <c r="G95" s="33"/>
      <c r="H95" s="33"/>
      <c r="I95" s="33"/>
      <c r="J95" s="33"/>
      <c r="K95" s="33"/>
      <c r="L95" s="33"/>
      <c r="M95" s="33"/>
    </row>
    <row r="96" spans="1:13">
      <c r="A96" s="33"/>
      <c r="B96" s="33"/>
      <c r="C96" s="33"/>
      <c r="D96" s="33"/>
      <c r="E96" s="33"/>
      <c r="F96" s="33"/>
      <c r="G96" s="33"/>
      <c r="H96" s="33"/>
      <c r="I96" s="33"/>
      <c r="J96" s="33"/>
      <c r="K96" s="33"/>
      <c r="L96" s="33"/>
      <c r="M96" s="33"/>
    </row>
    <row r="97" spans="1:13">
      <c r="A97" s="33"/>
      <c r="B97" s="33"/>
      <c r="C97" s="33"/>
      <c r="D97" s="33"/>
      <c r="E97" s="33"/>
      <c r="F97" s="33"/>
      <c r="G97" s="33"/>
      <c r="H97" s="33"/>
      <c r="I97" s="33"/>
      <c r="J97" s="33"/>
      <c r="K97" s="33"/>
      <c r="L97" s="33"/>
      <c r="M97" s="33"/>
    </row>
    <row r="98" spans="1:13">
      <c r="A98" s="33"/>
      <c r="B98" s="33"/>
      <c r="C98" s="33"/>
      <c r="D98" s="33"/>
      <c r="E98" s="33"/>
      <c r="F98" s="33"/>
      <c r="G98" s="33"/>
      <c r="H98" s="33"/>
      <c r="I98" s="33"/>
      <c r="J98" s="33"/>
      <c r="K98" s="33"/>
      <c r="L98" s="33"/>
      <c r="M98" s="33"/>
    </row>
    <row r="99" spans="1:13">
      <c r="A99" s="33"/>
      <c r="B99" s="33"/>
      <c r="C99" s="33"/>
      <c r="D99" s="33"/>
      <c r="E99" s="33"/>
      <c r="F99" s="33"/>
      <c r="G99" s="33"/>
      <c r="H99" s="33"/>
      <c r="I99" s="33"/>
      <c r="J99" s="33"/>
      <c r="K99" s="33"/>
      <c r="L99" s="33"/>
      <c r="M99" s="33"/>
    </row>
    <row r="100" spans="1:13">
      <c r="A100" s="33"/>
      <c r="B100" s="33"/>
      <c r="C100" s="33"/>
      <c r="D100" s="33"/>
      <c r="E100" s="33"/>
      <c r="F100" s="33"/>
      <c r="G100" s="33"/>
      <c r="H100" s="33"/>
      <c r="I100" s="33"/>
      <c r="J100" s="33"/>
      <c r="K100" s="33"/>
      <c r="L100" s="33"/>
      <c r="M100" s="33"/>
    </row>
    <row r="101" spans="1:13">
      <c r="A101" s="33"/>
      <c r="B101" s="33"/>
      <c r="C101" s="33"/>
      <c r="D101" s="33"/>
      <c r="E101" s="33"/>
      <c r="F101" s="33"/>
      <c r="G101" s="33"/>
      <c r="H101" s="33"/>
      <c r="I101" s="33"/>
      <c r="J101" s="33"/>
      <c r="K101" s="33"/>
      <c r="L101" s="33"/>
      <c r="M101" s="33"/>
    </row>
    <row r="102" spans="1:13">
      <c r="A102" s="33"/>
      <c r="B102" s="33"/>
      <c r="C102" s="33"/>
      <c r="D102" s="33"/>
      <c r="E102" s="33"/>
      <c r="F102" s="33"/>
      <c r="G102" s="33"/>
      <c r="H102" s="33"/>
      <c r="I102" s="33"/>
      <c r="J102" s="33"/>
      <c r="K102" s="33"/>
      <c r="L102" s="33"/>
      <c r="M102" s="33"/>
    </row>
    <row r="103" spans="1:13">
      <c r="A103" s="33"/>
      <c r="B103" s="33"/>
      <c r="C103" s="33"/>
      <c r="D103" s="33"/>
      <c r="E103" s="33"/>
      <c r="F103" s="33"/>
      <c r="G103" s="33"/>
      <c r="H103" s="33"/>
      <c r="I103" s="33"/>
      <c r="J103" s="33"/>
      <c r="K103" s="33"/>
      <c r="L103" s="33"/>
      <c r="M103" s="33"/>
    </row>
    <row r="104" spans="1:13">
      <c r="A104" s="33"/>
      <c r="B104" s="33"/>
      <c r="C104" s="33"/>
      <c r="D104" s="33"/>
      <c r="E104" s="33"/>
      <c r="F104" s="33"/>
      <c r="G104" s="33"/>
      <c r="H104" s="33"/>
      <c r="I104" s="33"/>
      <c r="J104" s="33"/>
      <c r="K104" s="33"/>
      <c r="L104" s="33"/>
      <c r="M104" s="33"/>
    </row>
    <row r="105" spans="1:13">
      <c r="A105" s="33"/>
      <c r="B105" s="33"/>
      <c r="C105" s="33"/>
      <c r="D105" s="33"/>
      <c r="E105" s="33"/>
      <c r="F105" s="33"/>
      <c r="G105" s="33"/>
      <c r="H105" s="33"/>
      <c r="I105" s="33"/>
      <c r="J105" s="33"/>
      <c r="K105" s="33"/>
      <c r="L105" s="33"/>
      <c r="M105" s="33"/>
    </row>
    <row r="106" spans="1:13">
      <c r="A106" s="33"/>
      <c r="B106" s="33"/>
      <c r="C106" s="33"/>
      <c r="D106" s="33"/>
      <c r="E106" s="33"/>
      <c r="F106" s="33"/>
      <c r="G106" s="33"/>
      <c r="H106" s="33"/>
      <c r="I106" s="33"/>
      <c r="J106" s="33"/>
      <c r="K106" s="33"/>
      <c r="L106" s="33"/>
      <c r="M106" s="33"/>
    </row>
    <row r="107" spans="1:13">
      <c r="A107" s="33"/>
      <c r="B107" s="33"/>
      <c r="C107" s="33"/>
      <c r="D107" s="33"/>
      <c r="E107" s="33"/>
      <c r="F107" s="33"/>
      <c r="G107" s="33"/>
      <c r="H107" s="33"/>
      <c r="I107" s="33"/>
      <c r="J107" s="33"/>
      <c r="K107" s="33"/>
      <c r="L107" s="33"/>
      <c r="M107" s="33"/>
    </row>
    <row r="108" spans="1:13">
      <c r="A108" s="33"/>
      <c r="B108" s="33"/>
      <c r="C108" s="33"/>
      <c r="D108" s="33"/>
      <c r="E108" s="33"/>
      <c r="F108" s="33"/>
      <c r="G108" s="33"/>
      <c r="H108" s="33"/>
      <c r="I108" s="33"/>
      <c r="J108" s="33"/>
      <c r="K108" s="33"/>
      <c r="L108" s="33"/>
      <c r="M108" s="33"/>
    </row>
    <row r="109" spans="1:13">
      <c r="A109" s="33"/>
      <c r="B109" s="33"/>
      <c r="C109" s="33"/>
      <c r="D109" s="33"/>
      <c r="E109" s="33"/>
      <c r="F109" s="33"/>
      <c r="G109" s="33"/>
      <c r="H109" s="33"/>
      <c r="I109" s="33"/>
      <c r="J109" s="33"/>
      <c r="K109" s="33"/>
      <c r="L109" s="33"/>
      <c r="M109" s="33"/>
    </row>
    <row r="110" spans="1:13">
      <c r="A110" s="33"/>
      <c r="B110" s="33"/>
      <c r="C110" s="33"/>
      <c r="D110" s="33"/>
      <c r="E110" s="33"/>
      <c r="F110" s="33"/>
      <c r="G110" s="33"/>
      <c r="H110" s="33"/>
      <c r="I110" s="33"/>
      <c r="J110" s="33"/>
      <c r="K110" s="33"/>
      <c r="L110" s="33"/>
      <c r="M110" s="33"/>
    </row>
    <row r="111" spans="1:13">
      <c r="A111" s="33"/>
      <c r="B111" s="33"/>
      <c r="C111" s="33"/>
      <c r="D111" s="33"/>
      <c r="E111" s="33"/>
      <c r="F111" s="33"/>
      <c r="G111" s="33"/>
      <c r="H111" s="33"/>
      <c r="I111" s="33"/>
      <c r="J111" s="33"/>
      <c r="K111" s="33"/>
      <c r="L111" s="33"/>
      <c r="M111" s="33"/>
    </row>
    <row r="112" spans="1:13">
      <c r="A112" s="33"/>
      <c r="B112" s="33"/>
      <c r="C112" s="33"/>
      <c r="D112" s="33"/>
      <c r="E112" s="33"/>
      <c r="F112" s="33"/>
      <c r="G112" s="33"/>
      <c r="H112" s="33"/>
      <c r="I112" s="33"/>
      <c r="J112" s="33"/>
      <c r="K112" s="33"/>
      <c r="L112" s="33"/>
      <c r="M112" s="33"/>
    </row>
    <row r="113" spans="1:13">
      <c r="A113" s="33"/>
      <c r="B113" s="33"/>
      <c r="C113" s="33"/>
      <c r="D113" s="33"/>
      <c r="E113" s="33"/>
      <c r="F113" s="33"/>
      <c r="G113" s="33"/>
      <c r="H113" s="33"/>
      <c r="I113" s="33"/>
      <c r="J113" s="33"/>
      <c r="K113" s="33"/>
      <c r="L113" s="33"/>
      <c r="M113" s="33"/>
    </row>
    <row r="114" spans="1:13">
      <c r="A114" s="33"/>
      <c r="B114" s="33"/>
      <c r="C114" s="33"/>
      <c r="D114" s="33"/>
      <c r="E114" s="33"/>
      <c r="F114" s="33"/>
      <c r="G114" s="33"/>
      <c r="H114" s="33"/>
      <c r="I114" s="33"/>
      <c r="J114" s="33"/>
      <c r="K114" s="33"/>
      <c r="L114" s="33"/>
      <c r="M114" s="33"/>
    </row>
    <row r="115" spans="1:13">
      <c r="A115" s="33"/>
      <c r="B115" s="33"/>
      <c r="C115" s="33"/>
      <c r="D115" s="33"/>
      <c r="E115" s="33"/>
      <c r="F115" s="33"/>
      <c r="G115" s="33"/>
      <c r="H115" s="33"/>
      <c r="I115" s="33"/>
      <c r="J115" s="33"/>
      <c r="K115" s="33"/>
      <c r="L115" s="33"/>
      <c r="M115" s="33"/>
    </row>
    <row r="116" spans="1:13">
      <c r="A116" s="33"/>
      <c r="B116" s="33"/>
      <c r="C116" s="33"/>
      <c r="D116" s="33"/>
      <c r="E116" s="33"/>
      <c r="F116" s="33"/>
      <c r="G116" s="33"/>
      <c r="H116" s="33"/>
      <c r="I116" s="33"/>
      <c r="J116" s="33"/>
      <c r="K116" s="33"/>
      <c r="L116" s="33"/>
      <c r="M116" s="33"/>
    </row>
    <row r="117" spans="1:13">
      <c r="A117" s="33"/>
      <c r="B117" s="33"/>
      <c r="C117" s="33"/>
      <c r="D117" s="33"/>
      <c r="E117" s="33"/>
      <c r="F117" s="33"/>
      <c r="G117" s="33"/>
      <c r="H117" s="33"/>
      <c r="I117" s="33"/>
      <c r="J117" s="33"/>
      <c r="K117" s="33"/>
      <c r="L117" s="33"/>
      <c r="M117" s="33"/>
    </row>
    <row r="118" spans="1:13">
      <c r="A118" s="33"/>
      <c r="B118" s="33"/>
      <c r="C118" s="33"/>
      <c r="D118" s="33"/>
      <c r="E118" s="33"/>
      <c r="F118" s="33"/>
      <c r="G118" s="33"/>
      <c r="H118" s="33"/>
      <c r="I118" s="33"/>
      <c r="J118" s="33"/>
      <c r="K118" s="33"/>
      <c r="L118" s="33"/>
      <c r="M118" s="33"/>
    </row>
    <row r="119" spans="1:13">
      <c r="A119" s="33"/>
      <c r="B119" s="33"/>
      <c r="C119" s="33"/>
      <c r="D119" s="33"/>
      <c r="E119" s="33"/>
      <c r="F119" s="33"/>
      <c r="G119" s="33"/>
      <c r="H119" s="33"/>
      <c r="I119" s="33"/>
      <c r="J119" s="33"/>
      <c r="K119" s="33"/>
      <c r="L119" s="33"/>
      <c r="M119" s="33"/>
    </row>
    <row r="120" spans="1:13">
      <c r="A120" s="33"/>
      <c r="B120" s="33"/>
      <c r="C120" s="33"/>
      <c r="D120" s="33"/>
      <c r="E120" s="33"/>
      <c r="F120" s="33"/>
      <c r="G120" s="33"/>
      <c r="H120" s="33"/>
      <c r="I120" s="33"/>
      <c r="J120" s="33"/>
      <c r="K120" s="33"/>
      <c r="L120" s="33"/>
      <c r="M120" s="33"/>
    </row>
    <row r="121" spans="1:13">
      <c r="A121" s="33"/>
      <c r="B121" s="33"/>
      <c r="C121" s="33"/>
      <c r="D121" s="33"/>
      <c r="E121" s="33"/>
      <c r="F121" s="33"/>
      <c r="G121" s="33"/>
      <c r="H121" s="33"/>
      <c r="I121" s="33"/>
      <c r="J121" s="33"/>
      <c r="K121" s="33"/>
      <c r="L121" s="33"/>
      <c r="M121" s="33"/>
    </row>
    <row r="122" spans="1:13">
      <c r="A122" s="33"/>
      <c r="B122" s="33"/>
      <c r="C122" s="33"/>
      <c r="D122" s="33"/>
      <c r="E122" s="33"/>
      <c r="F122" s="33"/>
      <c r="G122" s="33"/>
      <c r="H122" s="33"/>
      <c r="I122" s="33"/>
      <c r="J122" s="33"/>
      <c r="K122" s="33"/>
      <c r="L122" s="33"/>
      <c r="M122" s="33"/>
    </row>
    <row r="123" spans="1:13">
      <c r="A123" s="33"/>
      <c r="B123" s="33"/>
      <c r="C123" s="33"/>
      <c r="D123" s="33"/>
      <c r="E123" s="33"/>
      <c r="F123" s="33"/>
      <c r="G123" s="33"/>
      <c r="H123" s="33"/>
      <c r="I123" s="33"/>
      <c r="J123" s="33"/>
      <c r="K123" s="33"/>
      <c r="L123" s="33"/>
      <c r="M123" s="33"/>
    </row>
    <row r="124" spans="1:13">
      <c r="A124" s="33"/>
      <c r="B124" s="33"/>
      <c r="C124" s="33"/>
      <c r="D124" s="33"/>
      <c r="E124" s="33"/>
      <c r="F124" s="33"/>
      <c r="G124" s="33"/>
      <c r="H124" s="33"/>
      <c r="I124" s="33"/>
      <c r="J124" s="33"/>
      <c r="K124" s="33"/>
      <c r="L124" s="33"/>
      <c r="M124" s="33"/>
    </row>
    <row r="125" spans="1:13">
      <c r="A125" s="33"/>
      <c r="B125" s="33"/>
      <c r="C125" s="33"/>
      <c r="D125" s="33"/>
      <c r="E125" s="33"/>
      <c r="F125" s="33"/>
      <c r="G125" s="33"/>
      <c r="H125" s="33"/>
      <c r="I125" s="33"/>
      <c r="J125" s="33"/>
      <c r="K125" s="33"/>
      <c r="L125" s="33"/>
      <c r="M125" s="33"/>
    </row>
    <row r="126" spans="1:13">
      <c r="A126" s="33"/>
      <c r="B126" s="33"/>
      <c r="C126" s="33"/>
      <c r="D126" s="33"/>
      <c r="E126" s="33"/>
      <c r="F126" s="33"/>
      <c r="G126" s="33"/>
      <c r="H126" s="33"/>
      <c r="I126" s="33"/>
      <c r="J126" s="33"/>
      <c r="K126" s="33"/>
      <c r="L126" s="33"/>
      <c r="M126" s="33"/>
    </row>
    <row r="127" spans="1:13">
      <c r="A127" s="33"/>
      <c r="B127" s="33"/>
      <c r="C127" s="33"/>
      <c r="D127" s="33"/>
      <c r="E127" s="33"/>
      <c r="F127" s="33"/>
      <c r="G127" s="33"/>
      <c r="H127" s="33"/>
      <c r="I127" s="33"/>
      <c r="J127" s="33"/>
      <c r="K127" s="33"/>
      <c r="L127" s="33"/>
      <c r="M127" s="33"/>
    </row>
    <row r="128" spans="1:13">
      <c r="A128" s="33"/>
      <c r="B128" s="33"/>
      <c r="C128" s="33"/>
      <c r="D128" s="33"/>
      <c r="E128" s="33"/>
      <c r="F128" s="33"/>
      <c r="G128" s="33"/>
      <c r="H128" s="33"/>
      <c r="I128" s="33"/>
      <c r="J128" s="33"/>
      <c r="K128" s="33"/>
      <c r="L128" s="33"/>
      <c r="M128" s="33"/>
    </row>
    <row r="129" spans="1:13">
      <c r="A129" s="33"/>
      <c r="B129" s="33"/>
      <c r="C129" s="33"/>
      <c r="D129" s="33"/>
      <c r="E129" s="33"/>
      <c r="F129" s="33"/>
      <c r="G129" s="33"/>
      <c r="H129" s="33"/>
      <c r="I129" s="33"/>
      <c r="J129" s="33"/>
      <c r="K129" s="33"/>
      <c r="L129" s="33"/>
      <c r="M129" s="33"/>
    </row>
    <row r="130" spans="1:13">
      <c r="A130" s="33"/>
      <c r="B130" s="33"/>
      <c r="C130" s="33"/>
      <c r="D130" s="33"/>
      <c r="E130" s="33"/>
      <c r="F130" s="33"/>
      <c r="G130" s="33"/>
      <c r="H130" s="33"/>
      <c r="I130" s="33"/>
      <c r="J130" s="33"/>
      <c r="K130" s="33"/>
      <c r="L130" s="33"/>
      <c r="M130" s="33"/>
    </row>
    <row r="131" spans="1:13">
      <c r="A131" s="33"/>
      <c r="B131" s="33"/>
      <c r="C131" s="33"/>
      <c r="D131" s="33"/>
      <c r="E131" s="33"/>
      <c r="F131" s="33"/>
      <c r="G131" s="33"/>
      <c r="H131" s="33"/>
      <c r="I131" s="33"/>
      <c r="J131" s="33"/>
      <c r="K131" s="33"/>
      <c r="L131" s="33"/>
      <c r="M131" s="33"/>
    </row>
    <row r="132" spans="1:13">
      <c r="A132" s="33"/>
      <c r="B132" s="33"/>
      <c r="C132" s="33"/>
      <c r="D132" s="33"/>
      <c r="E132" s="33"/>
      <c r="F132" s="33"/>
      <c r="G132" s="33"/>
      <c r="H132" s="33"/>
      <c r="I132" s="33"/>
      <c r="J132" s="33"/>
      <c r="K132" s="33"/>
      <c r="L132" s="33"/>
      <c r="M132" s="33"/>
    </row>
    <row r="133" spans="1:13">
      <c r="A133" s="33"/>
      <c r="B133" s="33"/>
      <c r="C133" s="33"/>
      <c r="D133" s="33"/>
      <c r="E133" s="33"/>
      <c r="F133" s="33"/>
      <c r="G133" s="33"/>
      <c r="H133" s="33"/>
      <c r="I133" s="33"/>
      <c r="J133" s="33"/>
      <c r="K133" s="33"/>
      <c r="L133" s="33"/>
      <c r="M133" s="33"/>
    </row>
    <row r="134" spans="1:13">
      <c r="A134" s="33"/>
      <c r="B134" s="33"/>
      <c r="C134" s="33"/>
      <c r="D134" s="33"/>
      <c r="E134" s="33"/>
      <c r="F134" s="33"/>
      <c r="G134" s="33"/>
      <c r="H134" s="33"/>
      <c r="I134" s="33"/>
      <c r="J134" s="33"/>
      <c r="K134" s="33"/>
      <c r="L134" s="33"/>
      <c r="M134" s="33"/>
    </row>
    <row r="135" spans="1:13">
      <c r="A135" s="33"/>
      <c r="B135" s="33"/>
      <c r="C135" s="33"/>
      <c r="D135" s="33"/>
      <c r="E135" s="33"/>
      <c r="F135" s="33"/>
      <c r="G135" s="33"/>
      <c r="H135" s="33"/>
      <c r="I135" s="33"/>
      <c r="J135" s="33"/>
      <c r="K135" s="33"/>
      <c r="L135" s="33"/>
      <c r="M135" s="33"/>
    </row>
    <row r="136" spans="1:13">
      <c r="A136" s="33"/>
      <c r="B136" s="33"/>
      <c r="C136" s="33"/>
      <c r="D136" s="33"/>
      <c r="E136" s="33"/>
      <c r="F136" s="33"/>
      <c r="G136" s="33"/>
      <c r="H136" s="33"/>
      <c r="I136" s="33"/>
      <c r="J136" s="33"/>
      <c r="K136" s="33"/>
      <c r="L136" s="33"/>
      <c r="M136" s="33"/>
    </row>
    <row r="137" spans="1:13">
      <c r="A137" s="33"/>
      <c r="B137" s="33"/>
      <c r="C137" s="33"/>
      <c r="D137" s="33"/>
      <c r="E137" s="33"/>
      <c r="F137" s="33"/>
      <c r="G137" s="33"/>
      <c r="H137" s="33"/>
      <c r="I137" s="33"/>
      <c r="J137" s="33"/>
      <c r="K137" s="33"/>
      <c r="L137" s="33"/>
      <c r="M137" s="33"/>
    </row>
    <row r="138" spans="1:13">
      <c r="A138" s="33"/>
      <c r="B138" s="33"/>
      <c r="C138" s="33"/>
      <c r="D138" s="33"/>
      <c r="E138" s="33"/>
      <c r="F138" s="33"/>
      <c r="G138" s="33"/>
      <c r="H138" s="33"/>
      <c r="I138" s="33"/>
      <c r="J138" s="33"/>
      <c r="K138" s="33"/>
      <c r="L138" s="33"/>
      <c r="M138" s="33"/>
    </row>
    <row r="139" spans="1:13">
      <c r="A139" s="33"/>
      <c r="B139" s="33"/>
      <c r="C139" s="33"/>
      <c r="D139" s="33"/>
      <c r="E139" s="33"/>
      <c r="F139" s="33"/>
      <c r="G139" s="33"/>
      <c r="H139" s="33"/>
      <c r="I139" s="33"/>
      <c r="J139" s="33"/>
      <c r="K139" s="33"/>
      <c r="L139" s="33"/>
      <c r="M139" s="33"/>
    </row>
    <row r="140" spans="1:13">
      <c r="A140" s="33"/>
      <c r="B140" s="33"/>
      <c r="C140" s="33"/>
      <c r="D140" s="33"/>
      <c r="E140" s="33"/>
      <c r="F140" s="33"/>
      <c r="G140" s="33"/>
      <c r="H140" s="33"/>
      <c r="I140" s="33"/>
      <c r="J140" s="33"/>
      <c r="K140" s="33"/>
      <c r="L140" s="33"/>
      <c r="M140" s="33"/>
    </row>
  </sheetData>
  <mergeCells count="5">
    <mergeCell ref="A3:A4"/>
    <mergeCell ref="B3:G3"/>
    <mergeCell ref="H3:M3"/>
    <mergeCell ref="B5:M5"/>
    <mergeCell ref="B37:M37"/>
  </mergeCells>
  <phoneticPr fontId="3"/>
  <printOptions horizontalCentered="1"/>
  <pageMargins left="0.70866141732283472" right="0.70866141732283472" top="0.78740157480314965" bottom="0.39370078740157483" header="0.39370078740157483" footer="0.1968503937007874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J36"/>
  <sheetViews>
    <sheetView zoomScaleNormal="100" workbookViewId="0">
      <selection activeCell="F6" sqref="F6:G32"/>
    </sheetView>
  </sheetViews>
  <sheetFormatPr defaultRowHeight="13.5"/>
  <cols>
    <col min="1" max="1" width="11.625" style="5" customWidth="1"/>
    <col min="2" max="3" width="25.5" style="5" customWidth="1"/>
    <col min="4" max="4" width="25.5" style="33" customWidth="1"/>
    <col min="5" max="5" width="9" style="5"/>
    <col min="6" max="6" width="11.875" style="5" customWidth="1"/>
    <col min="7" max="7" width="8.375" style="5" customWidth="1"/>
    <col min="8" max="8" width="6.75" style="5" customWidth="1"/>
    <col min="9" max="9" width="5.25" style="5" customWidth="1"/>
    <col min="10" max="11" width="12.625" style="5" bestFit="1" customWidth="1"/>
    <col min="12" max="12" width="7.75" style="5" customWidth="1"/>
    <col min="13" max="13" width="5.25" style="5" customWidth="1"/>
    <col min="14" max="16384" width="9" style="5"/>
  </cols>
  <sheetData>
    <row r="1" spans="1:10" ht="14.25" customHeight="1">
      <c r="A1" s="68" t="s">
        <v>150</v>
      </c>
      <c r="B1" s="32"/>
      <c r="C1" s="32"/>
    </row>
    <row r="2" spans="1:10" ht="13.5" customHeight="1">
      <c r="D2" s="70" t="s">
        <v>328</v>
      </c>
    </row>
    <row r="3" spans="1:10" ht="26.25" customHeight="1">
      <c r="A3" s="91" t="s">
        <v>151</v>
      </c>
      <c r="B3" s="72" t="s">
        <v>152</v>
      </c>
      <c r="C3" s="72" t="s">
        <v>153</v>
      </c>
      <c r="D3" s="73" t="s">
        <v>154</v>
      </c>
      <c r="F3" s="33"/>
      <c r="G3" s="33"/>
      <c r="H3" s="33"/>
      <c r="I3" s="33"/>
      <c r="J3" s="33"/>
    </row>
    <row r="4" spans="1:10" ht="22.5" customHeight="1">
      <c r="A4" s="92"/>
      <c r="B4" s="40" t="s">
        <v>155</v>
      </c>
      <c r="C4" s="93"/>
      <c r="D4" s="93"/>
      <c r="F4" s="33"/>
      <c r="G4" s="33"/>
      <c r="H4" s="33"/>
      <c r="I4" s="33"/>
      <c r="J4" s="33"/>
    </row>
    <row r="5" spans="1:10" ht="22.5" customHeight="1">
      <c r="A5" s="94" t="s">
        <v>156</v>
      </c>
      <c r="B5" s="89">
        <v>426</v>
      </c>
      <c r="C5" s="89">
        <v>160</v>
      </c>
      <c r="D5" s="90">
        <v>266</v>
      </c>
      <c r="F5" s="33"/>
      <c r="G5" s="33"/>
      <c r="H5" s="33"/>
      <c r="I5" s="33"/>
      <c r="J5" s="33"/>
    </row>
    <row r="6" spans="1:10" ht="22.5" customHeight="1">
      <c r="A6" s="94" t="s">
        <v>157</v>
      </c>
      <c r="B6" s="89">
        <v>35</v>
      </c>
      <c r="C6" s="95">
        <v>1</v>
      </c>
      <c r="D6" s="96">
        <v>34</v>
      </c>
      <c r="F6" s="33"/>
      <c r="G6" s="264"/>
      <c r="H6" s="264"/>
      <c r="I6" s="264"/>
      <c r="J6" s="33"/>
    </row>
    <row r="7" spans="1:10" ht="22.5" customHeight="1">
      <c r="A7" s="94" t="s">
        <v>158</v>
      </c>
      <c r="B7" s="89">
        <v>74</v>
      </c>
      <c r="C7" s="95">
        <v>8</v>
      </c>
      <c r="D7" s="96">
        <v>66</v>
      </c>
      <c r="F7" s="33"/>
      <c r="G7" s="264"/>
      <c r="H7" s="264"/>
      <c r="I7" s="264"/>
      <c r="J7" s="33"/>
    </row>
    <row r="8" spans="1:10" ht="22.5" customHeight="1">
      <c r="A8" s="94" t="s">
        <v>159</v>
      </c>
      <c r="B8" s="89">
        <v>98</v>
      </c>
      <c r="C8" s="95">
        <v>38</v>
      </c>
      <c r="D8" s="96">
        <v>60</v>
      </c>
      <c r="F8" s="33"/>
      <c r="G8" s="264"/>
      <c r="H8" s="264"/>
      <c r="I8" s="264"/>
      <c r="J8" s="33"/>
    </row>
    <row r="9" spans="1:10" ht="22.5" customHeight="1">
      <c r="A9" s="94" t="s">
        <v>160</v>
      </c>
      <c r="B9" s="89">
        <v>101</v>
      </c>
      <c r="C9" s="95">
        <v>56</v>
      </c>
      <c r="D9" s="96">
        <v>45</v>
      </c>
      <c r="F9" s="33"/>
      <c r="G9" s="264"/>
      <c r="H9" s="264"/>
      <c r="I9" s="264"/>
      <c r="J9" s="33"/>
    </row>
    <row r="10" spans="1:10" ht="22.5" customHeight="1">
      <c r="A10" s="94" t="s">
        <v>161</v>
      </c>
      <c r="B10" s="89">
        <v>80</v>
      </c>
      <c r="C10" s="95">
        <v>35</v>
      </c>
      <c r="D10" s="96">
        <v>45</v>
      </c>
      <c r="F10" s="33"/>
      <c r="G10" s="264"/>
      <c r="H10" s="264"/>
      <c r="I10" s="264"/>
      <c r="J10" s="33"/>
    </row>
    <row r="11" spans="1:10" ht="22.5" customHeight="1">
      <c r="A11" s="94" t="s">
        <v>162</v>
      </c>
      <c r="B11" s="89">
        <v>33</v>
      </c>
      <c r="C11" s="95">
        <v>21</v>
      </c>
      <c r="D11" s="96">
        <v>12</v>
      </c>
      <c r="F11" s="33"/>
      <c r="G11" s="264"/>
      <c r="H11" s="264"/>
      <c r="I11" s="264"/>
      <c r="J11" s="33"/>
    </row>
    <row r="12" spans="1:10" ht="22.5" customHeight="1">
      <c r="A12" s="94" t="s">
        <v>163</v>
      </c>
      <c r="B12" s="89">
        <v>5</v>
      </c>
      <c r="C12" s="95">
        <v>1</v>
      </c>
      <c r="D12" s="96">
        <v>4</v>
      </c>
      <c r="F12" s="33"/>
      <c r="G12" s="264"/>
      <c r="H12" s="264"/>
      <c r="I12" s="264"/>
      <c r="J12" s="33"/>
    </row>
    <row r="13" spans="1:10" ht="22.5" customHeight="1">
      <c r="A13" s="94" t="s">
        <v>164</v>
      </c>
      <c r="B13" s="89">
        <v>0</v>
      </c>
      <c r="C13" s="95">
        <v>0</v>
      </c>
      <c r="D13" s="96">
        <v>0</v>
      </c>
      <c r="F13" s="33"/>
      <c r="G13" s="264"/>
      <c r="H13" s="264"/>
      <c r="I13" s="264"/>
      <c r="J13" s="33"/>
    </row>
    <row r="14" spans="1:10" ht="22.5" customHeight="1">
      <c r="A14" s="94" t="s">
        <v>165</v>
      </c>
      <c r="B14" s="89">
        <v>0</v>
      </c>
      <c r="C14" s="95">
        <v>0</v>
      </c>
      <c r="D14" s="96">
        <v>0</v>
      </c>
      <c r="F14" s="33"/>
      <c r="G14" s="264"/>
      <c r="H14" s="264"/>
      <c r="I14" s="264"/>
      <c r="J14" s="33"/>
    </row>
    <row r="15" spans="1:10" ht="22.5" customHeight="1">
      <c r="A15" s="94"/>
      <c r="B15" s="56" t="s">
        <v>5</v>
      </c>
      <c r="C15" s="57"/>
      <c r="D15" s="57"/>
      <c r="F15" s="33"/>
      <c r="G15" s="33"/>
      <c r="H15" s="33"/>
      <c r="I15" s="33"/>
      <c r="J15" s="33"/>
    </row>
    <row r="16" spans="1:10" ht="22.5" customHeight="1">
      <c r="A16" s="94" t="s">
        <v>156</v>
      </c>
      <c r="B16" s="265">
        <v>28.371628371628372</v>
      </c>
      <c r="C16" s="265">
        <v>10.656010656010656</v>
      </c>
      <c r="D16" s="266">
        <v>17.715617715617718</v>
      </c>
      <c r="F16" s="237"/>
      <c r="G16" s="267"/>
    </row>
    <row r="17" spans="1:8" ht="22.5" customHeight="1">
      <c r="A17" s="94" t="s">
        <v>157</v>
      </c>
      <c r="B17" s="265">
        <v>190.21739130434784</v>
      </c>
      <c r="C17" s="268">
        <v>5.4347826086956523</v>
      </c>
      <c r="D17" s="269">
        <v>184.78260869565216</v>
      </c>
      <c r="F17" s="237"/>
      <c r="G17" s="267"/>
      <c r="H17" s="270"/>
    </row>
    <row r="18" spans="1:8" ht="22.5" customHeight="1">
      <c r="A18" s="94" t="s">
        <v>158</v>
      </c>
      <c r="B18" s="265">
        <v>56.96689761354888</v>
      </c>
      <c r="C18" s="268">
        <v>6.1585835257890684</v>
      </c>
      <c r="D18" s="269">
        <v>50.808314087759811</v>
      </c>
      <c r="F18" s="237"/>
      <c r="G18" s="267"/>
      <c r="H18" s="270"/>
    </row>
    <row r="19" spans="1:8" ht="22.5" customHeight="1">
      <c r="A19" s="94" t="s">
        <v>166</v>
      </c>
      <c r="B19" s="265">
        <v>26.344086021505376</v>
      </c>
      <c r="C19" s="268">
        <v>10.21505376344086</v>
      </c>
      <c r="D19" s="269">
        <v>16.129032258064516</v>
      </c>
      <c r="F19" s="237"/>
      <c r="G19" s="267"/>
      <c r="H19" s="270"/>
    </row>
    <row r="20" spans="1:8" ht="22.5" customHeight="1">
      <c r="A20" s="94" t="s">
        <v>160</v>
      </c>
      <c r="B20" s="265">
        <v>18.65533801256003</v>
      </c>
      <c r="C20" s="268">
        <v>10.343553749538234</v>
      </c>
      <c r="D20" s="269">
        <v>8.3117842630217957</v>
      </c>
      <c r="F20" s="237"/>
      <c r="G20" s="267"/>
      <c r="H20" s="270"/>
    </row>
    <row r="21" spans="1:8" ht="22.5" customHeight="1">
      <c r="A21" s="94" t="s">
        <v>167</v>
      </c>
      <c r="B21" s="265">
        <v>22.050716648291068</v>
      </c>
      <c r="C21" s="268">
        <v>9.6471885336273431</v>
      </c>
      <c r="D21" s="269">
        <v>12.403528114663727</v>
      </c>
      <c r="F21" s="237"/>
      <c r="G21" s="267"/>
      <c r="H21" s="270"/>
    </row>
    <row r="22" spans="1:8" ht="22.5" customHeight="1">
      <c r="A22" s="94" t="s">
        <v>168</v>
      </c>
      <c r="B22" s="265">
        <v>44</v>
      </c>
      <c r="C22" s="268">
        <v>28</v>
      </c>
      <c r="D22" s="269">
        <v>16</v>
      </c>
      <c r="F22" s="237"/>
      <c r="G22" s="267"/>
      <c r="H22" s="270"/>
    </row>
    <row r="23" spans="1:8" ht="22.5" customHeight="1">
      <c r="A23" s="94" t="s">
        <v>169</v>
      </c>
      <c r="B23" s="265">
        <v>250</v>
      </c>
      <c r="C23" s="268">
        <v>50</v>
      </c>
      <c r="D23" s="269">
        <v>200</v>
      </c>
      <c r="F23" s="237"/>
      <c r="G23" s="267"/>
      <c r="H23" s="270"/>
    </row>
    <row r="24" spans="1:8" ht="22.5" customHeight="1">
      <c r="A24" s="94" t="s">
        <v>164</v>
      </c>
      <c r="B24" s="265">
        <v>0</v>
      </c>
      <c r="C24" s="268">
        <v>0</v>
      </c>
      <c r="D24" s="269">
        <v>0</v>
      </c>
      <c r="F24" s="237"/>
      <c r="G24" s="267"/>
      <c r="H24" s="270"/>
    </row>
    <row r="25" spans="1:8" ht="22.5" customHeight="1">
      <c r="A25" s="94"/>
      <c r="B25" s="56" t="s">
        <v>147</v>
      </c>
      <c r="C25" s="57"/>
      <c r="D25" s="57"/>
      <c r="F25" s="237"/>
      <c r="G25" s="267"/>
      <c r="H25" s="270"/>
    </row>
    <row r="26" spans="1:8" ht="22.5" customHeight="1">
      <c r="A26" s="94" t="s">
        <v>156</v>
      </c>
      <c r="B26" s="265">
        <v>100</v>
      </c>
      <c r="C26" s="265">
        <v>37.558685446009385</v>
      </c>
      <c r="D26" s="266">
        <v>62.441314553990615</v>
      </c>
      <c r="F26" s="237"/>
      <c r="G26" s="267"/>
      <c r="H26" s="270"/>
    </row>
    <row r="27" spans="1:8" ht="22.5" customHeight="1">
      <c r="A27" s="94" t="s">
        <v>157</v>
      </c>
      <c r="B27" s="268">
        <v>100</v>
      </c>
      <c r="C27" s="268">
        <v>2.8571428571428572</v>
      </c>
      <c r="D27" s="269">
        <v>97.142857142857139</v>
      </c>
      <c r="G27" s="270"/>
      <c r="H27" s="270"/>
    </row>
    <row r="28" spans="1:8" ht="22.5" customHeight="1">
      <c r="A28" s="94" t="s">
        <v>170</v>
      </c>
      <c r="B28" s="268">
        <v>100</v>
      </c>
      <c r="C28" s="268">
        <v>10.810810810810811</v>
      </c>
      <c r="D28" s="269">
        <v>89.189189189189193</v>
      </c>
    </row>
    <row r="29" spans="1:8" ht="22.5" customHeight="1">
      <c r="A29" s="94" t="s">
        <v>171</v>
      </c>
      <c r="B29" s="268">
        <v>100</v>
      </c>
      <c r="C29" s="268">
        <v>38.775510204081634</v>
      </c>
      <c r="D29" s="269">
        <v>61.224489795918366</v>
      </c>
    </row>
    <row r="30" spans="1:8" ht="22.5" customHeight="1">
      <c r="A30" s="94" t="s">
        <v>172</v>
      </c>
      <c r="B30" s="268">
        <v>100</v>
      </c>
      <c r="C30" s="268">
        <v>55.445544554455452</v>
      </c>
      <c r="D30" s="269">
        <v>44.554455445544555</v>
      </c>
    </row>
    <row r="31" spans="1:8" ht="22.5" customHeight="1">
      <c r="A31" s="94" t="s">
        <v>173</v>
      </c>
      <c r="B31" s="268">
        <v>100</v>
      </c>
      <c r="C31" s="268">
        <v>43.75</v>
      </c>
      <c r="D31" s="269">
        <v>56.25</v>
      </c>
    </row>
    <row r="32" spans="1:8" ht="22.5" customHeight="1">
      <c r="A32" s="94" t="s">
        <v>174</v>
      </c>
      <c r="B32" s="268">
        <v>100</v>
      </c>
      <c r="C32" s="268">
        <v>63.636363636363633</v>
      </c>
      <c r="D32" s="269">
        <v>36.363636363636367</v>
      </c>
    </row>
    <row r="33" spans="1:4" ht="22.5" customHeight="1">
      <c r="A33" s="94" t="s">
        <v>175</v>
      </c>
      <c r="B33" s="268">
        <v>100</v>
      </c>
      <c r="C33" s="268">
        <v>20</v>
      </c>
      <c r="D33" s="269">
        <v>80</v>
      </c>
    </row>
    <row r="34" spans="1:4" ht="22.5" customHeight="1">
      <c r="A34" s="97" t="s">
        <v>164</v>
      </c>
      <c r="B34" s="271">
        <v>0</v>
      </c>
      <c r="C34" s="271">
        <v>0</v>
      </c>
      <c r="D34" s="272">
        <v>0</v>
      </c>
    </row>
    <row r="35" spans="1:4" ht="18" customHeight="1">
      <c r="A35" s="251" t="s">
        <v>176</v>
      </c>
    </row>
    <row r="36" spans="1:4" ht="18" customHeight="1"/>
  </sheetData>
  <mergeCells count="3">
    <mergeCell ref="B4:D4"/>
    <mergeCell ref="B15:D15"/>
    <mergeCell ref="B25:D25"/>
  </mergeCells>
  <phoneticPr fontId="3"/>
  <printOptions horizontalCentered="1"/>
  <pageMargins left="0.70866141732283472" right="0.70866141732283472" top="0.78740157480314965" bottom="0.78740157480314965"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 年次別，死産数・死産率・死産性比</vt:lpstr>
      <vt:lpstr>2 年次別・自然－人工別，死産数・死産率・割合</vt:lpstr>
      <vt:lpstr>3-総数 死産数及び死産率，自然－人工･年次･区別</vt:lpstr>
      <vt:lpstr>3-自然</vt:lpstr>
      <vt:lpstr>3-人工</vt:lpstr>
      <vt:lpstr>4　月・自然-人工別，区別死産数</vt:lpstr>
      <vt:lpstr>5　月・自然-人工別，区別死産率</vt:lpstr>
      <vt:lpstr>6　自然-人工・出産の場所別，死産数・百分率</vt:lpstr>
      <vt:lpstr>7　母の年齢階級別死産数・百分率</vt:lpstr>
      <vt:lpstr>8-総数　妊娠期間別，自然－人工・年次別死産数・百分率</vt:lpstr>
      <vt:lpstr>8-自然</vt:lpstr>
      <vt:lpstr>8-人工</vt:lpstr>
      <vt:lpstr>9　妊娠期間・自然－人工別，死産原因別死産数</vt:lpstr>
      <vt:lpstr>Sheet3</vt:lpstr>
      <vt:lpstr>'1 年次別，死産数・死産率・死産性比'!Print_Area</vt:lpstr>
      <vt:lpstr>'2 年次別・自然－人工別，死産数・死産率・割合'!Print_Area</vt:lpstr>
      <vt:lpstr>'3-自然'!Print_Area</vt:lpstr>
      <vt:lpstr>'3-人工'!Print_Area</vt:lpstr>
      <vt:lpstr>'4　月・自然-人工別，区別死産数'!Print_Area</vt:lpstr>
      <vt:lpstr>'5　月・自然-人工別，区別死産率'!Print_Area</vt:lpstr>
      <vt:lpstr>'6　自然-人工・出産の場所別，死産数・百分率'!Print_Area</vt:lpstr>
      <vt:lpstr>'7　母の年齢階級別死産数・百分率'!Print_Area</vt:lpstr>
      <vt:lpstr>'8-自然'!Print_Area</vt:lpstr>
      <vt:lpstr>'8-人工'!Print_Area</vt:lpstr>
      <vt:lpstr>'8-総数　妊娠期間別，自然－人工・年次別死産数・百分率'!Print_Area</vt:lpstr>
      <vt:lpstr>'9　妊娠期間・自然－人工別，死産原因別死産数'!Print_Area</vt:lpstr>
      <vt:lpstr>'9　妊娠期間・自然－人工別，死産原因別死産数'!Print_Titles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2017-02-23T07:18:08Z</dcterms:modified>
</cp:coreProperties>
</file>