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kenjo-s-303\共有\351医薬共有\351x非常時・イベント対応\01非常時・イベント対応\04 2020新型コロナウイルス関係\80_医療提供体制構築班業務\02_補助金関係まとめ\03_入院に係る補助金（30万15万）\10_ホームページ更新\01_掲載資料\"/>
    </mc:Choice>
  </mc:AlternateContent>
  <bookViews>
    <workbookView xWindow="240" yWindow="15" windowWidth="10635" windowHeight="7320"/>
  </bookViews>
  <sheets>
    <sheet name="様式1" sheetId="13" r:id="rId1"/>
    <sheet name="様式2" sheetId="14" r:id="rId2"/>
    <sheet name="様式1【記載例】" sheetId="10" r:id="rId3"/>
    <sheet name="様式2【記載例】" sheetId="12" r:id="rId4"/>
    <sheet name="－" sheetId="9" r:id="rId5"/>
  </sheets>
  <definedNames>
    <definedName name="_xlnm.Print_Area" localSheetId="0">様式1!$A$1:$R$31</definedName>
    <definedName name="_xlnm.Print_Area" localSheetId="2">様式1【記載例】!$A$1:$R$31</definedName>
    <definedName name="_xlnm.Print_Area" localSheetId="1">様式2!$A$1:$R$50</definedName>
    <definedName name="_xlnm.Print_Area" localSheetId="3">様式2【記載例】!$A$1:$R$50</definedName>
  </definedNames>
  <calcPr calcId="162913" iterate="1"/>
</workbook>
</file>

<file path=xl/calcChain.xml><?xml version="1.0" encoding="utf-8"?>
<calcChain xmlns="http://schemas.openxmlformats.org/spreadsheetml/2006/main">
  <c r="N47" i="12" l="1"/>
  <c r="K47" i="12"/>
  <c r="F47" i="12"/>
  <c r="C47" i="12"/>
  <c r="N47" i="14"/>
  <c r="K47" i="14"/>
  <c r="F47" i="14"/>
  <c r="C47" i="14"/>
  <c r="I6" i="14" l="1"/>
  <c r="I5" i="14"/>
  <c r="I4" i="14"/>
  <c r="E10" i="14"/>
  <c r="C10" i="14"/>
  <c r="P2" i="14"/>
  <c r="N2" i="14"/>
  <c r="L2" i="14"/>
  <c r="I21" i="13"/>
  <c r="I20" i="13"/>
  <c r="N46" i="14"/>
  <c r="F46" i="14"/>
  <c r="N45" i="14"/>
  <c r="F45" i="14"/>
  <c r="N44" i="14"/>
  <c r="F44" i="14"/>
  <c r="N43" i="14"/>
  <c r="F43" i="14"/>
  <c r="N42" i="14"/>
  <c r="F42" i="14"/>
  <c r="N41" i="14"/>
  <c r="F41" i="14"/>
  <c r="N40" i="14"/>
  <c r="F40" i="14"/>
  <c r="N39" i="14"/>
  <c r="F39" i="14"/>
  <c r="N38" i="14"/>
  <c r="F38" i="14"/>
  <c r="N37" i="14"/>
  <c r="F37" i="14"/>
  <c r="N36" i="14"/>
  <c r="F36" i="14"/>
  <c r="N35" i="14"/>
  <c r="F35" i="14"/>
  <c r="N34" i="14"/>
  <c r="F34" i="14"/>
  <c r="N33" i="14"/>
  <c r="F33" i="14"/>
  <c r="N32" i="14"/>
  <c r="F32" i="14"/>
  <c r="N31" i="14"/>
  <c r="F31" i="14"/>
  <c r="N30" i="14"/>
  <c r="F30" i="14"/>
  <c r="N29" i="14"/>
  <c r="F29" i="14"/>
  <c r="N28" i="14"/>
  <c r="F28" i="14"/>
  <c r="N27" i="14"/>
  <c r="F27" i="14"/>
  <c r="N26" i="14"/>
  <c r="F26" i="14"/>
  <c r="N25" i="14"/>
  <c r="F25" i="14"/>
  <c r="N24" i="14"/>
  <c r="F24" i="14"/>
  <c r="N23" i="14"/>
  <c r="F23" i="14"/>
  <c r="N22" i="14"/>
  <c r="F22" i="14"/>
  <c r="N21" i="14"/>
  <c r="F21" i="14"/>
  <c r="N20" i="14"/>
  <c r="F20" i="14"/>
  <c r="N19" i="14"/>
  <c r="F19" i="14"/>
  <c r="N18" i="14"/>
  <c r="F18" i="14"/>
  <c r="N17" i="14"/>
  <c r="F17" i="14"/>
  <c r="N16" i="14"/>
  <c r="F16" i="14"/>
  <c r="N20" i="13" l="1"/>
  <c r="N21" i="13"/>
  <c r="N20" i="10"/>
  <c r="I20" i="10"/>
  <c r="I21" i="10"/>
  <c r="N46" i="12"/>
  <c r="F46" i="12"/>
  <c r="N45" i="12"/>
  <c r="F45" i="12"/>
  <c r="N44" i="12"/>
  <c r="F44" i="12"/>
  <c r="N43" i="12"/>
  <c r="F43" i="12"/>
  <c r="N42" i="12"/>
  <c r="F42" i="12"/>
  <c r="N41" i="12"/>
  <c r="F41" i="12"/>
  <c r="N40" i="12"/>
  <c r="F40" i="12"/>
  <c r="N39" i="12"/>
  <c r="F39" i="12"/>
  <c r="N38" i="12"/>
  <c r="F38" i="12"/>
  <c r="N37" i="12"/>
  <c r="F37" i="12"/>
  <c r="N36" i="12"/>
  <c r="F36" i="12"/>
  <c r="N35" i="12"/>
  <c r="F35" i="12"/>
  <c r="N34" i="12"/>
  <c r="F34" i="12"/>
  <c r="N33" i="12"/>
  <c r="F33" i="12"/>
  <c r="N32" i="12"/>
  <c r="F32" i="12"/>
  <c r="N31" i="12"/>
  <c r="F31" i="12"/>
  <c r="N30" i="12"/>
  <c r="F30" i="12"/>
  <c r="N29" i="12"/>
  <c r="F29" i="12"/>
  <c r="N28" i="12"/>
  <c r="F28" i="12"/>
  <c r="N27" i="12"/>
  <c r="F27" i="12"/>
  <c r="N26" i="12"/>
  <c r="F26" i="12"/>
  <c r="N25" i="12"/>
  <c r="F25" i="12"/>
  <c r="N24" i="12"/>
  <c r="F24" i="12"/>
  <c r="N23" i="12"/>
  <c r="F23" i="12"/>
  <c r="N22" i="12"/>
  <c r="F22" i="12"/>
  <c r="N21" i="12"/>
  <c r="F21" i="12"/>
  <c r="N20" i="12"/>
  <c r="F20" i="12"/>
  <c r="N19" i="12"/>
  <c r="F19" i="12"/>
  <c r="N18" i="12"/>
  <c r="F18" i="12"/>
  <c r="N17" i="12"/>
  <c r="F17" i="12"/>
  <c r="N16" i="12"/>
  <c r="F16" i="12"/>
  <c r="N22" i="13" l="1"/>
  <c r="B28" i="13" s="1"/>
  <c r="N21" i="10"/>
  <c r="N22" i="10" s="1"/>
  <c r="B28" i="10" s="1"/>
</calcChain>
</file>

<file path=xl/sharedStrings.xml><?xml version="1.0" encoding="utf-8"?>
<sst xmlns="http://schemas.openxmlformats.org/spreadsheetml/2006/main" count="145" uniqueCount="54">
  <si>
    <t>記</t>
    <rPh sb="0" eb="1">
      <t>キ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</si>
  <si>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</si>
  <si>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</si>
  <si>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新型コロナウイルス感染症患者等の入院に係る補助金交付申請書</t>
    <rPh sb="0" eb="2">
      <t>シンガタ</t>
    </rPh>
    <rPh sb="9" eb="12">
      <t>カンセンショウ</t>
    </rPh>
    <rPh sb="12" eb="14">
      <t>カンジャ</t>
    </rPh>
    <rPh sb="14" eb="15">
      <t>トウ</t>
    </rPh>
    <rPh sb="16" eb="18">
      <t>ニュウイン</t>
    </rPh>
    <rPh sb="19" eb="20">
      <t>カカ</t>
    </rPh>
    <rPh sb="21" eb="24">
      <t>ホジョキン</t>
    </rPh>
    <rPh sb="24" eb="26">
      <t>コウフ</t>
    </rPh>
    <rPh sb="26" eb="29">
      <t>シンセイショ</t>
    </rPh>
    <phoneticPr fontId="1"/>
  </si>
  <si>
    <t>疑似症患者</t>
    <rPh sb="0" eb="2">
      <t>ギジ</t>
    </rPh>
    <rPh sb="2" eb="3">
      <t>ショウ</t>
    </rPh>
    <rPh sb="3" eb="5">
      <t>カンジャ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</si>
  <si>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</si>
  <si>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</si>
  <si>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札幌市中央区北１条西２丁目１－１</t>
    <phoneticPr fontId="1"/>
  </si>
  <si>
    <t>（様式１）</t>
    <rPh sb="1" eb="3">
      <t>ヨウシキ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</si>
  <si>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</si>
  <si>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</si>
  <si>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</si>
  <si>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</si>
  <si>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選択</t>
    <rPh sb="0" eb="2">
      <t>センタク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</si>
  <si>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</si>
  <si>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</si>
  <si>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○</t>
    <phoneticPr fontId="1"/>
  </si>
  <si>
    <t>－</t>
    <phoneticPr fontId="1"/>
  </si>
  <si>
    <t>（あて先）札幌市長</t>
    <rPh sb="3" eb="4">
      <t>サキ</t>
    </rPh>
    <rPh sb="5" eb="9">
      <t>サッポロシチョウ</t>
    </rPh>
    <phoneticPr fontId="1"/>
  </si>
  <si>
    <t>（補助事業者）</t>
    <rPh sb="1" eb="3">
      <t>ホジョ</t>
    </rPh>
    <rPh sb="3" eb="5">
      <t>ジギョウ</t>
    </rPh>
    <rPh sb="5" eb="6">
      <t>シャ</t>
    </rPh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</si>
  <si>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</si>
  <si>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印</t>
    <rPh sb="0" eb="1">
      <t>イン</t>
    </rPh>
    <phoneticPr fontId="1"/>
  </si>
  <si>
    <t>について、下記のとおり申請します。</t>
    <phoneticPr fontId="1"/>
  </si>
  <si>
    <t>月の新型コロナウイルス感染症患者等の入院に係る補助金の交付</t>
    <rPh sb="0" eb="1">
      <t>ガツ</t>
    </rPh>
    <phoneticPr fontId="1"/>
  </si>
  <si>
    <t>項目名</t>
    <rPh sb="0" eb="2">
      <t>コウモク</t>
    </rPh>
    <rPh sb="2" eb="3">
      <t>メイ</t>
    </rPh>
    <phoneticPr fontId="1"/>
  </si>
  <si>
    <t>補助対象件数</t>
    <rPh sb="0" eb="2">
      <t>ホジョ</t>
    </rPh>
    <rPh sb="2" eb="4">
      <t>タイショウ</t>
    </rPh>
    <rPh sb="4" eb="6">
      <t>ケンスウ</t>
    </rPh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</si>
  <si>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</si>
  <si>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</si>
  <si>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新型コロナウイルス感染症患者の入院
（1人につき：300,000円）</t>
    <phoneticPr fontId="1"/>
  </si>
  <si>
    <t>疑似症患者の入院
（1人につき：200,000円）</t>
    <rPh sb="0" eb="2">
      <t>ギジ</t>
    </rPh>
    <rPh sb="2" eb="3">
      <t>ショウ</t>
    </rPh>
    <rPh sb="3" eb="5">
      <t>カンジャ</t>
    </rPh>
    <phoneticPr fontId="1"/>
  </si>
  <si>
    <t>（備考）</t>
    <rPh sb="1" eb="3">
      <t>ビコウ</t>
    </rPh>
    <phoneticPr fontId="1"/>
  </si>
  <si>
    <t>１）</t>
    <phoneticPr fontId="1"/>
  </si>
  <si>
    <t>この様式により難いときは、この様式に準じた別の様式を使用することができる。</t>
    <phoneticPr fontId="1"/>
  </si>
  <si>
    <t>新型コロナウイルス感染症患者の入院
（1人につき：300,000円）</t>
    <phoneticPr fontId="1"/>
  </si>
  <si>
    <t>合　　計</t>
    <rPh sb="0" eb="1">
      <t>ゴウ</t>
    </rPh>
    <rPh sb="3" eb="4">
      <t>ケイ</t>
    </rPh>
    <phoneticPr fontId="1"/>
  </si>
  <si>
    <t>（様式２）</t>
    <rPh sb="1" eb="3">
      <t>ヨウシキ</t>
    </rPh>
    <phoneticPr fontId="1"/>
  </si>
  <si>
    <t>新型コロナウイルス感染症患者等の入院に係る事業実績報告書</t>
    <rPh sb="0" eb="2">
      <t>シンガタ</t>
    </rPh>
    <rPh sb="9" eb="12">
      <t>カンセンショウ</t>
    </rPh>
    <rPh sb="12" eb="14">
      <t>カンジャ</t>
    </rPh>
    <rPh sb="14" eb="15">
      <t>トウ</t>
    </rPh>
    <rPh sb="16" eb="18">
      <t>ニュウイン</t>
    </rPh>
    <rPh sb="19" eb="20">
      <t>カカ</t>
    </rPh>
    <rPh sb="21" eb="23">
      <t>ジギョウ</t>
    </rPh>
    <rPh sb="23" eb="25">
      <t>ジッセキ</t>
    </rPh>
    <rPh sb="25" eb="28">
      <t>ホウコクショ</t>
    </rPh>
    <phoneticPr fontId="1"/>
  </si>
  <si>
    <t>１　入院受入に係る経費</t>
    <rPh sb="2" eb="4">
      <t>ニュウイン</t>
    </rPh>
    <rPh sb="4" eb="6">
      <t>ウケイレ</t>
    </rPh>
    <rPh sb="7" eb="8">
      <t>カカ</t>
    </rPh>
    <rPh sb="9" eb="11">
      <t>ケイヒ</t>
    </rPh>
    <phoneticPr fontId="1"/>
  </si>
  <si>
    <t>人数（人）</t>
    <rPh sb="0" eb="2">
      <t>ニンズウ</t>
    </rPh>
    <rPh sb="3" eb="4">
      <t>ニン</t>
    </rPh>
    <phoneticPr fontId="1"/>
  </si>
  <si>
    <t>金額（円）</t>
    <rPh sb="0" eb="2">
      <t>キンガク</t>
    </rPh>
    <rPh sb="3" eb="4">
      <t>エン</t>
    </rPh>
    <phoneticPr fontId="1"/>
  </si>
  <si>
    <t>新型コロナウイルス感染症患者</t>
    <rPh sb="0" eb="2">
      <t>シンガタ</t>
    </rPh>
    <rPh sb="9" eb="12">
      <t>カンセンショウ</t>
    </rPh>
    <rPh sb="12" eb="14">
      <t>カンジャ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</si>
  <si>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</si>
  <si>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</si>
  <si>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１　項目名及び補助金交付対象額</t>
    <rPh sb="2" eb="4">
      <t>コウモク</t>
    </rPh>
    <rPh sb="4" eb="5">
      <t>メイ</t>
    </rPh>
    <rPh sb="5" eb="6">
      <t>オヨ</t>
    </rPh>
    <rPh sb="7" eb="10">
      <t>ホジョキン</t>
    </rPh>
    <rPh sb="10" eb="12">
      <t>コウフ</t>
    </rPh>
    <rPh sb="12" eb="14">
      <t>タイショウ</t>
    </rPh>
    <rPh sb="14" eb="15">
      <t>ガク</t>
    </rPh>
    <phoneticPr fontId="1"/>
  </si>
  <si>
    <t>月の新型コロナウイルス感染症患者等の入院に係る事業実績につ</t>
    <rPh sb="0" eb="1">
      <t>ガツ</t>
    </rPh>
    <rPh sb="23" eb="25">
      <t>ジギョウ</t>
    </rPh>
    <rPh sb="25" eb="27">
      <t>ジッセキ</t>
    </rPh>
    <phoneticPr fontId="1"/>
  </si>
  <si>
    <t>いて、下記のとおり報告します。</t>
    <rPh sb="9" eb="11">
      <t>ホウコク</t>
    </rPh>
    <phoneticPr fontId="1"/>
  </si>
  <si>
    <t>医療法人○○会　札幌市役所病院</t>
    <phoneticPr fontId="1"/>
  </si>
  <si>
    <t>医療法人○○会　理事長　札幌　太郎</t>
    <phoneticPr fontId="1"/>
  </si>
  <si>
    <t>医療法人○○会　理事長　札幌　太郎</t>
    <phoneticPr fontId="1"/>
  </si>
  <si>
    <t>補助金交付対象額</t>
    <rPh sb="0" eb="3">
      <t>ホジョキン</t>
    </rPh>
    <rPh sb="3" eb="5">
      <t>コウフ</t>
    </rPh>
    <rPh sb="5" eb="7">
      <t>タイショウ</t>
    </rPh>
    <rPh sb="7" eb="8">
      <t>ガク</t>
    </rPh>
    <phoneticPr fontId="1"/>
  </si>
  <si>
    <t>対象月</t>
    <rPh sb="0" eb="2">
      <t>タイショウ</t>
    </rPh>
    <rPh sb="2" eb="3">
      <t>ツキ</t>
    </rPh>
    <phoneticPr fontId="1"/>
  </si>
  <si>
    <t>年</t>
    <rPh sb="0" eb="1">
      <t>ネン</t>
    </rPh>
    <phoneticPr fontId="1"/>
  </si>
  <si>
    <r>
      <t>２　新型コロナウイルス感染症患者等の入院に係る協力金交付申請額</t>
    </r>
    <r>
      <rPr>
        <vertAlign val="superscript"/>
        <sz val="11"/>
        <rFont val="ＭＳ 明朝"/>
        <family val="1"/>
        <charset val="128"/>
      </rPr>
      <t>②</t>
    </r>
    <rPh sb="2" eb="4">
      <t>シンガタ</t>
    </rPh>
    <rPh sb="11" eb="14">
      <t>カンセンショウ</t>
    </rPh>
    <rPh sb="14" eb="16">
      <t>カンジャ</t>
    </rPh>
    <rPh sb="16" eb="17">
      <t>トウ</t>
    </rPh>
    <rPh sb="18" eb="20">
      <t>ニュウイン</t>
    </rPh>
    <rPh sb="21" eb="22">
      <t>カカ</t>
    </rPh>
    <rPh sb="23" eb="26">
      <t>キョウリョクキン</t>
    </rPh>
    <rPh sb="26" eb="28">
      <t>コウフ</t>
    </rPh>
    <rPh sb="28" eb="30">
      <t>シンセイ</t>
    </rPh>
    <rPh sb="30" eb="31">
      <t>ガク</t>
    </rPh>
    <phoneticPr fontId="1"/>
  </si>
  <si>
    <t>３　補助金交付申請額（①と②の合計額の上限は2,000万円とする）</t>
    <rPh sb="2" eb="5">
      <t>ホジョキン</t>
    </rPh>
    <rPh sb="5" eb="7">
      <t>コウフ</t>
    </rPh>
    <rPh sb="7" eb="9">
      <t>シンセイ</t>
    </rPh>
    <rPh sb="9" eb="1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</si>
</sst>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1"/>
      <name val="ＭＳ ゴシック"/>
      <family val="3"/>
      <charset val="128"/>
    </font>
    <font>
      <vertAlign val="superscript"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9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hair">
        <color auto="1"/>
      </diagonal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/>
      <top style="double">
        <color auto="1"/>
      </top>
      <bottom style="medium">
        <color auto="1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hair">
        <color auto="1"/>
      </diagonal>
    </border>
    <border>
      <left style="mediumDashed">
        <color rgb="FF0070C0"/>
      </left>
      <right/>
      <top style="mediumDashed">
        <color rgb="FF0070C0"/>
      </top>
      <bottom style="mediumDashed">
        <color rgb="FF0070C0"/>
      </bottom>
      <diagonal/>
    </border>
    <border>
      <left/>
      <right/>
      <top style="mediumDashed">
        <color rgb="FF0070C0"/>
      </top>
      <bottom style="mediumDashed">
        <color rgb="FF0070C0"/>
      </bottom>
      <diagonal/>
    </border>
    <border>
      <left/>
      <right style="mediumDashed">
        <color rgb="FF0070C0"/>
      </right>
      <top style="mediumDashed">
        <color rgb="FF0070C0"/>
      </top>
      <bottom style="mediumDashed">
        <color rgb="FF0070C0"/>
      </bottom>
      <diagonal/>
    </border>
    <border>
      <left style="mediumDashed">
        <color rgb="FFFF0066"/>
      </left>
      <right style="mediumDashed">
        <color rgb="FFFF0066"/>
      </right>
      <top style="mediumDashed">
        <color rgb="FFFF0066"/>
      </top>
      <bottom style="mediumDashed">
        <color rgb="FFFF0066"/>
      </bottom>
      <diagonal/>
    </border>
    <border>
      <left style="mediumDashed">
        <color rgb="FFFF0066"/>
      </left>
      <right/>
      <top style="mediumDashed">
        <color rgb="FFFF0066"/>
      </top>
      <bottom style="mediumDashed">
        <color rgb="FFFF0066"/>
      </bottom>
      <diagonal/>
    </border>
    <border>
      <left/>
      <right/>
      <top style="mediumDashed">
        <color rgb="FFFF0066"/>
      </top>
      <bottom style="mediumDashed">
        <color rgb="FFFF0066"/>
      </bottom>
      <diagonal/>
    </border>
    <border>
      <left/>
      <right style="mediumDashed">
        <color rgb="FFFF0066"/>
      </right>
      <top style="mediumDashed">
        <color rgb="FFFF0066"/>
      </top>
      <bottom style="mediumDashed">
        <color rgb="FFFF0066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mediumDashed">
        <color rgb="FF0070C0"/>
      </top>
      <bottom style="hair">
        <color auto="1"/>
      </bottom>
      <diagonal/>
    </border>
    <border>
      <left style="hair">
        <color auto="1"/>
      </left>
      <right style="mediumDashed">
        <color rgb="FF0070C0"/>
      </right>
      <top style="mediumDashed">
        <color rgb="FF0070C0"/>
      </top>
      <bottom style="hair">
        <color auto="1"/>
      </bottom>
      <diagonal/>
    </border>
    <border>
      <left style="hair">
        <color auto="1"/>
      </left>
      <right style="mediumDashed">
        <color rgb="FF0070C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Dashed">
        <color rgb="FF0070C0"/>
      </right>
      <top style="hair">
        <color indexed="64"/>
      </top>
      <bottom/>
      <diagonal/>
    </border>
    <border>
      <left style="mediumDashed">
        <color rgb="FF0070C0"/>
      </left>
      <right style="hair">
        <color auto="1"/>
      </right>
      <top style="double">
        <color auto="1"/>
      </top>
      <bottom style="mediumDashed">
        <color rgb="FF0070C0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Dashed">
        <color rgb="FF0070C0"/>
      </bottom>
      <diagonal/>
    </border>
    <border>
      <left style="hair">
        <color auto="1"/>
      </left>
      <right style="mediumDashed">
        <color rgb="FF0070C0"/>
      </right>
      <top style="double">
        <color auto="1"/>
      </top>
      <bottom style="mediumDashed">
        <color rgb="FF0070C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Dashed">
        <color rgb="FF0070C0"/>
      </top>
      <bottom style="hair">
        <color auto="1"/>
      </bottom>
      <diagonal/>
    </border>
    <border>
      <left/>
      <right style="hair">
        <color auto="1"/>
      </right>
      <top style="mediumDashed">
        <color rgb="FF0070C0"/>
      </top>
      <bottom style="hair">
        <color auto="1"/>
      </bottom>
      <diagonal/>
    </border>
    <border>
      <left style="mediumDashed">
        <color rgb="FF0070C0"/>
      </left>
      <right style="hair">
        <color auto="1"/>
      </right>
      <top/>
      <bottom style="mediumDashed">
        <color rgb="FF0070C0"/>
      </bottom>
      <diagonal/>
    </border>
    <border>
      <left style="hair">
        <color auto="1"/>
      </left>
      <right style="hair">
        <color auto="1"/>
      </right>
      <top/>
      <bottom style="mediumDashed">
        <color rgb="FF0070C0"/>
      </bottom>
      <diagonal/>
    </border>
    <border>
      <left style="hair">
        <color auto="1"/>
      </left>
      <right style="mediumDashed">
        <color rgb="FF0070C0"/>
      </right>
      <top/>
      <bottom style="mediumDashed">
        <color rgb="FF0070C0"/>
      </bottom>
      <diagonal/>
    </border>
    <border>
      <left style="mediumDashed">
        <color rgb="FFFF0066"/>
      </left>
      <right style="hair">
        <color auto="1"/>
      </right>
      <top style="mediumDashed">
        <color rgb="FFFF0066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ed">
        <color rgb="FFFF0066"/>
      </top>
      <bottom style="hair">
        <color auto="1"/>
      </bottom>
      <diagonal/>
    </border>
    <border>
      <left style="hair">
        <color auto="1"/>
      </left>
      <right style="mediumDashed">
        <color rgb="FFFF0066"/>
      </right>
      <top style="mediumDashed">
        <color rgb="FFFF0066"/>
      </top>
      <bottom style="hair">
        <color auto="1"/>
      </bottom>
      <diagonal/>
    </border>
    <border>
      <left style="mediumDashed">
        <color rgb="FFFF0066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Dashed">
        <color rgb="FFFF0066"/>
      </right>
      <top style="hair">
        <color auto="1"/>
      </top>
      <bottom style="hair">
        <color auto="1"/>
      </bottom>
      <diagonal/>
    </border>
    <border>
      <left style="mediumDashed">
        <color rgb="FFFF0066"/>
      </left>
      <right style="hair">
        <color auto="1"/>
      </right>
      <top style="hair">
        <color auto="1"/>
      </top>
      <bottom style="mediumDashed">
        <color rgb="FFFF006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Dashed">
        <color rgb="FFFF0066"/>
      </bottom>
      <diagonal/>
    </border>
    <border>
      <left style="hair">
        <color auto="1"/>
      </left>
      <right style="mediumDashed">
        <color rgb="FFFF0066"/>
      </right>
      <top style="hair">
        <color auto="1"/>
      </top>
      <bottom style="mediumDashed">
        <color rgb="FFFF0066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0" xfId="0" applyNumberFormat="1" applyFo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3" borderId="62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49" fontId="2" fillId="0" borderId="0" xfId="0" applyNumberFormat="1" applyFont="1" applyProtection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176" fontId="2" fillId="0" borderId="29" xfId="0" applyNumberFormat="1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0" fillId="0" borderId="48" xfId="0" applyNumberFormat="1" applyBorder="1" applyAlignment="1" applyProtection="1">
      <alignment vertical="center"/>
      <protection locked="0"/>
    </xf>
    <xf numFmtId="176" fontId="2" fillId="0" borderId="48" xfId="0" applyNumberFormat="1" applyFon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176" fontId="2" fillId="0" borderId="49" xfId="0" applyNumberFormat="1" applyFon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2" fillId="0" borderId="45" xfId="0" applyNumberFormat="1" applyFont="1" applyBorder="1" applyAlignment="1" applyProtection="1">
      <alignment vertical="center"/>
      <protection locked="0"/>
    </xf>
    <xf numFmtId="176" fontId="0" fillId="0" borderId="46" xfId="0" applyNumberFormat="1" applyBorder="1" applyAlignment="1" applyProtection="1">
      <alignment vertical="center"/>
      <protection locked="0"/>
    </xf>
    <xf numFmtId="176" fontId="2" fillId="0" borderId="46" xfId="0" applyNumberFormat="1" applyFon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2" fillId="0" borderId="42" xfId="0" applyNumberFormat="1" applyFont="1" applyBorder="1" applyAlignment="1" applyProtection="1">
      <alignment vertical="center"/>
      <protection locked="0"/>
    </xf>
    <xf numFmtId="176" fontId="0" fillId="0" borderId="43" xfId="0" applyNumberFormat="1" applyBorder="1" applyAlignment="1" applyProtection="1">
      <alignment vertical="center"/>
      <protection locked="0"/>
    </xf>
    <xf numFmtId="176" fontId="2" fillId="0" borderId="43" xfId="0" applyNumberFormat="1" applyFon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76" fontId="2" fillId="2" borderId="59" xfId="0" applyNumberFormat="1" applyFont="1" applyFill="1" applyBorder="1" applyAlignment="1" applyProtection="1">
      <alignment vertical="center"/>
    </xf>
    <xf numFmtId="176" fontId="2" fillId="2" borderId="60" xfId="0" applyNumberFormat="1" applyFont="1" applyFill="1" applyBorder="1" applyAlignment="1" applyProtection="1">
      <alignment vertical="center"/>
    </xf>
    <xf numFmtId="176" fontId="2" fillId="2" borderId="61" xfId="0" applyNumberFormat="1" applyFont="1" applyFill="1" applyBorder="1" applyAlignment="1" applyProtection="1">
      <alignment vertical="center"/>
    </xf>
    <xf numFmtId="176" fontId="2" fillId="3" borderId="63" xfId="0" applyNumberFormat="1" applyFont="1" applyFill="1" applyBorder="1" applyAlignment="1" applyProtection="1">
      <alignment vertical="center"/>
    </xf>
    <xf numFmtId="176" fontId="2" fillId="3" borderId="64" xfId="0" applyNumberFormat="1" applyFont="1" applyFill="1" applyBorder="1" applyAlignment="1" applyProtection="1">
      <alignment vertical="center"/>
    </xf>
    <xf numFmtId="176" fontId="2" fillId="3" borderId="65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vertical="center"/>
    </xf>
    <xf numFmtId="0" fontId="2" fillId="0" borderId="56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distributed" vertical="center" indent="1"/>
    </xf>
    <xf numFmtId="0" fontId="2" fillId="0" borderId="57" xfId="0" applyFont="1" applyBorder="1" applyAlignment="1" applyProtection="1">
      <alignment horizontal="distributed" vertical="center" indent="1"/>
    </xf>
    <xf numFmtId="0" fontId="2" fillId="0" borderId="7" xfId="0" applyFont="1" applyBorder="1" applyAlignment="1" applyProtection="1">
      <alignment horizontal="distributed" vertical="center" inden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3" borderId="63" xfId="0" applyFont="1" applyFill="1" applyBorder="1" applyAlignment="1" applyProtection="1">
      <alignment vertical="center" wrapText="1"/>
    </xf>
    <xf numFmtId="0" fontId="2" fillId="3" borderId="64" xfId="0" applyFont="1" applyFill="1" applyBorder="1" applyAlignment="1" applyProtection="1">
      <alignment vertical="center"/>
    </xf>
    <xf numFmtId="0" fontId="2" fillId="3" borderId="65" xfId="0" applyFont="1" applyFill="1" applyBorder="1" applyAlignment="1" applyProtection="1">
      <alignment vertical="center"/>
    </xf>
    <xf numFmtId="0" fontId="2" fillId="3" borderId="63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76" fontId="2" fillId="3" borderId="89" xfId="0" applyNumberFormat="1" applyFont="1" applyFill="1" applyBorder="1" applyAlignment="1" applyProtection="1">
      <alignment vertical="center"/>
    </xf>
    <xf numFmtId="176" fontId="0" fillId="3" borderId="90" xfId="0" applyNumberFormat="1" applyFill="1" applyBorder="1" applyAlignment="1" applyProtection="1">
      <alignment vertical="center"/>
    </xf>
    <xf numFmtId="176" fontId="0" fillId="3" borderId="91" xfId="0" applyNumberFormat="1" applyFill="1" applyBorder="1" applyAlignment="1" applyProtection="1">
      <alignment vertical="center"/>
    </xf>
    <xf numFmtId="176" fontId="2" fillId="2" borderId="69" xfId="0" applyNumberFormat="1" applyFont="1" applyFill="1" applyBorder="1" applyAlignment="1" applyProtection="1">
      <alignment vertical="center"/>
    </xf>
    <xf numFmtId="176" fontId="0" fillId="2" borderId="48" xfId="0" applyNumberFormat="1" applyFill="1" applyBorder="1" applyAlignment="1" applyProtection="1">
      <alignment vertical="center"/>
    </xf>
    <xf numFmtId="176" fontId="0" fillId="2" borderId="67" xfId="0" applyNumberFormat="1" applyFill="1" applyBorder="1" applyAlignment="1" applyProtection="1">
      <alignment vertical="center"/>
    </xf>
    <xf numFmtId="176" fontId="0" fillId="2" borderId="73" xfId="0" applyNumberFormat="1" applyFill="1" applyBorder="1" applyAlignment="1" applyProtection="1">
      <alignment vertical="center"/>
    </xf>
    <xf numFmtId="0" fontId="0" fillId="0" borderId="26" xfId="0" applyBorder="1" applyAlignment="1" applyProtection="1">
      <alignment horizontal="center" vertical="center"/>
    </xf>
    <xf numFmtId="176" fontId="2" fillId="2" borderId="81" xfId="0" applyNumberFormat="1" applyFont="1" applyFill="1" applyBorder="1" applyAlignment="1" applyProtection="1">
      <alignment vertical="center"/>
    </xf>
    <xf numFmtId="176" fontId="0" fillId="2" borderId="82" xfId="0" applyNumberFormat="1" applyFill="1" applyBorder="1" applyAlignment="1" applyProtection="1">
      <alignment vertical="center"/>
    </xf>
    <xf numFmtId="176" fontId="0" fillId="2" borderId="83" xfId="0" applyNumberFormat="1" applyFill="1" applyBorder="1" applyAlignment="1" applyProtection="1">
      <alignment vertical="center"/>
    </xf>
    <xf numFmtId="176" fontId="2" fillId="2" borderId="74" xfId="0" applyNumberFormat="1" applyFont="1" applyFill="1" applyBorder="1" applyAlignment="1" applyProtection="1">
      <alignment vertical="center"/>
    </xf>
    <xf numFmtId="176" fontId="0" fillId="2" borderId="75" xfId="0" applyNumberFormat="1" applyFill="1" applyBorder="1" applyAlignment="1" applyProtection="1">
      <alignment vertical="center"/>
    </xf>
    <xf numFmtId="176" fontId="0" fillId="2" borderId="76" xfId="0" applyNumberFormat="1" applyFill="1" applyBorder="1" applyAlignment="1" applyProtection="1">
      <alignment vertical="center"/>
    </xf>
    <xf numFmtId="0" fontId="2" fillId="0" borderId="32" xfId="0" applyFont="1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176" fontId="2" fillId="3" borderId="87" xfId="0" applyNumberFormat="1" applyFont="1" applyFill="1" applyBorder="1" applyAlignment="1" applyProtection="1">
      <alignment vertical="center"/>
    </xf>
    <xf numFmtId="176" fontId="0" fillId="3" borderId="46" xfId="0" applyNumberFormat="1" applyFill="1" applyBorder="1" applyAlignment="1" applyProtection="1">
      <alignment vertical="center"/>
    </xf>
    <xf numFmtId="176" fontId="0" fillId="3" borderId="88" xfId="0" applyNumberFormat="1" applyFill="1" applyBorder="1" applyAlignment="1" applyProtection="1">
      <alignment vertical="center"/>
    </xf>
    <xf numFmtId="176" fontId="2" fillId="2" borderId="68" xfId="0" applyNumberFormat="1" applyFont="1" applyFill="1" applyBorder="1" applyAlignment="1" applyProtection="1">
      <alignment vertical="center"/>
    </xf>
    <xf numFmtId="176" fontId="0" fillId="2" borderId="46" xfId="0" applyNumberFormat="1" applyFill="1" applyBorder="1" applyAlignment="1" applyProtection="1">
      <alignment vertical="center"/>
    </xf>
    <xf numFmtId="176" fontId="0" fillId="2" borderId="66" xfId="0" applyNumberFormat="1" applyFill="1" applyBorder="1" applyAlignment="1" applyProtection="1">
      <alignment vertical="center"/>
    </xf>
    <xf numFmtId="176" fontId="0" fillId="2" borderId="72" xfId="0" applyNumberFormat="1" applyFill="1" applyBorder="1" applyAlignment="1" applyProtection="1">
      <alignment vertical="center"/>
    </xf>
    <xf numFmtId="0" fontId="2" fillId="0" borderId="35" xfId="0" applyFont="1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176" fontId="2" fillId="3" borderId="84" xfId="0" applyNumberFormat="1" applyFont="1" applyFill="1" applyBorder="1" applyAlignment="1" applyProtection="1">
      <alignment vertical="center"/>
    </xf>
    <xf numFmtId="176" fontId="0" fillId="3" borderId="85" xfId="0" applyNumberFormat="1" applyFill="1" applyBorder="1" applyAlignment="1" applyProtection="1">
      <alignment vertical="center"/>
    </xf>
    <xf numFmtId="176" fontId="0" fillId="3" borderId="86" xfId="0" applyNumberFormat="1" applyFill="1" applyBorder="1" applyAlignment="1" applyProtection="1">
      <alignment vertical="center"/>
    </xf>
    <xf numFmtId="176" fontId="2" fillId="2" borderId="80" xfId="0" applyNumberFormat="1" applyFont="1" applyFill="1" applyBorder="1" applyAlignment="1" applyProtection="1">
      <alignment vertical="center"/>
    </xf>
    <xf numFmtId="176" fontId="0" fillId="2" borderId="70" xfId="0" applyNumberFormat="1" applyFill="1" applyBorder="1" applyAlignment="1" applyProtection="1">
      <alignment vertical="center"/>
    </xf>
    <xf numFmtId="176" fontId="0" fillId="2" borderId="79" xfId="0" applyNumberFormat="1" applyFill="1" applyBorder="1" applyAlignment="1" applyProtection="1">
      <alignment vertical="center"/>
    </xf>
    <xf numFmtId="176" fontId="0" fillId="2" borderId="71" xfId="0" applyNumberForma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</cellXfs>
  <cellStyles count="1">
    <cellStyle name="標準" xfId="0" builtinId="0"/>
  </cellStyles>
  <dxfs count="1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FF"/>
      <color rgb="FFFF00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9525</xdr:rowOff>
    </xdr:from>
    <xdr:to>
      <xdr:col>12</xdr:col>
      <xdr:colOff>95250</xdr:colOff>
      <xdr:row>1</xdr:row>
      <xdr:rowOff>38099</xdr:rowOff>
    </xdr:to>
    <xdr:sp macro="" textlink="">
      <xdr:nvSpPr>
        <xdr:cNvPr id="2" name="テキスト ボックス 1"/>
        <xdr:cNvSpPr txBox="1"/>
      </xdr:nvSpPr>
      <xdr:spPr>
        <a:xfrm>
          <a:off x="2047875" y="9525"/>
          <a:ext cx="22764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（記　載　例）</a:t>
          </a:r>
        </a:p>
      </xdr:txBody>
    </xdr:sp>
    <xdr:clientData/>
  </xdr:twoCellAnchor>
  <xdr:twoCellAnchor>
    <xdr:from>
      <xdr:col>12</xdr:col>
      <xdr:colOff>333375</xdr:colOff>
      <xdr:row>26</xdr:row>
      <xdr:rowOff>38098</xdr:rowOff>
    </xdr:from>
    <xdr:to>
      <xdr:col>17</xdr:col>
      <xdr:colOff>352424</xdr:colOff>
      <xdr:row>27</xdr:row>
      <xdr:rowOff>371474</xdr:rowOff>
    </xdr:to>
    <xdr:sp macro="" textlink="" fLocksText="0">
      <xdr:nvSpPr>
        <xdr:cNvPr id="3" name="正方形/長方形 2"/>
        <xdr:cNvSpPr/>
      </xdr:nvSpPr>
      <xdr:spPr>
        <a:xfrm>
          <a:off x="4562475" y="8305798"/>
          <a:ext cx="1781174" cy="533401"/>
        </a:xfrm>
        <a:prstGeom prst="rect">
          <a:avLst/>
        </a:prstGeom>
        <a:solidFill>
          <a:schemeClr val="bg1"/>
        </a:solidFill>
        <a:ln w="2540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自動集計されますので、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入力（記入）は不要です。</a:t>
          </a:r>
        </a:p>
      </xdr:txBody>
    </xdr:sp>
    <xdr:clientData/>
  </xdr:twoCellAnchor>
  <xdr:twoCellAnchor>
    <xdr:from>
      <xdr:col>16</xdr:col>
      <xdr:colOff>1</xdr:colOff>
      <xdr:row>21</xdr:row>
      <xdr:rowOff>561975</xdr:rowOff>
    </xdr:from>
    <xdr:to>
      <xdr:col>16</xdr:col>
      <xdr:colOff>2</xdr:colOff>
      <xdr:row>26</xdr:row>
      <xdr:rowOff>76199</xdr:rowOff>
    </xdr:to>
    <xdr:cxnSp macro="">
      <xdr:nvCxnSpPr>
        <xdr:cNvPr id="4" name="直線矢印コネクタ 3"/>
        <xdr:cNvCxnSpPr/>
      </xdr:nvCxnSpPr>
      <xdr:spPr>
        <a:xfrm flipV="1">
          <a:off x="5638801" y="7096125"/>
          <a:ext cx="1" cy="276224"/>
        </a:xfrm>
        <a:prstGeom prst="straightConnector1">
          <a:avLst/>
        </a:prstGeom>
        <a:ln>
          <a:solidFill>
            <a:srgbClr val="0070C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27</xdr:row>
      <xdr:rowOff>114299</xdr:rowOff>
    </xdr:from>
    <xdr:to>
      <xdr:col>12</xdr:col>
      <xdr:colOff>333375</xdr:colOff>
      <xdr:row>27</xdr:row>
      <xdr:rowOff>114299</xdr:rowOff>
    </xdr:to>
    <xdr:cxnSp macro="">
      <xdr:nvCxnSpPr>
        <xdr:cNvPr id="5" name="直線矢印コネクタ 4"/>
        <xdr:cNvCxnSpPr/>
      </xdr:nvCxnSpPr>
      <xdr:spPr>
        <a:xfrm flipH="1" flipV="1">
          <a:off x="1781175" y="7610474"/>
          <a:ext cx="2781300" cy="0"/>
        </a:xfrm>
        <a:prstGeom prst="straightConnector1">
          <a:avLst/>
        </a:prstGeom>
        <a:ln>
          <a:solidFill>
            <a:srgbClr val="0070C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5</xdr:row>
      <xdr:rowOff>180975</xdr:rowOff>
    </xdr:from>
    <xdr:to>
      <xdr:col>7</xdr:col>
      <xdr:colOff>9526</xdr:colOff>
      <xdr:row>8</xdr:row>
      <xdr:rowOff>600075</xdr:rowOff>
    </xdr:to>
    <xdr:sp macro="" textlink="" fLocksText="0">
      <xdr:nvSpPr>
        <xdr:cNvPr id="6" name="正方形/長方形 5"/>
        <xdr:cNvSpPr/>
      </xdr:nvSpPr>
      <xdr:spPr>
        <a:xfrm>
          <a:off x="1" y="1181100"/>
          <a:ext cx="2476500" cy="1838325"/>
        </a:xfrm>
        <a:prstGeom prst="rect">
          <a:avLst/>
        </a:prstGeom>
        <a:solidFill>
          <a:schemeClr val="bg1"/>
        </a:solidFill>
        <a:ln w="25400">
          <a:solidFill>
            <a:srgbClr val="FF006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以下の情報を御記入ください。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・所在地：病院の所在地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・医療機関名称：病院の名称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・代表者職氏名：開設者の名称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代表者の役職・氏名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また、代表者職氏名には開設者の代表印を押印してください。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開設者の代表印の押印が難しい場合、代表者職氏名を「医療機関名・院長・氏名」とし、院長印を押印してください。</a:t>
          </a:r>
        </a:p>
        <a:p>
          <a:pPr algn="l">
            <a:lnSpc>
              <a:spcPts val="1100"/>
            </a:lnSpc>
          </a:pPr>
          <a:endParaRPr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1</xdr:row>
      <xdr:rowOff>66675</xdr:rowOff>
    </xdr:from>
    <xdr:to>
      <xdr:col>5</xdr:col>
      <xdr:colOff>180901</xdr:colOff>
      <xdr:row>3</xdr:row>
      <xdr:rowOff>104775</xdr:rowOff>
    </xdr:to>
    <xdr:sp macro="" textlink="" fLocksText="0">
      <xdr:nvSpPr>
        <xdr:cNvPr id="7" name="正方形/長方形 6"/>
        <xdr:cNvSpPr/>
      </xdr:nvSpPr>
      <xdr:spPr>
        <a:xfrm>
          <a:off x="0" y="266700"/>
          <a:ext cx="1943026" cy="438150"/>
        </a:xfrm>
        <a:prstGeom prst="rect">
          <a:avLst/>
        </a:prstGeom>
        <a:solidFill>
          <a:schemeClr val="bg1"/>
        </a:solidFill>
        <a:ln w="25400">
          <a:solidFill>
            <a:srgbClr val="FF006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提出日を御記入ください。</a:t>
          </a:r>
        </a:p>
      </xdr:txBody>
    </xdr:sp>
    <xdr:clientData/>
  </xdr:twoCellAnchor>
  <xdr:twoCellAnchor>
    <xdr:from>
      <xdr:col>5</xdr:col>
      <xdr:colOff>180901</xdr:colOff>
      <xdr:row>2</xdr:row>
      <xdr:rowOff>85725</xdr:rowOff>
    </xdr:from>
    <xdr:to>
      <xdr:col>10</xdr:col>
      <xdr:colOff>247650</xdr:colOff>
      <xdr:row>2</xdr:row>
      <xdr:rowOff>85725</xdr:rowOff>
    </xdr:to>
    <xdr:cxnSp macro="">
      <xdr:nvCxnSpPr>
        <xdr:cNvPr id="8" name="直線矢印コネクタ 7"/>
        <xdr:cNvCxnSpPr>
          <a:stCxn id="7" idx="3"/>
        </xdr:cNvCxnSpPr>
      </xdr:nvCxnSpPr>
      <xdr:spPr>
        <a:xfrm>
          <a:off x="1943026" y="485775"/>
          <a:ext cx="1828874" cy="0"/>
        </a:xfrm>
        <a:prstGeom prst="straightConnector1">
          <a:avLst/>
        </a:prstGeom>
        <a:ln>
          <a:solidFill>
            <a:srgbClr val="FF0066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6</xdr:row>
      <xdr:rowOff>590551</xdr:rowOff>
    </xdr:from>
    <xdr:to>
      <xdr:col>7</xdr:col>
      <xdr:colOff>342900</xdr:colOff>
      <xdr:row>6</xdr:row>
      <xdr:rowOff>590551</xdr:rowOff>
    </xdr:to>
    <xdr:cxnSp macro="">
      <xdr:nvCxnSpPr>
        <xdr:cNvPr id="9" name="直線矢印コネクタ 8"/>
        <xdr:cNvCxnSpPr>
          <a:stCxn id="6" idx="3"/>
        </xdr:cNvCxnSpPr>
      </xdr:nvCxnSpPr>
      <xdr:spPr>
        <a:xfrm flipV="1">
          <a:off x="2476501" y="1790701"/>
          <a:ext cx="333374" cy="0"/>
        </a:xfrm>
        <a:prstGeom prst="straightConnector1">
          <a:avLst/>
        </a:prstGeom>
        <a:ln>
          <a:solidFill>
            <a:srgbClr val="FF0066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7</xdr:row>
      <xdr:rowOff>542924</xdr:rowOff>
    </xdr:from>
    <xdr:to>
      <xdr:col>17</xdr:col>
      <xdr:colOff>342900</xdr:colOff>
      <xdr:row>9</xdr:row>
      <xdr:rowOff>28574</xdr:rowOff>
    </xdr:to>
    <xdr:sp macro="" textlink="">
      <xdr:nvSpPr>
        <xdr:cNvPr id="10" name="角丸四角形 9"/>
        <xdr:cNvSpPr/>
      </xdr:nvSpPr>
      <xdr:spPr>
        <a:xfrm>
          <a:off x="5629275" y="2352674"/>
          <a:ext cx="704850" cy="704850"/>
        </a:xfrm>
        <a:prstGeom prst="roundRect">
          <a:avLst/>
        </a:prstGeom>
        <a:noFill/>
        <a:ln w="5080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7</xdr:row>
      <xdr:rowOff>514350</xdr:rowOff>
    </xdr:from>
    <xdr:to>
      <xdr:col>17</xdr:col>
      <xdr:colOff>266700</xdr:colOff>
      <xdr:row>9</xdr:row>
      <xdr:rowOff>76200</xdr:rowOff>
    </xdr:to>
    <xdr:sp macro="" textlink="">
      <xdr:nvSpPr>
        <xdr:cNvPr id="11" name="テキスト ボックス 10"/>
        <xdr:cNvSpPr txBox="1"/>
      </xdr:nvSpPr>
      <xdr:spPr>
        <a:xfrm>
          <a:off x="5705475" y="2324100"/>
          <a:ext cx="5524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医療法人○○会理事長之印</a:t>
          </a:r>
        </a:p>
      </xdr:txBody>
    </xdr:sp>
    <xdr:clientData/>
  </xdr:twoCellAnchor>
  <xdr:twoCellAnchor>
    <xdr:from>
      <xdr:col>6</xdr:col>
      <xdr:colOff>342899</xdr:colOff>
      <xdr:row>23</xdr:row>
      <xdr:rowOff>200024</xdr:rowOff>
    </xdr:from>
    <xdr:to>
      <xdr:col>13</xdr:col>
      <xdr:colOff>323850</xdr:colOff>
      <xdr:row>24</xdr:row>
      <xdr:rowOff>561974</xdr:rowOff>
    </xdr:to>
    <xdr:sp macro="" textlink="" fLocksText="0">
      <xdr:nvSpPr>
        <xdr:cNvPr id="12" name="正方形/長方形 11"/>
        <xdr:cNvSpPr/>
      </xdr:nvSpPr>
      <xdr:spPr>
        <a:xfrm>
          <a:off x="2457449" y="7496174"/>
          <a:ext cx="2447926" cy="561975"/>
        </a:xfrm>
        <a:prstGeom prst="rect">
          <a:avLst/>
        </a:prstGeom>
        <a:solidFill>
          <a:schemeClr val="bg1"/>
        </a:solidFill>
        <a:ln w="25400">
          <a:solidFill>
            <a:srgbClr val="FF006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l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令和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月及び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月は、協力金の交付申請金額を御記入ください。</a:t>
          </a:r>
        </a:p>
      </xdr:txBody>
    </xdr:sp>
    <xdr:clientData/>
  </xdr:twoCellAnchor>
  <xdr:twoCellAnchor>
    <xdr:from>
      <xdr:col>5</xdr:col>
      <xdr:colOff>142876</xdr:colOff>
      <xdr:row>24</xdr:row>
      <xdr:rowOff>280987</xdr:rowOff>
    </xdr:from>
    <xdr:to>
      <xdr:col>6</xdr:col>
      <xdr:colOff>342899</xdr:colOff>
      <xdr:row>24</xdr:row>
      <xdr:rowOff>284356</xdr:rowOff>
    </xdr:to>
    <xdr:cxnSp macro="">
      <xdr:nvCxnSpPr>
        <xdr:cNvPr id="13" name="直線矢印コネクタ 12"/>
        <xdr:cNvCxnSpPr>
          <a:stCxn id="12" idx="1"/>
        </xdr:cNvCxnSpPr>
      </xdr:nvCxnSpPr>
      <xdr:spPr>
        <a:xfrm flipH="1">
          <a:off x="1905001" y="7777162"/>
          <a:ext cx="552448" cy="3369"/>
        </a:xfrm>
        <a:prstGeom prst="straightConnector1">
          <a:avLst/>
        </a:prstGeom>
        <a:ln>
          <a:solidFill>
            <a:srgbClr val="FF0066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0</xdr:rowOff>
    </xdr:from>
    <xdr:to>
      <xdr:col>12</xdr:col>
      <xdr:colOff>104775</xdr:colOff>
      <xdr:row>1</xdr:row>
      <xdr:rowOff>28574</xdr:rowOff>
    </xdr:to>
    <xdr:sp macro="" textlink="">
      <xdr:nvSpPr>
        <xdr:cNvPr id="2" name="テキスト ボックス 1"/>
        <xdr:cNvSpPr txBox="1"/>
      </xdr:nvSpPr>
      <xdr:spPr>
        <a:xfrm>
          <a:off x="2057400" y="0"/>
          <a:ext cx="22764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（記　載　例）</a:t>
          </a:r>
        </a:p>
      </xdr:txBody>
    </xdr:sp>
    <xdr:clientData/>
  </xdr:twoCellAnchor>
  <xdr:twoCellAnchor>
    <xdr:from>
      <xdr:col>15</xdr:col>
      <xdr:colOff>333375</xdr:colOff>
      <xdr:row>4</xdr:row>
      <xdr:rowOff>571499</xdr:rowOff>
    </xdr:from>
    <xdr:to>
      <xdr:col>17</xdr:col>
      <xdr:colOff>333375</xdr:colOff>
      <xdr:row>6</xdr:row>
      <xdr:rowOff>57149</xdr:rowOff>
    </xdr:to>
    <xdr:sp macro="" textlink="">
      <xdr:nvSpPr>
        <xdr:cNvPr id="3" name="角丸四角形 2"/>
        <xdr:cNvSpPr/>
      </xdr:nvSpPr>
      <xdr:spPr>
        <a:xfrm>
          <a:off x="5619750" y="1781174"/>
          <a:ext cx="704850" cy="704850"/>
        </a:xfrm>
        <a:prstGeom prst="roundRect">
          <a:avLst/>
        </a:prstGeom>
        <a:noFill/>
        <a:ln w="5080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4</xdr:row>
      <xdr:rowOff>542925</xdr:rowOff>
    </xdr:from>
    <xdr:to>
      <xdr:col>17</xdr:col>
      <xdr:colOff>257175</xdr:colOff>
      <xdr:row>6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5695950" y="1752600"/>
          <a:ext cx="5524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医療法人○○会理事長之印</a:t>
          </a:r>
        </a:p>
      </xdr:txBody>
    </xdr:sp>
    <xdr:clientData/>
  </xdr:twoCellAnchor>
  <xdr:twoCellAnchor>
    <xdr:from>
      <xdr:col>12</xdr:col>
      <xdr:colOff>257175</xdr:colOff>
      <xdr:row>10</xdr:row>
      <xdr:rowOff>85724</xdr:rowOff>
    </xdr:from>
    <xdr:to>
      <xdr:col>17</xdr:col>
      <xdr:colOff>276224</xdr:colOff>
      <xdr:row>12</xdr:row>
      <xdr:rowOff>123824</xdr:rowOff>
    </xdr:to>
    <xdr:sp macro="" textlink="" fLocksText="0">
      <xdr:nvSpPr>
        <xdr:cNvPr id="5" name="正方形/長方形 4"/>
        <xdr:cNvSpPr/>
      </xdr:nvSpPr>
      <xdr:spPr>
        <a:xfrm>
          <a:off x="4486275" y="3314699"/>
          <a:ext cx="1781174" cy="438150"/>
        </a:xfrm>
        <a:prstGeom prst="rect">
          <a:avLst/>
        </a:prstGeom>
        <a:solidFill>
          <a:schemeClr val="bg1"/>
        </a:solidFill>
        <a:ln w="2540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自動集計されますので、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入力（記入）は不要です。</a:t>
          </a:r>
        </a:p>
      </xdr:txBody>
    </xdr:sp>
    <xdr:clientData/>
  </xdr:twoCellAnchor>
  <xdr:twoCellAnchor>
    <xdr:from>
      <xdr:col>15</xdr:col>
      <xdr:colOff>180976</xdr:colOff>
      <xdr:row>12</xdr:row>
      <xdr:rowOff>123825</xdr:rowOff>
    </xdr:from>
    <xdr:to>
      <xdr:col>15</xdr:col>
      <xdr:colOff>180976</xdr:colOff>
      <xdr:row>14</xdr:row>
      <xdr:rowOff>190500</xdr:rowOff>
    </xdr:to>
    <xdr:cxnSp macro="">
      <xdr:nvCxnSpPr>
        <xdr:cNvPr id="6" name="直線矢印コネクタ 5"/>
        <xdr:cNvCxnSpPr/>
      </xdr:nvCxnSpPr>
      <xdr:spPr>
        <a:xfrm>
          <a:off x="5467351" y="3752850"/>
          <a:ext cx="0" cy="457200"/>
        </a:xfrm>
        <a:prstGeom prst="straightConnector1">
          <a:avLst/>
        </a:prstGeom>
        <a:ln>
          <a:solidFill>
            <a:srgbClr val="0070C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11</xdr:row>
      <xdr:rowOff>76200</xdr:rowOff>
    </xdr:from>
    <xdr:to>
      <xdr:col>12</xdr:col>
      <xdr:colOff>247650</xdr:colOff>
      <xdr:row>14</xdr:row>
      <xdr:rowOff>180975</xdr:rowOff>
    </xdr:to>
    <xdr:sp macro="" textlink="">
      <xdr:nvSpPr>
        <xdr:cNvPr id="11" name="フリーフォーム 10"/>
        <xdr:cNvSpPr/>
      </xdr:nvSpPr>
      <xdr:spPr>
        <a:xfrm>
          <a:off x="2695575" y="3505200"/>
          <a:ext cx="1781175" cy="695325"/>
        </a:xfrm>
        <a:custGeom>
          <a:avLst/>
          <a:gdLst>
            <a:gd name="connsiteX0" fmla="*/ 1781175 w 1781175"/>
            <a:gd name="connsiteY0" fmla="*/ 0 h 695325"/>
            <a:gd name="connsiteX1" fmla="*/ 0 w 1781175"/>
            <a:gd name="connsiteY1" fmla="*/ 0 h 695325"/>
            <a:gd name="connsiteX2" fmla="*/ 0 w 1781175"/>
            <a:gd name="connsiteY2" fmla="*/ 695325 h 695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81175" h="695325">
              <a:moveTo>
                <a:pt x="1781175" y="0"/>
              </a:moveTo>
              <a:lnTo>
                <a:pt x="0" y="0"/>
              </a:lnTo>
              <a:lnTo>
                <a:pt x="0" y="695325"/>
              </a:lnTo>
            </a:path>
          </a:pathLst>
        </a:custGeom>
        <a:noFill/>
        <a:ln>
          <a:solidFill>
            <a:srgbClr val="0070C0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238125</xdr:colOff>
      <xdr:row>24</xdr:row>
      <xdr:rowOff>104775</xdr:rowOff>
    </xdr:from>
    <xdr:to>
      <xdr:col>17</xdr:col>
      <xdr:colOff>247650</xdr:colOff>
      <xdr:row>35</xdr:row>
      <xdr:rowOff>142875</xdr:rowOff>
    </xdr:to>
    <xdr:sp macro="" textlink="" fLocksText="0">
      <xdr:nvSpPr>
        <xdr:cNvPr id="12" name="正方形/長方形 11"/>
        <xdr:cNvSpPr/>
      </xdr:nvSpPr>
      <xdr:spPr>
        <a:xfrm>
          <a:off x="3762375" y="5867400"/>
          <a:ext cx="2476500" cy="1924050"/>
        </a:xfrm>
        <a:prstGeom prst="rect">
          <a:avLst/>
        </a:prstGeom>
        <a:solidFill>
          <a:schemeClr val="bg1"/>
        </a:solidFill>
        <a:ln w="25400">
          <a:solidFill>
            <a:srgbClr val="FF006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貴院における受入実績を日別に御入力ください。</a:t>
          </a: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・陽性患者：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PCR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や抗原検査で陽性を確認した患者数</a:t>
          </a: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・疑似症患者：「発生届を提出した疑似症患者数」及び「退院基準を満たした後の転院による高齢者の患者数」の合計値</a:t>
          </a:r>
        </a:p>
        <a:p>
          <a:pPr algn="l">
            <a:lnSpc>
              <a:spcPts val="1100"/>
            </a:lnSpc>
          </a:pP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「入院日」で入力をお願いします。陽性患者の場合、結果判明日ではないことに御注意ください。</a:t>
          </a:r>
        </a:p>
      </xdr:txBody>
    </xdr:sp>
    <xdr:clientData/>
  </xdr:twoCellAnchor>
  <xdr:twoCellAnchor>
    <xdr:from>
      <xdr:col>12</xdr:col>
      <xdr:colOff>352424</xdr:colOff>
      <xdr:row>17</xdr:row>
      <xdr:rowOff>142876</xdr:rowOff>
    </xdr:from>
    <xdr:to>
      <xdr:col>14</xdr:col>
      <xdr:colOff>342899</xdr:colOff>
      <xdr:row>24</xdr:row>
      <xdr:rowOff>114303</xdr:rowOff>
    </xdr:to>
    <xdr:sp macro="" textlink="">
      <xdr:nvSpPr>
        <xdr:cNvPr id="13" name="フリーフォーム 12"/>
        <xdr:cNvSpPr/>
      </xdr:nvSpPr>
      <xdr:spPr>
        <a:xfrm rot="5400000">
          <a:off x="4343398" y="4943477"/>
          <a:ext cx="1171577" cy="695325"/>
        </a:xfrm>
        <a:custGeom>
          <a:avLst/>
          <a:gdLst>
            <a:gd name="connsiteX0" fmla="*/ 1781175 w 1781175"/>
            <a:gd name="connsiteY0" fmla="*/ 0 h 695325"/>
            <a:gd name="connsiteX1" fmla="*/ 0 w 1781175"/>
            <a:gd name="connsiteY1" fmla="*/ 0 h 695325"/>
            <a:gd name="connsiteX2" fmla="*/ 0 w 1781175"/>
            <a:gd name="connsiteY2" fmla="*/ 695325 h 695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81175" h="695325">
              <a:moveTo>
                <a:pt x="1781175" y="0"/>
              </a:moveTo>
              <a:lnTo>
                <a:pt x="0" y="0"/>
              </a:lnTo>
              <a:lnTo>
                <a:pt x="0" y="695325"/>
              </a:lnTo>
            </a:path>
          </a:pathLst>
        </a:custGeom>
        <a:noFill/>
        <a:ln>
          <a:solidFill>
            <a:srgbClr val="FF0066"/>
          </a:solidFill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30</xdr:row>
      <xdr:rowOff>47625</xdr:rowOff>
    </xdr:from>
    <xdr:to>
      <xdr:col>10</xdr:col>
      <xdr:colOff>238126</xdr:colOff>
      <xdr:row>30</xdr:row>
      <xdr:rowOff>47625</xdr:rowOff>
    </xdr:to>
    <xdr:cxnSp macro="">
      <xdr:nvCxnSpPr>
        <xdr:cNvPr id="14" name="直線矢印コネクタ 13"/>
        <xdr:cNvCxnSpPr/>
      </xdr:nvCxnSpPr>
      <xdr:spPr>
        <a:xfrm flipH="1">
          <a:off x="1781175" y="6838950"/>
          <a:ext cx="1981201" cy="0"/>
        </a:xfrm>
        <a:prstGeom prst="straightConnector1">
          <a:avLst/>
        </a:prstGeom>
        <a:ln>
          <a:solidFill>
            <a:srgbClr val="FF0066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3</xdr:row>
      <xdr:rowOff>9525</xdr:rowOff>
    </xdr:from>
    <xdr:to>
      <xdr:col>7</xdr:col>
      <xdr:colOff>9526</xdr:colOff>
      <xdr:row>5</xdr:row>
      <xdr:rowOff>600075</xdr:rowOff>
    </xdr:to>
    <xdr:sp macro="" textlink="" fLocksText="0">
      <xdr:nvSpPr>
        <xdr:cNvPr id="17" name="正方形/長方形 16"/>
        <xdr:cNvSpPr/>
      </xdr:nvSpPr>
      <xdr:spPr>
        <a:xfrm>
          <a:off x="1" y="609600"/>
          <a:ext cx="2476500" cy="1809750"/>
        </a:xfrm>
        <a:prstGeom prst="rect">
          <a:avLst/>
        </a:prstGeom>
        <a:solidFill>
          <a:schemeClr val="bg1"/>
        </a:solidFill>
        <a:ln w="25400">
          <a:solidFill>
            <a:srgbClr val="FF006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以下の情報を御記入ください。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・所在地：病院の所在地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・医療機関名称：病院の名称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・代表者職氏名：開設者の名称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代表者の役職・氏名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また、代表者職氏名には開設者の代表印を押印してください。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100"/>
            </a:lnSpc>
          </a:pP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開設者の代表印の押印が難しい場合、代表者職氏名を「医療機関名・院長・氏名」とし、院長印を押印してください。</a:t>
          </a:r>
        </a:p>
        <a:p>
          <a:pPr algn="l">
            <a:lnSpc>
              <a:spcPts val="1100"/>
            </a:lnSpc>
          </a:pPr>
          <a:endParaRPr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5</xdr:col>
      <xdr:colOff>180901</xdr:colOff>
      <xdr:row>2</xdr:row>
      <xdr:rowOff>114300</xdr:rowOff>
    </xdr:to>
    <xdr:sp macro="" textlink="" fLocksText="0">
      <xdr:nvSpPr>
        <xdr:cNvPr id="18" name="正方形/長方形 17"/>
        <xdr:cNvSpPr/>
      </xdr:nvSpPr>
      <xdr:spPr>
        <a:xfrm>
          <a:off x="0" y="76200"/>
          <a:ext cx="1943026" cy="438150"/>
        </a:xfrm>
        <a:prstGeom prst="rect">
          <a:avLst/>
        </a:prstGeom>
        <a:solidFill>
          <a:schemeClr val="bg1"/>
        </a:solidFill>
        <a:ln w="25400">
          <a:solidFill>
            <a:srgbClr val="FF006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提出日を御記入ください。</a:t>
          </a:r>
        </a:p>
      </xdr:txBody>
    </xdr:sp>
    <xdr:clientData/>
  </xdr:twoCellAnchor>
  <xdr:twoCellAnchor>
    <xdr:from>
      <xdr:col>5</xdr:col>
      <xdr:colOff>180901</xdr:colOff>
      <xdr:row>1</xdr:row>
      <xdr:rowOff>95250</xdr:rowOff>
    </xdr:from>
    <xdr:to>
      <xdr:col>10</xdr:col>
      <xdr:colOff>247650</xdr:colOff>
      <xdr:row>1</xdr:row>
      <xdr:rowOff>95250</xdr:rowOff>
    </xdr:to>
    <xdr:cxnSp macro="">
      <xdr:nvCxnSpPr>
        <xdr:cNvPr id="19" name="直線矢印コネクタ 18"/>
        <xdr:cNvCxnSpPr>
          <a:stCxn id="18" idx="3"/>
        </xdr:cNvCxnSpPr>
      </xdr:nvCxnSpPr>
      <xdr:spPr>
        <a:xfrm>
          <a:off x="1943026" y="295275"/>
          <a:ext cx="1828874" cy="0"/>
        </a:xfrm>
        <a:prstGeom prst="straightConnector1">
          <a:avLst/>
        </a:prstGeom>
        <a:ln>
          <a:solidFill>
            <a:srgbClr val="FF0066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4</xdr:row>
      <xdr:rowOff>304800</xdr:rowOff>
    </xdr:from>
    <xdr:to>
      <xdr:col>7</xdr:col>
      <xdr:colOff>342900</xdr:colOff>
      <xdr:row>4</xdr:row>
      <xdr:rowOff>304800</xdr:rowOff>
    </xdr:to>
    <xdr:cxnSp macro="">
      <xdr:nvCxnSpPr>
        <xdr:cNvPr id="20" name="直線矢印コネクタ 19"/>
        <xdr:cNvCxnSpPr>
          <a:stCxn id="17" idx="3"/>
        </xdr:cNvCxnSpPr>
      </xdr:nvCxnSpPr>
      <xdr:spPr>
        <a:xfrm>
          <a:off x="2476501" y="1514475"/>
          <a:ext cx="333374" cy="0"/>
        </a:xfrm>
        <a:prstGeom prst="straightConnector1">
          <a:avLst/>
        </a:prstGeom>
        <a:ln>
          <a:solidFill>
            <a:srgbClr val="FF0066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showZeros="0" tabSelected="1" view="pageBreakPreview" zoomScaleNormal="100" workbookViewId="0">
      <selection activeCell="L3" sqref="L3"/>
    </sheetView>
  </sheetViews>
  <sheetFormatPr defaultRowHeight="13.5" x14ac:dyDescent="0.15"/>
  <cols>
    <col min="1" max="18" width="4.625" style="1" customWidth="1"/>
    <col min="19" max="16384" width="9" style="1"/>
  </cols>
  <sheetData>
    <row r="1" spans="1:18" ht="15.75" customHeight="1" x14ac:dyDescent="0.15">
      <c r="A1" s="22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.75" customHeight="1" x14ac:dyDescent="0.15">
      <c r="A2" s="22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.75" customHeight="1" x14ac:dyDescent="0.15">
      <c r="A3" s="22"/>
      <c r="B3" s="29"/>
      <c r="C3" s="29"/>
      <c r="D3" s="29"/>
      <c r="E3" s="29"/>
      <c r="F3" s="29"/>
      <c r="G3" s="29"/>
      <c r="H3" s="29"/>
      <c r="I3" s="29"/>
      <c r="J3" s="28" t="s">
        <v>11</v>
      </c>
      <c r="K3" s="45"/>
      <c r="L3" s="3"/>
      <c r="M3" s="11" t="s">
        <v>12</v>
      </c>
      <c r="N3" s="3"/>
      <c r="O3" s="11" t="s">
        <v>10</v>
      </c>
      <c r="P3" s="3"/>
      <c r="Q3" s="11" t="s">
        <v>2</v>
      </c>
    </row>
    <row r="4" spans="1:18" ht="15.75" customHeight="1" x14ac:dyDescent="0.15">
      <c r="A4" s="2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5.75" customHeight="1" x14ac:dyDescent="0.15">
      <c r="A5" s="22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5.75" customHeight="1" x14ac:dyDescent="0.15">
      <c r="A6" s="22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48" customHeight="1" x14ac:dyDescent="0.15">
      <c r="A7" s="55" t="s">
        <v>19</v>
      </c>
      <c r="B7" s="55"/>
      <c r="C7" s="55"/>
      <c r="D7" s="55"/>
      <c r="E7" s="22" t="s">
        <v>5</v>
      </c>
      <c r="F7" s="22"/>
      <c r="G7" s="22"/>
      <c r="H7" s="22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48" customHeight="1" x14ac:dyDescent="0.15">
      <c r="A8" s="22"/>
      <c r="B8" s="22"/>
      <c r="C8" s="22"/>
      <c r="D8" s="22"/>
      <c r="E8" s="22" t="s">
        <v>20</v>
      </c>
      <c r="F8" s="22"/>
      <c r="G8" s="22"/>
      <c r="H8" s="22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48" customHeight="1" x14ac:dyDescent="0.15">
      <c r="A9" s="22"/>
      <c r="B9" s="22"/>
      <c r="C9" s="22"/>
      <c r="D9" s="22"/>
      <c r="E9" s="22" t="s">
        <v>6</v>
      </c>
      <c r="F9" s="22"/>
      <c r="G9" s="22"/>
      <c r="H9" s="22"/>
      <c r="I9" s="56"/>
      <c r="J9" s="56"/>
      <c r="K9" s="56"/>
      <c r="L9" s="56"/>
      <c r="M9" s="56"/>
      <c r="N9" s="56"/>
      <c r="O9" s="56"/>
      <c r="P9" s="56"/>
      <c r="Q9" s="39" t="s">
        <v>21</v>
      </c>
      <c r="R9" s="39"/>
    </row>
    <row r="10" spans="1:18" ht="15.75" customHeight="1" x14ac:dyDescent="0.15">
      <c r="A10" s="2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5.75" customHeight="1" x14ac:dyDescent="0.15">
      <c r="A11" s="53" t="s">
        <v>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15.75" customHeight="1" x14ac:dyDescent="0.15">
      <c r="A12" s="44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5.75" customHeight="1" x14ac:dyDescent="0.15">
      <c r="A13" s="44" t="s">
        <v>11</v>
      </c>
      <c r="B13" s="45"/>
      <c r="C13" s="3"/>
      <c r="D13" s="11" t="s">
        <v>12</v>
      </c>
      <c r="E13" s="3"/>
      <c r="F13" s="46" t="s">
        <v>23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5.75" customHeight="1" x14ac:dyDescent="0.15">
      <c r="A14" s="22" t="s">
        <v>22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5.75" customHeight="1" x14ac:dyDescent="0.15">
      <c r="A15" s="2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5.75" customHeight="1" x14ac:dyDescent="0.15">
      <c r="A16" s="28" t="s">
        <v>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</row>
    <row r="17" spans="1:18" ht="15.75" customHeight="1" x14ac:dyDescent="0.1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" customHeight="1" thickBot="1" x14ac:dyDescent="0.2">
      <c r="A18" s="22" t="s">
        <v>43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45" customHeight="1" x14ac:dyDescent="0.15">
      <c r="A19" s="47" t="s">
        <v>24</v>
      </c>
      <c r="B19" s="48"/>
      <c r="C19" s="48"/>
      <c r="D19" s="48"/>
      <c r="E19" s="48"/>
      <c r="F19" s="48"/>
      <c r="G19" s="48"/>
      <c r="H19" s="48"/>
      <c r="I19" s="48" t="s">
        <v>25</v>
      </c>
      <c r="J19" s="48"/>
      <c r="K19" s="48"/>
      <c r="L19" s="48"/>
      <c r="M19" s="48"/>
      <c r="N19" s="48" t="s">
        <v>49</v>
      </c>
      <c r="O19" s="48"/>
      <c r="P19" s="48"/>
      <c r="Q19" s="48"/>
      <c r="R19" s="49"/>
    </row>
    <row r="20" spans="1:18" ht="45" customHeight="1" x14ac:dyDescent="0.15">
      <c r="A20" s="40" t="s">
        <v>28</v>
      </c>
      <c r="B20" s="41"/>
      <c r="C20" s="41"/>
      <c r="D20" s="41"/>
      <c r="E20" s="41"/>
      <c r="F20" s="41"/>
      <c r="G20" s="41"/>
      <c r="H20" s="41"/>
      <c r="I20" s="42">
        <f>様式2!C47</f>
        <v>0</v>
      </c>
      <c r="J20" s="43"/>
      <c r="K20" s="43"/>
      <c r="L20" s="43"/>
      <c r="M20" s="4" t="s">
        <v>27</v>
      </c>
      <c r="N20" s="42">
        <f>様式2!F47</f>
        <v>0</v>
      </c>
      <c r="O20" s="43"/>
      <c r="P20" s="43"/>
      <c r="Q20" s="43"/>
      <c r="R20" s="5" t="s">
        <v>1</v>
      </c>
    </row>
    <row r="21" spans="1:18" ht="45" customHeight="1" thickBot="1" x14ac:dyDescent="0.2">
      <c r="A21" s="30" t="s">
        <v>29</v>
      </c>
      <c r="B21" s="31"/>
      <c r="C21" s="31"/>
      <c r="D21" s="31"/>
      <c r="E21" s="31"/>
      <c r="F21" s="31"/>
      <c r="G21" s="31"/>
      <c r="H21" s="31"/>
      <c r="I21" s="32">
        <f>様式2!K47</f>
        <v>0</v>
      </c>
      <c r="J21" s="33"/>
      <c r="K21" s="33"/>
      <c r="L21" s="33"/>
      <c r="M21" s="7" t="s">
        <v>27</v>
      </c>
      <c r="N21" s="32">
        <f>様式2!N47</f>
        <v>0</v>
      </c>
      <c r="O21" s="33"/>
      <c r="P21" s="33"/>
      <c r="Q21" s="33"/>
      <c r="R21" s="8" t="s">
        <v>1</v>
      </c>
    </row>
    <row r="22" spans="1:18" ht="45" customHeight="1" thickTop="1" thickBot="1" x14ac:dyDescent="0.2">
      <c r="A22" s="34" t="s">
        <v>34</v>
      </c>
      <c r="B22" s="35"/>
      <c r="C22" s="35"/>
      <c r="D22" s="35"/>
      <c r="E22" s="35"/>
      <c r="F22" s="35"/>
      <c r="G22" s="35"/>
      <c r="H22" s="35"/>
      <c r="I22" s="36"/>
      <c r="J22" s="36"/>
      <c r="K22" s="36"/>
      <c r="L22" s="36"/>
      <c r="M22" s="36"/>
      <c r="N22" s="37">
        <f>SUM(N20:Q21)</f>
        <v>0</v>
      </c>
      <c r="O22" s="38"/>
      <c r="P22" s="38"/>
      <c r="Q22" s="38"/>
      <c r="R22" s="9" t="s">
        <v>1</v>
      </c>
    </row>
    <row r="23" spans="1:18" ht="15" customHeight="1" x14ac:dyDescent="0.1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5.95" customHeight="1" thickBot="1" x14ac:dyDescent="0.2">
      <c r="A24" s="22" t="s">
        <v>52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45" customHeight="1" thickBot="1" x14ac:dyDescent="0.2">
      <c r="A25" s="10"/>
      <c r="B25" s="50"/>
      <c r="C25" s="51"/>
      <c r="D25" s="51"/>
      <c r="E25" s="52"/>
      <c r="F25" s="1" t="s">
        <v>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5.75" customHeight="1" x14ac:dyDescent="0.1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.95" customHeight="1" thickBot="1" x14ac:dyDescent="0.2">
      <c r="A27" s="22" t="s">
        <v>53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45" customHeight="1" thickBot="1" x14ac:dyDescent="0.2">
      <c r="A28" s="10"/>
      <c r="B28" s="25">
        <f>IF(N22+B25&gt;20000000,20000000-B25,N22)</f>
        <v>0</v>
      </c>
      <c r="C28" s="26"/>
      <c r="D28" s="26"/>
      <c r="E28" s="27"/>
      <c r="F28" s="1" t="s">
        <v>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5.7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5.95" customHeight="1" x14ac:dyDescent="0.15">
      <c r="A30" s="22" t="s">
        <v>30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5.95" customHeight="1" x14ac:dyDescent="0.15">
      <c r="A31" s="6" t="s">
        <v>31</v>
      </c>
      <c r="B31" s="22" t="s">
        <v>32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</sheetData>
  <sheetProtection sheet="1" objects="1" scenarios="1"/>
  <mergeCells count="50">
    <mergeCell ref="A5:R5"/>
    <mergeCell ref="A24:R24"/>
    <mergeCell ref="B25:E25"/>
    <mergeCell ref="G25:R25"/>
    <mergeCell ref="A26:R26"/>
    <mergeCell ref="A11:R11"/>
    <mergeCell ref="A6:R6"/>
    <mergeCell ref="A7:D7"/>
    <mergeCell ref="E7:H7"/>
    <mergeCell ref="I7:R7"/>
    <mergeCell ref="A8:D8"/>
    <mergeCell ref="E8:H8"/>
    <mergeCell ref="I8:R8"/>
    <mergeCell ref="A9:D9"/>
    <mergeCell ref="E9:H9"/>
    <mergeCell ref="I9:P9"/>
    <mergeCell ref="A1:R1"/>
    <mergeCell ref="A2:R2"/>
    <mergeCell ref="A3:I3"/>
    <mergeCell ref="J3:K3"/>
    <mergeCell ref="A4:R4"/>
    <mergeCell ref="Q9:R9"/>
    <mergeCell ref="A10:R10"/>
    <mergeCell ref="A20:H20"/>
    <mergeCell ref="I20:L20"/>
    <mergeCell ref="N20:Q20"/>
    <mergeCell ref="A12:R12"/>
    <mergeCell ref="A13:B13"/>
    <mergeCell ref="F13:R13"/>
    <mergeCell ref="A14:R14"/>
    <mergeCell ref="A15:R15"/>
    <mergeCell ref="A16:R16"/>
    <mergeCell ref="A17:R17"/>
    <mergeCell ref="A18:R18"/>
    <mergeCell ref="A19:H19"/>
    <mergeCell ref="I19:M19"/>
    <mergeCell ref="N19:R19"/>
    <mergeCell ref="A21:H21"/>
    <mergeCell ref="I21:L21"/>
    <mergeCell ref="N21:Q21"/>
    <mergeCell ref="A22:H22"/>
    <mergeCell ref="I22:M22"/>
    <mergeCell ref="N22:Q22"/>
    <mergeCell ref="B31:R31"/>
    <mergeCell ref="A23:R23"/>
    <mergeCell ref="A27:R27"/>
    <mergeCell ref="B28:E28"/>
    <mergeCell ref="G28:R28"/>
    <mergeCell ref="A29:R29"/>
    <mergeCell ref="A30:R30"/>
  </mergeCells>
  <phoneticPr fontId="1"/>
  <conditionalFormatting sqref="I7:R8 I9 L3 N3 P3">
    <cfRule type="cellIs" dxfId="18" priority="4" operator="equal">
      <formula>""</formula>
    </cfRule>
  </conditionalFormatting>
  <conditionalFormatting sqref="E13">
    <cfRule type="cellIs" dxfId="17" priority="2" operator="equal">
      <formula>""</formula>
    </cfRule>
  </conditionalFormatting>
  <conditionalFormatting sqref="C13">
    <cfRule type="cellIs" dxfId="16" priority="3" operator="equal">
      <formula>""</formula>
    </cfRule>
  </conditionalFormatting>
  <conditionalFormatting sqref="B25">
    <cfRule type="cellIs" dxfId="15" priority="1" operator="equal">
      <formula>""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'－'!$G$2:$G$7</xm:f>
          </x14:formula1>
          <xm:sqref>E13</xm:sqref>
        </x14:dataValidation>
        <x14:dataValidation type="list" allowBlank="1" showInputMessage="1" showErrorMessage="1">
          <x14:formula1>
            <xm:f>'－'!$F$2</xm:f>
          </x14:formula1>
          <xm:sqref>C13</xm:sqref>
        </x14:dataValidation>
        <x14:dataValidation type="list" allowBlank="1" showInputMessage="1" showErrorMessage="1">
          <x14:formula1>
            <xm:f>'－'!$D$2:$D$32</xm:f>
          </x14:formula1>
          <xm:sqref>P3</xm:sqref>
        </x14:dataValidation>
        <x14:dataValidation type="list" allowBlank="1" showInputMessage="1" showErrorMessage="1">
          <x14:formula1>
            <xm:f>'－'!$C$2:$C$13</xm:f>
          </x14:formula1>
          <xm:sqref>N3</xm:sqref>
        </x14:dataValidation>
        <x14:dataValidation type="list" allowBlank="1" showInputMessage="1" showErrorMessage="1">
          <x14:formula1>
            <xm:f>'－'!$B$2:$B$3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showZeros="0" view="pageBreakPreview" zoomScaleNormal="100" zoomScaleSheetLayoutView="100" workbookViewId="0">
      <selection activeCell="C16" sqref="C16:E16"/>
    </sheetView>
  </sheetViews>
  <sheetFormatPr defaultRowHeight="13.5" x14ac:dyDescent="0.15"/>
  <cols>
    <col min="1" max="18" width="4.625" style="1" customWidth="1"/>
    <col min="19" max="16384" width="9" style="1"/>
  </cols>
  <sheetData>
    <row r="1" spans="1:18" ht="15.75" customHeight="1" x14ac:dyDescent="0.15">
      <c r="A1" s="22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.75" customHeight="1" x14ac:dyDescent="0.15">
      <c r="A2" s="22"/>
      <c r="B2" s="29"/>
      <c r="C2" s="29"/>
      <c r="D2" s="29"/>
      <c r="E2" s="29"/>
      <c r="F2" s="29"/>
      <c r="G2" s="29"/>
      <c r="H2" s="29"/>
      <c r="I2" s="29"/>
      <c r="J2" s="28" t="s">
        <v>11</v>
      </c>
      <c r="K2" s="45"/>
      <c r="L2" s="12">
        <f>様式1!L3</f>
        <v>0</v>
      </c>
      <c r="M2" s="11" t="s">
        <v>12</v>
      </c>
      <c r="N2" s="12">
        <f>様式1!N3</f>
        <v>0</v>
      </c>
      <c r="O2" s="11" t="s">
        <v>10</v>
      </c>
      <c r="P2" s="12">
        <f>様式1!P3</f>
        <v>0</v>
      </c>
      <c r="Q2" s="11" t="s">
        <v>2</v>
      </c>
    </row>
    <row r="3" spans="1:18" ht="15.75" customHeight="1" x14ac:dyDescent="0.15">
      <c r="A3" s="22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48" customHeight="1" x14ac:dyDescent="0.15">
      <c r="A4" s="55" t="s">
        <v>19</v>
      </c>
      <c r="B4" s="55"/>
      <c r="C4" s="55"/>
      <c r="D4" s="55"/>
      <c r="E4" s="22" t="s">
        <v>5</v>
      </c>
      <c r="F4" s="22"/>
      <c r="G4" s="22"/>
      <c r="H4" s="22"/>
      <c r="I4" s="99">
        <f>様式1!I7</f>
        <v>0</v>
      </c>
      <c r="J4" s="99"/>
      <c r="K4" s="99"/>
      <c r="L4" s="99"/>
      <c r="M4" s="99"/>
      <c r="N4" s="99"/>
      <c r="O4" s="99"/>
      <c r="P4" s="99"/>
      <c r="Q4" s="99"/>
      <c r="R4" s="99"/>
    </row>
    <row r="5" spans="1:18" ht="48" customHeight="1" x14ac:dyDescent="0.15">
      <c r="A5" s="22"/>
      <c r="B5" s="22"/>
      <c r="C5" s="22"/>
      <c r="D5" s="22"/>
      <c r="E5" s="22" t="s">
        <v>20</v>
      </c>
      <c r="F5" s="22"/>
      <c r="G5" s="22"/>
      <c r="H5" s="22"/>
      <c r="I5" s="99">
        <f>様式1!I8</f>
        <v>0</v>
      </c>
      <c r="J5" s="99"/>
      <c r="K5" s="99"/>
      <c r="L5" s="99"/>
      <c r="M5" s="99"/>
      <c r="N5" s="99"/>
      <c r="O5" s="99"/>
      <c r="P5" s="99"/>
      <c r="Q5" s="99"/>
      <c r="R5" s="99"/>
    </row>
    <row r="6" spans="1:18" ht="48" customHeight="1" x14ac:dyDescent="0.15">
      <c r="A6" s="22"/>
      <c r="B6" s="22"/>
      <c r="C6" s="22"/>
      <c r="D6" s="22"/>
      <c r="E6" s="22" t="s">
        <v>6</v>
      </c>
      <c r="F6" s="22"/>
      <c r="G6" s="22"/>
      <c r="H6" s="22"/>
      <c r="I6" s="99">
        <f>様式1!I9</f>
        <v>0</v>
      </c>
      <c r="J6" s="99"/>
      <c r="K6" s="99"/>
      <c r="L6" s="99"/>
      <c r="M6" s="99"/>
      <c r="N6" s="99"/>
      <c r="O6" s="99"/>
      <c r="P6" s="99"/>
      <c r="Q6" s="39" t="s">
        <v>21</v>
      </c>
      <c r="R6" s="39"/>
    </row>
    <row r="7" spans="1:18" ht="12.95" customHeight="1" x14ac:dyDescent="0.15">
      <c r="A7" s="2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5.75" customHeight="1" x14ac:dyDescent="0.15">
      <c r="A8" s="53" t="s">
        <v>36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ht="12.95" customHeight="1" x14ac:dyDescent="0.15">
      <c r="A9" s="4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5.75" customHeight="1" x14ac:dyDescent="0.15">
      <c r="A10" s="44" t="s">
        <v>11</v>
      </c>
      <c r="B10" s="45"/>
      <c r="C10" s="12">
        <f>様式1!C13</f>
        <v>0</v>
      </c>
      <c r="D10" s="11" t="s">
        <v>12</v>
      </c>
      <c r="E10" s="12">
        <f>様式1!E13</f>
        <v>0</v>
      </c>
      <c r="F10" s="46" t="s">
        <v>44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5.75" customHeight="1" x14ac:dyDescent="0.15">
      <c r="A11" s="22" t="s">
        <v>45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95" customHeight="1" x14ac:dyDescent="0.15">
      <c r="A12" s="28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9"/>
      <c r="P12" s="29"/>
      <c r="Q12" s="29"/>
      <c r="R12" s="29"/>
    </row>
    <row r="13" spans="1:18" ht="15" customHeight="1" thickBot="1" x14ac:dyDescent="0.2">
      <c r="A13" s="22" t="s">
        <v>37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5.75" customHeight="1" x14ac:dyDescent="0.15">
      <c r="A14" s="87" t="s">
        <v>2</v>
      </c>
      <c r="B14" s="88"/>
      <c r="C14" s="91" t="s">
        <v>40</v>
      </c>
      <c r="D14" s="92"/>
      <c r="E14" s="92"/>
      <c r="F14" s="92"/>
      <c r="G14" s="92"/>
      <c r="H14" s="92"/>
      <c r="I14" s="92"/>
      <c r="J14" s="92"/>
      <c r="K14" s="91" t="s">
        <v>4</v>
      </c>
      <c r="L14" s="92"/>
      <c r="M14" s="92"/>
      <c r="N14" s="92"/>
      <c r="O14" s="92"/>
      <c r="P14" s="92"/>
      <c r="Q14" s="92"/>
      <c r="R14" s="93"/>
    </row>
    <row r="15" spans="1:18" ht="15.75" customHeight="1" x14ac:dyDescent="0.15">
      <c r="A15" s="89"/>
      <c r="B15" s="90"/>
      <c r="C15" s="94" t="s">
        <v>38</v>
      </c>
      <c r="D15" s="95"/>
      <c r="E15" s="95"/>
      <c r="F15" s="96" t="s">
        <v>39</v>
      </c>
      <c r="G15" s="95"/>
      <c r="H15" s="95"/>
      <c r="I15" s="95"/>
      <c r="J15" s="97"/>
      <c r="K15" s="94" t="s">
        <v>38</v>
      </c>
      <c r="L15" s="95"/>
      <c r="M15" s="95"/>
      <c r="N15" s="96" t="s">
        <v>39</v>
      </c>
      <c r="O15" s="95"/>
      <c r="P15" s="95"/>
      <c r="Q15" s="95"/>
      <c r="R15" s="98"/>
    </row>
    <row r="16" spans="1:18" ht="13.5" customHeight="1" x14ac:dyDescent="0.15">
      <c r="A16" s="79">
        <v>1</v>
      </c>
      <c r="B16" s="80"/>
      <c r="C16" s="81"/>
      <c r="D16" s="82"/>
      <c r="E16" s="82"/>
      <c r="F16" s="83">
        <f>C16*'－'!$E$2</f>
        <v>0</v>
      </c>
      <c r="G16" s="84"/>
      <c r="H16" s="84"/>
      <c r="I16" s="84"/>
      <c r="J16" s="85"/>
      <c r="K16" s="81"/>
      <c r="L16" s="82"/>
      <c r="M16" s="82"/>
      <c r="N16" s="83">
        <f>K16*'－'!$E$3</f>
        <v>0</v>
      </c>
      <c r="O16" s="84"/>
      <c r="P16" s="84"/>
      <c r="Q16" s="84"/>
      <c r="R16" s="86"/>
    </row>
    <row r="17" spans="1:18" ht="13.5" customHeight="1" x14ac:dyDescent="0.15">
      <c r="A17" s="71">
        <v>2</v>
      </c>
      <c r="B17" s="72"/>
      <c r="C17" s="73"/>
      <c r="D17" s="74"/>
      <c r="E17" s="74"/>
      <c r="F17" s="75">
        <f>C17*'－'!$E$2</f>
        <v>0</v>
      </c>
      <c r="G17" s="76"/>
      <c r="H17" s="76"/>
      <c r="I17" s="76"/>
      <c r="J17" s="77"/>
      <c r="K17" s="73"/>
      <c r="L17" s="74"/>
      <c r="M17" s="74"/>
      <c r="N17" s="75">
        <f>K17*'－'!$E$3</f>
        <v>0</v>
      </c>
      <c r="O17" s="76"/>
      <c r="P17" s="76"/>
      <c r="Q17" s="76"/>
      <c r="R17" s="78"/>
    </row>
    <row r="18" spans="1:18" ht="13.5" customHeight="1" x14ac:dyDescent="0.15">
      <c r="A18" s="71">
        <v>3</v>
      </c>
      <c r="B18" s="72"/>
      <c r="C18" s="73"/>
      <c r="D18" s="74"/>
      <c r="E18" s="74"/>
      <c r="F18" s="75">
        <f>C18*'－'!$E$2</f>
        <v>0</v>
      </c>
      <c r="G18" s="76"/>
      <c r="H18" s="76"/>
      <c r="I18" s="76"/>
      <c r="J18" s="77"/>
      <c r="K18" s="73"/>
      <c r="L18" s="74"/>
      <c r="M18" s="74"/>
      <c r="N18" s="75">
        <f>K18*'－'!$E$3</f>
        <v>0</v>
      </c>
      <c r="O18" s="76"/>
      <c r="P18" s="76"/>
      <c r="Q18" s="76"/>
      <c r="R18" s="78"/>
    </row>
    <row r="19" spans="1:18" ht="13.5" customHeight="1" x14ac:dyDescent="0.15">
      <c r="A19" s="71">
        <v>4</v>
      </c>
      <c r="B19" s="72"/>
      <c r="C19" s="73"/>
      <c r="D19" s="74"/>
      <c r="E19" s="74"/>
      <c r="F19" s="75">
        <f>C19*'－'!$E$2</f>
        <v>0</v>
      </c>
      <c r="G19" s="76"/>
      <c r="H19" s="76"/>
      <c r="I19" s="76"/>
      <c r="J19" s="77"/>
      <c r="K19" s="73"/>
      <c r="L19" s="74"/>
      <c r="M19" s="74"/>
      <c r="N19" s="75">
        <f>K19*'－'!$E$3</f>
        <v>0</v>
      </c>
      <c r="O19" s="76"/>
      <c r="P19" s="76"/>
      <c r="Q19" s="76"/>
      <c r="R19" s="78"/>
    </row>
    <row r="20" spans="1:18" ht="13.5" customHeight="1" x14ac:dyDescent="0.15">
      <c r="A20" s="71">
        <v>5</v>
      </c>
      <c r="B20" s="72"/>
      <c r="C20" s="73"/>
      <c r="D20" s="74"/>
      <c r="E20" s="74"/>
      <c r="F20" s="75">
        <f>C20*'－'!$E$2</f>
        <v>0</v>
      </c>
      <c r="G20" s="76"/>
      <c r="H20" s="76"/>
      <c r="I20" s="76"/>
      <c r="J20" s="77"/>
      <c r="K20" s="73"/>
      <c r="L20" s="74"/>
      <c r="M20" s="74"/>
      <c r="N20" s="75">
        <f>K20*'－'!$E$3</f>
        <v>0</v>
      </c>
      <c r="O20" s="76"/>
      <c r="P20" s="76"/>
      <c r="Q20" s="76"/>
      <c r="R20" s="78"/>
    </row>
    <row r="21" spans="1:18" ht="13.5" customHeight="1" x14ac:dyDescent="0.15">
      <c r="A21" s="71">
        <v>6</v>
      </c>
      <c r="B21" s="72"/>
      <c r="C21" s="73"/>
      <c r="D21" s="74"/>
      <c r="E21" s="74"/>
      <c r="F21" s="75">
        <f>C21*'－'!$E$2</f>
        <v>0</v>
      </c>
      <c r="G21" s="76"/>
      <c r="H21" s="76"/>
      <c r="I21" s="76"/>
      <c r="J21" s="77"/>
      <c r="K21" s="73"/>
      <c r="L21" s="74"/>
      <c r="M21" s="74"/>
      <c r="N21" s="75">
        <f>K21*'－'!$E$3</f>
        <v>0</v>
      </c>
      <c r="O21" s="76"/>
      <c r="P21" s="76"/>
      <c r="Q21" s="76"/>
      <c r="R21" s="78"/>
    </row>
    <row r="22" spans="1:18" ht="13.5" customHeight="1" x14ac:dyDescent="0.15">
      <c r="A22" s="71">
        <v>7</v>
      </c>
      <c r="B22" s="72"/>
      <c r="C22" s="73"/>
      <c r="D22" s="74"/>
      <c r="E22" s="74"/>
      <c r="F22" s="75">
        <f>C22*'－'!$E$2</f>
        <v>0</v>
      </c>
      <c r="G22" s="76"/>
      <c r="H22" s="76"/>
      <c r="I22" s="76"/>
      <c r="J22" s="77"/>
      <c r="K22" s="73"/>
      <c r="L22" s="74"/>
      <c r="M22" s="74"/>
      <c r="N22" s="75">
        <f>K22*'－'!$E$3</f>
        <v>0</v>
      </c>
      <c r="O22" s="76"/>
      <c r="P22" s="76"/>
      <c r="Q22" s="76"/>
      <c r="R22" s="78"/>
    </row>
    <row r="23" spans="1:18" ht="13.5" customHeight="1" x14ac:dyDescent="0.15">
      <c r="A23" s="71">
        <v>8</v>
      </c>
      <c r="B23" s="72"/>
      <c r="C23" s="73"/>
      <c r="D23" s="74"/>
      <c r="E23" s="74"/>
      <c r="F23" s="75">
        <f>C23*'－'!$E$2</f>
        <v>0</v>
      </c>
      <c r="G23" s="76"/>
      <c r="H23" s="76"/>
      <c r="I23" s="76"/>
      <c r="J23" s="77"/>
      <c r="K23" s="73"/>
      <c r="L23" s="74"/>
      <c r="M23" s="74"/>
      <c r="N23" s="75">
        <f>K23*'－'!$E$3</f>
        <v>0</v>
      </c>
      <c r="O23" s="76"/>
      <c r="P23" s="76"/>
      <c r="Q23" s="76"/>
      <c r="R23" s="78"/>
    </row>
    <row r="24" spans="1:18" ht="13.5" customHeight="1" x14ac:dyDescent="0.15">
      <c r="A24" s="71">
        <v>9</v>
      </c>
      <c r="B24" s="72"/>
      <c r="C24" s="73"/>
      <c r="D24" s="74"/>
      <c r="E24" s="74"/>
      <c r="F24" s="75">
        <f>C24*'－'!$E$2</f>
        <v>0</v>
      </c>
      <c r="G24" s="76"/>
      <c r="H24" s="76"/>
      <c r="I24" s="76"/>
      <c r="J24" s="77"/>
      <c r="K24" s="73"/>
      <c r="L24" s="74"/>
      <c r="M24" s="74"/>
      <c r="N24" s="75">
        <f>K24*'－'!$E$3</f>
        <v>0</v>
      </c>
      <c r="O24" s="76"/>
      <c r="P24" s="76"/>
      <c r="Q24" s="76"/>
      <c r="R24" s="78"/>
    </row>
    <row r="25" spans="1:18" ht="13.5" customHeight="1" x14ac:dyDescent="0.15">
      <c r="A25" s="71">
        <v>10</v>
      </c>
      <c r="B25" s="72"/>
      <c r="C25" s="73"/>
      <c r="D25" s="74"/>
      <c r="E25" s="74"/>
      <c r="F25" s="75">
        <f>C25*'－'!$E$2</f>
        <v>0</v>
      </c>
      <c r="G25" s="76"/>
      <c r="H25" s="76"/>
      <c r="I25" s="76"/>
      <c r="J25" s="77"/>
      <c r="K25" s="73"/>
      <c r="L25" s="74"/>
      <c r="M25" s="74"/>
      <c r="N25" s="75">
        <f>K25*'－'!$E$3</f>
        <v>0</v>
      </c>
      <c r="O25" s="76"/>
      <c r="P25" s="76"/>
      <c r="Q25" s="76"/>
      <c r="R25" s="78"/>
    </row>
    <row r="26" spans="1:18" ht="13.5" customHeight="1" x14ac:dyDescent="0.15">
      <c r="A26" s="71">
        <v>11</v>
      </c>
      <c r="B26" s="72"/>
      <c r="C26" s="73"/>
      <c r="D26" s="74"/>
      <c r="E26" s="74"/>
      <c r="F26" s="75">
        <f>C26*'－'!$E$2</f>
        <v>0</v>
      </c>
      <c r="G26" s="76"/>
      <c r="H26" s="76"/>
      <c r="I26" s="76"/>
      <c r="J26" s="77"/>
      <c r="K26" s="73"/>
      <c r="L26" s="74"/>
      <c r="M26" s="74"/>
      <c r="N26" s="75">
        <f>K26*'－'!$E$3</f>
        <v>0</v>
      </c>
      <c r="O26" s="76"/>
      <c r="P26" s="76"/>
      <c r="Q26" s="76"/>
      <c r="R26" s="78"/>
    </row>
    <row r="27" spans="1:18" ht="13.5" customHeight="1" x14ac:dyDescent="0.15">
      <c r="A27" s="71">
        <v>12</v>
      </c>
      <c r="B27" s="72"/>
      <c r="C27" s="73"/>
      <c r="D27" s="74"/>
      <c r="E27" s="74"/>
      <c r="F27" s="75">
        <f>C27*'－'!$E$2</f>
        <v>0</v>
      </c>
      <c r="G27" s="76"/>
      <c r="H27" s="76"/>
      <c r="I27" s="76"/>
      <c r="J27" s="77"/>
      <c r="K27" s="73"/>
      <c r="L27" s="74"/>
      <c r="M27" s="74"/>
      <c r="N27" s="75">
        <f>K27*'－'!$E$3</f>
        <v>0</v>
      </c>
      <c r="O27" s="76"/>
      <c r="P27" s="76"/>
      <c r="Q27" s="76"/>
      <c r="R27" s="78"/>
    </row>
    <row r="28" spans="1:18" ht="13.5" customHeight="1" x14ac:dyDescent="0.15">
      <c r="A28" s="71">
        <v>13</v>
      </c>
      <c r="B28" s="72"/>
      <c r="C28" s="73"/>
      <c r="D28" s="74"/>
      <c r="E28" s="74"/>
      <c r="F28" s="75">
        <f>C28*'－'!$E$2</f>
        <v>0</v>
      </c>
      <c r="G28" s="76"/>
      <c r="H28" s="76"/>
      <c r="I28" s="76"/>
      <c r="J28" s="77"/>
      <c r="K28" s="73"/>
      <c r="L28" s="74"/>
      <c r="M28" s="74"/>
      <c r="N28" s="75">
        <f>K28*'－'!$E$3</f>
        <v>0</v>
      </c>
      <c r="O28" s="76"/>
      <c r="P28" s="76"/>
      <c r="Q28" s="76"/>
      <c r="R28" s="78"/>
    </row>
    <row r="29" spans="1:18" ht="13.5" customHeight="1" x14ac:dyDescent="0.15">
      <c r="A29" s="71">
        <v>14</v>
      </c>
      <c r="B29" s="72"/>
      <c r="C29" s="73"/>
      <c r="D29" s="74"/>
      <c r="E29" s="74"/>
      <c r="F29" s="75">
        <f>C29*'－'!$E$2</f>
        <v>0</v>
      </c>
      <c r="G29" s="76"/>
      <c r="H29" s="76"/>
      <c r="I29" s="76"/>
      <c r="J29" s="77"/>
      <c r="K29" s="73"/>
      <c r="L29" s="74"/>
      <c r="M29" s="74"/>
      <c r="N29" s="75">
        <f>K29*'－'!$E$3</f>
        <v>0</v>
      </c>
      <c r="O29" s="76"/>
      <c r="P29" s="76"/>
      <c r="Q29" s="76"/>
      <c r="R29" s="78"/>
    </row>
    <row r="30" spans="1:18" ht="13.5" customHeight="1" x14ac:dyDescent="0.15">
      <c r="A30" s="71">
        <v>15</v>
      </c>
      <c r="B30" s="72"/>
      <c r="C30" s="73"/>
      <c r="D30" s="74"/>
      <c r="E30" s="74"/>
      <c r="F30" s="75">
        <f>C30*'－'!$E$2</f>
        <v>0</v>
      </c>
      <c r="G30" s="76"/>
      <c r="H30" s="76"/>
      <c r="I30" s="76"/>
      <c r="J30" s="77"/>
      <c r="K30" s="73"/>
      <c r="L30" s="74"/>
      <c r="M30" s="74"/>
      <c r="N30" s="75">
        <f>K30*'－'!$E$3</f>
        <v>0</v>
      </c>
      <c r="O30" s="76"/>
      <c r="P30" s="76"/>
      <c r="Q30" s="76"/>
      <c r="R30" s="78"/>
    </row>
    <row r="31" spans="1:18" ht="13.5" customHeight="1" x14ac:dyDescent="0.15">
      <c r="A31" s="71">
        <v>16</v>
      </c>
      <c r="B31" s="72"/>
      <c r="C31" s="73"/>
      <c r="D31" s="74"/>
      <c r="E31" s="74"/>
      <c r="F31" s="75">
        <f>C31*'－'!$E$2</f>
        <v>0</v>
      </c>
      <c r="G31" s="76"/>
      <c r="H31" s="76"/>
      <c r="I31" s="76"/>
      <c r="J31" s="77"/>
      <c r="K31" s="73"/>
      <c r="L31" s="74"/>
      <c r="M31" s="74"/>
      <c r="N31" s="75">
        <f>K31*'－'!$E$3</f>
        <v>0</v>
      </c>
      <c r="O31" s="76"/>
      <c r="P31" s="76"/>
      <c r="Q31" s="76"/>
      <c r="R31" s="78"/>
    </row>
    <row r="32" spans="1:18" ht="13.5" customHeight="1" x14ac:dyDescent="0.15">
      <c r="A32" s="71">
        <v>17</v>
      </c>
      <c r="B32" s="72"/>
      <c r="C32" s="73"/>
      <c r="D32" s="74"/>
      <c r="E32" s="74"/>
      <c r="F32" s="75">
        <f>C32*'－'!$E$2</f>
        <v>0</v>
      </c>
      <c r="G32" s="76"/>
      <c r="H32" s="76"/>
      <c r="I32" s="76"/>
      <c r="J32" s="77"/>
      <c r="K32" s="73"/>
      <c r="L32" s="74"/>
      <c r="M32" s="74"/>
      <c r="N32" s="75">
        <f>K32*'－'!$E$3</f>
        <v>0</v>
      </c>
      <c r="O32" s="76"/>
      <c r="P32" s="76"/>
      <c r="Q32" s="76"/>
      <c r="R32" s="78"/>
    </row>
    <row r="33" spans="1:18" ht="13.5" customHeight="1" x14ac:dyDescent="0.15">
      <c r="A33" s="71">
        <v>18</v>
      </c>
      <c r="B33" s="72"/>
      <c r="C33" s="73"/>
      <c r="D33" s="74"/>
      <c r="E33" s="74"/>
      <c r="F33" s="75">
        <f>C33*'－'!$E$2</f>
        <v>0</v>
      </c>
      <c r="G33" s="76"/>
      <c r="H33" s="76"/>
      <c r="I33" s="76"/>
      <c r="J33" s="77"/>
      <c r="K33" s="73"/>
      <c r="L33" s="74"/>
      <c r="M33" s="74"/>
      <c r="N33" s="75">
        <f>K33*'－'!$E$3</f>
        <v>0</v>
      </c>
      <c r="O33" s="76"/>
      <c r="P33" s="76"/>
      <c r="Q33" s="76"/>
      <c r="R33" s="78"/>
    </row>
    <row r="34" spans="1:18" ht="13.5" customHeight="1" x14ac:dyDescent="0.15">
      <c r="A34" s="71">
        <v>19</v>
      </c>
      <c r="B34" s="72"/>
      <c r="C34" s="73"/>
      <c r="D34" s="74"/>
      <c r="E34" s="74"/>
      <c r="F34" s="75">
        <f>C34*'－'!$E$2</f>
        <v>0</v>
      </c>
      <c r="G34" s="76"/>
      <c r="H34" s="76"/>
      <c r="I34" s="76"/>
      <c r="J34" s="77"/>
      <c r="K34" s="73"/>
      <c r="L34" s="74"/>
      <c r="M34" s="74"/>
      <c r="N34" s="75">
        <f>K34*'－'!$E$3</f>
        <v>0</v>
      </c>
      <c r="O34" s="76"/>
      <c r="P34" s="76"/>
      <c r="Q34" s="76"/>
      <c r="R34" s="78"/>
    </row>
    <row r="35" spans="1:18" ht="13.5" customHeight="1" x14ac:dyDescent="0.15">
      <c r="A35" s="71">
        <v>20</v>
      </c>
      <c r="B35" s="72"/>
      <c r="C35" s="73"/>
      <c r="D35" s="74"/>
      <c r="E35" s="74"/>
      <c r="F35" s="75">
        <f>C35*'－'!$E$2</f>
        <v>0</v>
      </c>
      <c r="G35" s="76"/>
      <c r="H35" s="76"/>
      <c r="I35" s="76"/>
      <c r="J35" s="77"/>
      <c r="K35" s="73"/>
      <c r="L35" s="74"/>
      <c r="M35" s="74"/>
      <c r="N35" s="75">
        <f>K35*'－'!$E$3</f>
        <v>0</v>
      </c>
      <c r="O35" s="76"/>
      <c r="P35" s="76"/>
      <c r="Q35" s="76"/>
      <c r="R35" s="78"/>
    </row>
    <row r="36" spans="1:18" ht="13.5" customHeight="1" x14ac:dyDescent="0.15">
      <c r="A36" s="71">
        <v>21</v>
      </c>
      <c r="B36" s="72"/>
      <c r="C36" s="73"/>
      <c r="D36" s="74"/>
      <c r="E36" s="74"/>
      <c r="F36" s="75">
        <f>C36*'－'!$E$2</f>
        <v>0</v>
      </c>
      <c r="G36" s="76"/>
      <c r="H36" s="76"/>
      <c r="I36" s="76"/>
      <c r="J36" s="77"/>
      <c r="K36" s="73"/>
      <c r="L36" s="74"/>
      <c r="M36" s="74"/>
      <c r="N36" s="75">
        <f>K36*'－'!$E$3</f>
        <v>0</v>
      </c>
      <c r="O36" s="76"/>
      <c r="P36" s="76"/>
      <c r="Q36" s="76"/>
      <c r="R36" s="78"/>
    </row>
    <row r="37" spans="1:18" ht="13.5" customHeight="1" x14ac:dyDescent="0.15">
      <c r="A37" s="71">
        <v>22</v>
      </c>
      <c r="B37" s="72"/>
      <c r="C37" s="73"/>
      <c r="D37" s="74"/>
      <c r="E37" s="74"/>
      <c r="F37" s="75">
        <f>C37*'－'!$E$2</f>
        <v>0</v>
      </c>
      <c r="G37" s="76"/>
      <c r="H37" s="76"/>
      <c r="I37" s="76"/>
      <c r="J37" s="77"/>
      <c r="K37" s="73"/>
      <c r="L37" s="74"/>
      <c r="M37" s="74"/>
      <c r="N37" s="75">
        <f>K37*'－'!$E$3</f>
        <v>0</v>
      </c>
      <c r="O37" s="76"/>
      <c r="P37" s="76"/>
      <c r="Q37" s="76"/>
      <c r="R37" s="78"/>
    </row>
    <row r="38" spans="1:18" ht="13.5" customHeight="1" x14ac:dyDescent="0.15">
      <c r="A38" s="71">
        <v>23</v>
      </c>
      <c r="B38" s="72"/>
      <c r="C38" s="73"/>
      <c r="D38" s="74"/>
      <c r="E38" s="74"/>
      <c r="F38" s="75">
        <f>C38*'－'!$E$2</f>
        <v>0</v>
      </c>
      <c r="G38" s="76"/>
      <c r="H38" s="76"/>
      <c r="I38" s="76"/>
      <c r="J38" s="77"/>
      <c r="K38" s="73"/>
      <c r="L38" s="74"/>
      <c r="M38" s="74"/>
      <c r="N38" s="75">
        <f>K38*'－'!$E$3</f>
        <v>0</v>
      </c>
      <c r="O38" s="76"/>
      <c r="P38" s="76"/>
      <c r="Q38" s="76"/>
      <c r="R38" s="78"/>
    </row>
    <row r="39" spans="1:18" ht="13.5" customHeight="1" x14ac:dyDescent="0.15">
      <c r="A39" s="71">
        <v>24</v>
      </c>
      <c r="B39" s="72"/>
      <c r="C39" s="73"/>
      <c r="D39" s="74"/>
      <c r="E39" s="74"/>
      <c r="F39" s="75">
        <f>C39*'－'!$E$2</f>
        <v>0</v>
      </c>
      <c r="G39" s="76"/>
      <c r="H39" s="76"/>
      <c r="I39" s="76"/>
      <c r="J39" s="77"/>
      <c r="K39" s="73"/>
      <c r="L39" s="74"/>
      <c r="M39" s="74"/>
      <c r="N39" s="75">
        <f>K39*'－'!$E$3</f>
        <v>0</v>
      </c>
      <c r="O39" s="76"/>
      <c r="P39" s="76"/>
      <c r="Q39" s="76"/>
      <c r="R39" s="78"/>
    </row>
    <row r="40" spans="1:18" ht="13.5" customHeight="1" x14ac:dyDescent="0.15">
      <c r="A40" s="71">
        <v>25</v>
      </c>
      <c r="B40" s="72"/>
      <c r="C40" s="73"/>
      <c r="D40" s="74"/>
      <c r="E40" s="74"/>
      <c r="F40" s="75">
        <f>C40*'－'!$E$2</f>
        <v>0</v>
      </c>
      <c r="G40" s="76"/>
      <c r="H40" s="76"/>
      <c r="I40" s="76"/>
      <c r="J40" s="77"/>
      <c r="K40" s="73"/>
      <c r="L40" s="74"/>
      <c r="M40" s="74"/>
      <c r="N40" s="75">
        <f>K40*'－'!$E$3</f>
        <v>0</v>
      </c>
      <c r="O40" s="76"/>
      <c r="P40" s="76"/>
      <c r="Q40" s="76"/>
      <c r="R40" s="78"/>
    </row>
    <row r="41" spans="1:18" ht="13.5" customHeight="1" x14ac:dyDescent="0.15">
      <c r="A41" s="71">
        <v>26</v>
      </c>
      <c r="B41" s="72"/>
      <c r="C41" s="73"/>
      <c r="D41" s="74"/>
      <c r="E41" s="74"/>
      <c r="F41" s="75">
        <f>C41*'－'!$E$2</f>
        <v>0</v>
      </c>
      <c r="G41" s="76"/>
      <c r="H41" s="76"/>
      <c r="I41" s="76"/>
      <c r="J41" s="77"/>
      <c r="K41" s="73"/>
      <c r="L41" s="74"/>
      <c r="M41" s="74"/>
      <c r="N41" s="75">
        <f>K41*'－'!$E$3</f>
        <v>0</v>
      </c>
      <c r="O41" s="76"/>
      <c r="P41" s="76"/>
      <c r="Q41" s="76"/>
      <c r="R41" s="78"/>
    </row>
    <row r="42" spans="1:18" ht="13.5" customHeight="1" x14ac:dyDescent="0.15">
      <c r="A42" s="71">
        <v>27</v>
      </c>
      <c r="B42" s="72"/>
      <c r="C42" s="73"/>
      <c r="D42" s="74"/>
      <c r="E42" s="74"/>
      <c r="F42" s="75">
        <f>C42*'－'!$E$2</f>
        <v>0</v>
      </c>
      <c r="G42" s="76"/>
      <c r="H42" s="76"/>
      <c r="I42" s="76"/>
      <c r="J42" s="77"/>
      <c r="K42" s="73"/>
      <c r="L42" s="74"/>
      <c r="M42" s="74"/>
      <c r="N42" s="75">
        <f>K42*'－'!$E$3</f>
        <v>0</v>
      </c>
      <c r="O42" s="76"/>
      <c r="P42" s="76"/>
      <c r="Q42" s="76"/>
      <c r="R42" s="78"/>
    </row>
    <row r="43" spans="1:18" ht="13.5" customHeight="1" x14ac:dyDescent="0.15">
      <c r="A43" s="71">
        <v>28</v>
      </c>
      <c r="B43" s="72"/>
      <c r="C43" s="73"/>
      <c r="D43" s="74"/>
      <c r="E43" s="74"/>
      <c r="F43" s="75">
        <f>C43*'－'!$E$2</f>
        <v>0</v>
      </c>
      <c r="G43" s="76"/>
      <c r="H43" s="76"/>
      <c r="I43" s="76"/>
      <c r="J43" s="77"/>
      <c r="K43" s="73"/>
      <c r="L43" s="74"/>
      <c r="M43" s="74"/>
      <c r="N43" s="75">
        <f>K43*'－'!$E$3</f>
        <v>0</v>
      </c>
      <c r="O43" s="76"/>
      <c r="P43" s="76"/>
      <c r="Q43" s="76"/>
      <c r="R43" s="78"/>
    </row>
    <row r="44" spans="1:18" ht="13.5" customHeight="1" x14ac:dyDescent="0.15">
      <c r="A44" s="71">
        <v>29</v>
      </c>
      <c r="B44" s="72"/>
      <c r="C44" s="73"/>
      <c r="D44" s="74"/>
      <c r="E44" s="74"/>
      <c r="F44" s="75">
        <f>C44*'－'!$E$2</f>
        <v>0</v>
      </c>
      <c r="G44" s="76"/>
      <c r="H44" s="76"/>
      <c r="I44" s="76"/>
      <c r="J44" s="77"/>
      <c r="K44" s="73"/>
      <c r="L44" s="74"/>
      <c r="M44" s="74"/>
      <c r="N44" s="75">
        <f>K44*'－'!$E$3</f>
        <v>0</v>
      </c>
      <c r="O44" s="76"/>
      <c r="P44" s="76"/>
      <c r="Q44" s="76"/>
      <c r="R44" s="78"/>
    </row>
    <row r="45" spans="1:18" ht="13.5" customHeight="1" x14ac:dyDescent="0.15">
      <c r="A45" s="71">
        <v>30</v>
      </c>
      <c r="B45" s="72"/>
      <c r="C45" s="73"/>
      <c r="D45" s="74"/>
      <c r="E45" s="74"/>
      <c r="F45" s="75">
        <f>C45*'－'!$E$2</f>
        <v>0</v>
      </c>
      <c r="G45" s="76"/>
      <c r="H45" s="76"/>
      <c r="I45" s="76"/>
      <c r="J45" s="77"/>
      <c r="K45" s="73"/>
      <c r="L45" s="74"/>
      <c r="M45" s="74"/>
      <c r="N45" s="75">
        <f>K45*'－'!$E$3</f>
        <v>0</v>
      </c>
      <c r="O45" s="76"/>
      <c r="P45" s="76"/>
      <c r="Q45" s="76"/>
      <c r="R45" s="78"/>
    </row>
    <row r="46" spans="1:18" ht="13.5" customHeight="1" thickBot="1" x14ac:dyDescent="0.2">
      <c r="A46" s="57">
        <v>31</v>
      </c>
      <c r="B46" s="58"/>
      <c r="C46" s="59"/>
      <c r="D46" s="60"/>
      <c r="E46" s="60"/>
      <c r="F46" s="61">
        <f>C46*'－'!$E$2</f>
        <v>0</v>
      </c>
      <c r="G46" s="62"/>
      <c r="H46" s="62"/>
      <c r="I46" s="62"/>
      <c r="J46" s="63"/>
      <c r="K46" s="59"/>
      <c r="L46" s="60"/>
      <c r="M46" s="60"/>
      <c r="N46" s="61">
        <f>K46*'－'!$E$3</f>
        <v>0</v>
      </c>
      <c r="O46" s="62"/>
      <c r="P46" s="62"/>
      <c r="Q46" s="62"/>
      <c r="R46" s="64"/>
    </row>
    <row r="47" spans="1:18" ht="15.75" customHeight="1" thickTop="1" thickBot="1" x14ac:dyDescent="0.2">
      <c r="A47" s="34" t="s">
        <v>41</v>
      </c>
      <c r="B47" s="65"/>
      <c r="C47" s="66">
        <f>SUM(C16:E46)</f>
        <v>0</v>
      </c>
      <c r="D47" s="67"/>
      <c r="E47" s="67"/>
      <c r="F47" s="68">
        <f>SUM(F16:J46)</f>
        <v>0</v>
      </c>
      <c r="G47" s="67"/>
      <c r="H47" s="67"/>
      <c r="I47" s="67"/>
      <c r="J47" s="69"/>
      <c r="K47" s="66">
        <f>SUM(K16:M46)</f>
        <v>0</v>
      </c>
      <c r="L47" s="67"/>
      <c r="M47" s="67"/>
      <c r="N47" s="68">
        <f>SUM(N16:R46)</f>
        <v>0</v>
      </c>
      <c r="O47" s="67"/>
      <c r="P47" s="67"/>
      <c r="Q47" s="67"/>
      <c r="R47" s="70"/>
    </row>
    <row r="48" spans="1:18" ht="12.95" customHeight="1" x14ac:dyDescent="0.1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5.95" customHeight="1" x14ac:dyDescent="0.15">
      <c r="A49" s="22" t="s">
        <v>30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5.95" customHeight="1" x14ac:dyDescent="0.15">
      <c r="A50" s="6" t="s">
        <v>31</v>
      </c>
      <c r="B50" s="22" t="s">
        <v>32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</sheetData>
  <sheetProtection sheet="1" objects="1" scenarios="1"/>
  <mergeCells count="192">
    <mergeCell ref="A1:R1"/>
    <mergeCell ref="A2:I2"/>
    <mergeCell ref="J2:K2"/>
    <mergeCell ref="A3:R3"/>
    <mergeCell ref="A4:D4"/>
    <mergeCell ref="E4:H4"/>
    <mergeCell ref="I4:R4"/>
    <mergeCell ref="A7:R7"/>
    <mergeCell ref="A8:R8"/>
    <mergeCell ref="A9:R9"/>
    <mergeCell ref="A10:B10"/>
    <mergeCell ref="F10:R10"/>
    <mergeCell ref="A11:R11"/>
    <mergeCell ref="A5:D5"/>
    <mergeCell ref="E5:H5"/>
    <mergeCell ref="I5:R5"/>
    <mergeCell ref="A6:D6"/>
    <mergeCell ref="E6:H6"/>
    <mergeCell ref="I6:P6"/>
    <mergeCell ref="Q6:R6"/>
    <mergeCell ref="A12:R12"/>
    <mergeCell ref="A13:R13"/>
    <mergeCell ref="A14:B15"/>
    <mergeCell ref="C14:J14"/>
    <mergeCell ref="K14:R14"/>
    <mergeCell ref="C15:E15"/>
    <mergeCell ref="F15:J15"/>
    <mergeCell ref="K15:M15"/>
    <mergeCell ref="N15:R15"/>
    <mergeCell ref="A16:B16"/>
    <mergeCell ref="C16:E16"/>
    <mergeCell ref="F16:J16"/>
    <mergeCell ref="K16:M16"/>
    <mergeCell ref="N16:R16"/>
    <mergeCell ref="A17:B17"/>
    <mergeCell ref="C17:E17"/>
    <mergeCell ref="F17:J17"/>
    <mergeCell ref="K17:M17"/>
    <mergeCell ref="N17:R17"/>
    <mergeCell ref="A18:B18"/>
    <mergeCell ref="C18:E18"/>
    <mergeCell ref="F18:J18"/>
    <mergeCell ref="K18:M18"/>
    <mergeCell ref="N18:R18"/>
    <mergeCell ref="A19:B19"/>
    <mergeCell ref="C19:E19"/>
    <mergeCell ref="F19:J19"/>
    <mergeCell ref="K19:M19"/>
    <mergeCell ref="N19:R19"/>
    <mergeCell ref="A20:B20"/>
    <mergeCell ref="C20:E20"/>
    <mergeCell ref="F20:J20"/>
    <mergeCell ref="K20:M20"/>
    <mergeCell ref="N20:R20"/>
    <mergeCell ref="A21:B21"/>
    <mergeCell ref="C21:E21"/>
    <mergeCell ref="F21:J21"/>
    <mergeCell ref="K21:M21"/>
    <mergeCell ref="N21:R21"/>
    <mergeCell ref="A22:B22"/>
    <mergeCell ref="C22:E22"/>
    <mergeCell ref="F22:J22"/>
    <mergeCell ref="K22:M22"/>
    <mergeCell ref="N22:R22"/>
    <mergeCell ref="A23:B23"/>
    <mergeCell ref="C23:E23"/>
    <mergeCell ref="F23:J23"/>
    <mergeCell ref="K23:M23"/>
    <mergeCell ref="N23:R23"/>
    <mergeCell ref="A24:B24"/>
    <mergeCell ref="C24:E24"/>
    <mergeCell ref="F24:J24"/>
    <mergeCell ref="K24:M24"/>
    <mergeCell ref="N24:R24"/>
    <mergeCell ref="A25:B25"/>
    <mergeCell ref="C25:E25"/>
    <mergeCell ref="F25:J25"/>
    <mergeCell ref="K25:M25"/>
    <mergeCell ref="N25:R25"/>
    <mergeCell ref="A26:B26"/>
    <mergeCell ref="C26:E26"/>
    <mergeCell ref="F26:J26"/>
    <mergeCell ref="K26:M26"/>
    <mergeCell ref="N26:R26"/>
    <mergeCell ref="A27:B27"/>
    <mergeCell ref="C27:E27"/>
    <mergeCell ref="F27:J27"/>
    <mergeCell ref="K27:M27"/>
    <mergeCell ref="N27:R27"/>
    <mergeCell ref="A28:B28"/>
    <mergeCell ref="C28:E28"/>
    <mergeCell ref="F28:J28"/>
    <mergeCell ref="K28:M28"/>
    <mergeCell ref="N28:R28"/>
    <mergeCell ref="A29:B29"/>
    <mergeCell ref="C29:E29"/>
    <mergeCell ref="F29:J29"/>
    <mergeCell ref="K29:M29"/>
    <mergeCell ref="N29:R29"/>
    <mergeCell ref="A30:B30"/>
    <mergeCell ref="C30:E30"/>
    <mergeCell ref="F30:J30"/>
    <mergeCell ref="K30:M30"/>
    <mergeCell ref="N30:R30"/>
    <mergeCell ref="A31:B31"/>
    <mergeCell ref="C31:E31"/>
    <mergeCell ref="F31:J31"/>
    <mergeCell ref="K31:M31"/>
    <mergeCell ref="N31:R31"/>
    <mergeCell ref="A32:B32"/>
    <mergeCell ref="C32:E32"/>
    <mergeCell ref="F32:J32"/>
    <mergeCell ref="K32:M32"/>
    <mergeCell ref="N32:R32"/>
    <mergeCell ref="A33:B33"/>
    <mergeCell ref="C33:E33"/>
    <mergeCell ref="F33:J33"/>
    <mergeCell ref="K33:M33"/>
    <mergeCell ref="N33:R33"/>
    <mergeCell ref="A34:B34"/>
    <mergeCell ref="C34:E34"/>
    <mergeCell ref="F34:J34"/>
    <mergeCell ref="K34:M34"/>
    <mergeCell ref="N34:R34"/>
    <mergeCell ref="A35:B35"/>
    <mergeCell ref="C35:E35"/>
    <mergeCell ref="F35:J35"/>
    <mergeCell ref="K35:M35"/>
    <mergeCell ref="N35:R35"/>
    <mergeCell ref="A36:B36"/>
    <mergeCell ref="C36:E36"/>
    <mergeCell ref="F36:J36"/>
    <mergeCell ref="K36:M36"/>
    <mergeCell ref="N36:R36"/>
    <mergeCell ref="A37:B37"/>
    <mergeCell ref="C37:E37"/>
    <mergeCell ref="F37:J37"/>
    <mergeCell ref="K37:M37"/>
    <mergeCell ref="N37:R37"/>
    <mergeCell ref="A38:B38"/>
    <mergeCell ref="C38:E38"/>
    <mergeCell ref="F38:J38"/>
    <mergeCell ref="K38:M38"/>
    <mergeCell ref="N38:R38"/>
    <mergeCell ref="A39:B39"/>
    <mergeCell ref="C39:E39"/>
    <mergeCell ref="F39:J39"/>
    <mergeCell ref="K39:M39"/>
    <mergeCell ref="N39:R39"/>
    <mergeCell ref="A40:B40"/>
    <mergeCell ref="C40:E40"/>
    <mergeCell ref="F40:J40"/>
    <mergeCell ref="K40:M40"/>
    <mergeCell ref="N40:R40"/>
    <mergeCell ref="A41:B41"/>
    <mergeCell ref="C41:E41"/>
    <mergeCell ref="F41:J41"/>
    <mergeCell ref="K41:M41"/>
    <mergeCell ref="N41:R41"/>
    <mergeCell ref="A42:B42"/>
    <mergeCell ref="C42:E42"/>
    <mergeCell ref="F42:J42"/>
    <mergeCell ref="K42:M42"/>
    <mergeCell ref="N42:R42"/>
    <mergeCell ref="A43:B43"/>
    <mergeCell ref="C43:E43"/>
    <mergeCell ref="F43:J43"/>
    <mergeCell ref="K43:M43"/>
    <mergeCell ref="N43:R43"/>
    <mergeCell ref="A44:B44"/>
    <mergeCell ref="C44:E44"/>
    <mergeCell ref="F44:J44"/>
    <mergeCell ref="K44:M44"/>
    <mergeCell ref="N44:R44"/>
    <mergeCell ref="A45:B45"/>
    <mergeCell ref="C45:E45"/>
    <mergeCell ref="F45:J45"/>
    <mergeCell ref="K45:M45"/>
    <mergeCell ref="N45:R45"/>
    <mergeCell ref="A48:R48"/>
    <mergeCell ref="A49:R49"/>
    <mergeCell ref="B50:R50"/>
    <mergeCell ref="A46:B46"/>
    <mergeCell ref="C46:E46"/>
    <mergeCell ref="F46:J46"/>
    <mergeCell ref="K46:M46"/>
    <mergeCell ref="N46:R46"/>
    <mergeCell ref="A47:B47"/>
    <mergeCell ref="C47:E47"/>
    <mergeCell ref="F47:J47"/>
    <mergeCell ref="K47:M47"/>
    <mergeCell ref="N47:R47"/>
  </mergeCells>
  <phoneticPr fontId="1"/>
  <conditionalFormatting sqref="I4:R5 I6 L2 N2 P2">
    <cfRule type="cellIs" dxfId="14" priority="4" operator="equal">
      <formula>""</formula>
    </cfRule>
  </conditionalFormatting>
  <conditionalFormatting sqref="E10">
    <cfRule type="cellIs" dxfId="13" priority="2" operator="equal">
      <formula>""</formula>
    </cfRule>
  </conditionalFormatting>
  <conditionalFormatting sqref="C10">
    <cfRule type="cellIs" dxfId="12" priority="3" operator="equal">
      <formula>""</formula>
    </cfRule>
  </conditionalFormatting>
  <conditionalFormatting sqref="C16:E46 K16:M46">
    <cfRule type="cellIs" dxfId="11" priority="1" operator="equal">
      <formula>""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showZeros="0" view="pageBreakPreview" zoomScaleNormal="100" workbookViewId="0">
      <selection activeCell="A5" sqref="A5:R5"/>
    </sheetView>
  </sheetViews>
  <sheetFormatPr defaultRowHeight="13.5" x14ac:dyDescent="0.15"/>
  <cols>
    <col min="1" max="18" width="4.625" style="13" customWidth="1"/>
    <col min="19" max="16384" width="9" style="13"/>
  </cols>
  <sheetData>
    <row r="1" spans="1:18" ht="15.75" customHeight="1" x14ac:dyDescent="0.15">
      <c r="A1" s="100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5.75" customHeight="1" thickBot="1" x14ac:dyDescent="0.2">
      <c r="A2" s="10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5.75" customHeight="1" thickBot="1" x14ac:dyDescent="0.2">
      <c r="A3" s="100"/>
      <c r="B3" s="111"/>
      <c r="C3" s="111"/>
      <c r="D3" s="111"/>
      <c r="E3" s="111"/>
      <c r="F3" s="111"/>
      <c r="G3" s="111"/>
      <c r="H3" s="111"/>
      <c r="I3" s="111"/>
      <c r="J3" s="110" t="s">
        <v>11</v>
      </c>
      <c r="K3" s="123"/>
      <c r="L3" s="14">
        <v>3</v>
      </c>
      <c r="M3" s="12" t="s">
        <v>12</v>
      </c>
      <c r="N3" s="14">
        <v>2</v>
      </c>
      <c r="O3" s="12" t="s">
        <v>10</v>
      </c>
      <c r="P3" s="14">
        <v>1</v>
      </c>
      <c r="Q3" s="12" t="s">
        <v>9</v>
      </c>
    </row>
    <row r="4" spans="1:18" ht="15.75" customHeight="1" x14ac:dyDescent="0.15">
      <c r="A4" s="10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5.75" customHeight="1" x14ac:dyDescent="0.15">
      <c r="A5" s="100" t="s">
        <v>18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5.75" customHeight="1" thickBot="1" x14ac:dyDescent="0.2">
      <c r="A6" s="10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  <row r="7" spans="1:18" ht="48" customHeight="1" thickBot="1" x14ac:dyDescent="0.2">
      <c r="A7" s="131" t="s">
        <v>19</v>
      </c>
      <c r="B7" s="131"/>
      <c r="C7" s="131"/>
      <c r="D7" s="131"/>
      <c r="E7" s="100" t="s">
        <v>5</v>
      </c>
      <c r="F7" s="100"/>
      <c r="G7" s="100"/>
      <c r="H7" s="100"/>
      <c r="I7" s="132" t="s">
        <v>7</v>
      </c>
      <c r="J7" s="133"/>
      <c r="K7" s="133"/>
      <c r="L7" s="133"/>
      <c r="M7" s="133"/>
      <c r="N7" s="133"/>
      <c r="O7" s="133"/>
      <c r="P7" s="133"/>
      <c r="Q7" s="133"/>
      <c r="R7" s="134"/>
    </row>
    <row r="8" spans="1:18" ht="48" customHeight="1" thickBot="1" x14ac:dyDescent="0.2">
      <c r="A8" s="100"/>
      <c r="B8" s="100"/>
      <c r="C8" s="100"/>
      <c r="D8" s="100"/>
      <c r="E8" s="100" t="s">
        <v>20</v>
      </c>
      <c r="F8" s="100"/>
      <c r="G8" s="100"/>
      <c r="H8" s="100"/>
      <c r="I8" s="135" t="s">
        <v>46</v>
      </c>
      <c r="J8" s="133"/>
      <c r="K8" s="133"/>
      <c r="L8" s="133"/>
      <c r="M8" s="133"/>
      <c r="N8" s="133"/>
      <c r="O8" s="133"/>
      <c r="P8" s="133"/>
      <c r="Q8" s="133"/>
      <c r="R8" s="134"/>
    </row>
    <row r="9" spans="1:18" ht="48" customHeight="1" thickBot="1" x14ac:dyDescent="0.2">
      <c r="A9" s="100"/>
      <c r="B9" s="100"/>
      <c r="C9" s="100"/>
      <c r="D9" s="100"/>
      <c r="E9" s="100" t="s">
        <v>6</v>
      </c>
      <c r="F9" s="100"/>
      <c r="G9" s="100"/>
      <c r="H9" s="100"/>
      <c r="I9" s="135" t="s">
        <v>47</v>
      </c>
      <c r="J9" s="133"/>
      <c r="K9" s="133"/>
      <c r="L9" s="133"/>
      <c r="M9" s="133"/>
      <c r="N9" s="133"/>
      <c r="O9" s="133"/>
      <c r="P9" s="134"/>
      <c r="Q9" s="136" t="s">
        <v>21</v>
      </c>
      <c r="R9" s="136"/>
    </row>
    <row r="10" spans="1:18" ht="15.75" customHeight="1" x14ac:dyDescent="0.15">
      <c r="A10" s="10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18" ht="15.75" customHeight="1" x14ac:dyDescent="0.15">
      <c r="A11" s="129" t="s">
        <v>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18" ht="15.75" customHeight="1" thickBot="1" x14ac:dyDescent="0.2">
      <c r="A12" s="122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ht="15.75" customHeight="1" thickBot="1" x14ac:dyDescent="0.2">
      <c r="A13" s="122" t="s">
        <v>11</v>
      </c>
      <c r="B13" s="123"/>
      <c r="C13" s="14">
        <v>2</v>
      </c>
      <c r="D13" s="12" t="s">
        <v>12</v>
      </c>
      <c r="E13" s="14">
        <v>6</v>
      </c>
      <c r="F13" s="124" t="s">
        <v>23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15.75" customHeight="1" x14ac:dyDescent="0.15">
      <c r="A14" s="100" t="s">
        <v>22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8" ht="15.75" customHeight="1" x14ac:dyDescent="0.15">
      <c r="A15" s="10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15.75" customHeight="1" x14ac:dyDescent="0.15">
      <c r="A16" s="110" t="s">
        <v>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M16" s="111"/>
      <c r="N16" s="111"/>
      <c r="O16" s="111"/>
      <c r="P16" s="111"/>
      <c r="Q16" s="111"/>
      <c r="R16" s="111"/>
    </row>
    <row r="17" spans="1:18" ht="15.75" customHeight="1" x14ac:dyDescent="0.15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15" customHeight="1" thickBot="1" x14ac:dyDescent="0.2">
      <c r="A18" s="100" t="s">
        <v>43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45" customHeight="1" thickBot="1" x14ac:dyDescent="0.2">
      <c r="A19" s="125" t="s">
        <v>24</v>
      </c>
      <c r="B19" s="126"/>
      <c r="C19" s="126"/>
      <c r="D19" s="126"/>
      <c r="E19" s="126"/>
      <c r="F19" s="126"/>
      <c r="G19" s="126"/>
      <c r="H19" s="126"/>
      <c r="I19" s="127" t="s">
        <v>25</v>
      </c>
      <c r="J19" s="127"/>
      <c r="K19" s="127"/>
      <c r="L19" s="127"/>
      <c r="M19" s="126"/>
      <c r="N19" s="127" t="s">
        <v>49</v>
      </c>
      <c r="O19" s="127"/>
      <c r="P19" s="127"/>
      <c r="Q19" s="127"/>
      <c r="R19" s="128"/>
    </row>
    <row r="20" spans="1:18" ht="45" customHeight="1" thickBot="1" x14ac:dyDescent="0.2">
      <c r="A20" s="119" t="s">
        <v>33</v>
      </c>
      <c r="B20" s="120"/>
      <c r="C20" s="120"/>
      <c r="D20" s="120"/>
      <c r="E20" s="120"/>
      <c r="F20" s="120"/>
      <c r="G20" s="120"/>
      <c r="H20" s="121"/>
      <c r="I20" s="104">
        <f>様式2【記載例】!C47</f>
        <v>5</v>
      </c>
      <c r="J20" s="105"/>
      <c r="K20" s="105"/>
      <c r="L20" s="106"/>
      <c r="M20" s="15" t="s">
        <v>27</v>
      </c>
      <c r="N20" s="104">
        <f>様式2【記載例】!F47</f>
        <v>1500000</v>
      </c>
      <c r="O20" s="105"/>
      <c r="P20" s="105"/>
      <c r="Q20" s="106"/>
      <c r="R20" s="16" t="s">
        <v>26</v>
      </c>
    </row>
    <row r="21" spans="1:18" ht="45" customHeight="1" thickBot="1" x14ac:dyDescent="0.2">
      <c r="A21" s="112" t="s">
        <v>29</v>
      </c>
      <c r="B21" s="113"/>
      <c r="C21" s="113"/>
      <c r="D21" s="113"/>
      <c r="E21" s="113"/>
      <c r="F21" s="113"/>
      <c r="G21" s="113"/>
      <c r="H21" s="114"/>
      <c r="I21" s="104">
        <f>様式2【記載例】!K47</f>
        <v>75</v>
      </c>
      <c r="J21" s="105"/>
      <c r="K21" s="105"/>
      <c r="L21" s="106"/>
      <c r="M21" s="17" t="s">
        <v>27</v>
      </c>
      <c r="N21" s="104">
        <f>様式2【記載例】!N47</f>
        <v>15000000</v>
      </c>
      <c r="O21" s="105"/>
      <c r="P21" s="105"/>
      <c r="Q21" s="106"/>
      <c r="R21" s="18" t="s">
        <v>26</v>
      </c>
    </row>
    <row r="22" spans="1:18" ht="45" customHeight="1" thickTop="1" thickBot="1" x14ac:dyDescent="0.2">
      <c r="A22" s="115" t="s">
        <v>34</v>
      </c>
      <c r="B22" s="116"/>
      <c r="C22" s="116"/>
      <c r="D22" s="116"/>
      <c r="E22" s="116"/>
      <c r="F22" s="116"/>
      <c r="G22" s="116"/>
      <c r="H22" s="116"/>
      <c r="I22" s="117"/>
      <c r="J22" s="117"/>
      <c r="K22" s="117"/>
      <c r="L22" s="117"/>
      <c r="M22" s="118"/>
      <c r="N22" s="104">
        <f>SUM(N20:Q21)</f>
        <v>16500000</v>
      </c>
      <c r="O22" s="105"/>
      <c r="P22" s="105"/>
      <c r="Q22" s="106"/>
      <c r="R22" s="19" t="s">
        <v>26</v>
      </c>
    </row>
    <row r="23" spans="1:18" ht="15" customHeight="1" x14ac:dyDescent="0.1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3"/>
      <c r="P23" s="103"/>
      <c r="Q23" s="103"/>
      <c r="R23" s="102"/>
    </row>
    <row r="24" spans="1:18" ht="15.95" customHeight="1" thickBot="1" x14ac:dyDescent="0.2">
      <c r="A24" s="100" t="s">
        <v>52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ht="45" customHeight="1" thickBot="1" x14ac:dyDescent="0.2">
      <c r="A25" s="20"/>
      <c r="B25" s="107">
        <v>5200000</v>
      </c>
      <c r="C25" s="108"/>
      <c r="D25" s="108"/>
      <c r="E25" s="109"/>
      <c r="F25" s="13" t="s">
        <v>1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5.75" customHeight="1" x14ac:dyDescent="0.1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 spans="1:18" ht="15.95" customHeight="1" thickBot="1" x14ac:dyDescent="0.2">
      <c r="A27" s="100" t="s">
        <v>53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45" customHeight="1" thickBot="1" x14ac:dyDescent="0.2">
      <c r="A28" s="20"/>
      <c r="B28" s="104">
        <f>IF(N22+B25&gt;20000000,20000000-B25,N22)</f>
        <v>14800000</v>
      </c>
      <c r="C28" s="105"/>
      <c r="D28" s="105"/>
      <c r="E28" s="106"/>
      <c r="F28" s="13" t="s">
        <v>1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5.95" customHeight="1" x14ac:dyDescent="0.1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5.95" customHeight="1" x14ac:dyDescent="0.15">
      <c r="A30" s="100" t="s">
        <v>30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5.95" customHeight="1" x14ac:dyDescent="0.15">
      <c r="A31" s="21" t="s">
        <v>31</v>
      </c>
      <c r="B31" s="100" t="s">
        <v>32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</sheetData>
  <sheetProtection sheet="1" objects="1" scenarios="1"/>
  <mergeCells count="50">
    <mergeCell ref="A5:R5"/>
    <mergeCell ref="A1:R1"/>
    <mergeCell ref="A2:R2"/>
    <mergeCell ref="A3:I3"/>
    <mergeCell ref="J3:K3"/>
    <mergeCell ref="A4:R4"/>
    <mergeCell ref="A11:R11"/>
    <mergeCell ref="A6:R6"/>
    <mergeCell ref="A7:D7"/>
    <mergeCell ref="E7:H7"/>
    <mergeCell ref="I7:R7"/>
    <mergeCell ref="A8:D8"/>
    <mergeCell ref="E8:H8"/>
    <mergeCell ref="I8:R8"/>
    <mergeCell ref="A9:D9"/>
    <mergeCell ref="E9:H9"/>
    <mergeCell ref="I9:P9"/>
    <mergeCell ref="Q9:R9"/>
    <mergeCell ref="A10:R10"/>
    <mergeCell ref="A20:H20"/>
    <mergeCell ref="I20:L20"/>
    <mergeCell ref="N20:Q20"/>
    <mergeCell ref="A12:R12"/>
    <mergeCell ref="A13:B13"/>
    <mergeCell ref="F13:R13"/>
    <mergeCell ref="A14:R14"/>
    <mergeCell ref="A15:R15"/>
    <mergeCell ref="A16:R16"/>
    <mergeCell ref="A17:R17"/>
    <mergeCell ref="A18:R18"/>
    <mergeCell ref="A19:H19"/>
    <mergeCell ref="I19:M19"/>
    <mergeCell ref="N19:R19"/>
    <mergeCell ref="A21:H21"/>
    <mergeCell ref="I21:L21"/>
    <mergeCell ref="N21:Q21"/>
    <mergeCell ref="A22:H22"/>
    <mergeCell ref="I22:M22"/>
    <mergeCell ref="N22:Q22"/>
    <mergeCell ref="A30:R30"/>
    <mergeCell ref="B31:R31"/>
    <mergeCell ref="A23:R23"/>
    <mergeCell ref="A27:R27"/>
    <mergeCell ref="B28:E28"/>
    <mergeCell ref="G28:R28"/>
    <mergeCell ref="A29:R29"/>
    <mergeCell ref="A24:R24"/>
    <mergeCell ref="B25:E25"/>
    <mergeCell ref="G25:R25"/>
    <mergeCell ref="A26:R26"/>
  </mergeCells>
  <phoneticPr fontId="1"/>
  <conditionalFormatting sqref="I7:R8 I9 L3 N3 P3">
    <cfRule type="cellIs" dxfId="10" priority="4" operator="equal">
      <formula>""</formula>
    </cfRule>
  </conditionalFormatting>
  <conditionalFormatting sqref="E13">
    <cfRule type="cellIs" dxfId="9" priority="2" operator="equal">
      <formula>""</formula>
    </cfRule>
  </conditionalFormatting>
  <conditionalFormatting sqref="C13">
    <cfRule type="cellIs" dxfId="8" priority="3" operator="equal">
      <formula>""</formula>
    </cfRule>
  </conditionalFormatting>
  <conditionalFormatting sqref="B25">
    <cfRule type="cellIs" dxfId="7" priority="1" operator="equal">
      <formula>""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showZeros="0" view="pageBreakPreview" zoomScaleNormal="100" zoomScaleSheetLayoutView="100" workbookViewId="0">
      <selection activeCell="A47" sqref="A47:B47"/>
    </sheetView>
  </sheetViews>
  <sheetFormatPr defaultRowHeight="13.5" x14ac:dyDescent="0.15"/>
  <cols>
    <col min="1" max="18" width="4.625" style="13" customWidth="1"/>
    <col min="19" max="16384" width="9" style="13"/>
  </cols>
  <sheetData>
    <row r="1" spans="1:18" ht="15.75" customHeight="1" thickBot="1" x14ac:dyDescent="0.2">
      <c r="A1" s="100" t="s">
        <v>35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5.75" customHeight="1" thickBot="1" x14ac:dyDescent="0.2">
      <c r="A2" s="100"/>
      <c r="B2" s="111"/>
      <c r="C2" s="111"/>
      <c r="D2" s="111"/>
      <c r="E2" s="111"/>
      <c r="F2" s="111"/>
      <c r="G2" s="111"/>
      <c r="H2" s="111"/>
      <c r="I2" s="111"/>
      <c r="J2" s="110" t="s">
        <v>11</v>
      </c>
      <c r="K2" s="123"/>
      <c r="L2" s="14">
        <v>3</v>
      </c>
      <c r="M2" s="12" t="s">
        <v>12</v>
      </c>
      <c r="N2" s="14">
        <v>2</v>
      </c>
      <c r="O2" s="12" t="s">
        <v>10</v>
      </c>
      <c r="P2" s="14">
        <v>1</v>
      </c>
      <c r="Q2" s="12" t="s">
        <v>9</v>
      </c>
    </row>
    <row r="3" spans="1:18" ht="15.75" customHeight="1" thickBot="1" x14ac:dyDescent="0.2">
      <c r="A3" s="100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48" customHeight="1" thickBot="1" x14ac:dyDescent="0.2">
      <c r="A4" s="131" t="s">
        <v>19</v>
      </c>
      <c r="B4" s="131"/>
      <c r="C4" s="131"/>
      <c r="D4" s="131"/>
      <c r="E4" s="100" t="s">
        <v>5</v>
      </c>
      <c r="F4" s="100"/>
      <c r="G4" s="100"/>
      <c r="H4" s="100"/>
      <c r="I4" s="132" t="s">
        <v>7</v>
      </c>
      <c r="J4" s="133"/>
      <c r="K4" s="133"/>
      <c r="L4" s="133"/>
      <c r="M4" s="133"/>
      <c r="N4" s="133"/>
      <c r="O4" s="133"/>
      <c r="P4" s="133"/>
      <c r="Q4" s="133"/>
      <c r="R4" s="134"/>
    </row>
    <row r="5" spans="1:18" ht="48" customHeight="1" thickBot="1" x14ac:dyDescent="0.2">
      <c r="A5" s="100"/>
      <c r="B5" s="100"/>
      <c r="C5" s="100"/>
      <c r="D5" s="100"/>
      <c r="E5" s="100" t="s">
        <v>20</v>
      </c>
      <c r="F5" s="100"/>
      <c r="G5" s="100"/>
      <c r="H5" s="100"/>
      <c r="I5" s="135" t="s">
        <v>46</v>
      </c>
      <c r="J5" s="133"/>
      <c r="K5" s="133"/>
      <c r="L5" s="133"/>
      <c r="M5" s="133"/>
      <c r="N5" s="133"/>
      <c r="O5" s="133"/>
      <c r="P5" s="133"/>
      <c r="Q5" s="133"/>
      <c r="R5" s="134"/>
    </row>
    <row r="6" spans="1:18" ht="48" customHeight="1" thickBot="1" x14ac:dyDescent="0.2">
      <c r="A6" s="100"/>
      <c r="B6" s="100"/>
      <c r="C6" s="100"/>
      <c r="D6" s="100"/>
      <c r="E6" s="100" t="s">
        <v>6</v>
      </c>
      <c r="F6" s="100"/>
      <c r="G6" s="100"/>
      <c r="H6" s="100"/>
      <c r="I6" s="132" t="s">
        <v>48</v>
      </c>
      <c r="J6" s="133"/>
      <c r="K6" s="133"/>
      <c r="L6" s="133"/>
      <c r="M6" s="133"/>
      <c r="N6" s="133"/>
      <c r="O6" s="133"/>
      <c r="P6" s="134"/>
      <c r="Q6" s="136" t="s">
        <v>21</v>
      </c>
      <c r="R6" s="136"/>
    </row>
    <row r="7" spans="1:18" ht="15.75" customHeight="1" x14ac:dyDescent="0.15">
      <c r="A7" s="10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ht="15.75" customHeight="1" x14ac:dyDescent="0.15">
      <c r="A8" s="129" t="s">
        <v>36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</row>
    <row r="9" spans="1:18" ht="15.75" customHeight="1" thickBot="1" x14ac:dyDescent="0.2">
      <c r="A9" s="122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ht="15.75" customHeight="1" thickBot="1" x14ac:dyDescent="0.2">
      <c r="A10" s="122" t="s">
        <v>11</v>
      </c>
      <c r="B10" s="123"/>
      <c r="C10" s="14">
        <v>2</v>
      </c>
      <c r="D10" s="12" t="s">
        <v>12</v>
      </c>
      <c r="E10" s="14">
        <v>7</v>
      </c>
      <c r="F10" s="124" t="s">
        <v>44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18" ht="15.75" customHeight="1" x14ac:dyDescent="0.15">
      <c r="A11" s="100" t="s">
        <v>45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ht="15.75" customHeight="1" x14ac:dyDescent="0.15">
      <c r="A12" s="110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M12" s="111"/>
      <c r="N12" s="111"/>
      <c r="O12" s="111"/>
      <c r="P12" s="111"/>
      <c r="Q12" s="111"/>
      <c r="R12" s="111"/>
    </row>
    <row r="13" spans="1:18" ht="15" customHeight="1" thickBot="1" x14ac:dyDescent="0.2">
      <c r="A13" s="100" t="s">
        <v>37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ht="15.75" customHeight="1" x14ac:dyDescent="0.15">
      <c r="A14" s="171" t="s">
        <v>2</v>
      </c>
      <c r="B14" s="172"/>
      <c r="C14" s="175" t="s">
        <v>40</v>
      </c>
      <c r="D14" s="176"/>
      <c r="E14" s="176"/>
      <c r="F14" s="176"/>
      <c r="G14" s="176"/>
      <c r="H14" s="176"/>
      <c r="I14" s="176"/>
      <c r="J14" s="176"/>
      <c r="K14" s="175" t="s">
        <v>4</v>
      </c>
      <c r="L14" s="176"/>
      <c r="M14" s="176"/>
      <c r="N14" s="176"/>
      <c r="O14" s="176"/>
      <c r="P14" s="176"/>
      <c r="Q14" s="176"/>
      <c r="R14" s="177"/>
    </row>
    <row r="15" spans="1:18" ht="15.75" customHeight="1" thickBot="1" x14ac:dyDescent="0.2">
      <c r="A15" s="173"/>
      <c r="B15" s="174"/>
      <c r="C15" s="178" t="s">
        <v>38</v>
      </c>
      <c r="D15" s="179"/>
      <c r="E15" s="179"/>
      <c r="F15" s="180" t="s">
        <v>39</v>
      </c>
      <c r="G15" s="179"/>
      <c r="H15" s="179"/>
      <c r="I15" s="179"/>
      <c r="J15" s="181"/>
      <c r="K15" s="178" t="s">
        <v>38</v>
      </c>
      <c r="L15" s="179"/>
      <c r="M15" s="179"/>
      <c r="N15" s="180" t="s">
        <v>39</v>
      </c>
      <c r="O15" s="179"/>
      <c r="P15" s="179"/>
      <c r="Q15" s="179"/>
      <c r="R15" s="182"/>
    </row>
    <row r="16" spans="1:18" ht="13.5" customHeight="1" x14ac:dyDescent="0.15">
      <c r="A16" s="162">
        <v>1</v>
      </c>
      <c r="B16" s="163"/>
      <c r="C16" s="164"/>
      <c r="D16" s="165"/>
      <c r="E16" s="166"/>
      <c r="F16" s="167">
        <f>C16*'－'!$E$2</f>
        <v>0</v>
      </c>
      <c r="G16" s="168"/>
      <c r="H16" s="168"/>
      <c r="I16" s="168"/>
      <c r="J16" s="169"/>
      <c r="K16" s="164"/>
      <c r="L16" s="165"/>
      <c r="M16" s="166"/>
      <c r="N16" s="167">
        <f>K16*'－'!$E$3</f>
        <v>0</v>
      </c>
      <c r="O16" s="168"/>
      <c r="P16" s="168"/>
      <c r="Q16" s="168"/>
      <c r="R16" s="170"/>
    </row>
    <row r="17" spans="1:18" ht="13.5" customHeight="1" x14ac:dyDescent="0.15">
      <c r="A17" s="153">
        <v>2</v>
      </c>
      <c r="B17" s="154"/>
      <c r="C17" s="155"/>
      <c r="D17" s="156"/>
      <c r="E17" s="157"/>
      <c r="F17" s="158">
        <f>C17*'－'!$E$2</f>
        <v>0</v>
      </c>
      <c r="G17" s="159"/>
      <c r="H17" s="159"/>
      <c r="I17" s="159"/>
      <c r="J17" s="160"/>
      <c r="K17" s="155"/>
      <c r="L17" s="156"/>
      <c r="M17" s="157"/>
      <c r="N17" s="158">
        <f>K17*'－'!$E$3</f>
        <v>0</v>
      </c>
      <c r="O17" s="159"/>
      <c r="P17" s="159"/>
      <c r="Q17" s="159"/>
      <c r="R17" s="161"/>
    </row>
    <row r="18" spans="1:18" ht="13.5" customHeight="1" x14ac:dyDescent="0.15">
      <c r="A18" s="153">
        <v>3</v>
      </c>
      <c r="B18" s="154"/>
      <c r="C18" s="155"/>
      <c r="D18" s="156"/>
      <c r="E18" s="157"/>
      <c r="F18" s="158">
        <f>C18*'－'!$E$2</f>
        <v>0</v>
      </c>
      <c r="G18" s="159"/>
      <c r="H18" s="159"/>
      <c r="I18" s="159"/>
      <c r="J18" s="160"/>
      <c r="K18" s="155"/>
      <c r="L18" s="156"/>
      <c r="M18" s="157"/>
      <c r="N18" s="158">
        <f>K18*'－'!$E$3</f>
        <v>0</v>
      </c>
      <c r="O18" s="159"/>
      <c r="P18" s="159"/>
      <c r="Q18" s="159"/>
      <c r="R18" s="161"/>
    </row>
    <row r="19" spans="1:18" ht="13.5" customHeight="1" x14ac:dyDescent="0.15">
      <c r="A19" s="153">
        <v>4</v>
      </c>
      <c r="B19" s="154"/>
      <c r="C19" s="155"/>
      <c r="D19" s="156"/>
      <c r="E19" s="157"/>
      <c r="F19" s="158">
        <f>C19*'－'!$E$2</f>
        <v>0</v>
      </c>
      <c r="G19" s="159"/>
      <c r="H19" s="159"/>
      <c r="I19" s="159"/>
      <c r="J19" s="160"/>
      <c r="K19" s="155"/>
      <c r="L19" s="156"/>
      <c r="M19" s="157"/>
      <c r="N19" s="158">
        <f>K19*'－'!$E$3</f>
        <v>0</v>
      </c>
      <c r="O19" s="159"/>
      <c r="P19" s="159"/>
      <c r="Q19" s="159"/>
      <c r="R19" s="161"/>
    </row>
    <row r="20" spans="1:18" ht="13.5" customHeight="1" x14ac:dyDescent="0.15">
      <c r="A20" s="153">
        <v>5</v>
      </c>
      <c r="B20" s="154"/>
      <c r="C20" s="155"/>
      <c r="D20" s="156"/>
      <c r="E20" s="157"/>
      <c r="F20" s="158">
        <f>C20*'－'!$E$2</f>
        <v>0</v>
      </c>
      <c r="G20" s="159"/>
      <c r="H20" s="159"/>
      <c r="I20" s="159"/>
      <c r="J20" s="160"/>
      <c r="K20" s="155"/>
      <c r="L20" s="156"/>
      <c r="M20" s="157"/>
      <c r="N20" s="158">
        <f>K20*'－'!$E$3</f>
        <v>0</v>
      </c>
      <c r="O20" s="159"/>
      <c r="P20" s="159"/>
      <c r="Q20" s="159"/>
      <c r="R20" s="161"/>
    </row>
    <row r="21" spans="1:18" ht="13.5" customHeight="1" x14ac:dyDescent="0.15">
      <c r="A21" s="153">
        <v>6</v>
      </c>
      <c r="B21" s="154"/>
      <c r="C21" s="155"/>
      <c r="D21" s="156"/>
      <c r="E21" s="157"/>
      <c r="F21" s="158">
        <f>C21*'－'!$E$2</f>
        <v>0</v>
      </c>
      <c r="G21" s="159"/>
      <c r="H21" s="159"/>
      <c r="I21" s="159"/>
      <c r="J21" s="160"/>
      <c r="K21" s="155"/>
      <c r="L21" s="156"/>
      <c r="M21" s="157"/>
      <c r="N21" s="158">
        <f>K21*'－'!$E$3</f>
        <v>0</v>
      </c>
      <c r="O21" s="159"/>
      <c r="P21" s="159"/>
      <c r="Q21" s="159"/>
      <c r="R21" s="161"/>
    </row>
    <row r="22" spans="1:18" ht="13.5" customHeight="1" x14ac:dyDescent="0.15">
      <c r="A22" s="153">
        <v>7</v>
      </c>
      <c r="B22" s="154"/>
      <c r="C22" s="155"/>
      <c r="D22" s="156"/>
      <c r="E22" s="157"/>
      <c r="F22" s="158">
        <f>C22*'－'!$E$2</f>
        <v>0</v>
      </c>
      <c r="G22" s="159"/>
      <c r="H22" s="159"/>
      <c r="I22" s="159"/>
      <c r="J22" s="160"/>
      <c r="K22" s="155"/>
      <c r="L22" s="156"/>
      <c r="M22" s="157"/>
      <c r="N22" s="158">
        <f>K22*'－'!$E$3</f>
        <v>0</v>
      </c>
      <c r="O22" s="159"/>
      <c r="P22" s="159"/>
      <c r="Q22" s="159"/>
      <c r="R22" s="161"/>
    </row>
    <row r="23" spans="1:18" ht="13.5" customHeight="1" x14ac:dyDescent="0.15">
      <c r="A23" s="153">
        <v>8</v>
      </c>
      <c r="B23" s="154"/>
      <c r="C23" s="155">
        <v>1</v>
      </c>
      <c r="D23" s="156"/>
      <c r="E23" s="157"/>
      <c r="F23" s="158">
        <f>C23*'－'!$E$2</f>
        <v>300000</v>
      </c>
      <c r="G23" s="159"/>
      <c r="H23" s="159"/>
      <c r="I23" s="159"/>
      <c r="J23" s="160"/>
      <c r="K23" s="155"/>
      <c r="L23" s="156"/>
      <c r="M23" s="157"/>
      <c r="N23" s="158">
        <f>K23*'－'!$E$3</f>
        <v>0</v>
      </c>
      <c r="O23" s="159"/>
      <c r="P23" s="159"/>
      <c r="Q23" s="159"/>
      <c r="R23" s="161"/>
    </row>
    <row r="24" spans="1:18" ht="13.5" customHeight="1" x14ac:dyDescent="0.15">
      <c r="A24" s="153">
        <v>9</v>
      </c>
      <c r="B24" s="154"/>
      <c r="C24" s="155"/>
      <c r="D24" s="156"/>
      <c r="E24" s="157"/>
      <c r="F24" s="158">
        <f>C24*'－'!$E$2</f>
        <v>0</v>
      </c>
      <c r="G24" s="159"/>
      <c r="H24" s="159"/>
      <c r="I24" s="159"/>
      <c r="J24" s="160"/>
      <c r="K24" s="155"/>
      <c r="L24" s="156"/>
      <c r="M24" s="157"/>
      <c r="N24" s="158">
        <f>K24*'－'!$E$3</f>
        <v>0</v>
      </c>
      <c r="O24" s="159"/>
      <c r="P24" s="159"/>
      <c r="Q24" s="159"/>
      <c r="R24" s="161"/>
    </row>
    <row r="25" spans="1:18" ht="13.5" customHeight="1" x14ac:dyDescent="0.15">
      <c r="A25" s="153">
        <v>10</v>
      </c>
      <c r="B25" s="154"/>
      <c r="C25" s="155">
        <v>1</v>
      </c>
      <c r="D25" s="156"/>
      <c r="E25" s="157"/>
      <c r="F25" s="158">
        <f>C25*'－'!$E$2</f>
        <v>300000</v>
      </c>
      <c r="G25" s="159"/>
      <c r="H25" s="159"/>
      <c r="I25" s="159"/>
      <c r="J25" s="160"/>
      <c r="K25" s="155">
        <v>6</v>
      </c>
      <c r="L25" s="156"/>
      <c r="M25" s="157"/>
      <c r="N25" s="158">
        <f>K25*'－'!$E$3</f>
        <v>1200000</v>
      </c>
      <c r="O25" s="159"/>
      <c r="P25" s="159"/>
      <c r="Q25" s="159"/>
      <c r="R25" s="161"/>
    </row>
    <row r="26" spans="1:18" ht="13.5" customHeight="1" x14ac:dyDescent="0.15">
      <c r="A26" s="153">
        <v>11</v>
      </c>
      <c r="B26" s="154"/>
      <c r="C26" s="155"/>
      <c r="D26" s="156"/>
      <c r="E26" s="157"/>
      <c r="F26" s="158">
        <f>C26*'－'!$E$2</f>
        <v>0</v>
      </c>
      <c r="G26" s="159"/>
      <c r="H26" s="159"/>
      <c r="I26" s="159"/>
      <c r="J26" s="160"/>
      <c r="K26" s="155">
        <v>7</v>
      </c>
      <c r="L26" s="156"/>
      <c r="M26" s="157"/>
      <c r="N26" s="158">
        <f>K26*'－'!$E$3</f>
        <v>1400000</v>
      </c>
      <c r="O26" s="159"/>
      <c r="P26" s="159"/>
      <c r="Q26" s="159"/>
      <c r="R26" s="161"/>
    </row>
    <row r="27" spans="1:18" ht="13.5" customHeight="1" x14ac:dyDescent="0.15">
      <c r="A27" s="153">
        <v>12</v>
      </c>
      <c r="B27" s="154"/>
      <c r="C27" s="155"/>
      <c r="D27" s="156"/>
      <c r="E27" s="157"/>
      <c r="F27" s="158">
        <f>C27*'－'!$E$2</f>
        <v>0</v>
      </c>
      <c r="G27" s="159"/>
      <c r="H27" s="159"/>
      <c r="I27" s="159"/>
      <c r="J27" s="160"/>
      <c r="K27" s="155">
        <v>5</v>
      </c>
      <c r="L27" s="156"/>
      <c r="M27" s="157"/>
      <c r="N27" s="158">
        <f>K27*'－'!$E$3</f>
        <v>1000000</v>
      </c>
      <c r="O27" s="159"/>
      <c r="P27" s="159"/>
      <c r="Q27" s="159"/>
      <c r="R27" s="161"/>
    </row>
    <row r="28" spans="1:18" ht="13.5" customHeight="1" x14ac:dyDescent="0.15">
      <c r="A28" s="153">
        <v>13</v>
      </c>
      <c r="B28" s="154"/>
      <c r="C28" s="155">
        <v>1</v>
      </c>
      <c r="D28" s="156"/>
      <c r="E28" s="157"/>
      <c r="F28" s="158">
        <f>C28*'－'!$E$2</f>
        <v>300000</v>
      </c>
      <c r="G28" s="159"/>
      <c r="H28" s="159"/>
      <c r="I28" s="159"/>
      <c r="J28" s="160"/>
      <c r="K28" s="155">
        <v>1</v>
      </c>
      <c r="L28" s="156"/>
      <c r="M28" s="157"/>
      <c r="N28" s="158">
        <f>K28*'－'!$E$3</f>
        <v>200000</v>
      </c>
      <c r="O28" s="159"/>
      <c r="P28" s="159"/>
      <c r="Q28" s="159"/>
      <c r="R28" s="161"/>
    </row>
    <row r="29" spans="1:18" ht="13.5" customHeight="1" x14ac:dyDescent="0.15">
      <c r="A29" s="153">
        <v>14</v>
      </c>
      <c r="B29" s="154"/>
      <c r="C29" s="155"/>
      <c r="D29" s="156"/>
      <c r="E29" s="157"/>
      <c r="F29" s="158">
        <f>C29*'－'!$E$2</f>
        <v>0</v>
      </c>
      <c r="G29" s="159"/>
      <c r="H29" s="159"/>
      <c r="I29" s="159"/>
      <c r="J29" s="160"/>
      <c r="K29" s="155">
        <v>2</v>
      </c>
      <c r="L29" s="156"/>
      <c r="M29" s="157"/>
      <c r="N29" s="158">
        <f>K29*'－'!$E$3</f>
        <v>400000</v>
      </c>
      <c r="O29" s="159"/>
      <c r="P29" s="159"/>
      <c r="Q29" s="159"/>
      <c r="R29" s="161"/>
    </row>
    <row r="30" spans="1:18" ht="13.5" customHeight="1" x14ac:dyDescent="0.15">
      <c r="A30" s="153">
        <v>15</v>
      </c>
      <c r="B30" s="154"/>
      <c r="C30" s="155"/>
      <c r="D30" s="156"/>
      <c r="E30" s="157"/>
      <c r="F30" s="158">
        <f>C30*'－'!$E$2</f>
        <v>0</v>
      </c>
      <c r="G30" s="159"/>
      <c r="H30" s="159"/>
      <c r="I30" s="159"/>
      <c r="J30" s="160"/>
      <c r="K30" s="155">
        <v>1</v>
      </c>
      <c r="L30" s="156"/>
      <c r="M30" s="157"/>
      <c r="N30" s="158">
        <f>K30*'－'!$E$3</f>
        <v>200000</v>
      </c>
      <c r="O30" s="159"/>
      <c r="P30" s="159"/>
      <c r="Q30" s="159"/>
      <c r="R30" s="161"/>
    </row>
    <row r="31" spans="1:18" ht="13.5" customHeight="1" x14ac:dyDescent="0.15">
      <c r="A31" s="153">
        <v>16</v>
      </c>
      <c r="B31" s="154"/>
      <c r="C31" s="155"/>
      <c r="D31" s="156"/>
      <c r="E31" s="157"/>
      <c r="F31" s="158">
        <f>C31*'－'!$E$2</f>
        <v>0</v>
      </c>
      <c r="G31" s="159"/>
      <c r="H31" s="159"/>
      <c r="I31" s="159"/>
      <c r="J31" s="160"/>
      <c r="K31" s="155">
        <v>2</v>
      </c>
      <c r="L31" s="156"/>
      <c r="M31" s="157"/>
      <c r="N31" s="158">
        <f>K31*'－'!$E$3</f>
        <v>400000</v>
      </c>
      <c r="O31" s="159"/>
      <c r="P31" s="159"/>
      <c r="Q31" s="159"/>
      <c r="R31" s="161"/>
    </row>
    <row r="32" spans="1:18" ht="13.5" customHeight="1" x14ac:dyDescent="0.15">
      <c r="A32" s="153">
        <v>17</v>
      </c>
      <c r="B32" s="154"/>
      <c r="C32" s="155"/>
      <c r="D32" s="156"/>
      <c r="E32" s="157"/>
      <c r="F32" s="158">
        <f>C32*'－'!$E$2</f>
        <v>0</v>
      </c>
      <c r="G32" s="159"/>
      <c r="H32" s="159"/>
      <c r="I32" s="159"/>
      <c r="J32" s="160"/>
      <c r="K32" s="155">
        <v>5</v>
      </c>
      <c r="L32" s="156"/>
      <c r="M32" s="157"/>
      <c r="N32" s="158">
        <f>K32*'－'!$E$3</f>
        <v>1000000</v>
      </c>
      <c r="O32" s="159"/>
      <c r="P32" s="159"/>
      <c r="Q32" s="159"/>
      <c r="R32" s="161"/>
    </row>
    <row r="33" spans="1:18" ht="13.5" customHeight="1" x14ac:dyDescent="0.15">
      <c r="A33" s="153">
        <v>18</v>
      </c>
      <c r="B33" s="154"/>
      <c r="C33" s="155">
        <v>1</v>
      </c>
      <c r="D33" s="156"/>
      <c r="E33" s="157"/>
      <c r="F33" s="158">
        <f>C33*'－'!$E$2</f>
        <v>300000</v>
      </c>
      <c r="G33" s="159"/>
      <c r="H33" s="159"/>
      <c r="I33" s="159"/>
      <c r="J33" s="160"/>
      <c r="K33" s="155">
        <v>3</v>
      </c>
      <c r="L33" s="156"/>
      <c r="M33" s="157"/>
      <c r="N33" s="158">
        <f>K33*'－'!$E$3</f>
        <v>600000</v>
      </c>
      <c r="O33" s="159"/>
      <c r="P33" s="159"/>
      <c r="Q33" s="159"/>
      <c r="R33" s="161"/>
    </row>
    <row r="34" spans="1:18" ht="13.5" customHeight="1" x14ac:dyDescent="0.15">
      <c r="A34" s="153">
        <v>19</v>
      </c>
      <c r="B34" s="154"/>
      <c r="C34" s="155"/>
      <c r="D34" s="156"/>
      <c r="E34" s="157"/>
      <c r="F34" s="158">
        <f>C34*'－'!$E$2</f>
        <v>0</v>
      </c>
      <c r="G34" s="159"/>
      <c r="H34" s="159"/>
      <c r="I34" s="159"/>
      <c r="J34" s="160"/>
      <c r="K34" s="155">
        <v>2</v>
      </c>
      <c r="L34" s="156"/>
      <c r="M34" s="157"/>
      <c r="N34" s="158">
        <f>K34*'－'!$E$3</f>
        <v>400000</v>
      </c>
      <c r="O34" s="159"/>
      <c r="P34" s="159"/>
      <c r="Q34" s="159"/>
      <c r="R34" s="161"/>
    </row>
    <row r="35" spans="1:18" ht="13.5" customHeight="1" x14ac:dyDescent="0.15">
      <c r="A35" s="153">
        <v>20</v>
      </c>
      <c r="B35" s="154"/>
      <c r="C35" s="155"/>
      <c r="D35" s="156"/>
      <c r="E35" s="157"/>
      <c r="F35" s="158">
        <f>C35*'－'!$E$2</f>
        <v>0</v>
      </c>
      <c r="G35" s="159"/>
      <c r="H35" s="159"/>
      <c r="I35" s="159"/>
      <c r="J35" s="160"/>
      <c r="K35" s="155">
        <v>4</v>
      </c>
      <c r="L35" s="156"/>
      <c r="M35" s="157"/>
      <c r="N35" s="158">
        <f>K35*'－'!$E$3</f>
        <v>800000</v>
      </c>
      <c r="O35" s="159"/>
      <c r="P35" s="159"/>
      <c r="Q35" s="159"/>
      <c r="R35" s="161"/>
    </row>
    <row r="36" spans="1:18" ht="13.5" customHeight="1" x14ac:dyDescent="0.15">
      <c r="A36" s="153">
        <v>21</v>
      </c>
      <c r="B36" s="154"/>
      <c r="C36" s="155"/>
      <c r="D36" s="156"/>
      <c r="E36" s="157"/>
      <c r="F36" s="158">
        <f>C36*'－'!$E$2</f>
        <v>0</v>
      </c>
      <c r="G36" s="159"/>
      <c r="H36" s="159"/>
      <c r="I36" s="159"/>
      <c r="J36" s="160"/>
      <c r="K36" s="155">
        <v>6</v>
      </c>
      <c r="L36" s="156"/>
      <c r="M36" s="157"/>
      <c r="N36" s="158">
        <f>K36*'－'!$E$3</f>
        <v>1200000</v>
      </c>
      <c r="O36" s="159"/>
      <c r="P36" s="159"/>
      <c r="Q36" s="159"/>
      <c r="R36" s="161"/>
    </row>
    <row r="37" spans="1:18" ht="13.5" customHeight="1" x14ac:dyDescent="0.15">
      <c r="A37" s="153">
        <v>22</v>
      </c>
      <c r="B37" s="154"/>
      <c r="C37" s="155"/>
      <c r="D37" s="156"/>
      <c r="E37" s="157"/>
      <c r="F37" s="158">
        <f>C37*'－'!$E$2</f>
        <v>0</v>
      </c>
      <c r="G37" s="159"/>
      <c r="H37" s="159"/>
      <c r="I37" s="159"/>
      <c r="J37" s="160"/>
      <c r="K37" s="155">
        <v>5</v>
      </c>
      <c r="L37" s="156"/>
      <c r="M37" s="157"/>
      <c r="N37" s="158">
        <f>K37*'－'!$E$3</f>
        <v>1000000</v>
      </c>
      <c r="O37" s="159"/>
      <c r="P37" s="159"/>
      <c r="Q37" s="159"/>
      <c r="R37" s="161"/>
    </row>
    <row r="38" spans="1:18" ht="13.5" customHeight="1" x14ac:dyDescent="0.15">
      <c r="A38" s="153">
        <v>23</v>
      </c>
      <c r="B38" s="154"/>
      <c r="C38" s="155"/>
      <c r="D38" s="156"/>
      <c r="E38" s="157"/>
      <c r="F38" s="158">
        <f>C38*'－'!$E$2</f>
        <v>0</v>
      </c>
      <c r="G38" s="159"/>
      <c r="H38" s="159"/>
      <c r="I38" s="159"/>
      <c r="J38" s="160"/>
      <c r="K38" s="155">
        <v>6</v>
      </c>
      <c r="L38" s="156"/>
      <c r="M38" s="157"/>
      <c r="N38" s="158">
        <f>K38*'－'!$E$3</f>
        <v>1200000</v>
      </c>
      <c r="O38" s="159"/>
      <c r="P38" s="159"/>
      <c r="Q38" s="159"/>
      <c r="R38" s="161"/>
    </row>
    <row r="39" spans="1:18" ht="13.5" customHeight="1" x14ac:dyDescent="0.15">
      <c r="A39" s="153">
        <v>24</v>
      </c>
      <c r="B39" s="154"/>
      <c r="C39" s="155">
        <v>1</v>
      </c>
      <c r="D39" s="156"/>
      <c r="E39" s="157"/>
      <c r="F39" s="158">
        <f>C39*'－'!$E$2</f>
        <v>300000</v>
      </c>
      <c r="G39" s="159"/>
      <c r="H39" s="159"/>
      <c r="I39" s="159"/>
      <c r="J39" s="160"/>
      <c r="K39" s="155">
        <v>4</v>
      </c>
      <c r="L39" s="156"/>
      <c r="M39" s="157"/>
      <c r="N39" s="158">
        <f>K39*'－'!$E$3</f>
        <v>800000</v>
      </c>
      <c r="O39" s="159"/>
      <c r="P39" s="159"/>
      <c r="Q39" s="159"/>
      <c r="R39" s="161"/>
    </row>
    <row r="40" spans="1:18" ht="13.5" customHeight="1" x14ac:dyDescent="0.15">
      <c r="A40" s="153">
        <v>25</v>
      </c>
      <c r="B40" s="154"/>
      <c r="C40" s="155"/>
      <c r="D40" s="156"/>
      <c r="E40" s="157"/>
      <c r="F40" s="158">
        <f>C40*'－'!$E$2</f>
        <v>0</v>
      </c>
      <c r="G40" s="159"/>
      <c r="H40" s="159"/>
      <c r="I40" s="159"/>
      <c r="J40" s="160"/>
      <c r="K40" s="155">
        <v>3</v>
      </c>
      <c r="L40" s="156"/>
      <c r="M40" s="157"/>
      <c r="N40" s="158">
        <f>K40*'－'!$E$3</f>
        <v>600000</v>
      </c>
      <c r="O40" s="159"/>
      <c r="P40" s="159"/>
      <c r="Q40" s="159"/>
      <c r="R40" s="161"/>
    </row>
    <row r="41" spans="1:18" ht="13.5" customHeight="1" x14ac:dyDescent="0.15">
      <c r="A41" s="153">
        <v>26</v>
      </c>
      <c r="B41" s="154"/>
      <c r="C41" s="155"/>
      <c r="D41" s="156"/>
      <c r="E41" s="157"/>
      <c r="F41" s="158">
        <f>C41*'－'!$E$2</f>
        <v>0</v>
      </c>
      <c r="G41" s="159"/>
      <c r="H41" s="159"/>
      <c r="I41" s="159"/>
      <c r="J41" s="160"/>
      <c r="K41" s="155">
        <v>2</v>
      </c>
      <c r="L41" s="156"/>
      <c r="M41" s="157"/>
      <c r="N41" s="158">
        <f>K41*'－'!$E$3</f>
        <v>400000</v>
      </c>
      <c r="O41" s="159"/>
      <c r="P41" s="159"/>
      <c r="Q41" s="159"/>
      <c r="R41" s="161"/>
    </row>
    <row r="42" spans="1:18" ht="13.5" customHeight="1" x14ac:dyDescent="0.15">
      <c r="A42" s="153">
        <v>27</v>
      </c>
      <c r="B42" s="154"/>
      <c r="C42" s="155"/>
      <c r="D42" s="156"/>
      <c r="E42" s="157"/>
      <c r="F42" s="158">
        <f>C42*'－'!$E$2</f>
        <v>0</v>
      </c>
      <c r="G42" s="159"/>
      <c r="H42" s="159"/>
      <c r="I42" s="159"/>
      <c r="J42" s="160"/>
      <c r="K42" s="155">
        <v>1</v>
      </c>
      <c r="L42" s="156"/>
      <c r="M42" s="157"/>
      <c r="N42" s="158">
        <f>K42*'－'!$E$3</f>
        <v>200000</v>
      </c>
      <c r="O42" s="159"/>
      <c r="P42" s="159"/>
      <c r="Q42" s="159"/>
      <c r="R42" s="161"/>
    </row>
    <row r="43" spans="1:18" ht="13.5" customHeight="1" x14ac:dyDescent="0.15">
      <c r="A43" s="153">
        <v>28</v>
      </c>
      <c r="B43" s="154"/>
      <c r="C43" s="155"/>
      <c r="D43" s="156"/>
      <c r="E43" s="157"/>
      <c r="F43" s="158">
        <f>C43*'－'!$E$2</f>
        <v>0</v>
      </c>
      <c r="G43" s="159"/>
      <c r="H43" s="159"/>
      <c r="I43" s="159"/>
      <c r="J43" s="160"/>
      <c r="K43" s="155">
        <v>3</v>
      </c>
      <c r="L43" s="156"/>
      <c r="M43" s="157"/>
      <c r="N43" s="158">
        <f>K43*'－'!$E$3</f>
        <v>600000</v>
      </c>
      <c r="O43" s="159"/>
      <c r="P43" s="159"/>
      <c r="Q43" s="159"/>
      <c r="R43" s="161"/>
    </row>
    <row r="44" spans="1:18" ht="13.5" customHeight="1" x14ac:dyDescent="0.15">
      <c r="A44" s="153">
        <v>29</v>
      </c>
      <c r="B44" s="154"/>
      <c r="C44" s="155"/>
      <c r="D44" s="156"/>
      <c r="E44" s="157"/>
      <c r="F44" s="158">
        <f>C44*'－'!$E$2</f>
        <v>0</v>
      </c>
      <c r="G44" s="159"/>
      <c r="H44" s="159"/>
      <c r="I44" s="159"/>
      <c r="J44" s="160"/>
      <c r="K44" s="155">
        <v>5</v>
      </c>
      <c r="L44" s="156"/>
      <c r="M44" s="157"/>
      <c r="N44" s="158">
        <f>K44*'－'!$E$3</f>
        <v>1000000</v>
      </c>
      <c r="O44" s="159"/>
      <c r="P44" s="159"/>
      <c r="Q44" s="159"/>
      <c r="R44" s="161"/>
    </row>
    <row r="45" spans="1:18" ht="13.5" customHeight="1" x14ac:dyDescent="0.15">
      <c r="A45" s="153">
        <v>30</v>
      </c>
      <c r="B45" s="154"/>
      <c r="C45" s="155"/>
      <c r="D45" s="156"/>
      <c r="E45" s="157"/>
      <c r="F45" s="158">
        <f>C45*'－'!$E$2</f>
        <v>0</v>
      </c>
      <c r="G45" s="159"/>
      <c r="H45" s="159"/>
      <c r="I45" s="159"/>
      <c r="J45" s="160"/>
      <c r="K45" s="155">
        <v>2</v>
      </c>
      <c r="L45" s="156"/>
      <c r="M45" s="157"/>
      <c r="N45" s="158">
        <f>K45*'－'!$E$3</f>
        <v>400000</v>
      </c>
      <c r="O45" s="159"/>
      <c r="P45" s="159"/>
      <c r="Q45" s="159"/>
      <c r="R45" s="161"/>
    </row>
    <row r="46" spans="1:18" ht="13.5" customHeight="1" thickBot="1" x14ac:dyDescent="0.2">
      <c r="A46" s="137">
        <v>31</v>
      </c>
      <c r="B46" s="138"/>
      <c r="C46" s="139"/>
      <c r="D46" s="140"/>
      <c r="E46" s="141"/>
      <c r="F46" s="142">
        <f>C46*'－'!$E$2</f>
        <v>0</v>
      </c>
      <c r="G46" s="143"/>
      <c r="H46" s="143"/>
      <c r="I46" s="143"/>
      <c r="J46" s="144"/>
      <c r="K46" s="139"/>
      <c r="L46" s="140"/>
      <c r="M46" s="141"/>
      <c r="N46" s="142">
        <f>K46*'－'!$E$3</f>
        <v>0</v>
      </c>
      <c r="O46" s="143"/>
      <c r="P46" s="143"/>
      <c r="Q46" s="143"/>
      <c r="R46" s="145"/>
    </row>
    <row r="47" spans="1:18" ht="15.75" customHeight="1" thickTop="1" thickBot="1" x14ac:dyDescent="0.2">
      <c r="A47" s="115" t="s">
        <v>41</v>
      </c>
      <c r="B47" s="146"/>
      <c r="C47" s="147">
        <f>SUM(C16:E46)</f>
        <v>5</v>
      </c>
      <c r="D47" s="148"/>
      <c r="E47" s="149"/>
      <c r="F47" s="150">
        <f>SUM(F16:J46)</f>
        <v>1500000</v>
      </c>
      <c r="G47" s="151"/>
      <c r="H47" s="151"/>
      <c r="I47" s="151"/>
      <c r="J47" s="152"/>
      <c r="K47" s="147">
        <f>SUM(K16:M46)</f>
        <v>75</v>
      </c>
      <c r="L47" s="148"/>
      <c r="M47" s="149"/>
      <c r="N47" s="150">
        <f>SUM(N16:R46)</f>
        <v>15000000</v>
      </c>
      <c r="O47" s="151"/>
      <c r="P47" s="151"/>
      <c r="Q47" s="151"/>
      <c r="R47" s="152"/>
    </row>
    <row r="48" spans="1:18" ht="15" customHeight="1" x14ac:dyDescent="0.15">
      <c r="A48" s="101"/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</row>
    <row r="49" spans="1:18" ht="15.95" customHeight="1" x14ac:dyDescent="0.15">
      <c r="A49" s="100" t="s">
        <v>30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5.95" customHeight="1" x14ac:dyDescent="0.15">
      <c r="A50" s="21" t="s">
        <v>31</v>
      </c>
      <c r="B50" s="100" t="s">
        <v>32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</sheetData>
  <sheetProtection sheet="1" objects="1" scenarios="1"/>
  <mergeCells count="192">
    <mergeCell ref="A1:R1"/>
    <mergeCell ref="A2:I2"/>
    <mergeCell ref="J2:K2"/>
    <mergeCell ref="A3:R3"/>
    <mergeCell ref="A4:D4"/>
    <mergeCell ref="E4:H4"/>
    <mergeCell ref="I4:R4"/>
    <mergeCell ref="A7:R7"/>
    <mergeCell ref="A8:R8"/>
    <mergeCell ref="A9:R9"/>
    <mergeCell ref="A10:B10"/>
    <mergeCell ref="F10:R10"/>
    <mergeCell ref="A11:R11"/>
    <mergeCell ref="A5:D5"/>
    <mergeCell ref="E5:H5"/>
    <mergeCell ref="I5:R5"/>
    <mergeCell ref="A6:D6"/>
    <mergeCell ref="E6:H6"/>
    <mergeCell ref="I6:P6"/>
    <mergeCell ref="Q6:R6"/>
    <mergeCell ref="A12:R12"/>
    <mergeCell ref="A13:R13"/>
    <mergeCell ref="A14:B15"/>
    <mergeCell ref="C14:J14"/>
    <mergeCell ref="K14:R14"/>
    <mergeCell ref="C15:E15"/>
    <mergeCell ref="F15:J15"/>
    <mergeCell ref="K15:M15"/>
    <mergeCell ref="N15:R15"/>
    <mergeCell ref="A16:B16"/>
    <mergeCell ref="C16:E16"/>
    <mergeCell ref="F16:J16"/>
    <mergeCell ref="K16:M16"/>
    <mergeCell ref="N16:R16"/>
    <mergeCell ref="A17:B17"/>
    <mergeCell ref="C17:E17"/>
    <mergeCell ref="F17:J17"/>
    <mergeCell ref="K17:M17"/>
    <mergeCell ref="N17:R17"/>
    <mergeCell ref="A18:B18"/>
    <mergeCell ref="C18:E18"/>
    <mergeCell ref="F18:J18"/>
    <mergeCell ref="K18:M18"/>
    <mergeCell ref="N18:R18"/>
    <mergeCell ref="A19:B19"/>
    <mergeCell ref="C19:E19"/>
    <mergeCell ref="F19:J19"/>
    <mergeCell ref="K19:M19"/>
    <mergeCell ref="N19:R19"/>
    <mergeCell ref="A20:B20"/>
    <mergeCell ref="C20:E20"/>
    <mergeCell ref="F20:J20"/>
    <mergeCell ref="K20:M20"/>
    <mergeCell ref="N20:R20"/>
    <mergeCell ref="A21:B21"/>
    <mergeCell ref="C21:E21"/>
    <mergeCell ref="F21:J21"/>
    <mergeCell ref="K21:M21"/>
    <mergeCell ref="N21:R21"/>
    <mergeCell ref="A22:B22"/>
    <mergeCell ref="C22:E22"/>
    <mergeCell ref="F22:J22"/>
    <mergeCell ref="K22:M22"/>
    <mergeCell ref="N22:R22"/>
    <mergeCell ref="A23:B23"/>
    <mergeCell ref="C23:E23"/>
    <mergeCell ref="F23:J23"/>
    <mergeCell ref="K23:M23"/>
    <mergeCell ref="N23:R23"/>
    <mergeCell ref="A24:B24"/>
    <mergeCell ref="C24:E24"/>
    <mergeCell ref="F24:J24"/>
    <mergeCell ref="K24:M24"/>
    <mergeCell ref="N24:R24"/>
    <mergeCell ref="A25:B25"/>
    <mergeCell ref="C25:E25"/>
    <mergeCell ref="F25:J25"/>
    <mergeCell ref="K25:M25"/>
    <mergeCell ref="N25:R25"/>
    <mergeCell ref="A26:B26"/>
    <mergeCell ref="C26:E26"/>
    <mergeCell ref="F26:J26"/>
    <mergeCell ref="K26:M26"/>
    <mergeCell ref="N26:R26"/>
    <mergeCell ref="A27:B27"/>
    <mergeCell ref="C27:E27"/>
    <mergeCell ref="F27:J27"/>
    <mergeCell ref="K27:M27"/>
    <mergeCell ref="N27:R27"/>
    <mergeCell ref="A28:B28"/>
    <mergeCell ref="C28:E28"/>
    <mergeCell ref="F28:J28"/>
    <mergeCell ref="K28:M28"/>
    <mergeCell ref="N28:R28"/>
    <mergeCell ref="A29:B29"/>
    <mergeCell ref="C29:E29"/>
    <mergeCell ref="F29:J29"/>
    <mergeCell ref="K29:M29"/>
    <mergeCell ref="N29:R29"/>
    <mergeCell ref="A30:B30"/>
    <mergeCell ref="C30:E30"/>
    <mergeCell ref="F30:J30"/>
    <mergeCell ref="K30:M30"/>
    <mergeCell ref="N30:R30"/>
    <mergeCell ref="A31:B31"/>
    <mergeCell ref="C31:E31"/>
    <mergeCell ref="F31:J31"/>
    <mergeCell ref="K31:M31"/>
    <mergeCell ref="N31:R31"/>
    <mergeCell ref="A32:B32"/>
    <mergeCell ref="C32:E32"/>
    <mergeCell ref="F32:J32"/>
    <mergeCell ref="K32:M32"/>
    <mergeCell ref="N32:R32"/>
    <mergeCell ref="A33:B33"/>
    <mergeCell ref="C33:E33"/>
    <mergeCell ref="F33:J33"/>
    <mergeCell ref="K33:M33"/>
    <mergeCell ref="N33:R33"/>
    <mergeCell ref="A34:B34"/>
    <mergeCell ref="C34:E34"/>
    <mergeCell ref="F34:J34"/>
    <mergeCell ref="K34:M34"/>
    <mergeCell ref="N34:R34"/>
    <mergeCell ref="A35:B35"/>
    <mergeCell ref="C35:E35"/>
    <mergeCell ref="F35:J35"/>
    <mergeCell ref="K35:M35"/>
    <mergeCell ref="N35:R35"/>
    <mergeCell ref="A36:B36"/>
    <mergeCell ref="C36:E36"/>
    <mergeCell ref="F36:J36"/>
    <mergeCell ref="K36:M36"/>
    <mergeCell ref="N36:R36"/>
    <mergeCell ref="A37:B37"/>
    <mergeCell ref="C37:E37"/>
    <mergeCell ref="F37:J37"/>
    <mergeCell ref="K37:M37"/>
    <mergeCell ref="N37:R37"/>
    <mergeCell ref="A38:B38"/>
    <mergeCell ref="C38:E38"/>
    <mergeCell ref="F38:J38"/>
    <mergeCell ref="K38:M38"/>
    <mergeCell ref="N38:R38"/>
    <mergeCell ref="A39:B39"/>
    <mergeCell ref="C39:E39"/>
    <mergeCell ref="F39:J39"/>
    <mergeCell ref="K39:M39"/>
    <mergeCell ref="N39:R39"/>
    <mergeCell ref="A40:B40"/>
    <mergeCell ref="C40:E40"/>
    <mergeCell ref="F40:J40"/>
    <mergeCell ref="K40:M40"/>
    <mergeCell ref="N40:R40"/>
    <mergeCell ref="A41:B41"/>
    <mergeCell ref="C41:E41"/>
    <mergeCell ref="F41:J41"/>
    <mergeCell ref="K41:M41"/>
    <mergeCell ref="N41:R41"/>
    <mergeCell ref="A42:B42"/>
    <mergeCell ref="C42:E42"/>
    <mergeCell ref="F42:J42"/>
    <mergeCell ref="K42:M42"/>
    <mergeCell ref="N42:R42"/>
    <mergeCell ref="A43:B43"/>
    <mergeCell ref="C43:E43"/>
    <mergeCell ref="F43:J43"/>
    <mergeCell ref="K43:M43"/>
    <mergeCell ref="N43:R43"/>
    <mergeCell ref="A44:B44"/>
    <mergeCell ref="C44:E44"/>
    <mergeCell ref="F44:J44"/>
    <mergeCell ref="K44:M44"/>
    <mergeCell ref="N44:R44"/>
    <mergeCell ref="A45:B45"/>
    <mergeCell ref="C45:E45"/>
    <mergeCell ref="F45:J45"/>
    <mergeCell ref="K45:M45"/>
    <mergeCell ref="N45:R45"/>
    <mergeCell ref="A48:R48"/>
    <mergeCell ref="A49:R49"/>
    <mergeCell ref="B50:R50"/>
    <mergeCell ref="A46:B46"/>
    <mergeCell ref="C46:E46"/>
    <mergeCell ref="F46:J46"/>
    <mergeCell ref="K46:M46"/>
    <mergeCell ref="N46:R46"/>
    <mergeCell ref="A47:B47"/>
    <mergeCell ref="C47:E47"/>
    <mergeCell ref="F47:J47"/>
    <mergeCell ref="K47:M47"/>
    <mergeCell ref="N47:R47"/>
  </mergeCells>
  <phoneticPr fontId="1"/>
  <conditionalFormatting sqref="L2">
    <cfRule type="cellIs" dxfId="6" priority="7" operator="equal">
      <formula>""</formula>
    </cfRule>
  </conditionalFormatting>
  <conditionalFormatting sqref="N2">
    <cfRule type="cellIs" dxfId="5" priority="6" operator="equal">
      <formula>""</formula>
    </cfRule>
  </conditionalFormatting>
  <conditionalFormatting sqref="P2">
    <cfRule type="cellIs" dxfId="4" priority="5" operator="equal">
      <formula>""</formula>
    </cfRule>
  </conditionalFormatting>
  <conditionalFormatting sqref="I4:R5">
    <cfRule type="cellIs" dxfId="3" priority="4" operator="equal">
      <formula>""</formula>
    </cfRule>
  </conditionalFormatting>
  <conditionalFormatting sqref="I6:P6">
    <cfRule type="cellIs" dxfId="2" priority="3" operator="equal">
      <formula>""</formula>
    </cfRule>
  </conditionalFormatting>
  <conditionalFormatting sqref="C10">
    <cfRule type="cellIs" dxfId="1" priority="2" operator="equal">
      <formula>""</formula>
    </cfRule>
  </conditionalFormatting>
  <conditionalFormatting sqref="E10">
    <cfRule type="cellIs" dxfId="0" priority="1" operator="equal">
      <formula>""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25" sqref="I25"/>
    </sheetView>
  </sheetViews>
  <sheetFormatPr defaultRowHeight="13.5" x14ac:dyDescent="0.15"/>
  <sheetData>
    <row r="1" spans="1:7" s="2" customFormat="1" x14ac:dyDescent="0.15">
      <c r="A1" s="2" t="s">
        <v>13</v>
      </c>
      <c r="B1" s="2" t="s">
        <v>14</v>
      </c>
      <c r="C1" s="2" t="s">
        <v>15</v>
      </c>
      <c r="D1" s="2" t="s">
        <v>2</v>
      </c>
      <c r="E1" s="2" t="s">
        <v>42</v>
      </c>
      <c r="F1" s="2" t="s">
        <v>51</v>
      </c>
      <c r="G1" s="2" t="s">
        <v>50</v>
      </c>
    </row>
    <row r="2" spans="1:7" x14ac:dyDescent="0.15">
      <c r="A2" t="s">
        <v>16</v>
      </c>
      <c r="B2">
        <v>2</v>
      </c>
      <c r="C2">
        <v>1</v>
      </c>
      <c r="D2">
        <v>1</v>
      </c>
      <c r="E2">
        <v>300000</v>
      </c>
      <c r="F2">
        <v>2</v>
      </c>
      <c r="G2">
        <v>5</v>
      </c>
    </row>
    <row r="3" spans="1:7" x14ac:dyDescent="0.15">
      <c r="A3" t="s">
        <v>17</v>
      </c>
      <c r="B3">
        <v>3</v>
      </c>
      <c r="C3">
        <v>2</v>
      </c>
      <c r="D3">
        <v>2</v>
      </c>
      <c r="E3">
        <v>200000</v>
      </c>
      <c r="G3">
        <v>6</v>
      </c>
    </row>
    <row r="4" spans="1:7" x14ac:dyDescent="0.15">
      <c r="C4">
        <v>3</v>
      </c>
      <c r="D4">
        <v>3</v>
      </c>
      <c r="G4">
        <v>7</v>
      </c>
    </row>
    <row r="5" spans="1:7" x14ac:dyDescent="0.15">
      <c r="C5">
        <v>4</v>
      </c>
      <c r="D5">
        <v>4</v>
      </c>
      <c r="G5">
        <v>8</v>
      </c>
    </row>
    <row r="6" spans="1:7" x14ac:dyDescent="0.15">
      <c r="C6">
        <v>5</v>
      </c>
      <c r="D6">
        <v>5</v>
      </c>
      <c r="G6">
        <v>9</v>
      </c>
    </row>
    <row r="7" spans="1:7" x14ac:dyDescent="0.15">
      <c r="C7">
        <v>6</v>
      </c>
      <c r="D7">
        <v>6</v>
      </c>
      <c r="G7">
        <v>10</v>
      </c>
    </row>
    <row r="8" spans="1:7" x14ac:dyDescent="0.15">
      <c r="C8">
        <v>7</v>
      </c>
      <c r="D8">
        <v>7</v>
      </c>
    </row>
    <row r="9" spans="1:7" x14ac:dyDescent="0.15">
      <c r="C9">
        <v>8</v>
      </c>
      <c r="D9">
        <v>8</v>
      </c>
    </row>
    <row r="10" spans="1:7" x14ac:dyDescent="0.15">
      <c r="C10">
        <v>9</v>
      </c>
      <c r="D10">
        <v>9</v>
      </c>
    </row>
    <row r="11" spans="1:7" x14ac:dyDescent="0.15">
      <c r="C11">
        <v>10</v>
      </c>
      <c r="D11">
        <v>10</v>
      </c>
    </row>
    <row r="12" spans="1:7" x14ac:dyDescent="0.15">
      <c r="C12">
        <v>11</v>
      </c>
      <c r="D12">
        <v>11</v>
      </c>
    </row>
    <row r="13" spans="1:7" x14ac:dyDescent="0.15">
      <c r="C13">
        <v>12</v>
      </c>
      <c r="D13">
        <v>12</v>
      </c>
    </row>
    <row r="14" spans="1:7" x14ac:dyDescent="0.15">
      <c r="D14">
        <v>13</v>
      </c>
    </row>
    <row r="15" spans="1:7" x14ac:dyDescent="0.15">
      <c r="D15">
        <v>14</v>
      </c>
    </row>
    <row r="16" spans="1:7" x14ac:dyDescent="0.15">
      <c r="D16">
        <v>15</v>
      </c>
    </row>
    <row r="17" spans="4:4" x14ac:dyDescent="0.15">
      <c r="D17">
        <v>16</v>
      </c>
    </row>
    <row r="18" spans="4:4" x14ac:dyDescent="0.15">
      <c r="D18">
        <v>17</v>
      </c>
    </row>
    <row r="19" spans="4:4" x14ac:dyDescent="0.15">
      <c r="D19">
        <v>18</v>
      </c>
    </row>
    <row r="20" spans="4:4" x14ac:dyDescent="0.15">
      <c r="D20">
        <v>19</v>
      </c>
    </row>
    <row r="21" spans="4:4" x14ac:dyDescent="0.15">
      <c r="D21">
        <v>20</v>
      </c>
    </row>
    <row r="22" spans="4:4" x14ac:dyDescent="0.15">
      <c r="D22">
        <v>21</v>
      </c>
    </row>
    <row r="23" spans="4:4" x14ac:dyDescent="0.15">
      <c r="D23">
        <v>22</v>
      </c>
    </row>
    <row r="24" spans="4:4" x14ac:dyDescent="0.15">
      <c r="D24">
        <v>23</v>
      </c>
    </row>
    <row r="25" spans="4:4" x14ac:dyDescent="0.15">
      <c r="D25">
        <v>24</v>
      </c>
    </row>
    <row r="26" spans="4:4" x14ac:dyDescent="0.15">
      <c r="D26">
        <v>25</v>
      </c>
    </row>
    <row r="27" spans="4:4" x14ac:dyDescent="0.15">
      <c r="D27">
        <v>26</v>
      </c>
    </row>
    <row r="28" spans="4:4" x14ac:dyDescent="0.15">
      <c r="D28">
        <v>27</v>
      </c>
    </row>
    <row r="29" spans="4:4" x14ac:dyDescent="0.15">
      <c r="D29">
        <v>28</v>
      </c>
    </row>
    <row r="30" spans="4:4" x14ac:dyDescent="0.15">
      <c r="D30">
        <v>29</v>
      </c>
    </row>
    <row r="31" spans="4:4" x14ac:dyDescent="0.15">
      <c r="D31">
        <v>30</v>
      </c>
    </row>
    <row r="32" spans="4:4" x14ac:dyDescent="0.15">
      <c r="D32">
        <v>31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様式1</vt:lpstr>
      <vt:lpstr>様式2</vt:lpstr>
      <vt:lpstr>様式1【記載例】</vt:lpstr>
      <vt:lpstr>様式2【記載例】</vt:lpstr>
      <vt:lpstr>－</vt:lpstr>
      <vt:lpstr>様式1!Print_Area</vt:lpstr>
      <vt:lpstr>様式1【記載例】!Print_Area</vt:lpstr>
      <vt:lpstr>様式2!Print_Area</vt:lpstr>
      <vt:lpstr>様式2【記載例】!Print_Area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tfa2e98</dc:creator>
  <cp:lastModifiedBy>231.大塚　圭輔</cp:lastModifiedBy>
  <cp:lastPrinted>2020-10-28T11:27:58Z</cp:lastPrinted>
  <dcterms:created xsi:type="dcterms:W3CDTF">2008-12-17T01:08:49Z</dcterms:created>
  <dcterms:modified xsi:type="dcterms:W3CDTF">2021-01-14T02:46:14Z</dcterms:modified>
</cp:coreProperties>
</file>