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net-fs4\東）土木部\03事務係\00事務係専用\200契約関係\1015 市設街路灯修繕業務\R6\告示\"/>
    </mc:Choice>
  </mc:AlternateContent>
  <xr:revisionPtr revIDLastSave="0" documentId="13_ncr:1_{E667E12D-D361-4E3A-A0A8-2E35288A9351}" xr6:coauthVersionLast="47" xr6:coauthVersionMax="47" xr10:uidLastSave="{00000000-0000-0000-0000-000000000000}"/>
  <bookViews>
    <workbookView xWindow="10350" yWindow="10350" windowWidth="2400" windowHeight="585" xr2:uid="{00000000-000D-0000-FFFF-FFFF00000000}"/>
  </bookViews>
  <sheets>
    <sheet name="入札用" sheetId="4" r:id="rId1"/>
  </sheets>
  <definedNames>
    <definedName name="_xlnm.Print_Area" localSheetId="0">入札用!$A$2:$H$104</definedName>
    <definedName name="_xlnm.Print_Titles" localSheetId="0">入札用!$2:$3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3" i="4" l="1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 l="1"/>
  <c r="H7" i="4"/>
  <c r="H6" i="4"/>
  <c r="H5" i="4"/>
  <c r="H4" i="4"/>
  <c r="H10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　知欣</author>
  </authors>
  <commentList>
    <comment ref="A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通し番号</t>
        </r>
      </text>
    </comment>
    <comment ref="B2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削除した単価番号は欠番</t>
        </r>
      </text>
    </comment>
  </commentList>
</comments>
</file>

<file path=xl/sharedStrings.xml><?xml version="1.0" encoding="utf-8"?>
<sst xmlns="http://schemas.openxmlformats.org/spreadsheetml/2006/main" count="268" uniqueCount="131">
  <si>
    <t>工種</t>
    <rPh sb="0" eb="2">
      <t>コウシュ</t>
    </rPh>
    <phoneticPr fontId="1"/>
  </si>
  <si>
    <t>単位</t>
    <rPh sb="0" eb="2">
      <t>タンイ</t>
    </rPh>
    <phoneticPr fontId="1"/>
  </si>
  <si>
    <t>予定数量</t>
    <rPh sb="0" eb="2">
      <t>ヨテイ</t>
    </rPh>
    <rPh sb="2" eb="4">
      <t>スウリョウ</t>
    </rPh>
    <phoneticPr fontId="1"/>
  </si>
  <si>
    <t>名称</t>
    <rPh sb="0" eb="2">
      <t>メイショウ</t>
    </rPh>
    <phoneticPr fontId="1"/>
  </si>
  <si>
    <t>型式</t>
    <rPh sb="0" eb="2">
      <t>カタシキ</t>
    </rPh>
    <phoneticPr fontId="1"/>
  </si>
  <si>
    <t>NH　７０W</t>
  </si>
  <si>
    <t>２００Ｖ／１０Ａ</t>
  </si>
  <si>
    <t>１１０Ｖ／２２０Ｖ　２Ｐ２Ｅ</t>
  </si>
  <si>
    <t>合計　（＝入札書の金額に一致）</t>
    <rPh sb="0" eb="2">
      <t>ゴウケイ</t>
    </rPh>
    <rPh sb="5" eb="7">
      <t>ニュウサツ</t>
    </rPh>
    <rPh sb="7" eb="8">
      <t>ショ</t>
    </rPh>
    <rPh sb="9" eb="10">
      <t>キン</t>
    </rPh>
    <rPh sb="10" eb="11">
      <t>ガク</t>
    </rPh>
    <rPh sb="12" eb="14">
      <t>イッチ</t>
    </rPh>
    <phoneticPr fontId="1"/>
  </si>
  <si>
    <t>単価(円）
（税抜）</t>
    <rPh sb="0" eb="2">
      <t>タンカ</t>
    </rPh>
    <rPh sb="3" eb="4">
      <t>エン</t>
    </rPh>
    <rPh sb="7" eb="9">
      <t>ゼイヌキ</t>
    </rPh>
    <phoneticPr fontId="1"/>
  </si>
  <si>
    <t>金額（円）
（税抜）</t>
    <rPh sb="0" eb="2">
      <t>キンガク</t>
    </rPh>
    <rPh sb="3" eb="4">
      <t>エン</t>
    </rPh>
    <rPh sb="7" eb="9">
      <t>ゼイヌキ</t>
    </rPh>
    <phoneticPr fontId="1"/>
  </si>
  <si>
    <t>ＮＨ　７０W　高力率２００Ｖ</t>
  </si>
  <si>
    <t>整理№</t>
    <rPh sb="0" eb="2">
      <t>セイリ</t>
    </rPh>
    <phoneticPr fontId="1"/>
  </si>
  <si>
    <t>単価№</t>
    <rPh sb="0" eb="2">
      <t>タンカ</t>
    </rPh>
    <phoneticPr fontId="1"/>
  </si>
  <si>
    <t>ＮＨ　１１０W　（長寿命型）　安定器　高力率１００Ｖ</t>
  </si>
  <si>
    <t>ＮＨ　１８０W　（長寿命型）　安定器　高力率１００Ｖ</t>
  </si>
  <si>
    <t>ＮＨ　１１０W　（長寿命型）　安定器　高力率２００Ｖ</t>
  </si>
  <si>
    <t>ＮＨ　１８０W　（長寿命型）　安定器　高力率２００Ｖ</t>
  </si>
  <si>
    <t>街路灯撤去</t>
  </si>
  <si>
    <t>道路照明灯建柱</t>
  </si>
  <si>
    <t>500□×1500</t>
  </si>
  <si>
    <t>ヒューム管内径450φ・500□×1700　※同位置更新</t>
  </si>
  <si>
    <t>ヒューム管内径450φ・500□×1900　※同位置更新</t>
  </si>
  <si>
    <t>コンクリート1ｔ当り</t>
  </si>
  <si>
    <t>箇所</t>
    <rPh sb="0" eb="2">
      <t>カショ</t>
    </rPh>
    <phoneticPr fontId="2"/>
  </si>
  <si>
    <t>本</t>
    <rPh sb="0" eb="1">
      <t>ホン</t>
    </rPh>
    <phoneticPr fontId="2"/>
  </si>
  <si>
    <t>台</t>
    <rPh sb="0" eb="1">
      <t>ダイ</t>
    </rPh>
    <phoneticPr fontId="2"/>
  </si>
  <si>
    <t>基</t>
    <rPh sb="0" eb="1">
      <t>キ</t>
    </rPh>
    <phoneticPr fontId="2"/>
  </si>
  <si>
    <t>ｔ</t>
  </si>
  <si>
    <t>回</t>
    <rPh sb="0" eb="1">
      <t>カイ</t>
    </rPh>
    <phoneticPr fontId="2"/>
  </si>
  <si>
    <t>㎥</t>
  </si>
  <si>
    <t>日</t>
    <rPh sb="0" eb="1">
      <t>ニチ</t>
    </rPh>
    <phoneticPr fontId="2"/>
  </si>
  <si>
    <t>日</t>
  </si>
  <si>
    <t>高圧ﾅﾄﾘｳﾑﾗﾝﾌﾟ取替</t>
  </si>
  <si>
    <t>NH　１１０W　（長寿命型）</t>
  </si>
  <si>
    <t>NH　１８０W　（長寿命型）</t>
  </si>
  <si>
    <t>NH　２２０W　（長寿命型）</t>
  </si>
  <si>
    <t>安定器取替（高圧ﾅﾄﾘｳﾑ）</t>
  </si>
  <si>
    <t>ＮＨ　７０W　高力率１００Ｖ</t>
  </si>
  <si>
    <t>ＮＨ　１１０W　高力率１００Ｖ</t>
  </si>
  <si>
    <t>ＮＨ　１８０W　高力率１００Ｖ</t>
  </si>
  <si>
    <t>ＮＨ　１１０W　高力率２００Ｖ</t>
  </si>
  <si>
    <t>ＮＨ　１８０W　高力率２００Ｖ</t>
  </si>
  <si>
    <t>高圧ﾅﾄﾘｳﾑﾗﾝﾌﾟ取替　安定器取替</t>
  </si>
  <si>
    <t>ＮＨ　７０Wランプ　安定器　高力率１００Ｖ</t>
  </si>
  <si>
    <t>自動点滅器取替</t>
  </si>
  <si>
    <t>１００Ｖ／３Ａ</t>
  </si>
  <si>
    <t>ポール内ボックス取替</t>
  </si>
  <si>
    <t>小型1灯用　ＭＣＢ2Ｐ　送り端子台付　ＳＢ-502Ｌ相当</t>
  </si>
  <si>
    <t>安全ブレーカ取替</t>
  </si>
  <si>
    <t>街路灯撤去・取付</t>
  </si>
  <si>
    <t>共架式アーム型（再利用なし）　灯具・アーム支給</t>
  </si>
  <si>
    <t>共架式アーム型（再利用あり）</t>
  </si>
  <si>
    <t>共架式アーム型（再利用なし）</t>
  </si>
  <si>
    <t>街路灯取付</t>
  </si>
  <si>
    <t>共架式アーム型　灯具・アーム支給</t>
  </si>
  <si>
    <t>共架式アーム型照明器具のみ（再利用あり）</t>
  </si>
  <si>
    <t>共架式アーム型照明器具のみ（再利用なし）灯具支給</t>
  </si>
  <si>
    <t>共架式アーム型照明器具のみ　灯具支給</t>
  </si>
  <si>
    <t>共架式アームレス型（再利用あり　高所使用）</t>
  </si>
  <si>
    <t>共架式アームレス型（再利用なし　高所使用）灯具支給</t>
  </si>
  <si>
    <t>共架式アームレス型（再利用なし　高所不使用）</t>
  </si>
  <si>
    <t>共架式アームレス型（再利用なし　高所使用）</t>
  </si>
  <si>
    <t>共架式アームレス型（高所不使用）灯具支給</t>
  </si>
  <si>
    <t>共架式アームレス型（高所使用）灯具支給</t>
  </si>
  <si>
    <t>不点調査補修</t>
  </si>
  <si>
    <t>高所作業車使用</t>
  </si>
  <si>
    <t>高所作業車不使用</t>
  </si>
  <si>
    <t>照明柱点検</t>
  </si>
  <si>
    <t>打音検査・電圧確認・点検口蓋交換・氷塊撤去など軽微なもの</t>
  </si>
  <si>
    <t>管理番号札取付</t>
  </si>
  <si>
    <t>管理番号札取付・照明器具点検など高所作業</t>
  </si>
  <si>
    <t>直線8ｍベース式350ｋｇ以下単独</t>
  </si>
  <si>
    <t>直線10ｍベース式350ｋｇ以下単独</t>
  </si>
  <si>
    <t>直線12ｍベース式350ｋｇ以下単独</t>
  </si>
  <si>
    <t>350ｋｇ以下　材料支給</t>
  </si>
  <si>
    <t>道路照明灯撤去</t>
  </si>
  <si>
    <t>350ｋｇ以下（再利用なし）</t>
  </si>
  <si>
    <t>道路照明灯撤去・建柱</t>
  </si>
  <si>
    <t>コンクリート柱建柱</t>
  </si>
  <si>
    <t>8ｍ</t>
  </si>
  <si>
    <t>コンクリート柱撤去</t>
  </si>
  <si>
    <t>8ｍ（再利用なし）</t>
  </si>
  <si>
    <t>コンクリート柱撤去・建柱</t>
  </si>
  <si>
    <t>道路照明灯照明器具取付</t>
  </si>
  <si>
    <t>材料支給</t>
  </si>
  <si>
    <t>基礎ブロック設置</t>
  </si>
  <si>
    <t>500□×1500　接地工事含む</t>
  </si>
  <si>
    <t>500□×1700　接地工事含む</t>
  </si>
  <si>
    <t>500□×1900　接地工事含む</t>
  </si>
  <si>
    <t>ヒューム管内径450φ　接地工事含む　基礎支給</t>
  </si>
  <si>
    <t>基礎ブロック撤去</t>
  </si>
  <si>
    <t>500□×1700・1900・2100・ヒューム管内径450φ</t>
  </si>
  <si>
    <t>土工（基礎ブロック設置）</t>
  </si>
  <si>
    <t>500□×1500　舗装復旧含む</t>
  </si>
  <si>
    <t>500□×1700　舗装復旧含む</t>
  </si>
  <si>
    <t>500□×1900・ヒューム管内径450φ　舗装復旧含む</t>
  </si>
  <si>
    <t>土工（基礎ブロック撤去）</t>
  </si>
  <si>
    <t>土工（基礎ブロック撤去・設置）</t>
  </si>
  <si>
    <t>ヒューム管内径450φ・500□×1500　※同位置更新</t>
  </si>
  <si>
    <t>建設副産物処理</t>
  </si>
  <si>
    <t>産廃灯具（安定器除く）1ｔ当り</t>
  </si>
  <si>
    <t>安定器1ｔ当り</t>
  </si>
  <si>
    <t>蛍光管類1ｔ当り</t>
  </si>
  <si>
    <t>木くず1ｔ当り</t>
  </si>
  <si>
    <t>現場発生品運搬</t>
  </si>
  <si>
    <t>2.0ｋｍ以下、2ｔトラック使用、2.0ｔ以下、1回当り</t>
  </si>
  <si>
    <t>5.0ｋｍ以下、2ｔトラック使用、2.0ｔ以下、1回当り</t>
  </si>
  <si>
    <t>9.0ｋｍ以下、2ｔトラック使用、2.0ｔ以下、1回当り</t>
  </si>
  <si>
    <t>アスファルト殻運搬</t>
  </si>
  <si>
    <t>コンクリート殻運搬</t>
  </si>
  <si>
    <t>10.9ｋｍ以下、無筋、機械積込、1㎥当り</t>
  </si>
  <si>
    <t>交通誘導警備員</t>
  </si>
  <si>
    <t>認定路線　路肩規制・車線規制</t>
  </si>
  <si>
    <t>認定路線　路肩規制・車線規制・片側交互通行規制</t>
  </si>
  <si>
    <t>認定路線　片側交互通行規制</t>
  </si>
  <si>
    <t>緊急対応費</t>
  </si>
  <si>
    <t>高所　器具撤去等　昼間　回/半日</t>
  </si>
  <si>
    <t>高所　器具撤去等　夜間　回/半日</t>
  </si>
  <si>
    <t>４ｔユニック　単独柱撤去等　昼間　回/半日</t>
  </si>
  <si>
    <t>４ｔユニック　単独柱撤去等　夜間　回/半日</t>
  </si>
  <si>
    <t>11.0ｋｍ以下、舗装版破砕人力積込、1㎥当り</t>
  </si>
  <si>
    <t>アスファルト殻　1ｔ当り</t>
  </si>
  <si>
    <t>道路照明灯照明器具撤去</t>
    <rPh sb="9" eb="11">
      <t>テッキョ</t>
    </rPh>
    <phoneticPr fontId="1"/>
  </si>
  <si>
    <t>道路照明灯照明器具撤去・設置</t>
    <rPh sb="9" eb="11">
      <t>テッキョ</t>
    </rPh>
    <rPh sb="12" eb="14">
      <t>セッチ</t>
    </rPh>
    <phoneticPr fontId="1"/>
  </si>
  <si>
    <t>共架式アーム型照明器具のみ（再利用なし）</t>
    <phoneticPr fontId="1"/>
  </si>
  <si>
    <t>再利用なし</t>
    <phoneticPr fontId="1"/>
  </si>
  <si>
    <t>350ｋｇ以下（再利用なし）材料支給</t>
    <phoneticPr fontId="1"/>
  </si>
  <si>
    <t>再利用なし　材料支給</t>
    <phoneticPr fontId="1"/>
  </si>
  <si>
    <t>ＮＨ　２２０W　高力率２００Ｖ</t>
    <phoneticPr fontId="1"/>
  </si>
  <si>
    <t>ＮＨ　２２０W　（長寿命型）　安定器　高力率２００Ｖ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</si>
</sst>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;\-#,##0&quot;円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theme="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0" fillId="0" borderId="12" xfId="0" applyBorder="1">
      <alignment vertical="center"/>
    </xf>
    <xf numFmtId="0" fontId="3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3" fillId="0" borderId="5" xfId="0" applyFont="1" applyBorder="1" applyAlignment="1">
      <alignment vertical="center" shrinkToFit="1"/>
    </xf>
    <xf numFmtId="176" fontId="0" fillId="0" borderId="12" xfId="0" applyNumberFormat="1" applyBorder="1">
      <alignment vertical="center"/>
    </xf>
    <xf numFmtId="176" fontId="5" fillId="0" borderId="3" xfId="0" applyNumberFormat="1" applyFont="1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6" xfId="0" applyNumberFormat="1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0" fillId="0" borderId="14" xfId="0" applyBorder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vertical="center" shrinkToFit="1"/>
    </xf>
    <xf numFmtId="0" fontId="4" fillId="0" borderId="5" xfId="0" applyFont="1" applyBorder="1" applyAlignment="1">
      <alignment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14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Fill="1" applyBorder="1">
      <alignment vertical="center"/>
    </xf>
    <xf numFmtId="0" fontId="0" fillId="0" borderId="4" xfId="0" applyBorder="1">
      <alignment vertical="center"/>
    </xf>
    <xf numFmtId="0" fontId="0" fillId="0" borderId="4" xfId="0" applyFill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Fill="1" applyBorder="1">
      <alignment vertical="center"/>
    </xf>
    <xf numFmtId="176" fontId="9" fillId="0" borderId="12" xfId="0" applyNumberFormat="1" applyFon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5"/>
  <sheetViews>
    <sheetView tabSelected="1" view="pageBreakPreview" topLeftCell="A79" zoomScale="120" zoomScaleNormal="70" zoomScaleSheetLayoutView="120" workbookViewId="0">
      <selection activeCell="B89" sqref="B89"/>
    </sheetView>
  </sheetViews>
  <sheetFormatPr defaultRowHeight="15.75" customHeight="1" x14ac:dyDescent="0.15"/>
  <cols>
    <col min="1" max="1" width="3.875" style="14" customWidth="1"/>
    <col min="2" max="2" width="3.875" style="28" customWidth="1"/>
    <col min="3" max="3" width="28.125" style="17" bestFit="1" customWidth="1"/>
    <col min="4" max="4" width="37.25" style="16" bestFit="1" customWidth="1"/>
    <col min="5" max="5" width="5.25" style="14" bestFit="1" customWidth="1"/>
    <col min="6" max="6" width="10.375" style="14" customWidth="1"/>
    <col min="7" max="7" width="6.125" style="14" customWidth="1"/>
    <col min="8" max="8" width="15.875" style="14" customWidth="1"/>
    <col min="9" max="16384" width="9" style="14"/>
  </cols>
  <sheetData>
    <row r="1" spans="1:8" ht="49.5" customHeight="1" x14ac:dyDescent="0.15"/>
    <row r="2" spans="1:8" ht="18.95" customHeight="1" x14ac:dyDescent="0.15">
      <c r="A2" s="40" t="s">
        <v>12</v>
      </c>
      <c r="B2" s="42" t="s">
        <v>13</v>
      </c>
      <c r="C2" s="44" t="s">
        <v>0</v>
      </c>
      <c r="D2" s="45"/>
      <c r="E2" s="46" t="s">
        <v>1</v>
      </c>
      <c r="F2" s="36" t="s">
        <v>9</v>
      </c>
      <c r="G2" s="48" t="s">
        <v>2</v>
      </c>
      <c r="H2" s="36" t="s">
        <v>10</v>
      </c>
    </row>
    <row r="3" spans="1:8" ht="18.95" customHeight="1" thickBot="1" x14ac:dyDescent="0.2">
      <c r="A3" s="41"/>
      <c r="B3" s="43"/>
      <c r="C3" s="11" t="s">
        <v>3</v>
      </c>
      <c r="D3" s="7" t="s">
        <v>4</v>
      </c>
      <c r="E3" s="47"/>
      <c r="F3" s="37"/>
      <c r="G3" s="49"/>
      <c r="H3" s="37"/>
    </row>
    <row r="4" spans="1:8" ht="18.95" customHeight="1" x14ac:dyDescent="0.15">
      <c r="A4" s="15">
        <v>1</v>
      </c>
      <c r="B4" s="29">
        <v>1</v>
      </c>
      <c r="C4" s="4" t="s">
        <v>33</v>
      </c>
      <c r="D4" s="8" t="s">
        <v>5</v>
      </c>
      <c r="E4" s="23" t="s">
        <v>24</v>
      </c>
      <c r="F4" s="3"/>
      <c r="G4" s="3">
        <v>1</v>
      </c>
      <c r="H4" s="9">
        <f t="shared" ref="H4:H8" si="0">ROUNDDOWN(F4*G4,0)</f>
        <v>0</v>
      </c>
    </row>
    <row r="5" spans="1:8" ht="18.95" customHeight="1" x14ac:dyDescent="0.15">
      <c r="A5" s="15">
        <v>2</v>
      </c>
      <c r="B5" s="29">
        <v>2</v>
      </c>
      <c r="C5" s="5" t="s">
        <v>33</v>
      </c>
      <c r="D5" s="8" t="s">
        <v>34</v>
      </c>
      <c r="E5" s="23" t="s">
        <v>24</v>
      </c>
      <c r="F5" s="2"/>
      <c r="G5" s="1">
        <v>1</v>
      </c>
      <c r="H5" s="9">
        <f t="shared" si="0"/>
        <v>0</v>
      </c>
    </row>
    <row r="6" spans="1:8" ht="18.95" customHeight="1" x14ac:dyDescent="0.15">
      <c r="A6" s="15">
        <v>3</v>
      </c>
      <c r="B6" s="29">
        <v>3</v>
      </c>
      <c r="C6" s="6" t="s">
        <v>33</v>
      </c>
      <c r="D6" s="8" t="s">
        <v>35</v>
      </c>
      <c r="E6" s="23" t="s">
        <v>24</v>
      </c>
      <c r="F6" s="2"/>
      <c r="G6" s="1">
        <v>7</v>
      </c>
      <c r="H6" s="9">
        <f>ROUNDDOWN(F6*G6,0)</f>
        <v>0</v>
      </c>
    </row>
    <row r="7" spans="1:8" ht="18.95" customHeight="1" x14ac:dyDescent="0.15">
      <c r="A7" s="15">
        <v>4</v>
      </c>
      <c r="B7" s="29">
        <v>4</v>
      </c>
      <c r="C7" s="5" t="s">
        <v>33</v>
      </c>
      <c r="D7" s="8" t="s">
        <v>36</v>
      </c>
      <c r="E7" s="23" t="s">
        <v>24</v>
      </c>
      <c r="F7" s="2"/>
      <c r="G7" s="1">
        <v>1</v>
      </c>
      <c r="H7" s="9">
        <f t="shared" si="0"/>
        <v>0</v>
      </c>
    </row>
    <row r="8" spans="1:8" ht="18.95" customHeight="1" x14ac:dyDescent="0.15">
      <c r="A8" s="15">
        <v>5</v>
      </c>
      <c r="B8" s="29">
        <v>8</v>
      </c>
      <c r="C8" s="5" t="s">
        <v>37</v>
      </c>
      <c r="D8" s="8" t="s">
        <v>38</v>
      </c>
      <c r="E8" s="26" t="s">
        <v>24</v>
      </c>
      <c r="F8" s="2"/>
      <c r="G8" s="1">
        <v>1</v>
      </c>
      <c r="H8" s="9">
        <f t="shared" si="0"/>
        <v>0</v>
      </c>
    </row>
    <row r="9" spans="1:8" ht="18.95" customHeight="1" x14ac:dyDescent="0.15">
      <c r="A9" s="15">
        <v>6</v>
      </c>
      <c r="B9" s="29">
        <v>9</v>
      </c>
      <c r="C9" s="5" t="s">
        <v>37</v>
      </c>
      <c r="D9" s="8" t="s">
        <v>39</v>
      </c>
      <c r="E9" s="26" t="s">
        <v>24</v>
      </c>
      <c r="F9" s="2"/>
      <c r="G9" s="1">
        <v>1</v>
      </c>
      <c r="H9" s="9">
        <f t="shared" ref="H9:H12" si="1">ROUNDDOWN(F9*G9,0)</f>
        <v>0</v>
      </c>
    </row>
    <row r="10" spans="1:8" ht="18.95" customHeight="1" x14ac:dyDescent="0.15">
      <c r="A10" s="15">
        <v>7</v>
      </c>
      <c r="B10" s="29">
        <v>10</v>
      </c>
      <c r="C10" s="5" t="s">
        <v>37</v>
      </c>
      <c r="D10" s="8" t="s">
        <v>40</v>
      </c>
      <c r="E10" s="26" t="s">
        <v>24</v>
      </c>
      <c r="F10" s="2"/>
      <c r="G10" s="1">
        <v>1</v>
      </c>
      <c r="H10" s="9">
        <f t="shared" si="1"/>
        <v>0</v>
      </c>
    </row>
    <row r="11" spans="1:8" ht="18.95" customHeight="1" x14ac:dyDescent="0.15">
      <c r="A11" s="15">
        <v>8</v>
      </c>
      <c r="B11" s="29">
        <v>11</v>
      </c>
      <c r="C11" s="5" t="s">
        <v>37</v>
      </c>
      <c r="D11" s="8" t="s">
        <v>11</v>
      </c>
      <c r="E11" s="26" t="s">
        <v>24</v>
      </c>
      <c r="F11" s="2"/>
      <c r="G11" s="1">
        <v>1</v>
      </c>
      <c r="H11" s="9">
        <f t="shared" si="1"/>
        <v>0</v>
      </c>
    </row>
    <row r="12" spans="1:8" ht="18.95" customHeight="1" x14ac:dyDescent="0.15">
      <c r="A12" s="15">
        <v>9</v>
      </c>
      <c r="B12" s="29">
        <v>12</v>
      </c>
      <c r="C12" s="5" t="s">
        <v>37</v>
      </c>
      <c r="D12" s="8" t="s">
        <v>41</v>
      </c>
      <c r="E12" s="26" t="s">
        <v>24</v>
      </c>
      <c r="F12" s="2"/>
      <c r="G12" s="1">
        <v>9</v>
      </c>
      <c r="H12" s="9">
        <f t="shared" si="1"/>
        <v>0</v>
      </c>
    </row>
    <row r="13" spans="1:8" ht="18.95" customHeight="1" x14ac:dyDescent="0.15">
      <c r="A13" s="15">
        <v>10</v>
      </c>
      <c r="B13" s="29">
        <v>13</v>
      </c>
      <c r="C13" s="5" t="s">
        <v>37</v>
      </c>
      <c r="D13" s="8" t="s">
        <v>42</v>
      </c>
      <c r="E13" s="26" t="s">
        <v>24</v>
      </c>
      <c r="F13" s="2"/>
      <c r="G13" s="1">
        <v>1</v>
      </c>
      <c r="H13" s="9">
        <f>ROUNDDOWN(F13*G13,0)</f>
        <v>0</v>
      </c>
    </row>
    <row r="14" spans="1:8" ht="18.95" customHeight="1" x14ac:dyDescent="0.15">
      <c r="A14" s="15">
        <v>11</v>
      </c>
      <c r="B14" s="29">
        <v>14</v>
      </c>
      <c r="C14" s="5" t="s">
        <v>37</v>
      </c>
      <c r="D14" s="8" t="s">
        <v>129</v>
      </c>
      <c r="E14" s="24" t="s">
        <v>24</v>
      </c>
      <c r="F14" s="2"/>
      <c r="G14" s="1">
        <v>1</v>
      </c>
      <c r="H14" s="9">
        <f t="shared" ref="H14:H23" si="2">ROUNDDOWN(F14*G14,0)</f>
        <v>0</v>
      </c>
    </row>
    <row r="15" spans="1:8" ht="18.95" customHeight="1" x14ac:dyDescent="0.15">
      <c r="A15" s="15">
        <v>12</v>
      </c>
      <c r="B15" s="29">
        <v>18</v>
      </c>
      <c r="C15" s="5" t="s">
        <v>43</v>
      </c>
      <c r="D15" s="8" t="s">
        <v>44</v>
      </c>
      <c r="E15" s="24" t="s">
        <v>24</v>
      </c>
      <c r="F15" s="2"/>
      <c r="G15" s="1">
        <v>1</v>
      </c>
      <c r="H15" s="9">
        <f t="shared" si="2"/>
        <v>0</v>
      </c>
    </row>
    <row r="16" spans="1:8" ht="18.95" customHeight="1" x14ac:dyDescent="0.15">
      <c r="A16" s="15">
        <v>13</v>
      </c>
      <c r="B16" s="29">
        <v>19</v>
      </c>
      <c r="C16" s="5" t="s">
        <v>43</v>
      </c>
      <c r="D16" s="8" t="s">
        <v>14</v>
      </c>
      <c r="E16" s="24" t="s">
        <v>24</v>
      </c>
      <c r="F16" s="2"/>
      <c r="G16" s="1">
        <v>11</v>
      </c>
      <c r="H16" s="9">
        <f t="shared" si="2"/>
        <v>0</v>
      </c>
    </row>
    <row r="17" spans="1:8" ht="18.95" customHeight="1" x14ac:dyDescent="0.15">
      <c r="A17" s="15">
        <v>14</v>
      </c>
      <c r="B17" s="29">
        <v>20</v>
      </c>
      <c r="C17" s="5" t="s">
        <v>43</v>
      </c>
      <c r="D17" s="8" t="s">
        <v>15</v>
      </c>
      <c r="E17" s="24" t="s">
        <v>24</v>
      </c>
      <c r="F17" s="2"/>
      <c r="G17" s="1">
        <v>10</v>
      </c>
      <c r="H17" s="9">
        <f t="shared" si="2"/>
        <v>0</v>
      </c>
    </row>
    <row r="18" spans="1:8" ht="18.95" customHeight="1" x14ac:dyDescent="0.15">
      <c r="A18" s="15">
        <v>15</v>
      </c>
      <c r="B18" s="29">
        <v>21</v>
      </c>
      <c r="C18" s="5" t="s">
        <v>43</v>
      </c>
      <c r="D18" s="8" t="s">
        <v>16</v>
      </c>
      <c r="E18" s="24" t="s">
        <v>24</v>
      </c>
      <c r="F18" s="2"/>
      <c r="G18" s="1">
        <v>8</v>
      </c>
      <c r="H18" s="9">
        <f t="shared" si="2"/>
        <v>0</v>
      </c>
    </row>
    <row r="19" spans="1:8" ht="18.95" customHeight="1" x14ac:dyDescent="0.15">
      <c r="A19" s="15">
        <v>16</v>
      </c>
      <c r="B19" s="29">
        <v>22</v>
      </c>
      <c r="C19" s="5" t="s">
        <v>43</v>
      </c>
      <c r="D19" s="8" t="s">
        <v>17</v>
      </c>
      <c r="E19" s="24" t="s">
        <v>24</v>
      </c>
      <c r="F19" s="2"/>
      <c r="G19" s="1">
        <v>10</v>
      </c>
      <c r="H19" s="9">
        <f t="shared" si="2"/>
        <v>0</v>
      </c>
    </row>
    <row r="20" spans="1:8" ht="18.95" customHeight="1" x14ac:dyDescent="0.15">
      <c r="A20" s="15">
        <v>17</v>
      </c>
      <c r="B20" s="29">
        <v>23</v>
      </c>
      <c r="C20" s="5" t="s">
        <v>43</v>
      </c>
      <c r="D20" s="8" t="s">
        <v>130</v>
      </c>
      <c r="E20" s="26" t="s">
        <v>24</v>
      </c>
      <c r="F20" s="2"/>
      <c r="G20" s="1">
        <v>1</v>
      </c>
      <c r="H20" s="9">
        <f t="shared" si="2"/>
        <v>0</v>
      </c>
    </row>
    <row r="21" spans="1:8" ht="18.95" customHeight="1" x14ac:dyDescent="0.15">
      <c r="A21" s="15">
        <v>18</v>
      </c>
      <c r="B21" s="29">
        <v>37</v>
      </c>
      <c r="C21" s="22" t="s">
        <v>45</v>
      </c>
      <c r="D21" s="21" t="s">
        <v>46</v>
      </c>
      <c r="E21" s="26" t="s">
        <v>24</v>
      </c>
      <c r="F21" s="2"/>
      <c r="G21" s="1">
        <v>1</v>
      </c>
      <c r="H21" s="9">
        <f t="shared" si="2"/>
        <v>0</v>
      </c>
    </row>
    <row r="22" spans="1:8" ht="18.95" customHeight="1" x14ac:dyDescent="0.15">
      <c r="A22" s="15">
        <v>19</v>
      </c>
      <c r="B22" s="29">
        <v>38</v>
      </c>
      <c r="C22" s="5" t="s">
        <v>45</v>
      </c>
      <c r="D22" s="21" t="s">
        <v>6</v>
      </c>
      <c r="E22" s="26" t="s">
        <v>24</v>
      </c>
      <c r="F22" s="2"/>
      <c r="G22" s="1">
        <v>2</v>
      </c>
      <c r="H22" s="9">
        <f t="shared" si="2"/>
        <v>0</v>
      </c>
    </row>
    <row r="23" spans="1:8" ht="18.95" customHeight="1" x14ac:dyDescent="0.15">
      <c r="A23" s="15">
        <v>20</v>
      </c>
      <c r="B23" s="29">
        <v>39</v>
      </c>
      <c r="C23" s="5" t="s">
        <v>47</v>
      </c>
      <c r="D23" s="21" t="s">
        <v>48</v>
      </c>
      <c r="E23" s="26" t="s">
        <v>24</v>
      </c>
      <c r="F23" s="2"/>
      <c r="G23" s="1">
        <v>10</v>
      </c>
      <c r="H23" s="9">
        <f t="shared" si="2"/>
        <v>0</v>
      </c>
    </row>
    <row r="24" spans="1:8" ht="18.95" customHeight="1" x14ac:dyDescent="0.15">
      <c r="A24" s="15">
        <v>21</v>
      </c>
      <c r="B24" s="29">
        <v>40</v>
      </c>
      <c r="C24" s="5" t="s">
        <v>49</v>
      </c>
      <c r="D24" s="21" t="s">
        <v>7</v>
      </c>
      <c r="E24" s="26" t="s">
        <v>24</v>
      </c>
      <c r="F24" s="2"/>
      <c r="G24" s="1">
        <v>1</v>
      </c>
      <c r="H24" s="9">
        <f t="shared" ref="H24:H33" si="3">ROUNDDOWN(F24*G24,0)</f>
        <v>0</v>
      </c>
    </row>
    <row r="25" spans="1:8" ht="18.95" customHeight="1" x14ac:dyDescent="0.15">
      <c r="A25" s="15">
        <v>22</v>
      </c>
      <c r="B25" s="29">
        <v>42</v>
      </c>
      <c r="C25" s="5" t="s">
        <v>50</v>
      </c>
      <c r="D25" s="21" t="s">
        <v>52</v>
      </c>
      <c r="E25" s="26" t="s">
        <v>24</v>
      </c>
      <c r="F25" s="2"/>
      <c r="G25" s="1">
        <v>1</v>
      </c>
      <c r="H25" s="9">
        <f t="shared" si="3"/>
        <v>0</v>
      </c>
    </row>
    <row r="26" spans="1:8" ht="18.95" customHeight="1" x14ac:dyDescent="0.15">
      <c r="A26" s="15">
        <v>23</v>
      </c>
      <c r="B26" s="29">
        <v>43</v>
      </c>
      <c r="C26" s="5" t="s">
        <v>50</v>
      </c>
      <c r="D26" s="21" t="s">
        <v>51</v>
      </c>
      <c r="E26" s="26" t="s">
        <v>24</v>
      </c>
      <c r="F26" s="2"/>
      <c r="G26" s="1">
        <v>1</v>
      </c>
      <c r="H26" s="9">
        <f t="shared" si="3"/>
        <v>0</v>
      </c>
    </row>
    <row r="27" spans="1:8" ht="18.95" customHeight="1" x14ac:dyDescent="0.15">
      <c r="A27" s="15">
        <v>24</v>
      </c>
      <c r="B27" s="29">
        <v>44</v>
      </c>
      <c r="C27" s="5" t="s">
        <v>18</v>
      </c>
      <c r="D27" s="8" t="s">
        <v>52</v>
      </c>
      <c r="E27" s="26" t="s">
        <v>24</v>
      </c>
      <c r="F27" s="2"/>
      <c r="G27" s="1">
        <v>1</v>
      </c>
      <c r="H27" s="9">
        <f t="shared" si="3"/>
        <v>0</v>
      </c>
    </row>
    <row r="28" spans="1:8" ht="18.95" customHeight="1" x14ac:dyDescent="0.15">
      <c r="A28" s="15">
        <v>25</v>
      </c>
      <c r="B28" s="29">
        <v>45</v>
      </c>
      <c r="C28" s="5" t="s">
        <v>18</v>
      </c>
      <c r="D28" s="8" t="s">
        <v>53</v>
      </c>
      <c r="E28" s="26" t="s">
        <v>24</v>
      </c>
      <c r="F28" s="2"/>
      <c r="G28" s="1">
        <v>20</v>
      </c>
      <c r="H28" s="9">
        <f t="shared" si="3"/>
        <v>0</v>
      </c>
    </row>
    <row r="29" spans="1:8" ht="18.95" customHeight="1" x14ac:dyDescent="0.15">
      <c r="A29" s="15">
        <v>26</v>
      </c>
      <c r="B29" s="29">
        <v>46</v>
      </c>
      <c r="C29" s="5" t="s">
        <v>54</v>
      </c>
      <c r="D29" s="8" t="s">
        <v>55</v>
      </c>
      <c r="E29" s="26" t="s">
        <v>24</v>
      </c>
      <c r="F29" s="2"/>
      <c r="G29" s="1">
        <v>5</v>
      </c>
      <c r="H29" s="9">
        <f t="shared" si="3"/>
        <v>0</v>
      </c>
    </row>
    <row r="30" spans="1:8" ht="18.95" customHeight="1" x14ac:dyDescent="0.15">
      <c r="A30" s="15">
        <v>27</v>
      </c>
      <c r="B30" s="29">
        <v>49</v>
      </c>
      <c r="C30" s="5" t="s">
        <v>50</v>
      </c>
      <c r="D30" s="8" t="s">
        <v>56</v>
      </c>
      <c r="E30" s="26" t="s">
        <v>24</v>
      </c>
      <c r="F30" s="2"/>
      <c r="G30" s="1">
        <v>1</v>
      </c>
      <c r="H30" s="9">
        <f t="shared" si="3"/>
        <v>0</v>
      </c>
    </row>
    <row r="31" spans="1:8" ht="18.95" customHeight="1" x14ac:dyDescent="0.15">
      <c r="A31" s="15">
        <v>28</v>
      </c>
      <c r="B31" s="29">
        <v>50</v>
      </c>
      <c r="C31" s="5" t="s">
        <v>50</v>
      </c>
      <c r="D31" s="8" t="s">
        <v>57</v>
      </c>
      <c r="E31" s="26" t="s">
        <v>24</v>
      </c>
      <c r="F31" s="2"/>
      <c r="G31" s="1">
        <v>6</v>
      </c>
      <c r="H31" s="9">
        <f t="shared" si="3"/>
        <v>0</v>
      </c>
    </row>
    <row r="32" spans="1:8" ht="18.95" customHeight="1" x14ac:dyDescent="0.15">
      <c r="A32" s="15">
        <v>29</v>
      </c>
      <c r="B32" s="29">
        <v>51</v>
      </c>
      <c r="C32" s="5" t="s">
        <v>18</v>
      </c>
      <c r="D32" s="8" t="s">
        <v>56</v>
      </c>
      <c r="E32" s="26" t="s">
        <v>24</v>
      </c>
      <c r="F32" s="2"/>
      <c r="G32" s="1">
        <v>1</v>
      </c>
      <c r="H32" s="9">
        <f t="shared" si="3"/>
        <v>0</v>
      </c>
    </row>
    <row r="33" spans="1:8" ht="18.95" customHeight="1" x14ac:dyDescent="0.15">
      <c r="A33" s="15">
        <v>30</v>
      </c>
      <c r="B33" s="29">
        <v>52</v>
      </c>
      <c r="C33" s="5" t="s">
        <v>18</v>
      </c>
      <c r="D33" s="8" t="s">
        <v>125</v>
      </c>
      <c r="E33" s="26" t="s">
        <v>24</v>
      </c>
      <c r="F33" s="2"/>
      <c r="G33" s="1">
        <v>1</v>
      </c>
      <c r="H33" s="9">
        <f t="shared" si="3"/>
        <v>0</v>
      </c>
    </row>
    <row r="34" spans="1:8" ht="18.95" customHeight="1" x14ac:dyDescent="0.15">
      <c r="A34" s="15">
        <v>31</v>
      </c>
      <c r="B34" s="29">
        <v>53</v>
      </c>
      <c r="C34" s="5" t="s">
        <v>54</v>
      </c>
      <c r="D34" s="8" t="s">
        <v>58</v>
      </c>
      <c r="E34" s="26" t="s">
        <v>24</v>
      </c>
      <c r="F34" s="2"/>
      <c r="G34" s="1">
        <v>1</v>
      </c>
      <c r="H34" s="9">
        <f t="shared" ref="H34" si="4">ROUNDDOWN(F34*G34,0)</f>
        <v>0</v>
      </c>
    </row>
    <row r="35" spans="1:8" ht="18.95" customHeight="1" x14ac:dyDescent="0.15">
      <c r="A35" s="15">
        <v>32</v>
      </c>
      <c r="B35" s="29">
        <v>56</v>
      </c>
      <c r="C35" s="5" t="s">
        <v>50</v>
      </c>
      <c r="D35" s="8" t="s">
        <v>59</v>
      </c>
      <c r="E35" s="26" t="s">
        <v>24</v>
      </c>
      <c r="F35" s="2"/>
      <c r="G35" s="1">
        <v>1</v>
      </c>
      <c r="H35" s="9">
        <f>ROUNDDOWN(F35*G35,0)</f>
        <v>0</v>
      </c>
    </row>
    <row r="36" spans="1:8" ht="18.95" customHeight="1" x14ac:dyDescent="0.15">
      <c r="A36" s="15">
        <v>33</v>
      </c>
      <c r="B36" s="29">
        <v>58</v>
      </c>
      <c r="C36" s="5" t="s">
        <v>50</v>
      </c>
      <c r="D36" s="8" t="s">
        <v>60</v>
      </c>
      <c r="E36" s="26" t="s">
        <v>24</v>
      </c>
      <c r="F36" s="2"/>
      <c r="G36" s="1">
        <v>150</v>
      </c>
      <c r="H36" s="9">
        <f t="shared" ref="H36:H50" si="5">ROUNDDOWN(F36*G36,0)</f>
        <v>0</v>
      </c>
    </row>
    <row r="37" spans="1:8" ht="18.95" customHeight="1" x14ac:dyDescent="0.15">
      <c r="A37" s="15">
        <v>34</v>
      </c>
      <c r="B37" s="29">
        <v>61</v>
      </c>
      <c r="C37" s="5" t="s">
        <v>18</v>
      </c>
      <c r="D37" s="8" t="s">
        <v>61</v>
      </c>
      <c r="E37" s="26" t="s">
        <v>24</v>
      </c>
      <c r="F37" s="2"/>
      <c r="G37" s="1">
        <v>1</v>
      </c>
      <c r="H37" s="9">
        <f t="shared" si="5"/>
        <v>0</v>
      </c>
    </row>
    <row r="38" spans="1:8" ht="18.95" customHeight="1" x14ac:dyDescent="0.15">
      <c r="A38" s="15">
        <v>35</v>
      </c>
      <c r="B38" s="29">
        <v>62</v>
      </c>
      <c r="C38" s="5" t="s">
        <v>18</v>
      </c>
      <c r="D38" s="8" t="s">
        <v>62</v>
      </c>
      <c r="E38" s="26" t="s">
        <v>24</v>
      </c>
      <c r="F38" s="2"/>
      <c r="G38" s="1">
        <v>1</v>
      </c>
      <c r="H38" s="9">
        <f t="shared" si="5"/>
        <v>0</v>
      </c>
    </row>
    <row r="39" spans="1:8" ht="18.95" customHeight="1" x14ac:dyDescent="0.15">
      <c r="A39" s="15">
        <v>36</v>
      </c>
      <c r="B39" s="29">
        <v>63</v>
      </c>
      <c r="C39" s="5" t="s">
        <v>54</v>
      </c>
      <c r="D39" s="8" t="s">
        <v>63</v>
      </c>
      <c r="E39" s="26" t="s">
        <v>24</v>
      </c>
      <c r="F39" s="2"/>
      <c r="G39" s="1">
        <v>1</v>
      </c>
      <c r="H39" s="9">
        <f t="shared" si="5"/>
        <v>0</v>
      </c>
    </row>
    <row r="40" spans="1:8" ht="18.95" customHeight="1" x14ac:dyDescent="0.15">
      <c r="A40" s="15">
        <v>37</v>
      </c>
      <c r="B40" s="29">
        <v>64</v>
      </c>
      <c r="C40" s="5" t="s">
        <v>54</v>
      </c>
      <c r="D40" s="8" t="s">
        <v>64</v>
      </c>
      <c r="E40" s="26" t="s">
        <v>24</v>
      </c>
      <c r="F40" s="2"/>
      <c r="G40" s="1">
        <v>20</v>
      </c>
      <c r="H40" s="9">
        <f t="shared" si="5"/>
        <v>0</v>
      </c>
    </row>
    <row r="41" spans="1:8" ht="18.95" customHeight="1" x14ac:dyDescent="0.15">
      <c r="A41" s="15">
        <v>38</v>
      </c>
      <c r="B41" s="29">
        <v>69</v>
      </c>
      <c r="C41" s="5" t="s">
        <v>65</v>
      </c>
      <c r="D41" s="8" t="s">
        <v>66</v>
      </c>
      <c r="E41" s="26" t="s">
        <v>24</v>
      </c>
      <c r="F41" s="2"/>
      <c r="G41" s="1">
        <v>49</v>
      </c>
      <c r="H41" s="9">
        <f t="shared" si="5"/>
        <v>0</v>
      </c>
    </row>
    <row r="42" spans="1:8" ht="18.95" customHeight="1" x14ac:dyDescent="0.15">
      <c r="A42" s="15">
        <v>39</v>
      </c>
      <c r="B42" s="29">
        <v>70</v>
      </c>
      <c r="C42" s="5" t="s">
        <v>65</v>
      </c>
      <c r="D42" s="8" t="s">
        <v>67</v>
      </c>
      <c r="E42" s="26" t="s">
        <v>24</v>
      </c>
      <c r="F42" s="2"/>
      <c r="G42" s="1">
        <v>1</v>
      </c>
      <c r="H42" s="9">
        <f t="shared" si="5"/>
        <v>0</v>
      </c>
    </row>
    <row r="43" spans="1:8" ht="18.95" customHeight="1" x14ac:dyDescent="0.15">
      <c r="A43" s="15">
        <v>40</v>
      </c>
      <c r="B43" s="29">
        <v>71</v>
      </c>
      <c r="C43" s="5" t="s">
        <v>68</v>
      </c>
      <c r="D43" s="8" t="s">
        <v>69</v>
      </c>
      <c r="E43" s="26" t="s">
        <v>24</v>
      </c>
      <c r="F43" s="2"/>
      <c r="G43" s="1">
        <v>20</v>
      </c>
      <c r="H43" s="9">
        <f t="shared" si="5"/>
        <v>0</v>
      </c>
    </row>
    <row r="44" spans="1:8" ht="18.95" customHeight="1" x14ac:dyDescent="0.15">
      <c r="A44" s="15">
        <v>41</v>
      </c>
      <c r="B44" s="29">
        <v>72</v>
      </c>
      <c r="C44" s="5" t="s">
        <v>70</v>
      </c>
      <c r="D44" s="8" t="s">
        <v>71</v>
      </c>
      <c r="E44" s="26" t="s">
        <v>24</v>
      </c>
      <c r="F44" s="2"/>
      <c r="G44" s="1">
        <v>101</v>
      </c>
      <c r="H44" s="9">
        <f t="shared" si="5"/>
        <v>0</v>
      </c>
    </row>
    <row r="45" spans="1:8" ht="18.95" customHeight="1" x14ac:dyDescent="0.15">
      <c r="A45" s="15">
        <v>42</v>
      </c>
      <c r="B45" s="29">
        <v>73</v>
      </c>
      <c r="C45" s="5" t="s">
        <v>19</v>
      </c>
      <c r="D45" s="8" t="s">
        <v>72</v>
      </c>
      <c r="E45" s="26" t="s">
        <v>25</v>
      </c>
      <c r="F45" s="2"/>
      <c r="G45" s="1">
        <v>1</v>
      </c>
      <c r="H45" s="9">
        <f t="shared" si="5"/>
        <v>0</v>
      </c>
    </row>
    <row r="46" spans="1:8" ht="18.95" customHeight="1" x14ac:dyDescent="0.15">
      <c r="A46" s="15">
        <v>43</v>
      </c>
      <c r="B46" s="29">
        <v>74</v>
      </c>
      <c r="C46" s="5" t="s">
        <v>19</v>
      </c>
      <c r="D46" s="8" t="s">
        <v>73</v>
      </c>
      <c r="E46" s="26" t="s">
        <v>25</v>
      </c>
      <c r="F46" s="2"/>
      <c r="G46" s="1">
        <v>1</v>
      </c>
      <c r="H46" s="9">
        <f t="shared" si="5"/>
        <v>0</v>
      </c>
    </row>
    <row r="47" spans="1:8" ht="18.95" customHeight="1" x14ac:dyDescent="0.15">
      <c r="A47" s="15">
        <v>44</v>
      </c>
      <c r="B47" s="29">
        <v>75</v>
      </c>
      <c r="C47" s="13" t="s">
        <v>19</v>
      </c>
      <c r="D47" s="8" t="s">
        <v>74</v>
      </c>
      <c r="E47" s="26" t="s">
        <v>25</v>
      </c>
      <c r="F47" s="2"/>
      <c r="G47" s="1">
        <v>1</v>
      </c>
      <c r="H47" s="9">
        <f t="shared" si="5"/>
        <v>0</v>
      </c>
    </row>
    <row r="48" spans="1:8" ht="18.95" customHeight="1" x14ac:dyDescent="0.15">
      <c r="A48" s="15">
        <v>45</v>
      </c>
      <c r="B48" s="29">
        <v>79</v>
      </c>
      <c r="C48" s="5" t="s">
        <v>19</v>
      </c>
      <c r="D48" s="8" t="s">
        <v>75</v>
      </c>
      <c r="E48" s="26" t="s">
        <v>25</v>
      </c>
      <c r="F48" s="2"/>
      <c r="G48" s="1">
        <v>1</v>
      </c>
      <c r="H48" s="9">
        <f t="shared" si="5"/>
        <v>0</v>
      </c>
    </row>
    <row r="49" spans="1:8" ht="18.95" customHeight="1" x14ac:dyDescent="0.15">
      <c r="A49" s="15">
        <v>46</v>
      </c>
      <c r="B49" s="29">
        <v>81</v>
      </c>
      <c r="C49" s="5" t="s">
        <v>76</v>
      </c>
      <c r="D49" s="8" t="s">
        <v>77</v>
      </c>
      <c r="E49" s="26" t="s">
        <v>25</v>
      </c>
      <c r="F49" s="2"/>
      <c r="G49" s="1">
        <v>10</v>
      </c>
      <c r="H49" s="9">
        <f t="shared" si="5"/>
        <v>0</v>
      </c>
    </row>
    <row r="50" spans="1:8" ht="18.95" customHeight="1" x14ac:dyDescent="0.15">
      <c r="A50" s="15">
        <v>47</v>
      </c>
      <c r="B50" s="29">
        <v>83</v>
      </c>
      <c r="C50" s="5" t="s">
        <v>78</v>
      </c>
      <c r="D50" s="8" t="s">
        <v>127</v>
      </c>
      <c r="E50" s="26" t="s">
        <v>25</v>
      </c>
      <c r="F50" s="2"/>
      <c r="G50" s="1">
        <v>1</v>
      </c>
      <c r="H50" s="9">
        <f t="shared" si="5"/>
        <v>0</v>
      </c>
    </row>
    <row r="51" spans="1:8" ht="18.95" customHeight="1" x14ac:dyDescent="0.15">
      <c r="A51" s="15">
        <v>48</v>
      </c>
      <c r="B51" s="29">
        <v>84</v>
      </c>
      <c r="C51" s="5" t="s">
        <v>79</v>
      </c>
      <c r="D51" s="8" t="s">
        <v>80</v>
      </c>
      <c r="E51" s="26" t="s">
        <v>25</v>
      </c>
      <c r="F51" s="2"/>
      <c r="G51" s="1">
        <v>1</v>
      </c>
      <c r="H51" s="9">
        <f>ROUNDDOWN(F51*G51,0)</f>
        <v>0</v>
      </c>
    </row>
    <row r="52" spans="1:8" ht="18.95" customHeight="1" x14ac:dyDescent="0.15">
      <c r="A52" s="15">
        <v>49</v>
      </c>
      <c r="B52" s="29">
        <v>86</v>
      </c>
      <c r="C52" s="5" t="s">
        <v>81</v>
      </c>
      <c r="D52" s="8" t="s">
        <v>82</v>
      </c>
      <c r="E52" s="24" t="s">
        <v>25</v>
      </c>
      <c r="F52" s="2"/>
      <c r="G52" s="1">
        <v>1</v>
      </c>
      <c r="H52" s="9">
        <f>ROUNDDOWN(F52*G52,0)</f>
        <v>0</v>
      </c>
    </row>
    <row r="53" spans="1:8" ht="18.95" customHeight="1" x14ac:dyDescent="0.15">
      <c r="A53" s="15">
        <v>50</v>
      </c>
      <c r="B53" s="29">
        <v>88</v>
      </c>
      <c r="C53" s="5" t="s">
        <v>83</v>
      </c>
      <c r="D53" s="8" t="s">
        <v>82</v>
      </c>
      <c r="E53" s="24" t="s">
        <v>25</v>
      </c>
      <c r="F53" s="2"/>
      <c r="G53" s="1">
        <v>1</v>
      </c>
      <c r="H53" s="9">
        <f t="shared" ref="H53:H57" si="6">ROUNDDOWN(F53*G53,0)</f>
        <v>0</v>
      </c>
    </row>
    <row r="54" spans="1:8" ht="18.95" customHeight="1" x14ac:dyDescent="0.15">
      <c r="A54" s="15">
        <v>51</v>
      </c>
      <c r="B54" s="29">
        <v>99</v>
      </c>
      <c r="C54" s="5" t="s">
        <v>84</v>
      </c>
      <c r="D54" s="8" t="s">
        <v>85</v>
      </c>
      <c r="E54" s="26" t="s">
        <v>26</v>
      </c>
      <c r="F54" s="2"/>
      <c r="G54" s="1">
        <v>1</v>
      </c>
      <c r="H54" s="9">
        <f t="shared" si="6"/>
        <v>0</v>
      </c>
    </row>
    <row r="55" spans="1:8" ht="18.95" customHeight="1" x14ac:dyDescent="0.15">
      <c r="A55" s="15">
        <v>52</v>
      </c>
      <c r="B55" s="29">
        <v>107</v>
      </c>
      <c r="C55" s="5" t="s">
        <v>123</v>
      </c>
      <c r="D55" s="8" t="s">
        <v>126</v>
      </c>
      <c r="E55" s="26" t="s">
        <v>26</v>
      </c>
      <c r="F55" s="2"/>
      <c r="G55" s="1">
        <v>1</v>
      </c>
      <c r="H55" s="9">
        <f t="shared" si="6"/>
        <v>0</v>
      </c>
    </row>
    <row r="56" spans="1:8" ht="18.95" customHeight="1" x14ac:dyDescent="0.15">
      <c r="A56" s="15">
        <v>53</v>
      </c>
      <c r="B56" s="29">
        <v>109</v>
      </c>
      <c r="C56" s="5" t="s">
        <v>124</v>
      </c>
      <c r="D56" s="8" t="s">
        <v>128</v>
      </c>
      <c r="E56" s="26" t="s">
        <v>26</v>
      </c>
      <c r="F56" s="2"/>
      <c r="G56" s="1">
        <v>1</v>
      </c>
      <c r="H56" s="9">
        <f t="shared" si="6"/>
        <v>0</v>
      </c>
    </row>
    <row r="57" spans="1:8" ht="18.95" customHeight="1" x14ac:dyDescent="0.15">
      <c r="A57" s="15">
        <v>54</v>
      </c>
      <c r="B57" s="29">
        <v>110</v>
      </c>
      <c r="C57" s="5" t="s">
        <v>86</v>
      </c>
      <c r="D57" s="8" t="s">
        <v>87</v>
      </c>
      <c r="E57" s="26" t="s">
        <v>27</v>
      </c>
      <c r="F57" s="2"/>
      <c r="G57" s="1">
        <v>1</v>
      </c>
      <c r="H57" s="9">
        <f t="shared" si="6"/>
        <v>0</v>
      </c>
    </row>
    <row r="58" spans="1:8" ht="18.95" customHeight="1" x14ac:dyDescent="0.15">
      <c r="A58" s="15">
        <v>55</v>
      </c>
      <c r="B58" s="29">
        <v>111</v>
      </c>
      <c r="C58" s="5" t="s">
        <v>86</v>
      </c>
      <c r="D58" s="8" t="s">
        <v>88</v>
      </c>
      <c r="E58" s="26" t="s">
        <v>27</v>
      </c>
      <c r="F58" s="18"/>
      <c r="G58" s="1">
        <v>1</v>
      </c>
      <c r="H58" s="9">
        <f>ROUNDDOWN(F58*G58,0)</f>
        <v>0</v>
      </c>
    </row>
    <row r="59" spans="1:8" ht="18.95" customHeight="1" x14ac:dyDescent="0.15">
      <c r="A59" s="15">
        <v>56</v>
      </c>
      <c r="B59" s="29">
        <v>112</v>
      </c>
      <c r="C59" s="5" t="s">
        <v>86</v>
      </c>
      <c r="D59" s="8" t="s">
        <v>89</v>
      </c>
      <c r="E59" s="26" t="s">
        <v>27</v>
      </c>
      <c r="F59" s="18"/>
      <c r="G59" s="1">
        <v>1</v>
      </c>
      <c r="H59" s="9">
        <f t="shared" ref="H59:H63" si="7">ROUNDDOWN(F59*G59,0)</f>
        <v>0</v>
      </c>
    </row>
    <row r="60" spans="1:8" ht="18.95" customHeight="1" x14ac:dyDescent="0.15">
      <c r="A60" s="15">
        <v>57</v>
      </c>
      <c r="B60" s="29">
        <v>114</v>
      </c>
      <c r="C60" s="5" t="s">
        <v>86</v>
      </c>
      <c r="D60" s="8" t="s">
        <v>90</v>
      </c>
      <c r="E60" s="26" t="s">
        <v>27</v>
      </c>
      <c r="F60" s="18"/>
      <c r="G60" s="1">
        <v>1</v>
      </c>
      <c r="H60" s="9">
        <f t="shared" si="7"/>
        <v>0</v>
      </c>
    </row>
    <row r="61" spans="1:8" ht="18.95" customHeight="1" x14ac:dyDescent="0.15">
      <c r="A61" s="15">
        <v>58</v>
      </c>
      <c r="B61" s="29">
        <v>115</v>
      </c>
      <c r="C61" s="5" t="s">
        <v>91</v>
      </c>
      <c r="D61" s="8" t="s">
        <v>20</v>
      </c>
      <c r="E61" s="26" t="s">
        <v>27</v>
      </c>
      <c r="F61" s="18"/>
      <c r="G61" s="1">
        <v>1</v>
      </c>
      <c r="H61" s="9">
        <f t="shared" si="7"/>
        <v>0</v>
      </c>
    </row>
    <row r="62" spans="1:8" ht="18.95" customHeight="1" x14ac:dyDescent="0.15">
      <c r="A62" s="15">
        <v>59</v>
      </c>
      <c r="B62" s="29">
        <v>116</v>
      </c>
      <c r="C62" s="5" t="s">
        <v>91</v>
      </c>
      <c r="D62" s="8" t="s">
        <v>92</v>
      </c>
      <c r="E62" s="26" t="s">
        <v>27</v>
      </c>
      <c r="F62" s="18"/>
      <c r="G62" s="1">
        <v>1</v>
      </c>
      <c r="H62" s="9">
        <f t="shared" si="7"/>
        <v>0</v>
      </c>
    </row>
    <row r="63" spans="1:8" ht="18.95" customHeight="1" x14ac:dyDescent="0.15">
      <c r="A63" s="15">
        <v>60</v>
      </c>
      <c r="B63" s="29">
        <v>117</v>
      </c>
      <c r="C63" s="5" t="s">
        <v>93</v>
      </c>
      <c r="D63" s="8" t="s">
        <v>94</v>
      </c>
      <c r="E63" s="26" t="s">
        <v>24</v>
      </c>
      <c r="F63" s="18"/>
      <c r="G63" s="1">
        <v>1</v>
      </c>
      <c r="H63" s="9">
        <f t="shared" si="7"/>
        <v>0</v>
      </c>
    </row>
    <row r="64" spans="1:8" ht="18.95" customHeight="1" x14ac:dyDescent="0.15">
      <c r="A64" s="15">
        <v>61</v>
      </c>
      <c r="B64" s="29">
        <v>118</v>
      </c>
      <c r="C64" s="5" t="s">
        <v>93</v>
      </c>
      <c r="D64" s="8" t="s">
        <v>95</v>
      </c>
      <c r="E64" s="26" t="s">
        <v>24</v>
      </c>
      <c r="F64" s="18"/>
      <c r="G64" s="1">
        <v>1</v>
      </c>
      <c r="H64" s="9">
        <f>ROUNDDOWN(F64*G64,0)</f>
        <v>0</v>
      </c>
    </row>
    <row r="65" spans="1:8" ht="18.95" customHeight="1" x14ac:dyDescent="0.15">
      <c r="A65" s="15">
        <v>62</v>
      </c>
      <c r="B65" s="29">
        <v>119</v>
      </c>
      <c r="C65" s="5" t="s">
        <v>93</v>
      </c>
      <c r="D65" s="8" t="s">
        <v>96</v>
      </c>
      <c r="E65" s="26" t="s">
        <v>24</v>
      </c>
      <c r="F65" s="18"/>
      <c r="G65" s="2">
        <v>1</v>
      </c>
      <c r="H65" s="9">
        <f t="shared" ref="H65:H66" si="8">ROUNDDOWN(F65*G65,0)</f>
        <v>0</v>
      </c>
    </row>
    <row r="66" spans="1:8" ht="18.95" customHeight="1" x14ac:dyDescent="0.15">
      <c r="A66" s="15">
        <v>63</v>
      </c>
      <c r="B66" s="29">
        <v>121</v>
      </c>
      <c r="C66" s="5" t="s">
        <v>97</v>
      </c>
      <c r="D66" s="8" t="s">
        <v>94</v>
      </c>
      <c r="E66" s="26" t="s">
        <v>24</v>
      </c>
      <c r="F66" s="2"/>
      <c r="G66" s="1">
        <v>1</v>
      </c>
      <c r="H66" s="9">
        <f t="shared" si="8"/>
        <v>0</v>
      </c>
    </row>
    <row r="67" spans="1:8" ht="18.95" customHeight="1" x14ac:dyDescent="0.15">
      <c r="A67" s="15">
        <v>64</v>
      </c>
      <c r="B67" s="29">
        <v>122</v>
      </c>
      <c r="C67" s="5" t="s">
        <v>97</v>
      </c>
      <c r="D67" s="8" t="s">
        <v>95</v>
      </c>
      <c r="E67" s="26" t="s">
        <v>24</v>
      </c>
      <c r="F67" s="2"/>
      <c r="G67" s="1">
        <v>1</v>
      </c>
      <c r="H67" s="9">
        <f>ROUNDDOWN(F67*G67,0)</f>
        <v>0</v>
      </c>
    </row>
    <row r="68" spans="1:8" ht="18.95" customHeight="1" x14ac:dyDescent="0.15">
      <c r="A68" s="15">
        <v>65</v>
      </c>
      <c r="B68" s="29">
        <v>123</v>
      </c>
      <c r="C68" s="5" t="s">
        <v>97</v>
      </c>
      <c r="D68" s="8" t="s">
        <v>96</v>
      </c>
      <c r="E68" s="26" t="s">
        <v>24</v>
      </c>
      <c r="F68" s="2"/>
      <c r="G68" s="1">
        <v>1</v>
      </c>
      <c r="H68" s="25">
        <f t="shared" ref="H68:H69" si="9">ROUNDDOWN(F68*G68,0)</f>
        <v>0</v>
      </c>
    </row>
    <row r="69" spans="1:8" ht="18.95" customHeight="1" x14ac:dyDescent="0.15">
      <c r="A69" s="15">
        <v>66</v>
      </c>
      <c r="B69" s="29">
        <v>125</v>
      </c>
      <c r="C69" s="5" t="s">
        <v>98</v>
      </c>
      <c r="D69" s="8" t="s">
        <v>99</v>
      </c>
      <c r="E69" s="26" t="s">
        <v>24</v>
      </c>
      <c r="F69" s="3"/>
      <c r="G69" s="1">
        <v>1</v>
      </c>
      <c r="H69" s="12">
        <f t="shared" si="9"/>
        <v>0</v>
      </c>
    </row>
    <row r="70" spans="1:8" ht="18.95" customHeight="1" x14ac:dyDescent="0.15">
      <c r="A70" s="15">
        <v>67</v>
      </c>
      <c r="B70" s="29">
        <v>126</v>
      </c>
      <c r="C70" s="5" t="s">
        <v>98</v>
      </c>
      <c r="D70" s="21" t="s">
        <v>21</v>
      </c>
      <c r="E70" s="26" t="s">
        <v>24</v>
      </c>
      <c r="F70" s="2"/>
      <c r="G70" s="1">
        <v>1</v>
      </c>
      <c r="H70" s="9">
        <f>ROUNDDOWN(F70*G70,0)</f>
        <v>0</v>
      </c>
    </row>
    <row r="71" spans="1:8" ht="18.95" customHeight="1" x14ac:dyDescent="0.15">
      <c r="A71" s="15">
        <v>68</v>
      </c>
      <c r="B71" s="29">
        <v>127</v>
      </c>
      <c r="C71" s="5" t="s">
        <v>98</v>
      </c>
      <c r="D71" s="21" t="s">
        <v>22</v>
      </c>
      <c r="E71" s="26" t="s">
        <v>24</v>
      </c>
      <c r="F71" s="2"/>
      <c r="G71" s="1">
        <v>1</v>
      </c>
      <c r="H71" s="9">
        <f t="shared" ref="H71:H72" si="10">ROUNDDOWN(F71*G71,0)</f>
        <v>0</v>
      </c>
    </row>
    <row r="72" spans="1:8" ht="18.95" customHeight="1" x14ac:dyDescent="0.15">
      <c r="A72" s="15">
        <v>69</v>
      </c>
      <c r="B72" s="29">
        <v>133</v>
      </c>
      <c r="C72" s="22" t="s">
        <v>100</v>
      </c>
      <c r="D72" s="21" t="s">
        <v>101</v>
      </c>
      <c r="E72" s="26" t="s">
        <v>28</v>
      </c>
      <c r="F72" s="2"/>
      <c r="G72" s="1">
        <v>1</v>
      </c>
      <c r="H72" s="9">
        <f t="shared" si="10"/>
        <v>0</v>
      </c>
    </row>
    <row r="73" spans="1:8" ht="18.95" customHeight="1" x14ac:dyDescent="0.15">
      <c r="A73" s="15">
        <v>70</v>
      </c>
      <c r="B73" s="29">
        <v>134</v>
      </c>
      <c r="C73" s="5" t="s">
        <v>100</v>
      </c>
      <c r="D73" s="21" t="s">
        <v>102</v>
      </c>
      <c r="E73" s="26" t="s">
        <v>28</v>
      </c>
      <c r="F73" s="2"/>
      <c r="G73" s="1">
        <v>1</v>
      </c>
      <c r="H73" s="9">
        <f>ROUNDDOWN(F73*G73,0)</f>
        <v>0</v>
      </c>
    </row>
    <row r="74" spans="1:8" ht="18.95" customHeight="1" x14ac:dyDescent="0.15">
      <c r="A74" s="15">
        <v>71</v>
      </c>
      <c r="B74" s="29">
        <v>135</v>
      </c>
      <c r="C74" s="5" t="s">
        <v>100</v>
      </c>
      <c r="D74" s="21" t="s">
        <v>103</v>
      </c>
      <c r="E74" s="26" t="s">
        <v>28</v>
      </c>
      <c r="F74" s="2"/>
      <c r="G74" s="1">
        <v>0.1</v>
      </c>
      <c r="H74" s="9">
        <f>ROUNDDOWN(F74*G74,0)</f>
        <v>0</v>
      </c>
    </row>
    <row r="75" spans="1:8" ht="18.95" customHeight="1" x14ac:dyDescent="0.15">
      <c r="A75" s="15">
        <v>72</v>
      </c>
      <c r="B75" s="29">
        <v>136</v>
      </c>
      <c r="C75" s="5" t="s">
        <v>100</v>
      </c>
      <c r="D75" s="21" t="s">
        <v>104</v>
      </c>
      <c r="E75" s="26" t="s">
        <v>28</v>
      </c>
      <c r="F75" s="2"/>
      <c r="G75" s="1">
        <v>0.1</v>
      </c>
      <c r="H75" s="9">
        <f t="shared" ref="H75:H88" si="11">ROUNDDOWN(F75*G75,0)</f>
        <v>0</v>
      </c>
    </row>
    <row r="76" spans="1:8" ht="18.95" customHeight="1" x14ac:dyDescent="0.15">
      <c r="A76" s="15">
        <v>73</v>
      </c>
      <c r="B76" s="29">
        <v>137</v>
      </c>
      <c r="C76" s="5" t="s">
        <v>100</v>
      </c>
      <c r="D76" s="21" t="s">
        <v>23</v>
      </c>
      <c r="E76" s="26" t="s">
        <v>28</v>
      </c>
      <c r="F76" s="2"/>
      <c r="G76" s="1">
        <v>1</v>
      </c>
      <c r="H76" s="9">
        <f t="shared" si="11"/>
        <v>0</v>
      </c>
    </row>
    <row r="77" spans="1:8" ht="18.95" customHeight="1" x14ac:dyDescent="0.15">
      <c r="A77" s="15">
        <v>74</v>
      </c>
      <c r="B77" s="29">
        <v>138</v>
      </c>
      <c r="C77" s="5" t="s">
        <v>105</v>
      </c>
      <c r="D77" s="21" t="s">
        <v>106</v>
      </c>
      <c r="E77" s="26" t="s">
        <v>29</v>
      </c>
      <c r="F77" s="2"/>
      <c r="G77" s="1">
        <v>1</v>
      </c>
      <c r="H77" s="9">
        <f t="shared" si="11"/>
        <v>0</v>
      </c>
    </row>
    <row r="78" spans="1:8" ht="18.95" customHeight="1" x14ac:dyDescent="0.15">
      <c r="A78" s="15">
        <v>75</v>
      </c>
      <c r="B78" s="29">
        <v>139</v>
      </c>
      <c r="C78" s="5" t="s">
        <v>105</v>
      </c>
      <c r="D78" s="21" t="s">
        <v>107</v>
      </c>
      <c r="E78" s="26" t="s">
        <v>29</v>
      </c>
      <c r="F78" s="2"/>
      <c r="G78" s="1">
        <v>6</v>
      </c>
      <c r="H78" s="9">
        <f t="shared" si="11"/>
        <v>0</v>
      </c>
    </row>
    <row r="79" spans="1:8" ht="18.95" customHeight="1" x14ac:dyDescent="0.15">
      <c r="A79" s="15">
        <v>76</v>
      </c>
      <c r="B79" s="29">
        <v>140</v>
      </c>
      <c r="C79" s="5" t="s">
        <v>105</v>
      </c>
      <c r="D79" s="8" t="s">
        <v>108</v>
      </c>
      <c r="E79" s="26" t="s">
        <v>29</v>
      </c>
      <c r="F79" s="2"/>
      <c r="G79" s="1">
        <v>2</v>
      </c>
      <c r="H79" s="9">
        <f t="shared" si="11"/>
        <v>0</v>
      </c>
    </row>
    <row r="80" spans="1:8" ht="18.95" customHeight="1" x14ac:dyDescent="0.15">
      <c r="A80" s="15">
        <v>77</v>
      </c>
      <c r="B80" s="29">
        <v>146</v>
      </c>
      <c r="C80" s="5" t="s">
        <v>109</v>
      </c>
      <c r="D80" s="8" t="s">
        <v>121</v>
      </c>
      <c r="E80" s="26" t="s">
        <v>30</v>
      </c>
      <c r="F80" s="2"/>
      <c r="G80" s="1">
        <v>1</v>
      </c>
      <c r="H80" s="9">
        <f t="shared" si="11"/>
        <v>0</v>
      </c>
    </row>
    <row r="81" spans="1:8" ht="18.95" customHeight="1" x14ac:dyDescent="0.15">
      <c r="A81" s="15">
        <v>78</v>
      </c>
      <c r="B81" s="29">
        <v>151</v>
      </c>
      <c r="C81" s="5" t="s">
        <v>110</v>
      </c>
      <c r="D81" s="8" t="s">
        <v>111</v>
      </c>
      <c r="E81" s="26" t="s">
        <v>30</v>
      </c>
      <c r="F81" s="2"/>
      <c r="G81" s="1">
        <v>1</v>
      </c>
      <c r="H81" s="9">
        <f t="shared" si="11"/>
        <v>0</v>
      </c>
    </row>
    <row r="82" spans="1:8" ht="18.95" customHeight="1" x14ac:dyDescent="0.15">
      <c r="A82" s="15">
        <v>79</v>
      </c>
      <c r="B82" s="29">
        <v>154</v>
      </c>
      <c r="C82" s="5" t="s">
        <v>112</v>
      </c>
      <c r="D82" s="8" t="s">
        <v>113</v>
      </c>
      <c r="E82" s="26" t="s">
        <v>31</v>
      </c>
      <c r="F82" s="2"/>
      <c r="G82" s="1">
        <v>1</v>
      </c>
      <c r="H82" s="9">
        <f t="shared" si="11"/>
        <v>0</v>
      </c>
    </row>
    <row r="83" spans="1:8" ht="18.95" customHeight="1" x14ac:dyDescent="0.15">
      <c r="A83" s="15">
        <v>80</v>
      </c>
      <c r="B83" s="29">
        <v>155</v>
      </c>
      <c r="C83" s="5" t="s">
        <v>112</v>
      </c>
      <c r="D83" s="8" t="s">
        <v>114</v>
      </c>
      <c r="E83" s="26" t="s">
        <v>31</v>
      </c>
      <c r="F83" s="2"/>
      <c r="G83" s="1">
        <v>1</v>
      </c>
      <c r="H83" s="9">
        <f t="shared" si="11"/>
        <v>0</v>
      </c>
    </row>
    <row r="84" spans="1:8" ht="18.95" customHeight="1" x14ac:dyDescent="0.15">
      <c r="A84" s="15">
        <v>81</v>
      </c>
      <c r="B84" s="29">
        <v>156</v>
      </c>
      <c r="C84" s="5" t="s">
        <v>112</v>
      </c>
      <c r="D84" s="8" t="s">
        <v>115</v>
      </c>
      <c r="E84" s="26" t="s">
        <v>32</v>
      </c>
      <c r="F84" s="2"/>
      <c r="G84" s="1">
        <v>1</v>
      </c>
      <c r="H84" s="9">
        <f t="shared" si="11"/>
        <v>0</v>
      </c>
    </row>
    <row r="85" spans="1:8" ht="18.95" customHeight="1" x14ac:dyDescent="0.15">
      <c r="A85" s="15">
        <v>82</v>
      </c>
      <c r="B85" s="29">
        <v>160</v>
      </c>
      <c r="C85" s="5" t="s">
        <v>116</v>
      </c>
      <c r="D85" s="8" t="s">
        <v>117</v>
      </c>
      <c r="E85" s="26" t="s">
        <v>29</v>
      </c>
      <c r="F85" s="2"/>
      <c r="G85" s="1">
        <v>3</v>
      </c>
      <c r="H85" s="9">
        <f t="shared" si="11"/>
        <v>0</v>
      </c>
    </row>
    <row r="86" spans="1:8" ht="18.95" customHeight="1" x14ac:dyDescent="0.15">
      <c r="A86" s="15">
        <v>83</v>
      </c>
      <c r="B86" s="29">
        <v>161</v>
      </c>
      <c r="C86" s="5" t="s">
        <v>116</v>
      </c>
      <c r="D86" s="8" t="s">
        <v>118</v>
      </c>
      <c r="E86" s="26" t="s">
        <v>29</v>
      </c>
      <c r="F86" s="2"/>
      <c r="G86" s="1">
        <v>1</v>
      </c>
      <c r="H86" s="9">
        <f t="shared" si="11"/>
        <v>0</v>
      </c>
    </row>
    <row r="87" spans="1:8" ht="18.95" customHeight="1" x14ac:dyDescent="0.15">
      <c r="A87" s="15">
        <v>84</v>
      </c>
      <c r="B87" s="29">
        <v>162</v>
      </c>
      <c r="C87" s="5" t="s">
        <v>116</v>
      </c>
      <c r="D87" s="8" t="s">
        <v>119</v>
      </c>
      <c r="E87" s="26" t="s">
        <v>29</v>
      </c>
      <c r="F87" s="2"/>
      <c r="G87" s="1">
        <v>1</v>
      </c>
      <c r="H87" s="9">
        <f t="shared" si="11"/>
        <v>0</v>
      </c>
    </row>
    <row r="88" spans="1:8" ht="18.95" customHeight="1" x14ac:dyDescent="0.15">
      <c r="A88" s="15">
        <v>85</v>
      </c>
      <c r="B88" s="29">
        <v>163</v>
      </c>
      <c r="C88" s="5" t="s">
        <v>116</v>
      </c>
      <c r="D88" s="8" t="s">
        <v>120</v>
      </c>
      <c r="E88" s="26" t="s">
        <v>29</v>
      </c>
      <c r="F88" s="2"/>
      <c r="G88" s="1">
        <v>1</v>
      </c>
      <c r="H88" s="9">
        <f t="shared" si="11"/>
        <v>0</v>
      </c>
    </row>
    <row r="89" spans="1:8" ht="18.95" customHeight="1" x14ac:dyDescent="0.15">
      <c r="A89" s="15">
        <v>86</v>
      </c>
      <c r="B89" s="29">
        <v>164</v>
      </c>
      <c r="C89" s="5" t="s">
        <v>100</v>
      </c>
      <c r="D89" s="8" t="s">
        <v>122</v>
      </c>
      <c r="E89" s="26" t="s">
        <v>28</v>
      </c>
      <c r="F89" s="2"/>
      <c r="G89" s="1">
        <v>1</v>
      </c>
      <c r="H89" s="9">
        <f>ROUNDDOWN(F89*G89,0)</f>
        <v>0</v>
      </c>
    </row>
    <row r="90" spans="1:8" ht="18.95" customHeight="1" x14ac:dyDescent="0.15">
      <c r="A90" s="15">
        <v>87</v>
      </c>
      <c r="B90" s="29"/>
      <c r="C90" s="5"/>
      <c r="D90" s="8"/>
      <c r="E90" s="26"/>
      <c r="F90" s="2"/>
      <c r="G90" s="1"/>
      <c r="H90" s="35">
        <f t="shared" ref="H90:H103" si="12">ROUNDDOWN(F90*G90,0)</f>
        <v>0</v>
      </c>
    </row>
    <row r="91" spans="1:8" ht="18.95" customHeight="1" x14ac:dyDescent="0.15">
      <c r="A91" s="15">
        <v>88</v>
      </c>
      <c r="B91" s="29"/>
      <c r="C91" s="5"/>
      <c r="D91" s="8"/>
      <c r="E91" s="26"/>
      <c r="F91" s="2"/>
      <c r="G91" s="1"/>
      <c r="H91" s="35">
        <f t="shared" si="12"/>
        <v>0</v>
      </c>
    </row>
    <row r="92" spans="1:8" ht="18.95" customHeight="1" x14ac:dyDescent="0.15">
      <c r="A92" s="15">
        <v>89</v>
      </c>
      <c r="B92" s="29"/>
      <c r="C92" s="5"/>
      <c r="D92" s="8"/>
      <c r="E92" s="26"/>
      <c r="F92" s="2"/>
      <c r="G92" s="1"/>
      <c r="H92" s="35">
        <f t="shared" si="12"/>
        <v>0</v>
      </c>
    </row>
    <row r="93" spans="1:8" ht="18.95" customHeight="1" x14ac:dyDescent="0.15">
      <c r="A93" s="15">
        <v>90</v>
      </c>
      <c r="B93" s="29"/>
      <c r="C93" s="5"/>
      <c r="D93" s="8"/>
      <c r="E93" s="26"/>
      <c r="F93" s="2"/>
      <c r="G93" s="1"/>
      <c r="H93" s="35">
        <f t="shared" si="12"/>
        <v>0</v>
      </c>
    </row>
    <row r="94" spans="1:8" ht="18.95" customHeight="1" x14ac:dyDescent="0.15">
      <c r="A94" s="15">
        <v>91</v>
      </c>
      <c r="B94" s="29"/>
      <c r="C94" s="5"/>
      <c r="D94" s="8"/>
      <c r="E94" s="26"/>
      <c r="F94" s="2"/>
      <c r="G94" s="1"/>
      <c r="H94" s="35">
        <f t="shared" si="12"/>
        <v>0</v>
      </c>
    </row>
    <row r="95" spans="1:8" ht="18.95" customHeight="1" x14ac:dyDescent="0.15">
      <c r="A95" s="15">
        <v>92</v>
      </c>
      <c r="B95" s="29"/>
      <c r="C95" s="5"/>
      <c r="D95" s="8"/>
      <c r="E95" s="26"/>
      <c r="F95" s="2"/>
      <c r="G95" s="1"/>
      <c r="H95" s="35">
        <f t="shared" si="12"/>
        <v>0</v>
      </c>
    </row>
    <row r="96" spans="1:8" ht="18.95" customHeight="1" x14ac:dyDescent="0.15">
      <c r="A96" s="15">
        <v>93</v>
      </c>
      <c r="B96" s="29"/>
      <c r="C96" s="5"/>
      <c r="D96" s="21"/>
      <c r="E96" s="24"/>
      <c r="F96" s="2"/>
      <c r="G96" s="1"/>
      <c r="H96" s="35">
        <f t="shared" si="12"/>
        <v>0</v>
      </c>
    </row>
    <row r="97" spans="1:8" ht="18.95" customHeight="1" x14ac:dyDescent="0.15">
      <c r="A97" s="15">
        <v>94</v>
      </c>
      <c r="B97" s="29"/>
      <c r="C97" s="5"/>
      <c r="D97" s="8"/>
      <c r="E97" s="24"/>
      <c r="F97" s="2"/>
      <c r="G97" s="1"/>
      <c r="H97" s="35">
        <f t="shared" si="12"/>
        <v>0</v>
      </c>
    </row>
    <row r="98" spans="1:8" ht="18.95" customHeight="1" x14ac:dyDescent="0.15">
      <c r="A98" s="15">
        <v>95</v>
      </c>
      <c r="B98" s="29"/>
      <c r="C98" s="5"/>
      <c r="D98" s="8"/>
      <c r="E98" s="24"/>
      <c r="F98" s="2"/>
      <c r="G98" s="1"/>
      <c r="H98" s="35">
        <f t="shared" si="12"/>
        <v>0</v>
      </c>
    </row>
    <row r="99" spans="1:8" ht="18.95" customHeight="1" x14ac:dyDescent="0.15">
      <c r="A99" s="15">
        <v>96</v>
      </c>
      <c r="B99" s="29"/>
      <c r="C99" s="5"/>
      <c r="D99" s="8"/>
      <c r="E99" s="24"/>
      <c r="F99" s="2"/>
      <c r="G99" s="1"/>
      <c r="H99" s="35">
        <f t="shared" si="12"/>
        <v>0</v>
      </c>
    </row>
    <row r="100" spans="1:8" ht="18.95" customHeight="1" x14ac:dyDescent="0.15">
      <c r="A100" s="15">
        <v>97</v>
      </c>
      <c r="B100" s="29"/>
      <c r="C100" s="5"/>
      <c r="D100" s="8"/>
      <c r="E100" s="24"/>
      <c r="F100" s="2"/>
      <c r="G100" s="1"/>
      <c r="H100" s="35">
        <f t="shared" si="12"/>
        <v>0</v>
      </c>
    </row>
    <row r="101" spans="1:8" ht="18.95" customHeight="1" x14ac:dyDescent="0.15">
      <c r="A101" s="15">
        <v>98</v>
      </c>
      <c r="B101" s="29"/>
      <c r="C101" s="5"/>
      <c r="D101" s="8"/>
      <c r="E101" s="24"/>
      <c r="F101" s="2"/>
      <c r="G101" s="1"/>
      <c r="H101" s="35">
        <f t="shared" si="12"/>
        <v>0</v>
      </c>
    </row>
    <row r="102" spans="1:8" ht="18.95" customHeight="1" x14ac:dyDescent="0.15">
      <c r="A102" s="15">
        <v>99</v>
      </c>
      <c r="B102" s="29"/>
      <c r="C102" s="5"/>
      <c r="D102" s="8"/>
      <c r="E102" s="24"/>
      <c r="F102" s="2"/>
      <c r="G102" s="1"/>
      <c r="H102" s="35">
        <f t="shared" si="12"/>
        <v>0</v>
      </c>
    </row>
    <row r="103" spans="1:8" ht="18.95" customHeight="1" thickBot="1" x14ac:dyDescent="0.2">
      <c r="A103" s="30">
        <v>100</v>
      </c>
      <c r="B103" s="31"/>
      <c r="C103" s="19"/>
      <c r="D103" s="20"/>
      <c r="E103" s="27"/>
      <c r="F103" s="18"/>
      <c r="G103" s="32"/>
      <c r="H103" s="35">
        <f t="shared" si="12"/>
        <v>0</v>
      </c>
    </row>
    <row r="104" spans="1:8" ht="18.95" customHeight="1" thickBot="1" x14ac:dyDescent="0.2">
      <c r="A104" s="33"/>
      <c r="B104" s="34"/>
      <c r="C104" s="38" t="s">
        <v>8</v>
      </c>
      <c r="D104" s="38"/>
      <c r="E104" s="38"/>
      <c r="F104" s="38"/>
      <c r="G104" s="39"/>
      <c r="H104" s="10">
        <f>SUM(H4:H103)</f>
        <v>0</v>
      </c>
    </row>
    <row r="105" spans="1:8" ht="18.95" customHeight="1" x14ac:dyDescent="0.15"/>
  </sheetData>
  <mergeCells count="8">
    <mergeCell ref="H2:H3"/>
    <mergeCell ref="C104:G104"/>
    <mergeCell ref="A2:A3"/>
    <mergeCell ref="B2:B3"/>
    <mergeCell ref="C2:D2"/>
    <mergeCell ref="E2:E3"/>
    <mergeCell ref="F2:F3"/>
    <mergeCell ref="G2:G3"/>
  </mergeCells>
  <phoneticPr fontId="1"/>
  <pageMargins left="1.299212598425197" right="0.11811023622047245" top="1.1811023622047245" bottom="0.15748031496062992" header="0.70866141732283472" footer="0.31496062992125984"/>
  <pageSetup paperSize="9" scale="79" fitToHeight="4" orientation="portrait" r:id="rId1"/>
  <headerFooter>
    <oddHeader>&amp;C&amp;F&amp;RNo.&amp;P</oddHeader>
  </headerFooter>
  <rowBreaks count="1" manualBreakCount="1">
    <brk id="53" max="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入札用</vt:lpstr>
      <vt:lpstr>入札用!Print_Area</vt:lpstr>
      <vt:lpstr>入札用!Print_Titles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108.大澤　匡司</cp:lastModifiedBy>
  <cp:lastPrinted>2024-02-07T05:12:22Z</cp:lastPrinted>
  <dcterms:created xsi:type="dcterms:W3CDTF">2015-12-03T01:43:05Z</dcterms:created>
  <dcterms:modified xsi:type="dcterms:W3CDTF">2024-02-09T04:21:43Z</dcterms:modified>
</cp:coreProperties>
</file>