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gesui-sf11\04 経営管理部 内部文書\02 経営企画課 内部文書\03 契約担当 内部文書\契約担当_内部文書\R08_契約関係\01_役務\26-8015_水再生プラザ等産業廃棄物収集運搬・処分業務【01.13告示_01.28開札】\"/>
    </mc:Choice>
  </mc:AlternateContent>
  <xr:revisionPtr revIDLastSave="0" documentId="13_ncr:1_{4A806DD6-36E8-4263-9255-9A28D6AE5C74}" xr6:coauthVersionLast="47" xr6:coauthVersionMax="47" xr10:uidLastSave="{00000000-0000-0000-0000-000000000000}"/>
  <bookViews>
    <workbookView xWindow="-120" yWindow="-120" windowWidth="29040" windowHeight="15720" xr2:uid="{7ACFCA9B-5BF3-4680-8EDB-84F103253AC3}"/>
  </bookViews>
  <sheets>
    <sheet name="入札書・積算内訳書(公示用)" sheetId="1" r:id="rId1"/>
  </sheets>
  <definedNames>
    <definedName name="_xlnm.Print_Area" localSheetId="0">'入札書・積算内訳書(公示用)'!$B$2:$T$33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 l="1"/>
  <c r="I9" i="1"/>
  <c r="I10" i="1"/>
  <c r="I11" i="1"/>
  <c r="I12" i="1"/>
  <c r="I13" i="1"/>
  <c r="I14" i="1"/>
  <c r="I16" i="1"/>
  <c r="I17" i="1"/>
  <c r="I18" i="1"/>
  <c r="I19" i="1"/>
  <c r="I20" i="1"/>
  <c r="I21" i="1"/>
  <c r="I22" i="1"/>
  <c r="I23" i="1"/>
  <c r="I24" i="1"/>
  <c r="I25" i="1"/>
  <c r="I26" i="1"/>
  <c r="I27" i="1"/>
  <c r="G28" i="1"/>
  <c r="P9" i="1" s="1"/>
</calcChain>
</file>

<file path=xl/sharedStrings.xml><?xml version="1.0" encoding="utf-8"?>
<sst xmlns="http://schemas.openxmlformats.org/spreadsheetml/2006/main" count="118" uniqueCount="67">
  <si>
    <t>２ 代理人が入札するときは、入札者の押印を要しない。</t>
  </si>
  <si>
    <t>本書の提出がない場合、本書において入札書記載金額の算出方法に誤りがある場合、入札書記載金額と入札金額が一致しない場合等、入札金額の積算根拠が不明確な入札は無効とします。</t>
    <rPh sb="0" eb="2">
      <t>ホンショ</t>
    </rPh>
    <rPh sb="3" eb="5">
      <t>テイシュツ</t>
    </rPh>
    <rPh sb="8" eb="10">
      <t>バアイ</t>
    </rPh>
    <rPh sb="11" eb="13">
      <t>ホンショ</t>
    </rPh>
    <rPh sb="17" eb="19">
      <t>ニュウサツ</t>
    </rPh>
    <rPh sb="19" eb="20">
      <t>ショ</t>
    </rPh>
    <rPh sb="20" eb="22">
      <t>キサイ</t>
    </rPh>
    <rPh sb="22" eb="23">
      <t>キン</t>
    </rPh>
    <rPh sb="25" eb="27">
      <t>サンシュツ</t>
    </rPh>
    <rPh sb="27" eb="29">
      <t>ホウホウ</t>
    </rPh>
    <rPh sb="30" eb="31">
      <t>アヤマ</t>
    </rPh>
    <rPh sb="35" eb="37">
      <t>バアイ</t>
    </rPh>
    <rPh sb="38" eb="40">
      <t>ニュウサツ</t>
    </rPh>
    <rPh sb="40" eb="41">
      <t>ショ</t>
    </rPh>
    <rPh sb="41" eb="43">
      <t>キサイ</t>
    </rPh>
    <rPh sb="43" eb="45">
      <t>キンガク</t>
    </rPh>
    <rPh sb="46" eb="48">
      <t>ニュウサツ</t>
    </rPh>
    <rPh sb="48" eb="50">
      <t>キンガク</t>
    </rPh>
    <rPh sb="51" eb="53">
      <t>イッチ</t>
    </rPh>
    <rPh sb="56" eb="58">
      <t>バアイ</t>
    </rPh>
    <rPh sb="58" eb="59">
      <t>トウ</t>
    </rPh>
    <rPh sb="60" eb="62">
      <t>ニュウサツ</t>
    </rPh>
    <rPh sb="62" eb="64">
      <t>キンガク</t>
    </rPh>
    <rPh sb="65" eb="67">
      <t>セキサン</t>
    </rPh>
    <rPh sb="67" eb="69">
      <t>コンキョ</t>
    </rPh>
    <rPh sb="70" eb="73">
      <t>フメイカク</t>
    </rPh>
    <rPh sb="74" eb="76">
      <t>ニュウサツ</t>
    </rPh>
    <rPh sb="77" eb="79">
      <t>ムコウ</t>
    </rPh>
    <phoneticPr fontId="8"/>
  </si>
  <si>
    <t xml:space="preserve">注３）
</t>
    <rPh sb="0" eb="1">
      <t>チュウ</t>
    </rPh>
    <phoneticPr fontId="3"/>
  </si>
  <si>
    <t>１ 代理人が入札する場合の訂正は、代理人の印鑑で行うこと（ただし、金額の訂正はできない。）。</t>
    <phoneticPr fontId="3"/>
  </si>
  <si>
    <t xml:space="preserve">備考
</t>
    <phoneticPr fontId="3"/>
  </si>
  <si>
    <t>産業廃棄物の種類ごとに、赤線太枠の「単価（税抜き）」に入札する金額（単価）を記載(入力）してください。</t>
    <rPh sb="0" eb="2">
      <t>サンギョウ</t>
    </rPh>
    <rPh sb="2" eb="5">
      <t>ハイキブツ</t>
    </rPh>
    <rPh sb="6" eb="8">
      <t>シュルイ</t>
    </rPh>
    <rPh sb="18" eb="20">
      <t>タンカ</t>
    </rPh>
    <rPh sb="21" eb="22">
      <t>ゼイ</t>
    </rPh>
    <rPh sb="22" eb="23">
      <t>ヌ</t>
    </rPh>
    <rPh sb="27" eb="29">
      <t>ニュウサツ</t>
    </rPh>
    <rPh sb="31" eb="33">
      <t>キンガク</t>
    </rPh>
    <rPh sb="34" eb="36">
      <t>タンカ</t>
    </rPh>
    <rPh sb="38" eb="40">
      <t>キサイ</t>
    </rPh>
    <rPh sb="41" eb="43">
      <t>ニュウリョク</t>
    </rPh>
    <phoneticPr fontId="8"/>
  </si>
  <si>
    <t xml:space="preserve">注２）
</t>
    <rPh sb="0" eb="1">
      <t>チュウ</t>
    </rPh>
    <phoneticPr fontId="3"/>
  </si>
  <si>
    <t>この積算内訳書は、入札書と一体となって構成されているため、入札に当たっては、入札書に添付して提出する必要があります。
なお、この様式により難いときは、この様式に準じた別の様式を使用することも認めます。</t>
    <rPh sb="2" eb="4">
      <t>セキサン</t>
    </rPh>
    <rPh sb="4" eb="7">
      <t>ウチワケショ</t>
    </rPh>
    <rPh sb="9" eb="11">
      <t>ニュウサツ</t>
    </rPh>
    <rPh sb="11" eb="12">
      <t>ショ</t>
    </rPh>
    <rPh sb="13" eb="15">
      <t>イッタイ</t>
    </rPh>
    <rPh sb="19" eb="21">
      <t>コウセイ</t>
    </rPh>
    <rPh sb="29" eb="31">
      <t>ニュウサツ</t>
    </rPh>
    <rPh sb="32" eb="33">
      <t>ア</t>
    </rPh>
    <rPh sb="38" eb="40">
      <t>ニュウサツ</t>
    </rPh>
    <rPh sb="40" eb="41">
      <t>ショ</t>
    </rPh>
    <rPh sb="42" eb="44">
      <t>テンプ</t>
    </rPh>
    <rPh sb="46" eb="48">
      <t>テイシュツ</t>
    </rPh>
    <rPh sb="50" eb="52">
      <t>ヒツヨウ</t>
    </rPh>
    <rPh sb="64" eb="66">
      <t>ヨウシキ</t>
    </rPh>
    <rPh sb="69" eb="70">
      <t>ガタ</t>
    </rPh>
    <rPh sb="77" eb="79">
      <t>ヨウシキ</t>
    </rPh>
    <rPh sb="80" eb="81">
      <t>ジュン</t>
    </rPh>
    <rPh sb="83" eb="84">
      <t>ベツ</t>
    </rPh>
    <rPh sb="85" eb="87">
      <t>ヨウシキ</t>
    </rPh>
    <rPh sb="88" eb="90">
      <t>シヨウ</t>
    </rPh>
    <rPh sb="95" eb="96">
      <t>ミト</t>
    </rPh>
    <phoneticPr fontId="8"/>
  </si>
  <si>
    <t xml:space="preserve">注１）
</t>
    <rPh sb="0" eb="1">
      <t>チュウ</t>
    </rPh>
    <phoneticPr fontId="3"/>
  </si>
  <si>
    <t>印</t>
    <rPh sb="0" eb="1">
      <t>イン</t>
    </rPh>
    <phoneticPr fontId="3"/>
  </si>
  <si>
    <t>氏　　　　名　　</t>
    <phoneticPr fontId="3"/>
  </si>
  <si>
    <t>入札代理人</t>
    <phoneticPr fontId="3"/>
  </si>
  <si>
    <t>円</t>
    <rPh sb="0" eb="1">
      <t>エン</t>
    </rPh>
    <phoneticPr fontId="3"/>
  </si>
  <si>
    <t>（入札書記載金額）</t>
    <rPh sb="1" eb="8">
      <t>ニュウサツショキサイキンガク</t>
    </rPh>
    <phoneticPr fontId="3"/>
  </si>
  <si>
    <t>合　　　　　計</t>
    <rPh sb="0" eb="1">
      <t>ゴウ</t>
    </rPh>
    <rPh sb="6" eb="7">
      <t>ケイ</t>
    </rPh>
    <phoneticPr fontId="3"/>
  </si>
  <si>
    <t>ｋｇ</t>
  </si>
  <si>
    <t>円/ｋｇ</t>
  </si>
  <si>
    <t>ゴムくず（天然ゴムくず）</t>
    <rPh sb="5" eb="7">
      <t>テンネン</t>
    </rPh>
    <phoneticPr fontId="3"/>
  </si>
  <si>
    <t>職 ・ 氏  名</t>
    <phoneticPr fontId="3"/>
  </si>
  <si>
    <t>ﾄﾝ</t>
  </si>
  <si>
    <t>円/ﾄﾝ</t>
  </si>
  <si>
    <t>コンクリートくず（アスファルトくず等との混合物含む。）</t>
    <rPh sb="17" eb="18">
      <t>トウ</t>
    </rPh>
    <rPh sb="20" eb="23">
      <t>コンゴウブツ</t>
    </rPh>
    <rPh sb="23" eb="24">
      <t>フク</t>
    </rPh>
    <phoneticPr fontId="3"/>
  </si>
  <si>
    <t>商号又は名称</t>
    <phoneticPr fontId="3"/>
  </si>
  <si>
    <t>入　札　者　　</t>
    <phoneticPr fontId="3"/>
  </si>
  <si>
    <t>ガラスくず及び陶磁器くず</t>
  </si>
  <si>
    <t>住　　　　所</t>
    <phoneticPr fontId="3"/>
  </si>
  <si>
    <t>汚泥（廃活性炭）</t>
    <phoneticPr fontId="3"/>
  </si>
  <si>
    <t>㎥</t>
  </si>
  <si>
    <t>円/㎥</t>
  </si>
  <si>
    <t>汚泥（廃油含む。）</t>
    <phoneticPr fontId="3"/>
  </si>
  <si>
    <t>木くず（建設廃材・廃パレット等）</t>
    <rPh sb="0" eb="1">
      <t>キ</t>
    </rPh>
    <rPh sb="4" eb="8">
      <t>ケンセツハイザイ</t>
    </rPh>
    <rPh sb="9" eb="10">
      <t>ハイ</t>
    </rPh>
    <rPh sb="14" eb="15">
      <t>トウ</t>
    </rPh>
    <phoneticPr fontId="3"/>
  </si>
  <si>
    <t>（あて先）札幌市長　秋元　克広</t>
  </si>
  <si>
    <t>本</t>
  </si>
  <si>
    <t>円/本</t>
  </si>
  <si>
    <t>廃プラスチック類（廃タイヤ（ホイール付き））</t>
    <phoneticPr fontId="3"/>
  </si>
  <si>
    <t>廃プラスチック類（廃タイヤ（ホイールなし））</t>
    <phoneticPr fontId="3"/>
  </si>
  <si>
    <t>令和　　年　　月　　日</t>
    <phoneticPr fontId="3"/>
  </si>
  <si>
    <t>廃プラスチック類（その他、金属等との混合物含む。）</t>
    <rPh sb="13" eb="16">
      <t>キンゾクトウ</t>
    </rPh>
    <rPh sb="18" eb="21">
      <t>コンゴウブツ</t>
    </rPh>
    <rPh sb="21" eb="22">
      <t>フク</t>
    </rPh>
    <phoneticPr fontId="3"/>
  </si>
  <si>
    <t>廃プラスチック類（塩化ビニル系以外で軽いもの（比重0.1以下））</t>
    <rPh sb="23" eb="25">
      <t>ヒジュウ</t>
    </rPh>
    <rPh sb="28" eb="30">
      <t>イカ</t>
    </rPh>
    <phoneticPr fontId="3"/>
  </si>
  <si>
    <t>廃プラスチック類（塩化ビニル系）</t>
    <phoneticPr fontId="3"/>
  </si>
  <si>
    <t>金属くず（PCB不含廃棄物（照明器具安定器・コンデンサー））</t>
    <rPh sb="8" eb="9">
      <t>フ</t>
    </rPh>
    <rPh sb="9" eb="10">
      <t>フク</t>
    </rPh>
    <rPh sb="10" eb="13">
      <t>ハイキブツ</t>
    </rPh>
    <rPh sb="14" eb="16">
      <t>ショウメイ</t>
    </rPh>
    <rPh sb="16" eb="18">
      <t>キグ</t>
    </rPh>
    <rPh sb="18" eb="20">
      <t>アンテイ</t>
    </rPh>
    <rPh sb="20" eb="21">
      <t>キ</t>
    </rPh>
    <phoneticPr fontId="3"/>
  </si>
  <si>
    <t>　仕様書その他の書類、現場等を熟覧のうえ、札幌市契約規則、札幌市競争入札参加者心得及びその他関係規定等を遵守し、上記の金額で入札します。
　なお、札幌市議会の議決に付すべき契約に関する条例及び札幌市財産条例の適用を受ける場合においては、同議会の同意を得た後に契約を締結することを承知いたします。</t>
    <phoneticPr fontId="3"/>
  </si>
  <si>
    <t>缶</t>
  </si>
  <si>
    <t>円/缶</t>
  </si>
  <si>
    <t>金属くず（ドラム空缶）</t>
    <phoneticPr fontId="3"/>
  </si>
  <si>
    <t>L</t>
  </si>
  <si>
    <t>円/L</t>
  </si>
  <si>
    <t>金属くず（２０L以下空缶）</t>
    <phoneticPr fontId="3"/>
  </si>
  <si>
    <t>廃油（アスファルトくず、コンクリートくず等との混合物含む。）</t>
    <rPh sb="20" eb="21">
      <t>トウ</t>
    </rPh>
    <rPh sb="23" eb="26">
      <t>コンゴウブツ</t>
    </rPh>
    <rPh sb="26" eb="27">
      <t>フク</t>
    </rPh>
    <phoneticPr fontId="3"/>
  </si>
  <si>
    <t>水再生プラザ等産業廃棄物収集運搬・処分業務</t>
    <phoneticPr fontId="3"/>
  </si>
  <si>
    <t>調達件名</t>
  </si>
  <si>
    <t>廃油（固形ゲル状（20L缶入））</t>
    <phoneticPr fontId="3"/>
  </si>
  <si>
    <t>廃油（ウェス込み（20L缶入））</t>
    <rPh sb="12" eb="14">
      <t>カンイ</t>
    </rPh>
    <phoneticPr fontId="3"/>
  </si>
  <si>
    <t>金</t>
    <rPh sb="0" eb="1">
      <t>キン</t>
    </rPh>
    <phoneticPr fontId="3"/>
  </si>
  <si>
    <t>入札金額</t>
    <phoneticPr fontId="3"/>
  </si>
  <si>
    <t>廃油（液状再生不可能油）</t>
    <rPh sb="5" eb="7">
      <t>サイセイ</t>
    </rPh>
    <rPh sb="7" eb="10">
      <t>フカノウ</t>
    </rPh>
    <phoneticPr fontId="3"/>
  </si>
  <si>
    <t>廃油（液状再生可能油）</t>
    <phoneticPr fontId="3"/>
  </si>
  <si>
    <t>計（税抜き）</t>
    <rPh sb="0" eb="1">
      <t>ケイ</t>
    </rPh>
    <rPh sb="2" eb="3">
      <t>ゼイ</t>
    </rPh>
    <rPh sb="3" eb="4">
      <t>ヌ</t>
    </rPh>
    <phoneticPr fontId="3"/>
  </si>
  <si>
    <t>予定数量</t>
    <rPh sb="0" eb="2">
      <t>ヨテイ</t>
    </rPh>
    <rPh sb="2" eb="4">
      <t>スウリョウ</t>
    </rPh>
    <phoneticPr fontId="3"/>
  </si>
  <si>
    <t>単価(税抜き)</t>
    <rPh sb="0" eb="2">
      <t>タンカ</t>
    </rPh>
    <rPh sb="3" eb="4">
      <t>ゼイ</t>
    </rPh>
    <rPh sb="4" eb="5">
      <t>ヌ</t>
    </rPh>
    <phoneticPr fontId="23"/>
  </si>
  <si>
    <t>産業廃棄物の種類</t>
    <rPh sb="0" eb="2">
      <t>サンギョウ</t>
    </rPh>
    <rPh sb="2" eb="5">
      <t>ハイキブツ</t>
    </rPh>
    <rPh sb="6" eb="8">
      <t>シュルイ</t>
    </rPh>
    <phoneticPr fontId="3"/>
  </si>
  <si>
    <r>
      <t xml:space="preserve"> </t>
    </r>
    <r>
      <rPr>
        <sz val="24"/>
        <color theme="1"/>
        <rFont val="ＭＳ Ｐ明朝"/>
        <family val="1"/>
        <charset val="128"/>
      </rPr>
      <t>入　　　　札　　　　書</t>
    </r>
    <phoneticPr fontId="3"/>
  </si>
  <si>
    <t>積　算　内　訳　書</t>
    <rPh sb="0" eb="2">
      <t>セキサン</t>
    </rPh>
    <rPh sb="2" eb="3">
      <t>サン</t>
    </rPh>
    <rPh sb="4" eb="5">
      <t>ナイ</t>
    </rPh>
    <rPh sb="6" eb="7">
      <t>ワケ</t>
    </rPh>
    <rPh sb="8" eb="9">
      <t>ショ</t>
    </rPh>
    <phoneticPr fontId="23"/>
  </si>
  <si>
    <t>(役務名称)</t>
    <rPh sb="1" eb="3">
      <t>エキム</t>
    </rPh>
    <rPh sb="3" eb="5">
      <t>メイショウ</t>
    </rPh>
    <phoneticPr fontId="3"/>
  </si>
  <si>
    <t>別紙１</t>
    <rPh sb="0" eb="2">
      <t>ベッシ</t>
    </rPh>
    <phoneticPr fontId="3"/>
  </si>
  <si>
    <t>入札書別紙</t>
    <rPh sb="0" eb="2">
      <t>ニュウサツ</t>
    </rPh>
    <rPh sb="2" eb="3">
      <t>ショ</t>
    </rPh>
    <rPh sb="3" eb="5">
      <t>ベッシ</t>
    </rPh>
    <phoneticPr fontId="23"/>
  </si>
  <si>
    <t>金属くず（その他、プラスチック等との混合物含む。）</t>
    <rPh sb="15" eb="16">
      <t>トウ</t>
    </rPh>
    <rPh sb="18" eb="21">
      <t>コンゴウブツ</t>
    </rPh>
    <rPh sb="21" eb="22">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</si>
</sst>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8"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sz val="9"/>
      <color theme="1"/>
      <name val="ＭＳ Ｐゴシック"/>
      <family val="3"/>
      <charset val="128"/>
    </font>
    <font>
      <sz val="12"/>
      <color theme="1"/>
      <name val="ＭＳ Ｐゴシック"/>
      <family val="3"/>
      <charset val="128"/>
    </font>
    <font>
      <sz val="11"/>
      <color theme="1"/>
      <name val="ＭＳ 明朝"/>
      <family val="1"/>
      <charset val="128"/>
    </font>
    <font>
      <sz val="14"/>
      <name val="ＭＳ Ｐゴシック"/>
      <family val="3"/>
      <charset val="128"/>
    </font>
    <font>
      <sz val="9"/>
      <color theme="1"/>
      <name val="ＭＳ 明朝"/>
      <family val="1"/>
      <charset val="128"/>
    </font>
    <font>
      <sz val="10"/>
      <color theme="1"/>
      <name val="BIZ UDPゴシック"/>
      <family val="3"/>
      <charset val="128"/>
    </font>
    <font>
      <b/>
      <sz val="14"/>
      <color theme="1"/>
      <name val="BIZ UDPゴシック"/>
      <family val="3"/>
      <charset val="128"/>
    </font>
    <font>
      <sz val="11"/>
      <name val="BIZ UDPゴシック"/>
      <family val="3"/>
      <charset val="128"/>
    </font>
    <font>
      <b/>
      <sz val="11"/>
      <color theme="1"/>
      <name val="BIZ UDPゴシック"/>
      <family val="3"/>
      <charset val="128"/>
    </font>
    <font>
      <sz val="11"/>
      <color theme="1"/>
      <name val="BIZ UDPゴシック"/>
      <family val="3"/>
      <charset val="128"/>
    </font>
    <font>
      <sz val="10"/>
      <name val="BIZ UDPゴシック"/>
      <family val="3"/>
      <charset val="128"/>
    </font>
    <font>
      <b/>
      <sz val="11"/>
      <name val="BIZ UDPゴシック"/>
      <family val="3"/>
      <charset val="128"/>
    </font>
    <font>
      <sz val="11"/>
      <color theme="1"/>
      <name val="Century"/>
      <family val="1"/>
    </font>
    <font>
      <sz val="14"/>
      <color theme="1"/>
      <name val="UD デジタル 教科書体 NK-R"/>
      <family val="1"/>
      <charset val="128"/>
    </font>
    <font>
      <sz val="12"/>
      <color theme="1"/>
      <name val="ＭＳ 明朝"/>
      <family val="1"/>
      <charset val="128"/>
    </font>
    <font>
      <sz val="14"/>
      <color theme="1"/>
      <name val="ＭＳ 明朝"/>
      <family val="1"/>
      <charset val="128"/>
    </font>
    <font>
      <b/>
      <sz val="16"/>
      <color theme="1"/>
      <name val="BIZ UDPゴシック"/>
      <family val="3"/>
      <charset val="128"/>
    </font>
    <font>
      <sz val="24"/>
      <color theme="1"/>
      <name val="Century"/>
      <family val="1"/>
    </font>
    <font>
      <sz val="6"/>
      <name val="ＭＳ Ｐゴシック"/>
      <family val="3"/>
      <charset val="128"/>
    </font>
    <font>
      <sz val="24"/>
      <color theme="1"/>
      <name val="ＭＳ Ｐ明朝"/>
      <family val="1"/>
      <charset val="128"/>
    </font>
    <font>
      <b/>
      <sz val="12"/>
      <name val="BIZ UDPゴシック"/>
      <family val="3"/>
      <charset val="128"/>
    </font>
    <font>
      <sz val="10"/>
      <color theme="1"/>
      <name val="ＭＳ Ｐゴシック"/>
      <family val="3"/>
      <charset val="128"/>
    </font>
    <font>
      <b/>
      <sz val="14"/>
      <color rgb="FF0070C0"/>
      <name val="ＭＳ Ｐゴシック"/>
      <family val="3"/>
      <charset val="128"/>
    </font>
  </fonts>
  <fills count="3">
    <fill>
      <patternFill patternType="none"/>
    </fill>
    <fill>
      <patternFill patternType="gray125"/>
    </fill>
    <fill>
      <patternFill patternType="solid">
        <fgColor theme="4" tint="0.39997558519241921"/>
        <bgColor indexed="64"/>
      </patternFill>
    </fill>
  </fills>
  <borders count="4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style="medium">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right style="thick">
        <color rgb="FFFF0000"/>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thick">
        <color rgb="FFFF0000"/>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2" fillId="0" borderId="0" xfId="0" applyFont="1" applyAlignment="1">
      <alignment horizontal="center" vertical="center"/>
    </xf>
    <xf numFmtId="0" fontId="2" fillId="2" borderId="0" xfId="0" applyFont="1" applyFill="1">
      <alignment vertical="center"/>
    </xf>
    <xf numFmtId="0" fontId="0" fillId="2" borderId="0" xfId="0" applyFill="1">
      <alignment vertical="center"/>
    </xf>
    <xf numFmtId="0" fontId="5" fillId="2" borderId="0" xfId="0" applyFont="1" applyFill="1" applyAlignment="1">
      <alignment horizontal="center" vertical="center"/>
    </xf>
    <xf numFmtId="0" fontId="6" fillId="2" borderId="0" xfId="0" applyFont="1" applyFill="1">
      <alignment vertical="center"/>
    </xf>
    <xf numFmtId="0" fontId="2" fillId="2" borderId="0" xfId="0" applyFont="1" applyFill="1" applyAlignment="1">
      <alignment horizontal="center" vertical="center"/>
    </xf>
    <xf numFmtId="0" fontId="7" fillId="2" borderId="0" xfId="0" applyFont="1" applyFill="1" applyAlignment="1">
      <alignment vertical="center" wrapText="1"/>
    </xf>
    <xf numFmtId="0" fontId="4" fillId="2" borderId="0" xfId="0" applyFont="1" applyFill="1">
      <alignment vertical="center"/>
    </xf>
    <xf numFmtId="0" fontId="7" fillId="0" borderId="1" xfId="0" applyFont="1" applyBorder="1" applyAlignment="1">
      <alignment horizontal="left" vertical="center" wrapText="1"/>
    </xf>
    <xf numFmtId="0" fontId="7" fillId="0" borderId="3" xfId="0" applyFont="1" applyBorder="1" applyAlignment="1">
      <alignment vertical="center" wrapText="1"/>
    </xf>
    <xf numFmtId="0" fontId="4" fillId="0" borderId="0" xfId="0" applyFont="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center" vertical="center" wrapText="1"/>
    </xf>
    <xf numFmtId="0" fontId="7" fillId="0" borderId="4" xfId="0" applyFont="1" applyBorder="1" applyAlignment="1">
      <alignment vertical="center" wrapText="1"/>
    </xf>
    <xf numFmtId="0" fontId="7" fillId="0" borderId="0" xfId="0" applyFont="1" applyAlignment="1">
      <alignment horizontal="center" vertical="center" wrapText="1"/>
    </xf>
    <xf numFmtId="0" fontId="0" fillId="0" borderId="5" xfId="0" applyBorder="1">
      <alignment vertical="center"/>
    </xf>
    <xf numFmtId="0" fontId="0" fillId="0" borderId="4" xfId="0" applyBorder="1">
      <alignment vertical="center"/>
    </xf>
    <xf numFmtId="0" fontId="2" fillId="0" borderId="5" xfId="0" applyFont="1" applyBorder="1">
      <alignment vertical="center"/>
    </xf>
    <xf numFmtId="0" fontId="9" fillId="0" borderId="4" xfId="0" applyFont="1" applyBorder="1" applyAlignment="1">
      <alignment vertical="center" wrapText="1"/>
    </xf>
    <xf numFmtId="0" fontId="7" fillId="0" borderId="0" xfId="0" applyFont="1" applyAlignment="1">
      <alignment horizontal="right" vertical="center" wrapText="1" indent="1"/>
    </xf>
    <xf numFmtId="0" fontId="7" fillId="0" borderId="0" xfId="0" applyFont="1" applyAlignment="1">
      <alignment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2" fillId="0" borderId="10" xfId="0" applyFont="1" applyBorder="1">
      <alignment vertical="center"/>
    </xf>
    <xf numFmtId="0" fontId="12" fillId="0" borderId="2" xfId="0" applyFont="1" applyBorder="1">
      <alignment vertical="center"/>
    </xf>
    <xf numFmtId="0" fontId="7" fillId="0" borderId="5" xfId="0" applyFont="1" applyBorder="1" applyAlignment="1">
      <alignment vertical="center" wrapText="1"/>
    </xf>
    <xf numFmtId="0" fontId="10" fillId="0" borderId="13" xfId="0" applyFont="1" applyBorder="1" applyAlignment="1">
      <alignment horizontal="center" vertical="center"/>
    </xf>
    <xf numFmtId="38" fontId="13" fillId="0" borderId="14" xfId="1" applyFont="1" applyBorder="1">
      <alignment vertical="center"/>
    </xf>
    <xf numFmtId="0" fontId="10" fillId="0" borderId="15" xfId="0" applyFont="1" applyBorder="1" applyAlignment="1">
      <alignment horizontal="left" vertical="center"/>
    </xf>
    <xf numFmtId="38" fontId="14" fillId="0" borderId="16" xfId="1" applyFont="1" applyBorder="1">
      <alignment vertical="center"/>
    </xf>
    <xf numFmtId="0" fontId="15" fillId="0" borderId="17" xfId="0" applyFont="1" applyBorder="1" applyAlignment="1">
      <alignment horizontal="left" vertical="center"/>
    </xf>
    <xf numFmtId="38" fontId="16" fillId="0" borderId="18" xfId="1" applyFont="1" applyBorder="1" applyAlignment="1" applyProtection="1">
      <alignment vertical="center"/>
      <protection locked="0"/>
    </xf>
    <xf numFmtId="0" fontId="9" fillId="0" borderId="4" xfId="0" applyFont="1" applyBorder="1" applyAlignment="1">
      <alignment vertical="top" wrapText="1"/>
    </xf>
    <xf numFmtId="0" fontId="7" fillId="0" borderId="0" xfId="0" applyFont="1" applyAlignment="1">
      <alignment horizontal="right" vertical="top" wrapText="1" indent="1"/>
    </xf>
    <xf numFmtId="0" fontId="17" fillId="0" borderId="5" xfId="0" applyFont="1" applyBorder="1" applyAlignment="1">
      <alignment vertical="center" wrapText="1"/>
    </xf>
    <xf numFmtId="176" fontId="14" fillId="0" borderId="16" xfId="1" applyNumberFormat="1" applyFont="1" applyBorder="1">
      <alignment vertical="center"/>
    </xf>
    <xf numFmtId="0" fontId="17" fillId="0" borderId="4" xfId="0" applyFont="1" applyBorder="1" applyAlignment="1">
      <alignment vertical="center" wrapText="1"/>
    </xf>
    <xf numFmtId="0" fontId="7" fillId="0" borderId="0" xfId="0" applyFont="1" applyAlignment="1">
      <alignment horizontal="right" wrapText="1" indent="1"/>
    </xf>
    <xf numFmtId="0" fontId="7" fillId="0" borderId="0" xfId="0" applyFont="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0" fillId="0" borderId="28" xfId="0" applyFont="1" applyBorder="1" applyAlignment="1">
      <alignment horizontal="center" vertical="center"/>
    </xf>
    <xf numFmtId="0" fontId="10" fillId="0" borderId="22" xfId="0" applyFont="1" applyBorder="1" applyAlignment="1">
      <alignment horizontal="left" vertical="center"/>
    </xf>
    <xf numFmtId="38" fontId="14" fillId="0" borderId="14" xfId="1" applyFont="1" applyBorder="1">
      <alignment vertical="center"/>
    </xf>
    <xf numFmtId="0" fontId="15" fillId="0" borderId="21" xfId="0" applyFont="1" applyBorder="1" applyAlignment="1">
      <alignment horizontal="left" vertical="center"/>
    </xf>
    <xf numFmtId="0" fontId="25" fillId="0" borderId="0" xfId="0" applyFont="1" applyAlignment="1">
      <alignment horizontal="center" vertical="top"/>
    </xf>
    <xf numFmtId="0" fontId="18" fillId="0" borderId="0" xfId="0" applyFont="1" applyAlignment="1">
      <alignment horizontal="center" vertical="center"/>
    </xf>
    <xf numFmtId="38" fontId="6" fillId="0" borderId="0" xfId="1" applyFont="1" applyAlignment="1">
      <alignment vertical="center"/>
    </xf>
    <xf numFmtId="0" fontId="26" fillId="0" borderId="0" xfId="0" applyFont="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38" fontId="2" fillId="0" borderId="0" xfId="1" applyFont="1" applyAlignment="1">
      <alignment horizontal="right" vertical="center"/>
    </xf>
    <xf numFmtId="38" fontId="5" fillId="0" borderId="0" xfId="1" applyFont="1" applyAlignment="1">
      <alignment horizontal="center" vertical="center"/>
    </xf>
    <xf numFmtId="38" fontId="6" fillId="0" borderId="0" xfId="1" applyFont="1" applyAlignment="1">
      <alignment horizontal="right" vertical="center"/>
    </xf>
    <xf numFmtId="0" fontId="27" fillId="2" borderId="0" xfId="0" applyFont="1" applyFill="1" applyAlignment="1">
      <alignment horizontal="left" vertical="center"/>
    </xf>
    <xf numFmtId="0" fontId="20" fillId="0" borderId="24" xfId="0" applyFont="1" applyBorder="1" applyAlignment="1">
      <alignment horizontal="left" vertical="center" wrapText="1"/>
    </xf>
    <xf numFmtId="0" fontId="20" fillId="0" borderId="21" xfId="0" applyFont="1" applyBorder="1" applyAlignment="1">
      <alignment horizontal="left" vertical="center" wrapText="1"/>
    </xf>
    <xf numFmtId="0" fontId="19" fillId="0" borderId="27" xfId="0" applyFont="1" applyBorder="1" applyAlignment="1">
      <alignment horizontal="center" vertical="center" wrapText="1"/>
    </xf>
    <xf numFmtId="0" fontId="19" fillId="0" borderId="23"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1" xfId="0" applyFont="1" applyBorder="1" applyAlignment="1">
      <alignment horizontal="center" vertical="center" wrapText="1"/>
    </xf>
    <xf numFmtId="0" fontId="14" fillId="0" borderId="2" xfId="0" applyFont="1" applyBorder="1" applyAlignment="1">
      <alignment horizontal="right" vertical="center"/>
    </xf>
    <xf numFmtId="0" fontId="20" fillId="0" borderId="26" xfId="0" applyFont="1" applyBorder="1" applyAlignment="1">
      <alignment horizontal="right" vertical="center" wrapText="1"/>
    </xf>
    <xf numFmtId="0" fontId="20" fillId="0" borderId="14" xfId="0" applyFont="1" applyBorder="1" applyAlignment="1">
      <alignment horizontal="right" vertical="center" wrapText="1"/>
    </xf>
    <xf numFmtId="0" fontId="26" fillId="0" borderId="0" xfId="0" applyFont="1" applyAlignment="1">
      <alignment horizontal="left" vertical="center"/>
    </xf>
    <xf numFmtId="0" fontId="18" fillId="0" borderId="0" xfId="0" applyFont="1" applyAlignment="1">
      <alignment horizontal="center" vertical="center"/>
    </xf>
    <xf numFmtId="0" fontId="25" fillId="0" borderId="2" xfId="0" applyFont="1" applyBorder="1" applyAlignment="1">
      <alignment horizontal="center" vertical="center"/>
    </xf>
    <xf numFmtId="0" fontId="22" fillId="0" borderId="0" xfId="0" applyFont="1" applyAlignment="1">
      <alignment horizontal="center" vertical="center" wrapText="1"/>
    </xf>
    <xf numFmtId="0" fontId="15" fillId="0" borderId="36" xfId="0" applyFont="1" applyBorder="1" applyAlignment="1">
      <alignment horizontal="center" vertical="center"/>
    </xf>
    <xf numFmtId="0" fontId="15" fillId="0" borderId="31" xfId="0" applyFont="1" applyBorder="1" applyAlignment="1">
      <alignment horizontal="center" vertical="center"/>
    </xf>
    <xf numFmtId="0" fontId="15" fillId="0" borderId="35" xfId="0" applyFont="1" applyBorder="1" applyAlignment="1">
      <alignment horizontal="center" vertical="center" wrapText="1"/>
    </xf>
    <xf numFmtId="0" fontId="15" fillId="0" borderId="34"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1" xfId="0" applyFont="1" applyBorder="1" applyAlignment="1">
      <alignment horizontal="center" vertical="center"/>
    </xf>
    <xf numFmtId="0" fontId="4" fillId="0" borderId="0" xfId="0" applyFont="1" applyAlignment="1">
      <alignment horizontal="right" vertical="center" wrapText="1"/>
    </xf>
    <xf numFmtId="0" fontId="7" fillId="0" borderId="0" xfId="0" applyFont="1" applyAlignment="1" applyProtection="1">
      <alignment horizontal="right" vertical="center" wrapText="1"/>
      <protection locked="0"/>
    </xf>
    <xf numFmtId="0" fontId="7" fillId="0" borderId="0" xfId="0" applyFont="1" applyAlignment="1">
      <alignment horizontal="left" vertical="center" wrapText="1"/>
    </xf>
    <xf numFmtId="0" fontId="7"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7" fillId="0" borderId="2" xfId="0" applyFont="1" applyBorder="1" applyAlignment="1">
      <alignment horizontal="left" vertical="top" wrapText="1"/>
    </xf>
    <xf numFmtId="38" fontId="11" fillId="0" borderId="9" xfId="1" applyFont="1" applyBorder="1" applyAlignment="1">
      <alignment horizontal="right" vertical="center"/>
    </xf>
    <xf numFmtId="38" fontId="11" fillId="0" borderId="8" xfId="1" applyFont="1" applyBorder="1" applyAlignment="1">
      <alignment horizontal="right" vertical="center"/>
    </xf>
    <xf numFmtId="38" fontId="11" fillId="0" borderId="7" xfId="1" applyFont="1" applyBorder="1" applyAlignment="1">
      <alignment horizontal="right" vertical="center"/>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15" fillId="0" borderId="20" xfId="0" applyFont="1" applyBorder="1" applyAlignment="1">
      <alignment vertical="center" wrapText="1"/>
    </xf>
    <xf numFmtId="0" fontId="15" fillId="0" borderId="19" xfId="0" applyFont="1" applyBorder="1" applyAlignment="1">
      <alignment vertical="center" wrapText="1"/>
    </xf>
    <xf numFmtId="0" fontId="15" fillId="0" borderId="20"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lignment vertical="center"/>
    </xf>
    <xf numFmtId="0" fontId="15" fillId="0" borderId="19" xfId="0" applyFont="1" applyBorder="1">
      <alignment vertical="center"/>
    </xf>
    <xf numFmtId="38" fontId="21" fillId="0" borderId="25" xfId="0" applyNumberFormat="1" applyFont="1" applyBorder="1" applyAlignment="1">
      <alignment horizontal="center" vertical="center" wrapText="1"/>
    </xf>
    <xf numFmtId="38" fontId="21" fillId="0" borderId="22" xfId="0" applyNumberFormat="1" applyFont="1" applyBorder="1" applyAlignment="1">
      <alignment horizontal="center" vertical="center" wrapText="1"/>
    </xf>
    <xf numFmtId="0" fontId="15" fillId="0" borderId="30" xfId="0" applyFont="1" applyBorder="1" applyAlignment="1">
      <alignment horizontal="left" vertical="center" wrapText="1"/>
    </xf>
    <xf numFmtId="0" fontId="15" fillId="0" borderId="29"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8740-F0A2-4F7F-A2FE-722A737E6944}">
  <sheetPr>
    <tabColor rgb="FFFFFF00"/>
  </sheetPr>
  <dimension ref="A1:U34"/>
  <sheetViews>
    <sheetView showGridLines="0" tabSelected="1" topLeftCell="A12" zoomScaleNormal="100" zoomScaleSheetLayoutView="100" workbookViewId="0">
      <selection activeCell="H23" sqref="H23"/>
    </sheetView>
  </sheetViews>
  <sheetFormatPr defaultRowHeight="18.75" x14ac:dyDescent="0.4"/>
  <cols>
    <col min="1" max="1" width="6.25" style="1" customWidth="1"/>
    <col min="2" max="3" width="2.75" style="1" customWidth="1"/>
    <col min="4" max="4" width="25.875" style="1" customWidth="1"/>
    <col min="5" max="5" width="12.875" style="1" customWidth="1"/>
    <col min="6" max="6" width="6.25" style="5" customWidth="1"/>
    <col min="7" max="7" width="10.125" style="4" customWidth="1"/>
    <col min="8" max="8" width="3.5" style="3" customWidth="1"/>
    <col min="9" max="9" width="15" style="1" customWidth="1"/>
    <col min="10" max="10" width="3.5" style="1" customWidth="1"/>
    <col min="11" max="11" width="1.5" style="1" customWidth="1"/>
    <col min="12" max="12" width="1.5" customWidth="1"/>
    <col min="13" max="13" width="5.5" customWidth="1"/>
    <col min="14" max="14" width="11.875" customWidth="1"/>
    <col min="15" max="15" width="11.625" customWidth="1"/>
    <col min="16" max="16" width="14.125" customWidth="1"/>
    <col min="17" max="17" width="17.125" customWidth="1"/>
    <col min="18" max="18" width="16.25" customWidth="1"/>
    <col min="19" max="19" width="4.25" customWidth="1"/>
    <col min="20" max="20" width="1" customWidth="1"/>
    <col min="21" max="21" width="8" style="2" customWidth="1"/>
    <col min="22" max="22" width="1.625" style="1" customWidth="1"/>
    <col min="23" max="16384" width="9" style="1"/>
  </cols>
  <sheetData>
    <row r="1" spans="1:21" ht="20.25" customHeight="1" x14ac:dyDescent="0.4">
      <c r="A1" s="6"/>
      <c r="B1" s="6"/>
      <c r="C1" s="6"/>
      <c r="D1" s="60"/>
      <c r="E1" s="6"/>
      <c r="F1" s="10"/>
      <c r="G1" s="9"/>
      <c r="H1" s="8"/>
      <c r="I1" s="6"/>
      <c r="J1" s="6"/>
      <c r="K1" s="6"/>
      <c r="L1" s="7"/>
      <c r="M1" s="7"/>
      <c r="N1" s="7"/>
      <c r="O1" s="7"/>
      <c r="P1" s="7"/>
      <c r="Q1" s="7"/>
      <c r="R1" s="7"/>
      <c r="S1" s="7"/>
      <c r="T1" s="7"/>
      <c r="U1" s="6"/>
    </row>
    <row r="2" spans="1:21" ht="18" customHeight="1" thickBot="1" x14ac:dyDescent="0.45">
      <c r="A2" s="6"/>
      <c r="D2" s="57"/>
      <c r="E2" s="57"/>
      <c r="F2" s="1"/>
      <c r="G2" s="59"/>
      <c r="H2" s="58"/>
      <c r="I2" s="57" t="s">
        <v>65</v>
      </c>
      <c r="R2" s="71" t="s">
        <v>64</v>
      </c>
      <c r="S2" s="71"/>
      <c r="U2" s="12"/>
    </row>
    <row r="3" spans="1:21" ht="2.25" customHeight="1" x14ac:dyDescent="0.4">
      <c r="A3" s="6"/>
      <c r="D3" s="74"/>
      <c r="E3" s="74"/>
      <c r="F3" s="1"/>
      <c r="G3" s="1"/>
      <c r="H3" s="1"/>
      <c r="M3" s="56"/>
      <c r="N3" s="55"/>
      <c r="O3" s="55"/>
      <c r="P3" s="55"/>
      <c r="Q3" s="55"/>
      <c r="R3" s="55"/>
      <c r="S3" s="54"/>
      <c r="U3" s="12"/>
    </row>
    <row r="4" spans="1:21" ht="14.25" customHeight="1" x14ac:dyDescent="0.4">
      <c r="A4" s="6"/>
      <c r="D4" s="53" t="s">
        <v>63</v>
      </c>
      <c r="E4" s="53"/>
      <c r="F4" s="52"/>
      <c r="G4" s="52"/>
      <c r="H4" s="52"/>
      <c r="I4" s="52"/>
      <c r="M4" s="20"/>
      <c r="S4" s="21"/>
      <c r="U4" s="12"/>
    </row>
    <row r="5" spans="1:21" x14ac:dyDescent="0.4">
      <c r="A5" s="6"/>
      <c r="D5" s="75" t="s">
        <v>49</v>
      </c>
      <c r="E5" s="75"/>
      <c r="F5" s="75"/>
      <c r="G5" s="75"/>
      <c r="H5" s="75"/>
      <c r="I5" s="75"/>
      <c r="J5" s="75"/>
      <c r="K5" s="51"/>
      <c r="M5" s="20"/>
      <c r="S5" s="21"/>
      <c r="U5" s="12"/>
    </row>
    <row r="6" spans="1:21" ht="24" customHeight="1" thickBot="1" x14ac:dyDescent="0.45">
      <c r="A6" s="6"/>
      <c r="D6" s="76" t="s">
        <v>62</v>
      </c>
      <c r="E6" s="76"/>
      <c r="F6" s="76"/>
      <c r="G6" s="76"/>
      <c r="H6" s="76"/>
      <c r="I6" s="76"/>
      <c r="J6" s="76"/>
      <c r="K6" s="50"/>
      <c r="M6" s="20"/>
      <c r="N6" s="77" t="s">
        <v>61</v>
      </c>
      <c r="O6" s="77"/>
      <c r="P6" s="77"/>
      <c r="Q6" s="77"/>
      <c r="R6" s="77"/>
      <c r="S6" s="21"/>
      <c r="U6" s="12"/>
    </row>
    <row r="7" spans="1:21" ht="27" customHeight="1" thickBot="1" x14ac:dyDescent="0.45">
      <c r="A7" s="6"/>
      <c r="C7" s="78" t="s">
        <v>60</v>
      </c>
      <c r="D7" s="79"/>
      <c r="E7" s="80" t="s">
        <v>59</v>
      </c>
      <c r="F7" s="81"/>
      <c r="G7" s="82" t="s">
        <v>58</v>
      </c>
      <c r="H7" s="83"/>
      <c r="I7" s="82" t="s">
        <v>57</v>
      </c>
      <c r="J7" s="84"/>
      <c r="K7" s="26"/>
      <c r="M7" s="39"/>
      <c r="N7" s="77"/>
      <c r="O7" s="77"/>
      <c r="P7" s="77"/>
      <c r="Q7" s="77"/>
      <c r="R7" s="77"/>
      <c r="S7" s="41"/>
      <c r="U7" s="12"/>
    </row>
    <row r="8" spans="1:21" ht="27" customHeight="1" thickTop="1" thickBot="1" x14ac:dyDescent="0.45">
      <c r="A8" s="6"/>
      <c r="C8" s="104" t="s">
        <v>56</v>
      </c>
      <c r="D8" s="105"/>
      <c r="E8" s="36"/>
      <c r="F8" s="49" t="s">
        <v>46</v>
      </c>
      <c r="G8" s="48">
        <v>13500</v>
      </c>
      <c r="H8" s="47" t="s">
        <v>45</v>
      </c>
      <c r="I8" s="32" t="str">
        <f t="shared" ref="I8:I14" si="0">IF(E8="","",E8*G8)</f>
        <v/>
      </c>
      <c r="J8" s="46" t="s">
        <v>12</v>
      </c>
      <c r="K8" s="26"/>
      <c r="M8" s="45"/>
      <c r="S8" s="44"/>
      <c r="U8" s="12"/>
    </row>
    <row r="9" spans="1:21" ht="27" customHeight="1" thickTop="1" thickBot="1" x14ac:dyDescent="0.45">
      <c r="A9" s="6"/>
      <c r="C9" s="98" t="s">
        <v>55</v>
      </c>
      <c r="D9" s="99"/>
      <c r="E9" s="36"/>
      <c r="F9" s="35" t="s">
        <v>46</v>
      </c>
      <c r="G9" s="34">
        <v>250</v>
      </c>
      <c r="H9" s="33" t="s">
        <v>45</v>
      </c>
      <c r="I9" s="32" t="str">
        <f t="shared" si="0"/>
        <v/>
      </c>
      <c r="J9" s="31" t="s">
        <v>12</v>
      </c>
      <c r="K9" s="26"/>
      <c r="M9" s="45"/>
      <c r="N9" s="63" t="s">
        <v>54</v>
      </c>
      <c r="O9" s="72" t="s">
        <v>53</v>
      </c>
      <c r="P9" s="102" t="str">
        <f>$G$28</f>
        <v/>
      </c>
      <c r="Q9" s="102"/>
      <c r="R9" s="61" t="s">
        <v>12</v>
      </c>
      <c r="S9" s="44"/>
      <c r="U9" s="12"/>
    </row>
    <row r="10" spans="1:21" ht="27" customHeight="1" thickTop="1" thickBot="1" x14ac:dyDescent="0.45">
      <c r="A10" s="6"/>
      <c r="C10" s="98" t="s">
        <v>52</v>
      </c>
      <c r="D10" s="99"/>
      <c r="E10" s="36"/>
      <c r="F10" s="35" t="s">
        <v>43</v>
      </c>
      <c r="G10" s="34">
        <v>35</v>
      </c>
      <c r="H10" s="33" t="s">
        <v>42</v>
      </c>
      <c r="I10" s="32" t="str">
        <f t="shared" si="0"/>
        <v/>
      </c>
      <c r="J10" s="31" t="s">
        <v>12</v>
      </c>
      <c r="K10" s="26"/>
      <c r="M10" s="39"/>
      <c r="N10" s="64"/>
      <c r="O10" s="73"/>
      <c r="P10" s="103"/>
      <c r="Q10" s="103"/>
      <c r="R10" s="62"/>
      <c r="S10" s="41"/>
      <c r="U10" s="12"/>
    </row>
    <row r="11" spans="1:21" ht="27" customHeight="1" thickTop="1" thickBot="1" x14ac:dyDescent="0.45">
      <c r="A11" s="6"/>
      <c r="C11" s="98" t="s">
        <v>51</v>
      </c>
      <c r="D11" s="99"/>
      <c r="E11" s="36"/>
      <c r="F11" s="35" t="s">
        <v>43</v>
      </c>
      <c r="G11" s="34">
        <v>35</v>
      </c>
      <c r="H11" s="33" t="s">
        <v>42</v>
      </c>
      <c r="I11" s="32" t="str">
        <f t="shared" si="0"/>
        <v/>
      </c>
      <c r="J11" s="31" t="s">
        <v>12</v>
      </c>
      <c r="K11" s="26"/>
      <c r="M11" s="39"/>
      <c r="N11" s="63" t="s">
        <v>50</v>
      </c>
      <c r="O11" s="65" t="s">
        <v>49</v>
      </c>
      <c r="P11" s="66"/>
      <c r="Q11" s="66"/>
      <c r="R11" s="67"/>
      <c r="S11" s="41"/>
      <c r="U11" s="12"/>
    </row>
    <row r="12" spans="1:21" ht="27" customHeight="1" thickTop="1" thickBot="1" x14ac:dyDescent="0.45">
      <c r="A12" s="6"/>
      <c r="C12" s="98" t="s">
        <v>48</v>
      </c>
      <c r="D12" s="99"/>
      <c r="E12" s="36"/>
      <c r="F12" s="35" t="s">
        <v>20</v>
      </c>
      <c r="G12" s="40">
        <v>4.5</v>
      </c>
      <c r="H12" s="33" t="s">
        <v>19</v>
      </c>
      <c r="I12" s="32" t="str">
        <f t="shared" si="0"/>
        <v/>
      </c>
      <c r="J12" s="31" t="s">
        <v>12</v>
      </c>
      <c r="K12" s="26"/>
      <c r="M12" s="39"/>
      <c r="N12" s="64"/>
      <c r="O12" s="68"/>
      <c r="P12" s="69"/>
      <c r="Q12" s="69"/>
      <c r="R12" s="70"/>
      <c r="S12" s="41"/>
      <c r="U12" s="12"/>
    </row>
    <row r="13" spans="1:21" ht="27" customHeight="1" thickTop="1" thickBot="1" x14ac:dyDescent="0.45">
      <c r="A13" s="6"/>
      <c r="C13" s="98" t="s">
        <v>47</v>
      </c>
      <c r="D13" s="99"/>
      <c r="E13" s="36"/>
      <c r="F13" s="35" t="s">
        <v>46</v>
      </c>
      <c r="G13" s="34">
        <v>350</v>
      </c>
      <c r="H13" s="33" t="s">
        <v>45</v>
      </c>
      <c r="I13" s="32" t="str">
        <f t="shared" si="0"/>
        <v/>
      </c>
      <c r="J13" s="31" t="s">
        <v>12</v>
      </c>
      <c r="K13" s="26"/>
      <c r="M13" s="39"/>
      <c r="N13" s="1"/>
      <c r="O13" s="25"/>
      <c r="P13" s="25"/>
      <c r="Q13" s="25"/>
      <c r="R13" s="25"/>
      <c r="S13" s="41"/>
      <c r="U13" s="12"/>
    </row>
    <row r="14" spans="1:21" ht="27" customHeight="1" thickTop="1" thickBot="1" x14ac:dyDescent="0.45">
      <c r="A14" s="6"/>
      <c r="C14" s="98" t="s">
        <v>44</v>
      </c>
      <c r="D14" s="99"/>
      <c r="E14" s="36"/>
      <c r="F14" s="35" t="s">
        <v>43</v>
      </c>
      <c r="G14" s="34">
        <v>20</v>
      </c>
      <c r="H14" s="33" t="s">
        <v>42</v>
      </c>
      <c r="I14" s="32" t="str">
        <f t="shared" si="0"/>
        <v/>
      </c>
      <c r="J14" s="31" t="s">
        <v>12</v>
      </c>
      <c r="K14" s="26"/>
      <c r="M14" s="39"/>
      <c r="N14" s="87" t="s">
        <v>41</v>
      </c>
      <c r="O14" s="87"/>
      <c r="P14" s="87"/>
      <c r="Q14" s="87"/>
      <c r="R14" s="87"/>
      <c r="S14" s="41"/>
      <c r="U14" s="12"/>
    </row>
    <row r="15" spans="1:21" ht="27" customHeight="1" thickTop="1" thickBot="1" x14ac:dyDescent="0.45">
      <c r="A15" s="6"/>
      <c r="C15" s="98" t="s">
        <v>40</v>
      </c>
      <c r="D15" s="99"/>
      <c r="E15" s="36"/>
      <c r="F15" s="35" t="s">
        <v>16</v>
      </c>
      <c r="G15" s="34">
        <v>550</v>
      </c>
      <c r="H15" s="33" t="s">
        <v>15</v>
      </c>
      <c r="I15" s="32"/>
      <c r="J15" s="31" t="s">
        <v>12</v>
      </c>
      <c r="K15" s="26"/>
      <c r="M15" s="39"/>
      <c r="N15" s="87"/>
      <c r="O15" s="87"/>
      <c r="P15" s="87"/>
      <c r="Q15" s="87"/>
      <c r="R15" s="87"/>
      <c r="S15" s="41"/>
      <c r="U15" s="12"/>
    </row>
    <row r="16" spans="1:21" ht="27" customHeight="1" thickTop="1" thickBot="1" x14ac:dyDescent="0.45">
      <c r="A16" s="6"/>
      <c r="C16" s="98" t="s">
        <v>66</v>
      </c>
      <c r="D16" s="99"/>
      <c r="E16" s="36"/>
      <c r="F16" s="35" t="s">
        <v>16</v>
      </c>
      <c r="G16" s="34">
        <v>12500</v>
      </c>
      <c r="H16" s="33" t="s">
        <v>15</v>
      </c>
      <c r="I16" s="32" t="str">
        <f t="shared" ref="I16:I27" si="1">IF(E16="","",E16*G16)</f>
        <v/>
      </c>
      <c r="J16" s="31" t="s">
        <v>12</v>
      </c>
      <c r="K16" s="26"/>
      <c r="M16" s="39"/>
      <c r="N16" s="87"/>
      <c r="O16" s="87"/>
      <c r="P16" s="87"/>
      <c r="Q16" s="87"/>
      <c r="R16" s="87"/>
      <c r="S16" s="41"/>
      <c r="U16" s="12"/>
    </row>
    <row r="17" spans="1:21" ht="27" customHeight="1" thickTop="1" thickBot="1" x14ac:dyDescent="0.45">
      <c r="A17" s="6"/>
      <c r="C17" s="98" t="s">
        <v>39</v>
      </c>
      <c r="D17" s="99"/>
      <c r="E17" s="36"/>
      <c r="F17" s="35" t="s">
        <v>16</v>
      </c>
      <c r="G17" s="34">
        <v>15</v>
      </c>
      <c r="H17" s="33" t="s">
        <v>15</v>
      </c>
      <c r="I17" s="32" t="str">
        <f t="shared" si="1"/>
        <v/>
      </c>
      <c r="J17" s="31" t="s">
        <v>12</v>
      </c>
      <c r="K17" s="26"/>
      <c r="M17" s="39"/>
      <c r="N17" s="87"/>
      <c r="O17" s="87"/>
      <c r="P17" s="87"/>
      <c r="Q17" s="87"/>
      <c r="R17" s="87"/>
      <c r="S17" s="41"/>
      <c r="U17" s="12"/>
    </row>
    <row r="18" spans="1:21" ht="27" customHeight="1" thickTop="1" thickBot="1" x14ac:dyDescent="0.45">
      <c r="A18" s="6"/>
      <c r="C18" s="96" t="s">
        <v>38</v>
      </c>
      <c r="D18" s="97"/>
      <c r="E18" s="36"/>
      <c r="F18" s="35" t="s">
        <v>28</v>
      </c>
      <c r="G18" s="40">
        <v>1</v>
      </c>
      <c r="H18" s="33" t="s">
        <v>27</v>
      </c>
      <c r="I18" s="32" t="str">
        <f t="shared" si="1"/>
        <v/>
      </c>
      <c r="J18" s="31" t="s">
        <v>12</v>
      </c>
      <c r="K18" s="26"/>
      <c r="M18" s="39"/>
      <c r="N18" s="1"/>
      <c r="O18" s="25"/>
      <c r="P18" s="25"/>
      <c r="S18" s="41"/>
      <c r="U18" s="12"/>
    </row>
    <row r="19" spans="1:21" ht="27" customHeight="1" thickTop="1" thickBot="1" x14ac:dyDescent="0.45">
      <c r="A19" s="6"/>
      <c r="C19" s="96" t="s">
        <v>37</v>
      </c>
      <c r="D19" s="97"/>
      <c r="E19" s="36"/>
      <c r="F19" s="35" t="s">
        <v>16</v>
      </c>
      <c r="G19" s="34">
        <v>16500</v>
      </c>
      <c r="H19" s="33" t="s">
        <v>15</v>
      </c>
      <c r="I19" s="32" t="str">
        <f t="shared" si="1"/>
        <v/>
      </c>
      <c r="J19" s="31" t="s">
        <v>12</v>
      </c>
      <c r="K19" s="26"/>
      <c r="M19" s="39"/>
      <c r="N19" s="1"/>
      <c r="O19" s="25"/>
      <c r="P19" s="25"/>
      <c r="Q19" s="86" t="s">
        <v>36</v>
      </c>
      <c r="R19" s="86"/>
      <c r="S19" s="41"/>
      <c r="U19" s="12"/>
    </row>
    <row r="20" spans="1:21" ht="27" customHeight="1" thickTop="1" thickBot="1" x14ac:dyDescent="0.45">
      <c r="A20" s="6"/>
      <c r="C20" s="96" t="s">
        <v>35</v>
      </c>
      <c r="D20" s="97"/>
      <c r="E20" s="36"/>
      <c r="F20" s="35" t="s">
        <v>33</v>
      </c>
      <c r="G20" s="34">
        <v>5</v>
      </c>
      <c r="H20" s="33" t="s">
        <v>32</v>
      </c>
      <c r="I20" s="32" t="str">
        <f t="shared" si="1"/>
        <v/>
      </c>
      <c r="J20" s="31" t="s">
        <v>12</v>
      </c>
      <c r="K20" s="26"/>
      <c r="M20" s="39"/>
      <c r="Q20" s="25"/>
      <c r="R20" s="25"/>
      <c r="S20" s="41"/>
      <c r="U20" s="12"/>
    </row>
    <row r="21" spans="1:21" ht="27" customHeight="1" thickTop="1" thickBot="1" x14ac:dyDescent="0.45">
      <c r="A21" s="6"/>
      <c r="C21" s="96" t="s">
        <v>34</v>
      </c>
      <c r="D21" s="97"/>
      <c r="E21" s="36"/>
      <c r="F21" s="35" t="s">
        <v>33</v>
      </c>
      <c r="G21" s="34">
        <v>5</v>
      </c>
      <c r="H21" s="33" t="s">
        <v>32</v>
      </c>
      <c r="I21" s="32" t="str">
        <f t="shared" si="1"/>
        <v/>
      </c>
      <c r="J21" s="31" t="s">
        <v>12</v>
      </c>
      <c r="K21" s="26"/>
      <c r="M21" s="39"/>
      <c r="N21" s="87" t="s">
        <v>31</v>
      </c>
      <c r="O21" s="87"/>
      <c r="P21" s="87"/>
      <c r="Q21" s="25"/>
      <c r="R21" s="25"/>
      <c r="S21" s="41"/>
      <c r="U21" s="12"/>
    </row>
    <row r="22" spans="1:21" ht="27" customHeight="1" thickTop="1" thickBot="1" x14ac:dyDescent="0.45">
      <c r="A22" s="6"/>
      <c r="C22" s="96" t="s">
        <v>30</v>
      </c>
      <c r="D22" s="97"/>
      <c r="E22" s="36"/>
      <c r="F22" s="35" t="s">
        <v>16</v>
      </c>
      <c r="G22" s="34">
        <v>3000</v>
      </c>
      <c r="H22" s="33" t="s">
        <v>15</v>
      </c>
      <c r="I22" s="32" t="str">
        <f t="shared" si="1"/>
        <v/>
      </c>
      <c r="J22" s="31" t="s">
        <v>12</v>
      </c>
      <c r="K22" s="26"/>
      <c r="M22" s="39"/>
      <c r="Q22" s="25"/>
      <c r="R22" s="25"/>
      <c r="S22" s="41"/>
      <c r="U22" s="12"/>
    </row>
    <row r="23" spans="1:21" ht="27" customHeight="1" thickTop="1" thickBot="1" x14ac:dyDescent="0.45">
      <c r="A23" s="6"/>
      <c r="C23" s="96" t="s">
        <v>29</v>
      </c>
      <c r="D23" s="97"/>
      <c r="E23" s="36"/>
      <c r="F23" s="35" t="s">
        <v>28</v>
      </c>
      <c r="G23" s="40">
        <v>5</v>
      </c>
      <c r="H23" s="33" t="s">
        <v>27</v>
      </c>
      <c r="I23" s="32" t="str">
        <f t="shared" si="1"/>
        <v/>
      </c>
      <c r="J23" s="31" t="s">
        <v>12</v>
      </c>
      <c r="K23" s="26"/>
      <c r="M23" s="39"/>
      <c r="N23" s="43"/>
      <c r="O23" s="43"/>
      <c r="P23" s="43"/>
      <c r="Q23" s="25"/>
      <c r="R23" s="25"/>
      <c r="S23" s="41"/>
      <c r="U23" s="12"/>
    </row>
    <row r="24" spans="1:21" ht="27" customHeight="1" thickTop="1" thickBot="1" x14ac:dyDescent="0.2">
      <c r="A24" s="6"/>
      <c r="C24" s="96" t="s">
        <v>26</v>
      </c>
      <c r="D24" s="97"/>
      <c r="E24" s="36"/>
      <c r="F24" s="35" t="s">
        <v>16</v>
      </c>
      <c r="G24" s="34">
        <v>700</v>
      </c>
      <c r="H24" s="33" t="s">
        <v>15</v>
      </c>
      <c r="I24" s="32" t="str">
        <f t="shared" si="1"/>
        <v/>
      </c>
      <c r="J24" s="31" t="s">
        <v>12</v>
      </c>
      <c r="K24" s="26"/>
      <c r="M24" s="39"/>
      <c r="N24" s="25"/>
      <c r="O24" s="25"/>
      <c r="P24" s="42" t="s">
        <v>25</v>
      </c>
      <c r="Q24" s="88"/>
      <c r="R24" s="88"/>
      <c r="S24" s="41"/>
      <c r="U24" s="12"/>
    </row>
    <row r="25" spans="1:21" ht="27" customHeight="1" thickTop="1" thickBot="1" x14ac:dyDescent="0.45">
      <c r="A25" s="6"/>
      <c r="C25" s="100" t="s">
        <v>24</v>
      </c>
      <c r="D25" s="101"/>
      <c r="E25" s="36"/>
      <c r="F25" s="35" t="s">
        <v>20</v>
      </c>
      <c r="G25" s="40">
        <v>1</v>
      </c>
      <c r="H25" s="33" t="s">
        <v>19</v>
      </c>
      <c r="I25" s="32" t="str">
        <f t="shared" si="1"/>
        <v/>
      </c>
      <c r="J25" s="31" t="s">
        <v>12</v>
      </c>
      <c r="K25" s="26"/>
      <c r="M25" s="39"/>
      <c r="N25" s="1"/>
      <c r="O25" s="25" t="s">
        <v>23</v>
      </c>
      <c r="P25" s="24" t="s">
        <v>22</v>
      </c>
      <c r="Q25" s="88"/>
      <c r="R25" s="88"/>
      <c r="S25" s="18"/>
      <c r="U25" s="12"/>
    </row>
    <row r="26" spans="1:21" ht="27" customHeight="1" thickTop="1" thickBot="1" x14ac:dyDescent="0.45">
      <c r="A26" s="6"/>
      <c r="C26" s="96" t="s">
        <v>21</v>
      </c>
      <c r="D26" s="97"/>
      <c r="E26" s="36"/>
      <c r="F26" s="35" t="s">
        <v>20</v>
      </c>
      <c r="G26" s="40">
        <v>1</v>
      </c>
      <c r="H26" s="33" t="s">
        <v>19</v>
      </c>
      <c r="I26" s="32" t="str">
        <f t="shared" si="1"/>
        <v/>
      </c>
      <c r="J26" s="31" t="s">
        <v>12</v>
      </c>
      <c r="K26" s="26"/>
      <c r="M26" s="39"/>
      <c r="N26" s="25"/>
      <c r="O26" s="25"/>
      <c r="P26" s="38" t="s">
        <v>18</v>
      </c>
      <c r="Q26" s="88"/>
      <c r="R26" s="88"/>
      <c r="S26" s="37" t="s">
        <v>9</v>
      </c>
      <c r="U26" s="12"/>
    </row>
    <row r="27" spans="1:21" ht="27" customHeight="1" thickTop="1" thickBot="1" x14ac:dyDescent="0.45">
      <c r="A27" s="6"/>
      <c r="C27" s="96" t="s">
        <v>17</v>
      </c>
      <c r="D27" s="97"/>
      <c r="E27" s="36"/>
      <c r="F27" s="35" t="s">
        <v>16</v>
      </c>
      <c r="G27" s="34">
        <v>100</v>
      </c>
      <c r="H27" s="33" t="s">
        <v>15</v>
      </c>
      <c r="I27" s="32" t="str">
        <f t="shared" si="1"/>
        <v/>
      </c>
      <c r="J27" s="31" t="s">
        <v>12</v>
      </c>
      <c r="K27" s="26"/>
      <c r="M27" s="30"/>
      <c r="N27" s="25"/>
      <c r="S27" s="21"/>
      <c r="U27" s="12"/>
    </row>
    <row r="28" spans="1:21" ht="27" customHeight="1" thickTop="1" thickBot="1" x14ac:dyDescent="0.45">
      <c r="A28" s="6"/>
      <c r="C28" s="94" t="s">
        <v>14</v>
      </c>
      <c r="D28" s="95"/>
      <c r="E28" s="29" t="s">
        <v>13</v>
      </c>
      <c r="F28" s="28"/>
      <c r="G28" s="91" t="str">
        <f>IF($E$9="","",SUM(I8:I27))</f>
        <v/>
      </c>
      <c r="H28" s="92"/>
      <c r="I28" s="93"/>
      <c r="J28" s="27" t="s">
        <v>12</v>
      </c>
      <c r="K28" s="26"/>
      <c r="M28" s="22"/>
      <c r="N28" s="25"/>
      <c r="O28" s="25" t="s">
        <v>11</v>
      </c>
      <c r="P28" s="24" t="s">
        <v>10</v>
      </c>
      <c r="Q28" s="88"/>
      <c r="R28" s="88"/>
      <c r="S28" s="23" t="s">
        <v>9</v>
      </c>
      <c r="U28" s="12"/>
    </row>
    <row r="29" spans="1:21" ht="7.5" customHeight="1" x14ac:dyDescent="0.4">
      <c r="A29" s="6"/>
      <c r="M29" s="22"/>
      <c r="N29" s="1"/>
      <c r="S29" s="21"/>
      <c r="U29" s="12"/>
    </row>
    <row r="30" spans="1:21" ht="42" customHeight="1" x14ac:dyDescent="0.4">
      <c r="A30" s="6"/>
      <c r="B30" s="85" t="s">
        <v>8</v>
      </c>
      <c r="C30" s="85"/>
      <c r="D30" s="89" t="s">
        <v>7</v>
      </c>
      <c r="E30" s="89"/>
      <c r="F30" s="89"/>
      <c r="G30" s="89"/>
      <c r="H30" s="89"/>
      <c r="I30" s="89"/>
      <c r="J30" s="89"/>
      <c r="K30" s="15"/>
      <c r="M30" s="20"/>
      <c r="N30" s="19"/>
      <c r="O30" s="19"/>
      <c r="P30" s="19"/>
      <c r="Q30" s="19"/>
      <c r="R30" s="19"/>
      <c r="S30" s="18"/>
      <c r="U30" s="12"/>
    </row>
    <row r="31" spans="1:21" ht="27.75" customHeight="1" x14ac:dyDescent="0.4">
      <c r="A31" s="6"/>
      <c r="B31" s="85" t="s">
        <v>6</v>
      </c>
      <c r="C31" s="85"/>
      <c r="D31" s="89" t="s">
        <v>5</v>
      </c>
      <c r="E31" s="89"/>
      <c r="F31" s="89"/>
      <c r="G31" s="89"/>
      <c r="H31" s="89"/>
      <c r="I31" s="89"/>
      <c r="J31" s="89"/>
      <c r="K31" s="15"/>
      <c r="M31" s="17" t="s">
        <v>4</v>
      </c>
      <c r="N31" s="87" t="s">
        <v>3</v>
      </c>
      <c r="O31" s="87"/>
      <c r="P31" s="87"/>
      <c r="Q31" s="87"/>
      <c r="R31" s="87"/>
      <c r="S31" s="16"/>
      <c r="U31" s="12"/>
    </row>
    <row r="32" spans="1:21" ht="28.5" customHeight="1" thickBot="1" x14ac:dyDescent="0.45">
      <c r="A32" s="6"/>
      <c r="B32" s="85" t="s">
        <v>2</v>
      </c>
      <c r="C32" s="85"/>
      <c r="D32" s="89" t="s">
        <v>1</v>
      </c>
      <c r="E32" s="89"/>
      <c r="F32" s="89"/>
      <c r="G32" s="89"/>
      <c r="H32" s="89"/>
      <c r="I32" s="89"/>
      <c r="J32" s="89"/>
      <c r="K32" s="15"/>
      <c r="M32" s="14"/>
      <c r="N32" s="90" t="s">
        <v>0</v>
      </c>
      <c r="O32" s="90"/>
      <c r="P32" s="90"/>
      <c r="Q32" s="90"/>
      <c r="R32" s="90"/>
      <c r="S32" s="13"/>
      <c r="U32" s="12"/>
    </row>
    <row r="33" spans="1:21" ht="9" customHeight="1" x14ac:dyDescent="0.4">
      <c r="A33" s="6"/>
      <c r="U33" s="12"/>
    </row>
    <row r="34" spans="1:21" ht="52.5" customHeight="1" x14ac:dyDescent="0.4">
      <c r="A34" s="11"/>
      <c r="B34" s="6"/>
      <c r="C34" s="6"/>
      <c r="D34" s="6"/>
      <c r="E34" s="6"/>
      <c r="F34" s="10"/>
      <c r="G34" s="9"/>
      <c r="H34" s="8"/>
      <c r="I34" s="6"/>
      <c r="J34" s="6"/>
      <c r="K34" s="6"/>
      <c r="L34" s="7"/>
      <c r="M34" s="7"/>
      <c r="N34" s="7"/>
      <c r="O34" s="7"/>
      <c r="P34" s="7"/>
      <c r="Q34" s="7"/>
      <c r="R34" s="7"/>
      <c r="S34" s="7"/>
      <c r="T34" s="7"/>
      <c r="U34" s="6"/>
    </row>
  </sheetData>
  <sheetProtection selectLockedCells="1"/>
  <mergeCells count="52">
    <mergeCell ref="C9:D9"/>
    <mergeCell ref="C8:D8"/>
    <mergeCell ref="C13:D13"/>
    <mergeCell ref="C14:D14"/>
    <mergeCell ref="C16:D16"/>
    <mergeCell ref="C15:D15"/>
    <mergeCell ref="C27:D27"/>
    <mergeCell ref="Q26:R26"/>
    <mergeCell ref="C12:D12"/>
    <mergeCell ref="C11:D11"/>
    <mergeCell ref="C10:D10"/>
    <mergeCell ref="C17:D17"/>
    <mergeCell ref="C18:D18"/>
    <mergeCell ref="C19:D19"/>
    <mergeCell ref="C26:D26"/>
    <mergeCell ref="C25:D25"/>
    <mergeCell ref="C23:D23"/>
    <mergeCell ref="C22:D22"/>
    <mergeCell ref="C21:D21"/>
    <mergeCell ref="C20:D20"/>
    <mergeCell ref="N14:R17"/>
    <mergeCell ref="P9:Q10"/>
    <mergeCell ref="B32:C32"/>
    <mergeCell ref="Q19:R19"/>
    <mergeCell ref="N21:P21"/>
    <mergeCell ref="Q24:R24"/>
    <mergeCell ref="Q25:R25"/>
    <mergeCell ref="D32:J32"/>
    <mergeCell ref="N32:R32"/>
    <mergeCell ref="G28:I28"/>
    <mergeCell ref="Q28:R28"/>
    <mergeCell ref="D30:J30"/>
    <mergeCell ref="D31:J31"/>
    <mergeCell ref="N31:R31"/>
    <mergeCell ref="C28:D28"/>
    <mergeCell ref="B30:C30"/>
    <mergeCell ref="B31:C31"/>
    <mergeCell ref="C24:D24"/>
    <mergeCell ref="D3:E3"/>
    <mergeCell ref="D5:J5"/>
    <mergeCell ref="D6:J6"/>
    <mergeCell ref="N6:R7"/>
    <mergeCell ref="C7:D7"/>
    <mergeCell ref="E7:F7"/>
    <mergeCell ref="G7:H7"/>
    <mergeCell ref="I7:J7"/>
    <mergeCell ref="R9:R10"/>
    <mergeCell ref="N11:N12"/>
    <mergeCell ref="O11:R12"/>
    <mergeCell ref="R2:S2"/>
    <mergeCell ref="N9:N10"/>
    <mergeCell ref="O9:O10"/>
  </mergeCells>
  <phoneticPr fontId="3"/>
  <pageMargins left="0.70866141732283472" right="0.37" top="0.47"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入札書・積算内訳書(公示用)</vt:lpstr>
      <vt:lpstr>'入札書・積算内訳書(公示用)'!Print_Area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まりこ</dc:creator>
  <cp:lastModifiedBy>佐藤 まりこ</cp:lastModifiedBy>
  <dcterms:created xsi:type="dcterms:W3CDTF">2025-12-16T07:19:50Z</dcterms:created>
  <dcterms:modified xsi:type="dcterms:W3CDTF">2025-12-16T09:51:16Z</dcterms:modified>
</cp:coreProperties>
</file>