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24-8017_水再生プラザ等産業廃棄物収集運搬・処分業務【1.22告示-2.7開札】\"/>
    </mc:Choice>
  </mc:AlternateContent>
  <xr:revisionPtr revIDLastSave="0" documentId="13_ncr:1_{ED77C974-37CA-4560-96E6-4E23A55BB2B9}" xr6:coauthVersionLast="47" xr6:coauthVersionMax="47" xr10:uidLastSave="{00000000-0000-0000-0000-000000000000}"/>
  <bookViews>
    <workbookView xWindow="-120" yWindow="-120" windowWidth="29040" windowHeight="15840" xr2:uid="{00000000-000D-0000-FFFF-FFFF00000000}"/>
  </bookViews>
  <sheets>
    <sheet name="入札書・積算内訳書" sheetId="1" r:id="rId1"/>
  </sheets>
  <definedNames>
    <definedName name="_xlnm.Print_Area" localSheetId="0">入札書・積算内訳書!$B$2:$T$33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 l="1"/>
  <c r="I27" i="1"/>
  <c r="I26" i="1"/>
  <c r="I25" i="1"/>
  <c r="I24" i="1"/>
  <c r="I23" i="1"/>
  <c r="I22" i="1"/>
  <c r="I21" i="1"/>
  <c r="I20" i="1"/>
  <c r="I19" i="1"/>
  <c r="I18" i="1"/>
  <c r="I17" i="1"/>
  <c r="I16" i="1"/>
  <c r="I15" i="1"/>
  <c r="I14" i="1"/>
  <c r="I13" i="1"/>
  <c r="I12" i="1"/>
  <c r="I11" i="1"/>
  <c r="P10" i="1"/>
  <c r="I10" i="1"/>
  <c r="I9" i="1"/>
</calcChain>
</file>

<file path=xl/sharedStrings.xml><?xml version="1.0" encoding="utf-8"?>
<sst xmlns="http://schemas.openxmlformats.org/spreadsheetml/2006/main" count="114" uniqueCount="68">
  <si>
    <t>入札書別紙</t>
    <rPh sb="0" eb="2">
      <t>ニュウサツ</t>
    </rPh>
    <rPh sb="2" eb="3">
      <t>ショ</t>
    </rPh>
    <rPh sb="3" eb="5">
      <t>ベッシ</t>
    </rPh>
    <phoneticPr fontId="7"/>
  </si>
  <si>
    <t>別紙１</t>
    <rPh sb="0" eb="2">
      <t>ベッシ</t>
    </rPh>
    <phoneticPr fontId="3"/>
  </si>
  <si>
    <t>(役務名称)</t>
    <rPh sb="1" eb="3">
      <t>エキム</t>
    </rPh>
    <rPh sb="3" eb="5">
      <t>メイショウ</t>
    </rPh>
    <phoneticPr fontId="3"/>
  </si>
  <si>
    <t>水再生プラザ等産業廃棄物収集運搬・処分業務</t>
    <phoneticPr fontId="3"/>
  </si>
  <si>
    <t>積　算　内　訳　書</t>
    <rPh sb="0" eb="2">
      <t>セキサン</t>
    </rPh>
    <rPh sb="2" eb="3">
      <t>サン</t>
    </rPh>
    <rPh sb="4" eb="5">
      <t>ナイ</t>
    </rPh>
    <rPh sb="6" eb="7">
      <t>ワケ</t>
    </rPh>
    <rPh sb="8" eb="9">
      <t>ショ</t>
    </rPh>
    <phoneticPr fontId="7"/>
  </si>
  <si>
    <r>
      <t xml:space="preserve"> </t>
    </r>
    <r>
      <rPr>
        <sz val="24"/>
        <color theme="1"/>
        <rFont val="ＭＳ Ｐ明朝"/>
        <family val="1"/>
        <charset val="128"/>
      </rPr>
      <t>入　　　　札　　　　書</t>
    </r>
    <phoneticPr fontId="3"/>
  </si>
  <si>
    <t>産業廃棄物の種類</t>
    <rPh sb="0" eb="2">
      <t>サンギョウ</t>
    </rPh>
    <rPh sb="2" eb="5">
      <t>ハイキブツ</t>
    </rPh>
    <rPh sb="6" eb="8">
      <t>シュルイ</t>
    </rPh>
    <phoneticPr fontId="3"/>
  </si>
  <si>
    <t>単価(税抜き)</t>
    <rPh sb="0" eb="2">
      <t>タンカ</t>
    </rPh>
    <rPh sb="3" eb="4">
      <t>ゼイ</t>
    </rPh>
    <rPh sb="4" eb="5">
      <t>ヌ</t>
    </rPh>
    <phoneticPr fontId="7"/>
  </si>
  <si>
    <t>予定数量</t>
    <rPh sb="0" eb="2">
      <t>ヨテイ</t>
    </rPh>
    <rPh sb="2" eb="4">
      <t>スウリョウ</t>
    </rPh>
    <phoneticPr fontId="3"/>
  </si>
  <si>
    <t>計（税抜き）</t>
    <rPh sb="0" eb="1">
      <t>ケイ</t>
    </rPh>
    <rPh sb="2" eb="3">
      <t>ゼイ</t>
    </rPh>
    <rPh sb="3" eb="4">
      <t>ヌ</t>
    </rPh>
    <phoneticPr fontId="3"/>
  </si>
  <si>
    <t>廃油（液状再生可能油）</t>
    <phoneticPr fontId="3"/>
  </si>
  <si>
    <t>円/L</t>
  </si>
  <si>
    <t>L</t>
  </si>
  <si>
    <t>円</t>
    <rPh sb="0" eb="1">
      <t>エン</t>
    </rPh>
    <phoneticPr fontId="3"/>
  </si>
  <si>
    <t>廃油（液状再生不可能油）</t>
    <rPh sb="5" eb="7">
      <t>サイセイ</t>
    </rPh>
    <rPh sb="7" eb="10">
      <t>フカノウ</t>
    </rPh>
    <phoneticPr fontId="3"/>
  </si>
  <si>
    <t>入札金額</t>
    <phoneticPr fontId="3"/>
  </si>
  <si>
    <t>金</t>
    <rPh sb="0" eb="1">
      <t>キン</t>
    </rPh>
    <phoneticPr fontId="3"/>
  </si>
  <si>
    <t>廃油（ウェス込み）</t>
    <phoneticPr fontId="3"/>
  </si>
  <si>
    <t>円/缶</t>
  </si>
  <si>
    <t>缶</t>
  </si>
  <si>
    <t>廃油（固形ゲル状）</t>
    <phoneticPr fontId="3"/>
  </si>
  <si>
    <t>調達件名</t>
  </si>
  <si>
    <t>廃油（アスファルトくず、コンクリートくず等との混合物含む。）</t>
    <rPh sb="20" eb="21">
      <t>トウ</t>
    </rPh>
    <rPh sb="23" eb="26">
      <t>コンゴウブツ</t>
    </rPh>
    <rPh sb="26" eb="27">
      <t>フク</t>
    </rPh>
    <phoneticPr fontId="3"/>
  </si>
  <si>
    <t>円/ﾄﾝ</t>
  </si>
  <si>
    <t>ﾄﾝ</t>
  </si>
  <si>
    <t>金属くず（２０L以下空缶）</t>
    <phoneticPr fontId="3"/>
  </si>
  <si>
    <t>金属くず（ドラム空缶）</t>
    <phoneticPr fontId="3"/>
  </si>
  <si>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</si>
  <si>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金属くず（その他、プラスチック等との混合物含む。）</t>
    <rPh sb="15" eb="16">
      <t>トウ</t>
    </rPh>
    <rPh sb="18" eb="21">
      <t>コンゴウブツ</t>
    </rPh>
    <rPh sb="21" eb="22">
      <t>フク</t>
    </rPh>
    <phoneticPr fontId="3"/>
  </si>
  <si>
    <t>円/ｋｇ</t>
  </si>
  <si>
    <t>ｋｇ</t>
  </si>
  <si>
    <t>廃プラスチック類（塩化ビニル系）</t>
    <phoneticPr fontId="3"/>
  </si>
  <si>
    <t>廃プラスチック類（塩化ビニル系以外で軽いもの（比重0.1以下））</t>
    <rPh sb="23" eb="25">
      <t>ヒジュウ</t>
    </rPh>
    <rPh sb="28" eb="30">
      <t>イカ</t>
    </rPh>
    <phoneticPr fontId="3"/>
  </si>
  <si>
    <t>円/㎥</t>
  </si>
  <si>
    <t>㎥</t>
  </si>
  <si>
    <t>廃プラスチック類（その他、金属等との混合物含む。）</t>
    <rPh sb="13" eb="16">
      <t>キンゾクトウ</t>
    </rPh>
    <rPh sb="18" eb="21">
      <t>コンゴウブツ</t>
    </rPh>
    <rPh sb="21" eb="22">
      <t>フク</t>
    </rPh>
    <phoneticPr fontId="3"/>
  </si>
  <si>
    <t>令和　　年　　月　　日</t>
    <phoneticPr fontId="3"/>
  </si>
  <si>
    <t>廃プラスチック類（廃タイヤ（ホイールなし））</t>
    <phoneticPr fontId="3"/>
  </si>
  <si>
    <t>円/本</t>
  </si>
  <si>
    <t>本</t>
  </si>
  <si>
    <t>廃プラスチック類（廃タイヤ（ホイール付き））</t>
    <phoneticPr fontId="3"/>
  </si>
  <si>
    <t>（あて先）札幌市長　秋元　克広</t>
  </si>
  <si>
    <t>木くず（建設廃材・廃パレット等）</t>
    <rPh sb="0" eb="1">
      <t>キ</t>
    </rPh>
    <rPh sb="4" eb="8">
      <t>ケンセツハイザイ</t>
    </rPh>
    <rPh sb="9" eb="10">
      <t>ハイ</t>
    </rPh>
    <rPh sb="14" eb="15">
      <t>トウ</t>
    </rPh>
    <phoneticPr fontId="3"/>
  </si>
  <si>
    <t>汚泥（廃油含む。）</t>
    <phoneticPr fontId="3"/>
  </si>
  <si>
    <t>汚泥（廃活性炭）</t>
    <phoneticPr fontId="3"/>
  </si>
  <si>
    <t>円/㎏</t>
  </si>
  <si>
    <t>㎏</t>
  </si>
  <si>
    <t>住　　　　所</t>
    <phoneticPr fontId="3"/>
  </si>
  <si>
    <t>ガラスくず及び陶磁器くず</t>
  </si>
  <si>
    <t>入　札　者　　</t>
    <phoneticPr fontId="3"/>
  </si>
  <si>
    <t>商号又は名称</t>
    <phoneticPr fontId="3"/>
  </si>
  <si>
    <t>コンクリートくず（アスファルトくず等との混合物含む。）</t>
    <rPh sb="17" eb="18">
      <t>トウ</t>
    </rPh>
    <rPh sb="20" eb="23">
      <t>コンゴウブツ</t>
    </rPh>
    <rPh sb="23" eb="24">
      <t>フク</t>
    </rPh>
    <phoneticPr fontId="3"/>
  </si>
  <si>
    <t>職 ・ 氏  名</t>
    <phoneticPr fontId="3"/>
  </si>
  <si>
    <t>印</t>
    <rPh sb="0" eb="1">
      <t>イン</t>
    </rPh>
    <phoneticPr fontId="3"/>
  </si>
  <si>
    <t>ゴムくず（天然ゴムくず）</t>
    <rPh sb="5" eb="7">
      <t>テンネン</t>
    </rPh>
    <phoneticPr fontId="3"/>
  </si>
  <si>
    <t>合　　　　　計</t>
    <rPh sb="0" eb="1">
      <t>ゴウ</t>
    </rPh>
    <rPh sb="6" eb="7">
      <t>ケイ</t>
    </rPh>
    <phoneticPr fontId="3"/>
  </si>
  <si>
    <t>（入札書記載金額）</t>
    <rPh sb="1" eb="8">
      <t>ニュウサツショキサイキンガク</t>
    </rPh>
    <phoneticPr fontId="3"/>
  </si>
  <si>
    <t>入札代理人</t>
    <phoneticPr fontId="3"/>
  </si>
  <si>
    <t>氏　　　　名　　</t>
    <phoneticPr fontId="3"/>
  </si>
  <si>
    <t xml:space="preserve">注１）
</t>
    <rPh sb="0" eb="1">
      <t>チュウ</t>
    </rPh>
    <phoneticPr fontId="3"/>
  </si>
  <si>
    <t>この積算内訳書は、入札書と一体となって構成されているため、入札に当たっては、入札書に添付して提出する必要があります。
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4" eb="66">
      <t>ヨウシキ</t>
    </rPh>
    <rPh sb="69" eb="70">
      <t>ガタ</t>
    </rPh>
    <rPh sb="77" eb="79">
      <t>ヨウシキ</t>
    </rPh>
    <rPh sb="80" eb="81">
      <t>ジュン</t>
    </rPh>
    <rPh sb="83" eb="84">
      <t>ベツ</t>
    </rPh>
    <rPh sb="85" eb="87">
      <t>ヨウシキ</t>
    </rPh>
    <rPh sb="88" eb="90">
      <t>シヨウ</t>
    </rPh>
    <rPh sb="95" eb="96">
      <t>ミト</t>
    </rPh>
    <phoneticPr fontId="27"/>
  </si>
  <si>
    <t xml:space="preserve">注２）
</t>
    <rPh sb="0" eb="1">
      <t>チュウ</t>
    </rPh>
    <phoneticPr fontId="3"/>
  </si>
  <si>
    <t>産業廃棄物の種類ごとに、赤線太枠の「単価（税抜き）」に入札する金額（単価）を記載(入力）してください。</t>
    <rPh sb="0" eb="2">
      <t>サンギョウ</t>
    </rPh>
    <rPh sb="2" eb="5">
      <t>ハイキブツ</t>
    </rPh>
    <rPh sb="6" eb="8">
      <t>シュルイ</t>
    </rPh>
    <rPh sb="18" eb="20">
      <t>タンカ</t>
    </rPh>
    <rPh sb="21" eb="22">
      <t>ゼイ</t>
    </rPh>
    <rPh sb="22" eb="23">
      <t>ヌ</t>
    </rPh>
    <rPh sb="27" eb="29">
      <t>ニュウサツ</t>
    </rPh>
    <rPh sb="31" eb="33">
      <t>キンガク</t>
    </rPh>
    <rPh sb="34" eb="36">
      <t>タンカ</t>
    </rPh>
    <rPh sb="38" eb="40">
      <t>キサイ</t>
    </rPh>
    <rPh sb="41" eb="43">
      <t>ニュウリョク</t>
    </rPh>
    <phoneticPr fontId="27"/>
  </si>
  <si>
    <t xml:space="preserve">備考
</t>
    <phoneticPr fontId="3"/>
  </si>
  <si>
    <t>１ 代理人が入札する場合の訂正は、代理人の印鑑で行うこと（ただし、金額の訂正はできない。）。</t>
    <phoneticPr fontId="3"/>
  </si>
  <si>
    <t xml:space="preserve">注３）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</si>
  <si>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7"/>
  </si>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</sst>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0"/>
      <color theme="1"/>
      <name val="ＭＳ Ｐゴシック"/>
      <family val="3"/>
      <charset val="128"/>
    </font>
    <font>
      <sz val="14"/>
      <color theme="1"/>
      <name val="UD デジタル 教科書体 NK-R"/>
      <family val="1"/>
      <charset val="128"/>
    </font>
    <font>
      <b/>
      <sz val="12"/>
      <name val="BIZ UDPゴシック"/>
      <family val="3"/>
      <charset val="128"/>
    </font>
    <font>
      <sz val="24"/>
      <color theme="1"/>
      <name val="Century"/>
      <family val="1"/>
    </font>
    <font>
      <sz val="24"/>
      <color theme="1"/>
      <name val="ＭＳ Ｐ明朝"/>
      <family val="1"/>
      <charset val="128"/>
    </font>
    <font>
      <sz val="10"/>
      <name val="BIZ UDPゴシック"/>
      <family val="3"/>
      <charset val="128"/>
    </font>
    <font>
      <sz val="10"/>
      <color theme="1"/>
      <name val="BIZ UDPゴシック"/>
      <family val="3"/>
      <charset val="128"/>
    </font>
    <font>
      <sz val="11"/>
      <color theme="1"/>
      <name val="Century"/>
      <family val="1"/>
    </font>
    <font>
      <b/>
      <sz val="11"/>
      <name val="BIZ UDPゴシック"/>
      <family val="3"/>
      <charset val="128"/>
    </font>
    <font>
      <b/>
      <sz val="11"/>
      <color theme="1"/>
      <name val="BIZ UDPゴシック"/>
      <family val="3"/>
      <charset val="128"/>
    </font>
    <font>
      <sz val="12"/>
      <color theme="1"/>
      <name val="ＭＳ 明朝"/>
      <family val="1"/>
      <charset val="128"/>
    </font>
    <font>
      <sz val="14"/>
      <color theme="1"/>
      <name val="ＭＳ 明朝"/>
      <family val="1"/>
      <charset val="128"/>
    </font>
    <font>
      <b/>
      <sz val="16"/>
      <color theme="1"/>
      <name val="BIZ UDPゴシック"/>
      <family val="3"/>
      <charset val="128"/>
    </font>
    <font>
      <sz val="11"/>
      <color theme="1"/>
      <name val="ＭＳ 明朝"/>
      <family val="1"/>
      <charset val="128"/>
    </font>
    <font>
      <sz val="9"/>
      <color theme="1"/>
      <name val="ＭＳ 明朝"/>
      <family val="1"/>
      <charset val="128"/>
    </font>
    <font>
      <sz val="11"/>
      <name val="BIZ UDPゴシック"/>
      <family val="3"/>
      <charset val="128"/>
    </font>
    <font>
      <b/>
      <sz val="14"/>
      <color theme="1"/>
      <name val="BIZ UDPゴシック"/>
      <family val="3"/>
      <charset val="128"/>
    </font>
    <font>
      <sz val="14"/>
      <name val="ＭＳ Ｐゴシック"/>
      <family val="3"/>
      <charset val="128"/>
    </font>
  </fonts>
  <fills count="3">
    <fill>
      <patternFill patternType="none"/>
    </fill>
    <fill>
      <patternFill patternType="gray125"/>
    </fill>
    <fill>
      <patternFill patternType="solid">
        <fgColor theme="4" tint="0.39997558519241921"/>
        <bgColor indexed="64"/>
      </patternFill>
    </fill>
  </fills>
  <borders count="4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ck">
        <color rgb="FFFF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2" fillId="2" borderId="0" xfId="0" applyFont="1" applyFill="1">
      <alignment vertical="center"/>
    </xf>
    <xf numFmtId="0" fontId="4" fillId="2" borderId="0" xfId="0" applyFont="1" applyFill="1" applyBorder="1" applyAlignment="1">
      <alignment horizontal="left" vertical="center"/>
    </xf>
    <xf numFmtId="0" fontId="2" fillId="2" borderId="0" xfId="0" applyFont="1" applyFill="1" applyAlignment="1">
      <alignment horizontal="center" vertical="center"/>
    </xf>
    <xf numFmtId="0" fontId="5" fillId="2" borderId="0" xfId="0" applyFont="1" applyFill="1">
      <alignment vertical="center"/>
    </xf>
    <xf numFmtId="0" fontId="6"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2" fillId="2" borderId="0" xfId="0" applyFont="1" applyFill="1" applyAlignment="1">
      <alignment vertical="center"/>
    </xf>
    <xf numFmtId="0" fontId="2" fillId="0" borderId="0" xfId="0" applyFont="1" applyAlignment="1">
      <alignment vertical="center"/>
    </xf>
    <xf numFmtId="38" fontId="2" fillId="0" borderId="0" xfId="1" applyFont="1" applyAlignment="1">
      <alignment horizontal="right" vertical="center"/>
    </xf>
    <xf numFmtId="38" fontId="2" fillId="0" borderId="0" xfId="1" applyNumberFormat="1" applyFont="1" applyAlignment="1">
      <alignment horizontal="right" vertical="center"/>
    </xf>
    <xf numFmtId="38" fontId="5" fillId="0" borderId="0" xfId="1" applyNumberFormat="1" applyFont="1" applyAlignment="1">
      <alignment horizontal="right" vertical="center"/>
    </xf>
    <xf numFmtId="38" fontId="6" fillId="0" borderId="0" xfId="1" applyNumberFormat="1" applyFont="1" applyAlignment="1">
      <alignment horizontal="center" vertical="center"/>
    </xf>
    <xf numFmtId="0" fontId="9" fillId="2" borderId="0" xfId="0" applyFont="1" applyFill="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10" fillId="0" borderId="0" xfId="0" applyFont="1" applyAlignment="1">
      <alignment vertical="center"/>
    </xf>
    <xf numFmtId="38" fontId="5" fillId="0" borderId="0" xfId="1" applyFont="1" applyAlignment="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11" fillId="0" borderId="0" xfId="0" applyFont="1" applyAlignment="1">
      <alignment horizontal="center" vertical="center"/>
    </xf>
    <xf numFmtId="0" fontId="12" fillId="0" borderId="0" xfId="0" applyFont="1" applyBorder="1" applyAlignment="1">
      <alignment horizontal="center" vertical="top"/>
    </xf>
    <xf numFmtId="0" fontId="16" fillId="0" borderId="0" xfId="0" applyFont="1" applyBorder="1" applyAlignment="1">
      <alignment horizontal="center" vertical="center"/>
    </xf>
    <xf numFmtId="0" fontId="17" fillId="0" borderId="5" xfId="0" applyFont="1" applyBorder="1" applyAlignment="1">
      <alignment vertical="center" wrapText="1"/>
    </xf>
    <xf numFmtId="0" fontId="17" fillId="0" borderId="6" xfId="0" applyFont="1" applyBorder="1" applyAlignment="1">
      <alignment vertical="center" wrapText="1"/>
    </xf>
    <xf numFmtId="0" fontId="9" fillId="2" borderId="0" xfId="0" applyFont="1" applyFill="1">
      <alignment vertical="center"/>
    </xf>
    <xf numFmtId="38" fontId="18" fillId="0" borderId="15" xfId="1" applyFont="1" applyBorder="1" applyAlignment="1" applyProtection="1">
      <alignment vertical="center"/>
      <protection locked="0"/>
    </xf>
    <xf numFmtId="0" fontId="15" fillId="0" borderId="16" xfId="0" applyFont="1" applyBorder="1" applyAlignment="1">
      <alignment horizontal="left" vertical="center"/>
    </xf>
    <xf numFmtId="38" fontId="8" fillId="0" borderId="17" xfId="1" applyFont="1" applyBorder="1">
      <alignment vertical="center"/>
    </xf>
    <xf numFmtId="0" fontId="16" fillId="0" borderId="18" xfId="0" applyFont="1" applyBorder="1" applyAlignment="1">
      <alignment horizontal="left" vertical="center"/>
    </xf>
    <xf numFmtId="38" fontId="19" fillId="0" borderId="17" xfId="1" applyFont="1" applyBorder="1">
      <alignment vertical="center"/>
    </xf>
    <xf numFmtId="0" fontId="16" fillId="0" borderId="19" xfId="0" applyFont="1" applyBorder="1" applyAlignment="1">
      <alignment horizontal="center"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5" fillId="0" borderId="22" xfId="0" applyFont="1" applyBorder="1" applyAlignment="1">
      <alignment horizontal="left" vertical="center"/>
    </xf>
    <xf numFmtId="38" fontId="8" fillId="0" borderId="23" xfId="1" applyFont="1" applyBorder="1">
      <alignment vertical="center"/>
    </xf>
    <xf numFmtId="0" fontId="16" fillId="0" borderId="24" xfId="0" applyFont="1" applyBorder="1" applyAlignment="1">
      <alignment horizontal="left" vertical="center"/>
    </xf>
    <xf numFmtId="0" fontId="16" fillId="0" borderId="25" xfId="0" applyFont="1" applyBorder="1" applyAlignment="1">
      <alignment horizontal="center" vertical="center"/>
    </xf>
    <xf numFmtId="176" fontId="8" fillId="0" borderId="23" xfId="1" applyNumberFormat="1" applyFont="1" applyBorder="1">
      <alignment vertical="center"/>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right" wrapText="1" indent="1"/>
    </xf>
    <xf numFmtId="0" fontId="23" fillId="0" borderId="0" xfId="0" applyFont="1" applyBorder="1" applyAlignment="1">
      <alignment horizontal="right" vertical="center" wrapText="1" indent="1"/>
    </xf>
    <xf numFmtId="0" fontId="23" fillId="0" borderId="6" xfId="0" applyFont="1" applyBorder="1" applyAlignment="1">
      <alignment vertical="center" wrapText="1"/>
    </xf>
    <xf numFmtId="0" fontId="23" fillId="0" borderId="0" xfId="0" applyFont="1" applyBorder="1" applyAlignment="1">
      <alignment horizontal="right" vertical="top" wrapText="1" indent="1"/>
    </xf>
    <xf numFmtId="0" fontId="24" fillId="0" borderId="6" xfId="0" applyFont="1" applyBorder="1" applyAlignment="1">
      <alignment vertical="top" wrapText="1"/>
    </xf>
    <xf numFmtId="0" fontId="23" fillId="0" borderId="5" xfId="0" applyFont="1" applyBorder="1" applyAlignment="1">
      <alignment vertical="center" wrapText="1"/>
    </xf>
    <xf numFmtId="0" fontId="25" fillId="0" borderId="1" xfId="0" applyFont="1" applyBorder="1" applyAlignment="1">
      <alignment vertical="center"/>
    </xf>
    <xf numFmtId="0" fontId="25" fillId="0" borderId="33" xfId="0" applyFont="1" applyBorder="1" applyAlignment="1">
      <alignment vertical="center"/>
    </xf>
    <xf numFmtId="0" fontId="16" fillId="0" borderId="37" xfId="0" applyFont="1" applyBorder="1" applyAlignment="1">
      <alignment horizontal="center" vertical="center"/>
    </xf>
    <xf numFmtId="0" fontId="2" fillId="0" borderId="5" xfId="0" applyFont="1" applyBorder="1">
      <alignment vertical="center"/>
    </xf>
    <xf numFmtId="0" fontId="24" fillId="0" borderId="6" xfId="0" applyFont="1" applyBorder="1" applyAlignment="1">
      <alignment vertical="center" wrapText="1"/>
    </xf>
    <xf numFmtId="0" fontId="2"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9" fillId="0" borderId="0" xfId="0" applyFont="1" applyBorder="1" applyAlignment="1">
      <alignment horizontal="left" vertical="center" wrapText="1"/>
    </xf>
    <xf numFmtId="0" fontId="23" fillId="0" borderId="0"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left" vertical="center" wrapText="1"/>
    </xf>
    <xf numFmtId="0" fontId="23" fillId="0" borderId="38" xfId="0" applyFont="1" applyBorder="1" applyAlignment="1">
      <alignment vertical="center" wrapText="1"/>
    </xf>
    <xf numFmtId="0" fontId="23" fillId="0" borderId="39" xfId="0" applyFont="1" applyBorder="1" applyAlignment="1">
      <alignment horizontal="left" vertical="center" wrapText="1"/>
    </xf>
    <xf numFmtId="0" fontId="0" fillId="0" borderId="0" xfId="0" applyFill="1">
      <alignment vertical="center"/>
    </xf>
    <xf numFmtId="0" fontId="23" fillId="2" borderId="0" xfId="0" applyFont="1" applyFill="1" applyBorder="1" applyAlignment="1">
      <alignment vertical="center" wrapText="1"/>
    </xf>
    <xf numFmtId="0" fontId="9" fillId="0" borderId="0" xfId="0" applyFont="1">
      <alignment vertical="center"/>
    </xf>
    <xf numFmtId="0" fontId="8" fillId="0" borderId="1" xfId="0" applyFont="1" applyBorder="1" applyAlignment="1">
      <alignment horizontal="righ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3" fillId="0" borderId="0"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8" xfId="0" applyFont="1" applyBorder="1" applyAlignment="1">
      <alignment horizontal="center" vertical="center"/>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23" fillId="0" borderId="0" xfId="0" applyFont="1" applyBorder="1" applyAlignment="1">
      <alignment horizontal="left" vertical="center" wrapText="1"/>
    </xf>
    <xf numFmtId="0" fontId="15" fillId="0" borderId="20"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20" fillId="0" borderId="26" xfId="0" applyFont="1" applyBorder="1" applyAlignment="1">
      <alignment horizontal="center" vertical="center" wrapText="1"/>
    </xf>
    <xf numFmtId="0" fontId="20" fillId="0" borderId="30" xfId="0" applyFont="1" applyBorder="1" applyAlignment="1">
      <alignment horizontal="center" vertical="center" wrapText="1"/>
    </xf>
    <xf numFmtId="0" fontId="21" fillId="0" borderId="27" xfId="0" applyFont="1" applyBorder="1" applyAlignment="1">
      <alignment horizontal="right" vertical="center" wrapText="1"/>
    </xf>
    <xf numFmtId="0" fontId="21" fillId="0" borderId="17" xfId="0" applyFont="1" applyBorder="1" applyAlignment="1">
      <alignment horizontal="right" vertical="center" wrapText="1"/>
    </xf>
    <xf numFmtId="38" fontId="22" fillId="0" borderId="28" xfId="0" applyNumberFormat="1" applyFont="1" applyBorder="1" applyAlignment="1">
      <alignment horizontal="center" vertical="center" wrapText="1"/>
    </xf>
    <xf numFmtId="38" fontId="22" fillId="0" borderId="18" xfId="0" applyNumberFormat="1" applyFont="1" applyBorder="1" applyAlignment="1">
      <alignment horizontal="center" vertical="center" wrapText="1"/>
    </xf>
    <xf numFmtId="0" fontId="21" fillId="0" borderId="29" xfId="0" applyFont="1" applyBorder="1" applyAlignment="1">
      <alignment horizontal="left" vertical="center" wrapText="1"/>
    </xf>
    <xf numFmtId="0" fontId="21" fillId="0" borderId="16" xfId="0" applyFont="1" applyBorder="1" applyAlignment="1">
      <alignment horizontal="left"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horizontal="center"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23" fillId="0" borderId="0" xfId="0" applyFont="1" applyBorder="1" applyAlignment="1" applyProtection="1">
      <alignment horizontal="right" vertical="center" wrapText="1"/>
      <protection locked="0"/>
    </xf>
    <xf numFmtId="0" fontId="23" fillId="0" borderId="0" xfId="0" applyFont="1" applyBorder="1" applyAlignment="1" applyProtection="1">
      <alignment horizontal="left" vertical="center" wrapText="1"/>
      <protection locked="0"/>
    </xf>
    <xf numFmtId="0" fontId="15" fillId="0" borderId="20" xfId="0" applyFont="1" applyBorder="1" applyAlignment="1">
      <alignment vertical="center"/>
    </xf>
    <xf numFmtId="0" fontId="15" fillId="0" borderId="21" xfId="0" applyFont="1" applyBorder="1" applyAlignment="1">
      <alignment vertical="center"/>
    </xf>
    <xf numFmtId="0" fontId="9" fillId="0" borderId="0" xfId="0" applyFont="1" applyBorder="1" applyAlignment="1">
      <alignment horizontal="right" vertical="center" wrapText="1"/>
    </xf>
    <xf numFmtId="0" fontId="9" fillId="0" borderId="0" xfId="0" applyFont="1" applyBorder="1" applyAlignment="1">
      <alignment horizontal="left" vertical="center" wrapText="1"/>
    </xf>
    <xf numFmtId="0" fontId="23" fillId="0" borderId="1" xfId="0" applyFont="1" applyBorder="1" applyAlignment="1">
      <alignment horizontal="left" vertical="top" wrapText="1"/>
    </xf>
    <xf numFmtId="0" fontId="25" fillId="0" borderId="31" xfId="0" applyFont="1" applyBorder="1" applyAlignment="1">
      <alignment horizontal="center" vertical="center"/>
    </xf>
    <xf numFmtId="0" fontId="25" fillId="0" borderId="32" xfId="0" applyFont="1" applyBorder="1" applyAlignment="1">
      <alignment horizontal="center" vertical="center"/>
    </xf>
    <xf numFmtId="38" fontId="26" fillId="0" borderId="34" xfId="1" applyFont="1" applyBorder="1" applyAlignment="1">
      <alignment horizontal="right" vertical="center"/>
    </xf>
    <xf numFmtId="38" fontId="26" fillId="0" borderId="35" xfId="1" applyFont="1" applyBorder="1" applyAlignment="1">
      <alignment horizontal="right" vertical="center"/>
    </xf>
    <xf numFmtId="38" fontId="26" fillId="0" borderId="3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34"/>
  <sheetViews>
    <sheetView showGridLines="0" tabSelected="1" zoomScaleNormal="100" zoomScaleSheetLayoutView="100" workbookViewId="0">
      <selection activeCell="I25" sqref="I25"/>
    </sheetView>
  </sheetViews>
  <sheetFormatPr defaultRowHeight="18.75" x14ac:dyDescent="0.4"/>
  <cols>
    <col min="1" max="1" width="6.25" style="7" customWidth="1"/>
    <col min="2" max="3" width="2.75" style="7" customWidth="1"/>
    <col min="4" max="4" width="25.875" style="7" customWidth="1"/>
    <col min="5" max="5" width="12.875" style="7" customWidth="1"/>
    <col min="6" max="6" width="6.25" style="55" customWidth="1"/>
    <col min="7" max="7" width="10.125" style="56" customWidth="1"/>
    <col min="8" max="8" width="3.5" style="57" customWidth="1"/>
    <col min="9" max="9" width="15" style="7" customWidth="1"/>
    <col min="10" max="10" width="3.5" style="7" customWidth="1"/>
    <col min="11" max="11" width="1.5" style="7" customWidth="1"/>
    <col min="12" max="12" width="1.5" customWidth="1"/>
    <col min="13" max="13" width="5.5" customWidth="1"/>
    <col min="14" max="14" width="11.875" customWidth="1"/>
    <col min="15" max="15" width="11.625" customWidth="1"/>
    <col min="16" max="16" width="14.125" customWidth="1"/>
    <col min="17" max="17" width="17.125" customWidth="1"/>
    <col min="18" max="18" width="16.25" customWidth="1"/>
    <col min="19" max="19" width="4.25" customWidth="1"/>
    <col min="20" max="20" width="1" customWidth="1"/>
    <col min="21" max="21" width="8" style="66" customWidth="1"/>
    <col min="22" max="22" width="1.625" style="7" customWidth="1"/>
    <col min="23" max="16384" width="9" style="7"/>
  </cols>
  <sheetData>
    <row r="1" spans="1:21" ht="20.25" customHeight="1" x14ac:dyDescent="0.4">
      <c r="A1" s="1"/>
      <c r="B1" s="1"/>
      <c r="C1" s="1"/>
      <c r="D1" s="2"/>
      <c r="E1" s="1"/>
      <c r="F1" s="3"/>
      <c r="G1" s="4"/>
      <c r="H1" s="5"/>
      <c r="I1" s="1"/>
      <c r="J1" s="1"/>
      <c r="K1" s="1"/>
      <c r="L1" s="6"/>
      <c r="M1" s="6"/>
      <c r="N1" s="6"/>
      <c r="O1" s="6"/>
      <c r="P1" s="6"/>
      <c r="Q1" s="6"/>
      <c r="R1" s="6"/>
      <c r="S1" s="6"/>
      <c r="T1" s="6"/>
      <c r="U1" s="1"/>
    </row>
    <row r="2" spans="1:21" s="9" customFormat="1" ht="18" customHeight="1" thickBot="1" x14ac:dyDescent="0.45">
      <c r="A2" s="8"/>
      <c r="D2" s="10"/>
      <c r="E2" s="11"/>
      <c r="G2" s="12"/>
      <c r="H2" s="13"/>
      <c r="I2" s="10" t="s">
        <v>0</v>
      </c>
      <c r="L2"/>
      <c r="M2"/>
      <c r="N2"/>
      <c r="O2"/>
      <c r="P2"/>
      <c r="Q2"/>
      <c r="R2" s="67" t="s">
        <v>1</v>
      </c>
      <c r="S2" s="67"/>
      <c r="T2"/>
      <c r="U2" s="14"/>
    </row>
    <row r="3" spans="1:21" s="9" customFormat="1" ht="6.75" customHeight="1" x14ac:dyDescent="0.4">
      <c r="A3" s="8"/>
      <c r="D3" s="68"/>
      <c r="E3" s="68"/>
      <c r="L3"/>
      <c r="M3" s="15"/>
      <c r="N3" s="16"/>
      <c r="O3" s="16"/>
      <c r="P3" s="16"/>
      <c r="Q3" s="16"/>
      <c r="R3" s="16"/>
      <c r="S3" s="17"/>
      <c r="T3"/>
      <c r="U3" s="14"/>
    </row>
    <row r="4" spans="1:21" s="9" customFormat="1" x14ac:dyDescent="0.4">
      <c r="A4" s="8"/>
      <c r="D4" s="18" t="s">
        <v>2</v>
      </c>
      <c r="E4" s="18"/>
      <c r="F4" s="19"/>
      <c r="G4" s="19"/>
      <c r="H4" s="19"/>
      <c r="I4" s="19"/>
      <c r="L4"/>
      <c r="M4" s="20"/>
      <c r="N4" s="21"/>
      <c r="O4" s="21"/>
      <c r="P4" s="21"/>
      <c r="Q4" s="21"/>
      <c r="R4" s="21"/>
      <c r="S4" s="22"/>
      <c r="T4"/>
      <c r="U4" s="14"/>
    </row>
    <row r="5" spans="1:21" s="9" customFormat="1" x14ac:dyDescent="0.4">
      <c r="A5" s="8"/>
      <c r="D5" s="69" t="s">
        <v>3</v>
      </c>
      <c r="E5" s="69"/>
      <c r="F5" s="69"/>
      <c r="G5" s="69"/>
      <c r="H5" s="69"/>
      <c r="I5" s="69"/>
      <c r="J5" s="69"/>
      <c r="K5" s="23"/>
      <c r="L5"/>
      <c r="M5" s="20"/>
      <c r="N5" s="21"/>
      <c r="O5" s="21"/>
      <c r="P5" s="21"/>
      <c r="Q5" s="21"/>
      <c r="R5" s="21"/>
      <c r="S5" s="22"/>
      <c r="T5"/>
      <c r="U5" s="14"/>
    </row>
    <row r="6" spans="1:21" s="9" customFormat="1" ht="12.75" customHeight="1" x14ac:dyDescent="0.4">
      <c r="A6" s="8"/>
      <c r="D6" s="23"/>
      <c r="E6" s="23"/>
      <c r="F6" s="23"/>
      <c r="G6" s="23"/>
      <c r="H6" s="23"/>
      <c r="I6" s="23"/>
      <c r="J6" s="23"/>
      <c r="K6" s="23"/>
      <c r="L6"/>
      <c r="M6" s="20"/>
      <c r="N6" s="21"/>
      <c r="O6" s="21"/>
      <c r="P6" s="21"/>
      <c r="Q6" s="21"/>
      <c r="R6" s="21"/>
      <c r="S6" s="22"/>
      <c r="T6"/>
      <c r="U6" s="14"/>
    </row>
    <row r="7" spans="1:21" s="9" customFormat="1" ht="27" customHeight="1" thickBot="1" x14ac:dyDescent="0.45">
      <c r="A7" s="8"/>
      <c r="B7" s="7"/>
      <c r="C7" s="7"/>
      <c r="D7" s="70" t="s">
        <v>4</v>
      </c>
      <c r="E7" s="70"/>
      <c r="F7" s="70"/>
      <c r="G7" s="70"/>
      <c r="H7" s="70"/>
      <c r="I7" s="70"/>
      <c r="J7" s="70"/>
      <c r="K7" s="24"/>
      <c r="L7"/>
      <c r="M7" s="20"/>
      <c r="N7" s="71" t="s">
        <v>5</v>
      </c>
      <c r="O7" s="71"/>
      <c r="P7" s="71"/>
      <c r="Q7" s="71"/>
      <c r="R7" s="71"/>
      <c r="S7" s="22"/>
      <c r="T7"/>
      <c r="U7" s="14"/>
    </row>
    <row r="8" spans="1:21" ht="27" customHeight="1" thickBot="1" x14ac:dyDescent="0.45">
      <c r="A8" s="1"/>
      <c r="C8" s="72" t="s">
        <v>6</v>
      </c>
      <c r="D8" s="73"/>
      <c r="E8" s="74" t="s">
        <v>7</v>
      </c>
      <c r="F8" s="75"/>
      <c r="G8" s="76" t="s">
        <v>8</v>
      </c>
      <c r="H8" s="77"/>
      <c r="I8" s="76" t="s">
        <v>9</v>
      </c>
      <c r="J8" s="78"/>
      <c r="K8" s="25"/>
      <c r="M8" s="26"/>
      <c r="N8" s="71"/>
      <c r="O8" s="71"/>
      <c r="P8" s="71"/>
      <c r="Q8" s="71"/>
      <c r="R8" s="71"/>
      <c r="S8" s="27"/>
      <c r="U8" s="28"/>
    </row>
    <row r="9" spans="1:21" ht="27" customHeight="1" thickTop="1" thickBot="1" x14ac:dyDescent="0.45">
      <c r="A9" s="1"/>
      <c r="C9" s="84" t="s">
        <v>10</v>
      </c>
      <c r="D9" s="85"/>
      <c r="E9" s="29"/>
      <c r="F9" s="30" t="s">
        <v>11</v>
      </c>
      <c r="G9" s="31">
        <v>15000</v>
      </c>
      <c r="H9" s="32" t="s">
        <v>12</v>
      </c>
      <c r="I9" s="33" t="str">
        <f>IF(E9="","",E9*G9)</f>
        <v/>
      </c>
      <c r="J9" s="34" t="s">
        <v>13</v>
      </c>
      <c r="K9" s="25"/>
      <c r="M9" s="35"/>
      <c r="S9" s="36"/>
      <c r="U9" s="28"/>
    </row>
    <row r="10" spans="1:21" ht="27" customHeight="1" thickTop="1" thickBot="1" x14ac:dyDescent="0.45">
      <c r="A10" s="1"/>
      <c r="C10" s="79" t="s">
        <v>14</v>
      </c>
      <c r="D10" s="80"/>
      <c r="E10" s="29"/>
      <c r="F10" s="37" t="s">
        <v>11</v>
      </c>
      <c r="G10" s="38">
        <v>150</v>
      </c>
      <c r="H10" s="39" t="s">
        <v>12</v>
      </c>
      <c r="I10" s="33" t="str">
        <f>IF(E10="","",E10*G10)</f>
        <v/>
      </c>
      <c r="J10" s="40" t="s">
        <v>13</v>
      </c>
      <c r="K10" s="25"/>
      <c r="M10" s="35"/>
      <c r="N10" s="86" t="s">
        <v>15</v>
      </c>
      <c r="O10" s="88" t="s">
        <v>16</v>
      </c>
      <c r="P10" s="90" t="str">
        <f>$G$28</f>
        <v/>
      </c>
      <c r="Q10" s="90"/>
      <c r="R10" s="92" t="s">
        <v>13</v>
      </c>
      <c r="S10" s="36"/>
      <c r="U10" s="28"/>
    </row>
    <row r="11" spans="1:21" ht="27" customHeight="1" thickTop="1" thickBot="1" x14ac:dyDescent="0.45">
      <c r="A11" s="1"/>
      <c r="C11" s="79" t="s">
        <v>17</v>
      </c>
      <c r="D11" s="80"/>
      <c r="E11" s="29"/>
      <c r="F11" s="37" t="s">
        <v>18</v>
      </c>
      <c r="G11" s="38">
        <v>100</v>
      </c>
      <c r="H11" s="39" t="s">
        <v>19</v>
      </c>
      <c r="I11" s="33" t="str">
        <f t="shared" ref="I11:I27" si="0">IF(E11="","",E11*G11)</f>
        <v/>
      </c>
      <c r="J11" s="40" t="s">
        <v>13</v>
      </c>
      <c r="K11" s="25"/>
      <c r="M11" s="26"/>
      <c r="N11" s="87"/>
      <c r="O11" s="89"/>
      <c r="P11" s="91"/>
      <c r="Q11" s="91"/>
      <c r="R11" s="93"/>
      <c r="S11" s="27"/>
      <c r="U11" s="28"/>
    </row>
    <row r="12" spans="1:21" ht="27" customHeight="1" thickTop="1" thickBot="1" x14ac:dyDescent="0.45">
      <c r="A12" s="1"/>
      <c r="C12" s="79" t="s">
        <v>20</v>
      </c>
      <c r="D12" s="80"/>
      <c r="E12" s="29"/>
      <c r="F12" s="37" t="s">
        <v>18</v>
      </c>
      <c r="G12" s="38">
        <v>25</v>
      </c>
      <c r="H12" s="39" t="s">
        <v>19</v>
      </c>
      <c r="I12" s="33" t="str">
        <f t="shared" si="0"/>
        <v/>
      </c>
      <c r="J12" s="40" t="s">
        <v>13</v>
      </c>
      <c r="K12" s="25"/>
      <c r="M12" s="26"/>
      <c r="N12" s="86" t="s">
        <v>21</v>
      </c>
      <c r="O12" s="94" t="s">
        <v>3</v>
      </c>
      <c r="P12" s="95"/>
      <c r="Q12" s="95"/>
      <c r="R12" s="96"/>
      <c r="S12" s="27"/>
      <c r="U12" s="28"/>
    </row>
    <row r="13" spans="1:21" ht="27" customHeight="1" thickTop="1" thickBot="1" x14ac:dyDescent="0.45">
      <c r="A13" s="1"/>
      <c r="C13" s="79" t="s">
        <v>22</v>
      </c>
      <c r="D13" s="80"/>
      <c r="E13" s="29"/>
      <c r="F13" s="37" t="s">
        <v>23</v>
      </c>
      <c r="G13" s="41">
        <v>5</v>
      </c>
      <c r="H13" s="39" t="s">
        <v>24</v>
      </c>
      <c r="I13" s="33" t="str">
        <f t="shared" si="0"/>
        <v/>
      </c>
      <c r="J13" s="40" t="s">
        <v>13</v>
      </c>
      <c r="K13" s="25"/>
      <c r="M13" s="26"/>
      <c r="N13" s="87"/>
      <c r="O13" s="97"/>
      <c r="P13" s="98"/>
      <c r="Q13" s="98"/>
      <c r="R13" s="99"/>
      <c r="S13" s="27"/>
      <c r="U13" s="28"/>
    </row>
    <row r="14" spans="1:21" ht="27" customHeight="1" thickTop="1" thickBot="1" x14ac:dyDescent="0.45">
      <c r="A14" s="1"/>
      <c r="C14" s="79" t="s">
        <v>25</v>
      </c>
      <c r="D14" s="80"/>
      <c r="E14" s="29"/>
      <c r="F14" s="37" t="s">
        <v>11</v>
      </c>
      <c r="G14" s="38">
        <v>800</v>
      </c>
      <c r="H14" s="39" t="s">
        <v>12</v>
      </c>
      <c r="I14" s="33" t="str">
        <f t="shared" si="0"/>
        <v/>
      </c>
      <c r="J14" s="40" t="s">
        <v>13</v>
      </c>
      <c r="K14" s="25"/>
      <c r="M14" s="26"/>
      <c r="N14" s="7"/>
      <c r="O14" s="42"/>
      <c r="P14" s="42"/>
      <c r="Q14" s="42"/>
      <c r="R14" s="42"/>
      <c r="S14" s="27"/>
      <c r="U14" s="28"/>
    </row>
    <row r="15" spans="1:21" ht="27" customHeight="1" thickTop="1" thickBot="1" x14ac:dyDescent="0.45">
      <c r="A15" s="1"/>
      <c r="C15" s="79" t="s">
        <v>26</v>
      </c>
      <c r="D15" s="80"/>
      <c r="E15" s="29"/>
      <c r="F15" s="37" t="s">
        <v>18</v>
      </c>
      <c r="G15" s="38">
        <v>20</v>
      </c>
      <c r="H15" s="39" t="s">
        <v>19</v>
      </c>
      <c r="I15" s="33" t="str">
        <f t="shared" si="0"/>
        <v/>
      </c>
      <c r="J15" s="40" t="s">
        <v>13</v>
      </c>
      <c r="K15" s="25"/>
      <c r="M15" s="26"/>
      <c r="N15" s="81" t="s">
        <v>27</v>
      </c>
      <c r="O15" s="81"/>
      <c r="P15" s="81"/>
      <c r="Q15" s="81"/>
      <c r="R15" s="81"/>
      <c r="S15" s="27"/>
      <c r="U15" s="28"/>
    </row>
    <row r="16" spans="1:21" ht="27" customHeight="1" thickTop="1" thickBot="1" x14ac:dyDescent="0.45">
      <c r="A16" s="1"/>
      <c r="C16" s="82" t="s">
        <v>28</v>
      </c>
      <c r="D16" s="83"/>
      <c r="E16" s="29"/>
      <c r="F16" s="37" t="s">
        <v>29</v>
      </c>
      <c r="G16" s="38">
        <v>12000</v>
      </c>
      <c r="H16" s="39" t="s">
        <v>30</v>
      </c>
      <c r="I16" s="33" t="str">
        <f t="shared" si="0"/>
        <v/>
      </c>
      <c r="J16" s="40" t="s">
        <v>13</v>
      </c>
      <c r="K16" s="25"/>
      <c r="M16" s="26"/>
      <c r="N16" s="81"/>
      <c r="O16" s="81"/>
      <c r="P16" s="81"/>
      <c r="Q16" s="81"/>
      <c r="R16" s="81"/>
      <c r="S16" s="27"/>
      <c r="U16" s="28"/>
    </row>
    <row r="17" spans="1:21" ht="27" customHeight="1" thickTop="1" thickBot="1" x14ac:dyDescent="0.45">
      <c r="A17" s="1"/>
      <c r="C17" s="79" t="s">
        <v>31</v>
      </c>
      <c r="D17" s="80"/>
      <c r="E17" s="29"/>
      <c r="F17" s="37" t="s">
        <v>29</v>
      </c>
      <c r="G17" s="38">
        <v>250</v>
      </c>
      <c r="H17" s="39" t="s">
        <v>30</v>
      </c>
      <c r="I17" s="33" t="str">
        <f t="shared" si="0"/>
        <v/>
      </c>
      <c r="J17" s="40" t="s">
        <v>13</v>
      </c>
      <c r="K17" s="25"/>
      <c r="M17" s="26"/>
      <c r="N17" s="81"/>
      <c r="O17" s="81"/>
      <c r="P17" s="81"/>
      <c r="Q17" s="81"/>
      <c r="R17" s="81"/>
      <c r="S17" s="27"/>
      <c r="U17" s="28"/>
    </row>
    <row r="18" spans="1:21" ht="27" customHeight="1" thickTop="1" thickBot="1" x14ac:dyDescent="0.45">
      <c r="A18" s="1"/>
      <c r="C18" s="100" t="s">
        <v>32</v>
      </c>
      <c r="D18" s="101"/>
      <c r="E18" s="29"/>
      <c r="F18" s="37" t="s">
        <v>33</v>
      </c>
      <c r="G18" s="41">
        <v>5</v>
      </c>
      <c r="H18" s="39" t="s">
        <v>34</v>
      </c>
      <c r="I18" s="33" t="str">
        <f t="shared" si="0"/>
        <v/>
      </c>
      <c r="J18" s="40" t="s">
        <v>13</v>
      </c>
      <c r="K18" s="25"/>
      <c r="M18" s="26"/>
      <c r="N18" s="7"/>
      <c r="O18" s="42"/>
      <c r="P18" s="42"/>
      <c r="S18" s="27"/>
      <c r="U18" s="28"/>
    </row>
    <row r="19" spans="1:21" ht="27" customHeight="1" thickTop="1" thickBot="1" x14ac:dyDescent="0.45">
      <c r="A19" s="1"/>
      <c r="C19" s="100" t="s">
        <v>35</v>
      </c>
      <c r="D19" s="101"/>
      <c r="E19" s="29"/>
      <c r="F19" s="37" t="s">
        <v>29</v>
      </c>
      <c r="G19" s="38">
        <v>20000</v>
      </c>
      <c r="H19" s="39" t="s">
        <v>30</v>
      </c>
      <c r="I19" s="33" t="str">
        <f t="shared" si="0"/>
        <v/>
      </c>
      <c r="J19" s="40" t="s">
        <v>13</v>
      </c>
      <c r="K19" s="25"/>
      <c r="M19" s="26"/>
      <c r="N19" s="7"/>
      <c r="O19" s="42"/>
      <c r="P19" s="42"/>
      <c r="Q19" s="102" t="s">
        <v>36</v>
      </c>
      <c r="R19" s="102"/>
      <c r="S19" s="27"/>
      <c r="U19" s="28"/>
    </row>
    <row r="20" spans="1:21" ht="27" customHeight="1" thickTop="1" thickBot="1" x14ac:dyDescent="0.45">
      <c r="A20" s="1"/>
      <c r="C20" s="100" t="s">
        <v>37</v>
      </c>
      <c r="D20" s="101"/>
      <c r="E20" s="29"/>
      <c r="F20" s="37" t="s">
        <v>38</v>
      </c>
      <c r="G20" s="38">
        <v>5</v>
      </c>
      <c r="H20" s="39" t="s">
        <v>39</v>
      </c>
      <c r="I20" s="33" t="str">
        <f t="shared" si="0"/>
        <v/>
      </c>
      <c r="J20" s="40" t="s">
        <v>13</v>
      </c>
      <c r="K20" s="25"/>
      <c r="M20" s="26"/>
      <c r="Q20" s="42"/>
      <c r="R20" s="42"/>
      <c r="S20" s="27"/>
      <c r="U20" s="28"/>
    </row>
    <row r="21" spans="1:21" ht="27" customHeight="1" thickTop="1" thickBot="1" x14ac:dyDescent="0.45">
      <c r="A21" s="1"/>
      <c r="C21" s="100" t="s">
        <v>40</v>
      </c>
      <c r="D21" s="101"/>
      <c r="E21" s="29"/>
      <c r="F21" s="37" t="s">
        <v>38</v>
      </c>
      <c r="G21" s="38">
        <v>10</v>
      </c>
      <c r="H21" s="39" t="s">
        <v>39</v>
      </c>
      <c r="I21" s="33" t="str">
        <f t="shared" si="0"/>
        <v/>
      </c>
      <c r="J21" s="40" t="s">
        <v>13</v>
      </c>
      <c r="K21" s="25"/>
      <c r="M21" s="26"/>
      <c r="N21" s="81" t="s">
        <v>41</v>
      </c>
      <c r="O21" s="81"/>
      <c r="P21" s="81"/>
      <c r="Q21" s="42"/>
      <c r="R21" s="42"/>
      <c r="S21" s="27"/>
      <c r="U21" s="28"/>
    </row>
    <row r="22" spans="1:21" ht="27" customHeight="1" thickTop="1" thickBot="1" x14ac:dyDescent="0.45">
      <c r="A22" s="1"/>
      <c r="C22" s="100" t="s">
        <v>42</v>
      </c>
      <c r="D22" s="101"/>
      <c r="E22" s="29"/>
      <c r="F22" s="37" t="s">
        <v>29</v>
      </c>
      <c r="G22" s="38">
        <v>3000</v>
      </c>
      <c r="H22" s="39" t="s">
        <v>30</v>
      </c>
      <c r="I22" s="33" t="str">
        <f t="shared" si="0"/>
        <v/>
      </c>
      <c r="J22" s="40" t="s">
        <v>13</v>
      </c>
      <c r="K22" s="25"/>
      <c r="M22" s="26"/>
      <c r="Q22" s="42"/>
      <c r="R22" s="42"/>
      <c r="S22" s="27"/>
      <c r="U22" s="28"/>
    </row>
    <row r="23" spans="1:21" ht="27" customHeight="1" thickTop="1" thickBot="1" x14ac:dyDescent="0.45">
      <c r="A23" s="1"/>
      <c r="C23" s="100" t="s">
        <v>43</v>
      </c>
      <c r="D23" s="101"/>
      <c r="E23" s="29"/>
      <c r="F23" s="37" t="s">
        <v>33</v>
      </c>
      <c r="G23" s="41">
        <v>5</v>
      </c>
      <c r="H23" s="39" t="s">
        <v>34</v>
      </c>
      <c r="I23" s="33" t="str">
        <f t="shared" si="0"/>
        <v/>
      </c>
      <c r="J23" s="40" t="s">
        <v>13</v>
      </c>
      <c r="K23" s="25"/>
      <c r="M23" s="26"/>
      <c r="N23" s="43"/>
      <c r="O23" s="43"/>
      <c r="P23" s="43"/>
      <c r="Q23" s="42"/>
      <c r="R23" s="42"/>
      <c r="S23" s="27"/>
      <c r="U23" s="28"/>
    </row>
    <row r="24" spans="1:21" ht="27" customHeight="1" thickTop="1" thickBot="1" x14ac:dyDescent="0.2">
      <c r="A24" s="1"/>
      <c r="C24" s="100" t="s">
        <v>44</v>
      </c>
      <c r="D24" s="101"/>
      <c r="E24" s="29"/>
      <c r="F24" s="37" t="s">
        <v>45</v>
      </c>
      <c r="G24" s="38">
        <v>450</v>
      </c>
      <c r="H24" s="39" t="s">
        <v>46</v>
      </c>
      <c r="I24" s="33" t="str">
        <f t="shared" si="0"/>
        <v/>
      </c>
      <c r="J24" s="40" t="s">
        <v>13</v>
      </c>
      <c r="K24" s="25"/>
      <c r="M24" s="26"/>
      <c r="N24" s="42"/>
      <c r="O24" s="42"/>
      <c r="P24" s="44" t="s">
        <v>47</v>
      </c>
      <c r="Q24" s="103"/>
      <c r="R24" s="103"/>
      <c r="S24" s="27"/>
      <c r="U24" s="28"/>
    </row>
    <row r="25" spans="1:21" ht="27" customHeight="1" thickTop="1" thickBot="1" x14ac:dyDescent="0.45">
      <c r="A25" s="1"/>
      <c r="C25" s="104" t="s">
        <v>48</v>
      </c>
      <c r="D25" s="105"/>
      <c r="E25" s="29"/>
      <c r="F25" s="37" t="s">
        <v>23</v>
      </c>
      <c r="G25" s="41">
        <v>1</v>
      </c>
      <c r="H25" s="39" t="s">
        <v>24</v>
      </c>
      <c r="I25" s="33" t="str">
        <f t="shared" si="0"/>
        <v/>
      </c>
      <c r="J25" s="40" t="s">
        <v>13</v>
      </c>
      <c r="K25" s="25"/>
      <c r="M25" s="26"/>
      <c r="N25" s="7"/>
      <c r="O25" s="42" t="s">
        <v>49</v>
      </c>
      <c r="P25" s="45" t="s">
        <v>50</v>
      </c>
      <c r="Q25" s="103"/>
      <c r="R25" s="103"/>
      <c r="S25" s="46"/>
      <c r="U25" s="28"/>
    </row>
    <row r="26" spans="1:21" ht="27" customHeight="1" thickTop="1" thickBot="1" x14ac:dyDescent="0.45">
      <c r="A26" s="1"/>
      <c r="C26" s="100" t="s">
        <v>51</v>
      </c>
      <c r="D26" s="101"/>
      <c r="E26" s="29"/>
      <c r="F26" s="37" t="s">
        <v>23</v>
      </c>
      <c r="G26" s="41">
        <v>1</v>
      </c>
      <c r="H26" s="39" t="s">
        <v>24</v>
      </c>
      <c r="I26" s="33" t="str">
        <f t="shared" si="0"/>
        <v/>
      </c>
      <c r="J26" s="40" t="s">
        <v>13</v>
      </c>
      <c r="K26" s="25"/>
      <c r="M26" s="26"/>
      <c r="N26" s="42"/>
      <c r="O26" s="42"/>
      <c r="P26" s="47" t="s">
        <v>52</v>
      </c>
      <c r="Q26" s="103"/>
      <c r="R26" s="103"/>
      <c r="S26" s="48" t="s">
        <v>53</v>
      </c>
      <c r="U26" s="28"/>
    </row>
    <row r="27" spans="1:21" ht="27" customHeight="1" thickTop="1" thickBot="1" x14ac:dyDescent="0.45">
      <c r="A27" s="1"/>
      <c r="C27" s="100" t="s">
        <v>54</v>
      </c>
      <c r="D27" s="101"/>
      <c r="E27" s="29"/>
      <c r="F27" s="37" t="s">
        <v>45</v>
      </c>
      <c r="G27" s="38">
        <v>100</v>
      </c>
      <c r="H27" s="39" t="s">
        <v>46</v>
      </c>
      <c r="I27" s="33" t="str">
        <f t="shared" si="0"/>
        <v/>
      </c>
      <c r="J27" s="40" t="s">
        <v>13</v>
      </c>
      <c r="K27" s="25"/>
      <c r="M27" s="49"/>
      <c r="N27" s="42"/>
      <c r="S27" s="22"/>
      <c r="U27" s="28"/>
    </row>
    <row r="28" spans="1:21" ht="27" customHeight="1" thickTop="1" thickBot="1" x14ac:dyDescent="0.45">
      <c r="A28" s="1"/>
      <c r="C28" s="109" t="s">
        <v>55</v>
      </c>
      <c r="D28" s="110"/>
      <c r="E28" s="50" t="s">
        <v>56</v>
      </c>
      <c r="F28" s="51"/>
      <c r="G28" s="111" t="str">
        <f>IF($E$10="","",SUM(I9:I27))</f>
        <v/>
      </c>
      <c r="H28" s="112"/>
      <c r="I28" s="113"/>
      <c r="J28" s="52" t="s">
        <v>13</v>
      </c>
      <c r="K28" s="25"/>
      <c r="M28" s="53"/>
      <c r="N28" s="42"/>
      <c r="O28" s="42" t="s">
        <v>57</v>
      </c>
      <c r="P28" s="45" t="s">
        <v>58</v>
      </c>
      <c r="Q28" s="103"/>
      <c r="R28" s="103"/>
      <c r="S28" s="54" t="s">
        <v>53</v>
      </c>
      <c r="U28" s="28"/>
    </row>
    <row r="29" spans="1:21" ht="7.5" customHeight="1" x14ac:dyDescent="0.4">
      <c r="A29" s="1"/>
      <c r="M29" s="53"/>
      <c r="N29" s="7"/>
      <c r="S29" s="22"/>
      <c r="U29" s="28"/>
    </row>
    <row r="30" spans="1:21" ht="42" customHeight="1" x14ac:dyDescent="0.4">
      <c r="A30" s="1"/>
      <c r="B30" s="106" t="s">
        <v>59</v>
      </c>
      <c r="C30" s="106"/>
      <c r="D30" s="107" t="s">
        <v>60</v>
      </c>
      <c r="E30" s="107"/>
      <c r="F30" s="107"/>
      <c r="G30" s="107"/>
      <c r="H30" s="107"/>
      <c r="I30" s="107"/>
      <c r="J30" s="107"/>
      <c r="K30" s="58"/>
      <c r="M30" s="20"/>
      <c r="N30" s="59"/>
      <c r="O30" s="59"/>
      <c r="P30" s="59"/>
      <c r="Q30" s="59"/>
      <c r="R30" s="59"/>
      <c r="S30" s="46"/>
      <c r="U30" s="28"/>
    </row>
    <row r="31" spans="1:21" ht="27.75" customHeight="1" x14ac:dyDescent="0.4">
      <c r="A31" s="1"/>
      <c r="B31" s="106" t="s">
        <v>61</v>
      </c>
      <c r="C31" s="106"/>
      <c r="D31" s="107" t="s">
        <v>62</v>
      </c>
      <c r="E31" s="107"/>
      <c r="F31" s="107"/>
      <c r="G31" s="107"/>
      <c r="H31" s="107"/>
      <c r="I31" s="107"/>
      <c r="J31" s="107"/>
      <c r="K31" s="58"/>
      <c r="M31" s="60" t="s">
        <v>63</v>
      </c>
      <c r="N31" s="81" t="s">
        <v>64</v>
      </c>
      <c r="O31" s="81"/>
      <c r="P31" s="81"/>
      <c r="Q31" s="81"/>
      <c r="R31" s="81"/>
      <c r="S31" s="61"/>
      <c r="U31" s="28"/>
    </row>
    <row r="32" spans="1:21" ht="28.5" customHeight="1" thickBot="1" x14ac:dyDescent="0.45">
      <c r="A32" s="1"/>
      <c r="B32" s="106" t="s">
        <v>65</v>
      </c>
      <c r="C32" s="106"/>
      <c r="D32" s="107" t="s">
        <v>66</v>
      </c>
      <c r="E32" s="107"/>
      <c r="F32" s="107"/>
      <c r="G32" s="107"/>
      <c r="H32" s="107"/>
      <c r="I32" s="107"/>
      <c r="J32" s="107"/>
      <c r="K32" s="58"/>
      <c r="M32" s="62"/>
      <c r="N32" s="108" t="s">
        <v>67</v>
      </c>
      <c r="O32" s="108"/>
      <c r="P32" s="108"/>
      <c r="Q32" s="108"/>
      <c r="R32" s="108"/>
      <c r="S32" s="63"/>
      <c r="U32" s="28"/>
    </row>
    <row r="33" spans="1:21" ht="17.25" customHeight="1" x14ac:dyDescent="0.4">
      <c r="A33" s="1"/>
      <c r="M33" s="64"/>
      <c r="N33" s="64"/>
      <c r="O33" s="64"/>
      <c r="P33" s="64"/>
      <c r="Q33" s="64"/>
      <c r="R33" s="64"/>
      <c r="S33" s="64"/>
      <c r="T33" s="64"/>
      <c r="U33" s="28"/>
    </row>
    <row r="34" spans="1:21" ht="52.5" customHeight="1" x14ac:dyDescent="0.4">
      <c r="A34" s="65"/>
      <c r="B34" s="1"/>
      <c r="C34" s="1"/>
      <c r="D34" s="1"/>
      <c r="E34" s="1"/>
      <c r="F34" s="3"/>
      <c r="G34" s="4"/>
      <c r="H34" s="5"/>
      <c r="I34" s="1"/>
      <c r="J34" s="1"/>
      <c r="K34" s="1"/>
      <c r="L34" s="6"/>
      <c r="M34" s="6"/>
      <c r="N34" s="6"/>
      <c r="O34" s="6"/>
      <c r="P34" s="6"/>
      <c r="Q34" s="6"/>
      <c r="R34" s="6"/>
      <c r="S34" s="6"/>
      <c r="T34" s="6"/>
      <c r="U34" s="1"/>
    </row>
  </sheetData>
  <sheetProtection selectLockedCells="1"/>
  <mergeCells count="51">
    <mergeCell ref="B32:C32"/>
    <mergeCell ref="D32:J32"/>
    <mergeCell ref="N32:R32"/>
    <mergeCell ref="C26:D26"/>
    <mergeCell ref="Q26:R26"/>
    <mergeCell ref="C27:D27"/>
    <mergeCell ref="C28:D28"/>
    <mergeCell ref="G28:I28"/>
    <mergeCell ref="Q28:R28"/>
    <mergeCell ref="B30:C30"/>
    <mergeCell ref="D30:J30"/>
    <mergeCell ref="B31:C31"/>
    <mergeCell ref="D31:J31"/>
    <mergeCell ref="N31:R31"/>
    <mergeCell ref="C22:D22"/>
    <mergeCell ref="C23:D23"/>
    <mergeCell ref="C24:D24"/>
    <mergeCell ref="Q24:R24"/>
    <mergeCell ref="C25:D25"/>
    <mergeCell ref="Q25:R25"/>
    <mergeCell ref="C18:D18"/>
    <mergeCell ref="C19:D19"/>
    <mergeCell ref="Q19:R19"/>
    <mergeCell ref="C20:D20"/>
    <mergeCell ref="C21:D21"/>
    <mergeCell ref="N21:P21"/>
    <mergeCell ref="C15:D15"/>
    <mergeCell ref="N15:R17"/>
    <mergeCell ref="C16:D16"/>
    <mergeCell ref="C17:D17"/>
    <mergeCell ref="C9:D9"/>
    <mergeCell ref="C10:D10"/>
    <mergeCell ref="N10:N11"/>
    <mergeCell ref="O10:O11"/>
    <mergeCell ref="P10:Q11"/>
    <mergeCell ref="R10:R11"/>
    <mergeCell ref="C11:D11"/>
    <mergeCell ref="C12:D12"/>
    <mergeCell ref="N12:N13"/>
    <mergeCell ref="O12:R13"/>
    <mergeCell ref="C13:D13"/>
    <mergeCell ref="C14:D14"/>
    <mergeCell ref="R2:S2"/>
    <mergeCell ref="D3:E3"/>
    <mergeCell ref="D5:J5"/>
    <mergeCell ref="D7:J7"/>
    <mergeCell ref="N7:R8"/>
    <mergeCell ref="C8:D8"/>
    <mergeCell ref="E8:F8"/>
    <mergeCell ref="G8:H8"/>
    <mergeCell ref="I8:J8"/>
  </mergeCells>
  <phoneticPr fontId="3"/>
  <pageMargins left="0.70866141732283472" right="0.37" top="0.4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入札書・積算内訳書</vt:lpstr>
      <vt:lpstr>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221.鎌田　萌</cp:lastModifiedBy>
  <dcterms:created xsi:type="dcterms:W3CDTF">2023-01-05T08:24:25Z</dcterms:created>
  <dcterms:modified xsi:type="dcterms:W3CDTF">2024-01-10T09:20:28Z</dcterms:modified>
</cp:coreProperties>
</file>