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4_高圧電力WTO（処理施設課）\R04.04.08_西部SC・東部\"/>
    </mc:Choice>
  </mc:AlternateContent>
  <bookViews>
    <workbookView xWindow="0" yWindow="0" windowWidth="28800" windowHeight="11085"/>
  </bookViews>
  <sheets>
    <sheet name="公示用（西部スラッジセンター）" sheetId="1" r:id="rId1"/>
  </sheets>
  <externalReferences>
    <externalReference r:id="rId2"/>
  </externalReferences>
  <definedNames>
    <definedName name="_xlnm.Print_Area" localSheetId="0">'公示用（西部スラッジセンター）'!$A$1:$O$53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1" l="1"/>
  <c r="K37" i="1"/>
  <c r="K36" i="1"/>
  <c r="C36" i="1"/>
  <c r="B36" i="1"/>
  <c r="K35" i="1"/>
  <c r="K34" i="1"/>
  <c r="C34" i="1"/>
  <c r="B34" i="1"/>
  <c r="K33" i="1"/>
  <c r="K32" i="1"/>
  <c r="C32" i="1"/>
  <c r="B32" i="1"/>
  <c r="K31" i="1"/>
  <c r="K30" i="1"/>
  <c r="C30" i="1"/>
  <c r="B30" i="1"/>
  <c r="K29" i="1"/>
  <c r="K28" i="1"/>
  <c r="C28" i="1"/>
  <c r="B28" i="1"/>
  <c r="K27" i="1"/>
  <c r="K26" i="1"/>
  <c r="C26" i="1"/>
  <c r="B26" i="1"/>
  <c r="K25" i="1"/>
  <c r="K24" i="1"/>
  <c r="C24" i="1"/>
  <c r="B24" i="1"/>
  <c r="K23" i="1"/>
  <c r="K22" i="1"/>
  <c r="C22" i="1"/>
  <c r="B22" i="1"/>
  <c r="K21" i="1"/>
  <c r="K20" i="1"/>
  <c r="C20" i="1"/>
  <c r="B20" i="1"/>
  <c r="K19" i="1"/>
  <c r="K18" i="1"/>
  <c r="C18" i="1"/>
  <c r="B18" i="1"/>
  <c r="K17" i="1"/>
  <c r="K16" i="1"/>
  <c r="C16" i="1"/>
  <c r="B16" i="1"/>
  <c r="K15" i="1"/>
  <c r="K14" i="1"/>
  <c r="C14" i="1"/>
  <c r="B14" i="1"/>
  <c r="K13" i="1"/>
  <c r="K12" i="1"/>
  <c r="C12" i="1"/>
  <c r="B12" i="1"/>
  <c r="K11" i="1"/>
  <c r="K10" i="1"/>
  <c r="C10" i="1"/>
  <c r="B10" i="1"/>
</calcChain>
</file>

<file path=xl/sharedStrings.xml><?xml version="1.0" encoding="utf-8"?>
<sst xmlns="http://schemas.openxmlformats.org/spreadsheetml/2006/main" count="78" uniqueCount="39">
  <si>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</si>
  <si>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</si>
  <si>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</si>
  <si>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西部スラッジセンター</t>
    <rPh sb="0" eb="2">
      <t>セイブ</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</si>
  <si>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</si>
  <si>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</si>
  <si>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</si>
  <si>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</si>
  <si>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</si>
  <si>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割引・割増
（円、銭単位まで
記載可）
i</t>
    <rPh sb="3" eb="5">
      <t>ワリビキ</t>
    </rPh>
    <rPh sb="6" eb="7">
      <t>ワリ</t>
    </rPh>
    <rPh sb="7" eb="8">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</si>
  <si>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</si>
  <si>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</si>
  <si>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</si>
  <si>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</si>
  <si>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</si>
  <si>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</si>
  <si>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</si>
  <si>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</si>
  <si>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</si>
  <si>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</si>
  <si>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</si>
  <si>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</si>
  <si>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</si>
  <si>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</si>
  <si>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kw</t>
    <phoneticPr fontId="2"/>
  </si>
  <si>
    <t>昼間</t>
    <rPh sb="0" eb="2">
      <t>ヒルマ</t>
    </rPh>
    <phoneticPr fontId="2"/>
  </si>
  <si>
    <t>夜間</t>
    <rPh sb="0" eb="2">
      <t>ヤカン</t>
    </rPh>
    <phoneticPr fontId="2"/>
  </si>
  <si>
    <t>kw</t>
  </si>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</sst>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52">
    <xf numFmtId="0" fontId="0" fillId="0" borderId="0" xfId="0"/>
    <xf numFmtId="0" fontId="0" fillId="0" borderId="0" xfId="0" applyFont="1" applyFill="1"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NumberFormat="1" applyFont="1" applyFill="1" applyAlignment="1">
      <alignment horizontal="right" vertical="center"/>
    </xf>
    <xf numFmtId="38" fontId="0" fillId="0" borderId="0" xfId="1" applyFont="1" applyFill="1" applyAlignment="1">
      <alignment horizontal="center" vertical="center"/>
    </xf>
    <xf numFmtId="38" fontId="0" fillId="0" borderId="0" xfId="1" applyFont="1" applyFill="1" applyAlignment="1">
      <alignment vertical="center"/>
    </xf>
    <xf numFmtId="38" fontId="0" fillId="0" borderId="0" xfId="1" applyNumberFormat="1" applyFont="1" applyFill="1" applyAlignment="1">
      <alignment vertical="center"/>
    </xf>
    <xf numFmtId="0" fontId="3" fillId="0" borderId="0" xfId="0" applyFont="1" applyFill="1" applyAlignment="1">
      <alignment horizontal="centerContinuous" vertical="center"/>
    </xf>
    <xf numFmtId="0" fontId="0" fillId="0" borderId="0" xfId="0" applyFont="1" applyFill="1"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4" xfId="1" applyNumberFormat="1" applyFont="1" applyFill="1" applyBorder="1" applyAlignment="1">
      <alignment horizontal="center" vertical="center" wrapText="1"/>
    </xf>
    <xf numFmtId="38" fontId="4" fillId="0" borderId="25" xfId="1" applyNumberFormat="1" applyFont="1" applyFill="1" applyBorder="1" applyAlignment="1">
      <alignment horizontal="center" vertical="center" wrapText="1"/>
    </xf>
    <xf numFmtId="38" fontId="4" fillId="0" borderId="26" xfId="1" applyNumberFormat="1" applyFont="1" applyFill="1" applyBorder="1" applyAlignment="1">
      <alignment horizontal="center" vertical="center" wrapText="1"/>
    </xf>
    <xf numFmtId="40" fontId="0" fillId="0" borderId="37" xfId="1" applyNumberFormat="1" applyFont="1" applyFill="1" applyBorder="1" applyAlignment="1">
      <alignment horizontal="center" vertical="center"/>
    </xf>
    <xf numFmtId="38" fontId="1" fillId="0" borderId="38" xfId="1" applyFont="1" applyFill="1" applyBorder="1" applyAlignment="1">
      <alignment vertical="center"/>
    </xf>
    <xf numFmtId="40" fontId="0" fillId="0" borderId="39" xfId="1" applyNumberFormat="1" applyFont="1" applyFill="1" applyBorder="1" applyAlignment="1">
      <alignment vertical="center"/>
    </xf>
    <xf numFmtId="40" fontId="0" fillId="0" borderId="40" xfId="1" applyNumberFormat="1" applyFont="1" applyFill="1" applyBorder="1" applyAlignment="1">
      <alignment vertical="center"/>
    </xf>
    <xf numFmtId="177" fontId="0" fillId="0" borderId="41" xfId="1" applyNumberFormat="1" applyFont="1" applyFill="1" applyBorder="1" applyAlignment="1">
      <alignment vertical="center"/>
    </xf>
    <xf numFmtId="3" fontId="0" fillId="0" borderId="0" xfId="0" applyNumberFormat="1" applyFont="1" applyFill="1" applyAlignment="1">
      <alignment vertical="center"/>
    </xf>
    <xf numFmtId="38" fontId="1" fillId="0" borderId="49" xfId="1" applyFont="1" applyFill="1" applyBorder="1" applyAlignment="1">
      <alignment vertical="center"/>
    </xf>
    <xf numFmtId="40" fontId="0" fillId="0" borderId="11" xfId="1" applyNumberFormat="1" applyFont="1" applyFill="1" applyBorder="1" applyAlignment="1">
      <alignment vertical="center"/>
    </xf>
    <xf numFmtId="177" fontId="0" fillId="0" borderId="50" xfId="1" applyNumberFormat="1" applyFont="1" applyFill="1" applyBorder="1" applyAlignment="1">
      <alignment vertical="center"/>
    </xf>
    <xf numFmtId="38" fontId="0" fillId="0" borderId="56" xfId="1" applyFont="1" applyFill="1" applyBorder="1" applyAlignment="1">
      <alignment horizontal="center" vertical="center"/>
    </xf>
    <xf numFmtId="40" fontId="0" fillId="0" borderId="49" xfId="1" applyNumberFormat="1" applyFont="1" applyFill="1" applyBorder="1" applyAlignment="1">
      <alignment vertical="center"/>
    </xf>
    <xf numFmtId="177" fontId="0" fillId="0" borderId="57" xfId="1" applyNumberFormat="1" applyFont="1" applyFill="1" applyBorder="1" applyAlignment="1">
      <alignment vertical="center"/>
    </xf>
    <xf numFmtId="38" fontId="0" fillId="0" borderId="37" xfId="1" applyFont="1" applyFill="1" applyBorder="1" applyAlignment="1">
      <alignment horizontal="center" vertical="center"/>
    </xf>
    <xf numFmtId="38" fontId="0" fillId="0" borderId="59" xfId="1" applyFont="1" applyFill="1" applyBorder="1" applyAlignment="1">
      <alignment horizontal="center"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38" fontId="0" fillId="0" borderId="67" xfId="1" applyFont="1" applyFill="1" applyBorder="1" applyAlignment="1">
      <alignment horizontal="center" vertical="center"/>
    </xf>
    <xf numFmtId="38" fontId="1" fillId="0" borderId="16" xfId="1" applyFont="1" applyFill="1" applyBorder="1" applyAlignment="1">
      <alignment vertical="center"/>
    </xf>
    <xf numFmtId="40" fontId="0" fillId="0" borderId="68" xfId="1" applyNumberFormat="1" applyFont="1" applyFill="1" applyBorder="1" applyAlignment="1">
      <alignment vertical="center"/>
    </xf>
    <xf numFmtId="40" fontId="0" fillId="0" borderId="69" xfId="1" applyNumberFormat="1" applyFont="1" applyFill="1" applyBorder="1" applyAlignment="1">
      <alignment vertical="center"/>
    </xf>
    <xf numFmtId="177" fontId="0" fillId="0" borderId="70" xfId="1" applyNumberFormat="1" applyFont="1" applyFill="1" applyBorder="1" applyAlignment="1">
      <alignment vertical="center"/>
    </xf>
    <xf numFmtId="38" fontId="0" fillId="0" borderId="76" xfId="1" applyFont="1" applyFill="1" applyBorder="1" applyAlignment="1">
      <alignment horizontal="right" vertical="center"/>
    </xf>
    <xf numFmtId="38" fontId="0" fillId="0" borderId="77" xfId="1" applyFont="1" applyFill="1" applyBorder="1" applyAlignment="1">
      <alignment horizontal="right" vertical="center"/>
    </xf>
    <xf numFmtId="38" fontId="0" fillId="0" borderId="78" xfId="1" applyNumberFormat="1" applyFont="1" applyFill="1" applyBorder="1" applyAlignment="1">
      <alignment horizontal="right" vertical="center"/>
    </xf>
    <xf numFmtId="38" fontId="0" fillId="0" borderId="79" xfId="1" applyNumberFormat="1" applyFont="1" applyFill="1" applyBorder="1" applyAlignment="1">
      <alignment horizontal="right" vertical="center"/>
    </xf>
    <xf numFmtId="38" fontId="0" fillId="0" borderId="80" xfId="1" applyNumberFormat="1" applyFont="1" applyFill="1" applyBorder="1" applyAlignment="1">
      <alignment horizontal="right" vertical="center"/>
    </xf>
    <xf numFmtId="38" fontId="0" fillId="0" borderId="81" xfId="1" applyFont="1" applyFill="1" applyBorder="1" applyAlignment="1">
      <alignment horizontal="center" vertical="center"/>
    </xf>
    <xf numFmtId="38" fontId="1" fillId="0" borderId="82" xfId="1" applyFont="1" applyFill="1" applyBorder="1" applyAlignment="1">
      <alignment vertical="center"/>
    </xf>
    <xf numFmtId="38" fontId="0" fillId="0" borderId="76" xfId="1" applyFont="1" applyFill="1" applyBorder="1" applyAlignment="1">
      <alignment vertical="center"/>
    </xf>
    <xf numFmtId="38" fontId="0" fillId="0" borderId="83" xfId="1" applyNumberFormat="1" applyFont="1" applyFill="1" applyBorder="1" applyAlignment="1">
      <alignment vertical="center"/>
    </xf>
    <xf numFmtId="38" fontId="0" fillId="0" borderId="84" xfId="1" applyFont="1" applyFill="1" applyBorder="1" applyAlignment="1">
      <alignment horizontal="right" vertical="center"/>
    </xf>
    <xf numFmtId="38" fontId="0" fillId="0" borderId="27" xfId="1" applyFont="1" applyFill="1" applyBorder="1" applyAlignment="1">
      <alignment horizontal="right" vertical="center"/>
    </xf>
    <xf numFmtId="0" fontId="4" fillId="0" borderId="0" xfId="0" applyFont="1" applyFill="1" applyAlignment="1">
      <alignment vertical="center" wrapText="1"/>
    </xf>
    <xf numFmtId="0" fontId="4" fillId="0" borderId="0" xfId="0" applyFont="1" applyFill="1" applyAlignment="1">
      <alignment vertical="center" shrinkToFit="1"/>
    </xf>
    <xf numFmtId="0" fontId="0" fillId="0" borderId="0" xfId="0" applyFont="1" applyFill="1" applyAlignment="1">
      <alignment vertical="center" shrinkToFit="1"/>
    </xf>
    <xf numFmtId="0" fontId="3" fillId="0" borderId="1" xfId="0" applyFont="1" applyFill="1" applyBorder="1" applyAlignment="1">
      <alignment vertical="center"/>
    </xf>
    <xf numFmtId="0" fontId="0" fillId="0" borderId="1"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vertical="center" shrinkToFit="1"/>
    </xf>
    <xf numFmtId="0" fontId="0"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40" fontId="0" fillId="0" borderId="33" xfId="1" applyNumberFormat="1" applyFont="1" applyFill="1" applyBorder="1" applyAlignment="1">
      <alignment horizontal="right" vertical="center"/>
    </xf>
    <xf numFmtId="40" fontId="0" fillId="0" borderId="40" xfId="1" applyNumberFormat="1" applyFont="1" applyFill="1" applyBorder="1" applyAlignment="1">
      <alignment horizontal="right" vertical="center"/>
    </xf>
    <xf numFmtId="40" fontId="0" fillId="0" borderId="35" xfId="1" applyNumberFormat="1" applyFont="1" applyFill="1" applyBorder="1" applyAlignment="1">
      <alignment horizontal="center" vertical="center"/>
    </xf>
    <xf numFmtId="40" fontId="0" fillId="0" borderId="33" xfId="1" applyNumberFormat="1" applyFont="1" applyFill="1" applyBorder="1" applyAlignment="1">
      <alignment horizontal="center" vertical="center"/>
    </xf>
    <xf numFmtId="40" fontId="0" fillId="0" borderId="36" xfId="1" applyNumberFormat="1" applyFont="1" applyFill="1" applyBorder="1" applyAlignment="1">
      <alignment horizontal="center" vertical="center"/>
    </xf>
    <xf numFmtId="40" fontId="0" fillId="0" borderId="48" xfId="1" applyNumberFormat="1" applyFont="1" applyFill="1" applyBorder="1" applyAlignment="1">
      <alignment horizontal="center" vertical="center"/>
    </xf>
    <xf numFmtId="38" fontId="0" fillId="0" borderId="42" xfId="1" applyNumberFormat="1" applyFont="1" applyFill="1" applyBorder="1" applyAlignment="1">
      <alignment horizontal="right" vertical="center"/>
    </xf>
    <xf numFmtId="38" fontId="0" fillId="0" borderId="51" xfId="1" applyNumberFormat="1" applyFont="1" applyFill="1" applyBorder="1" applyAlignment="1">
      <alignment horizontal="right" vertical="center"/>
    </xf>
    <xf numFmtId="0" fontId="0" fillId="0" borderId="52" xfId="0" applyNumberFormat="1" applyFont="1" applyFill="1" applyBorder="1" applyAlignment="1">
      <alignment horizontal="center" vertical="center"/>
    </xf>
    <xf numFmtId="0" fontId="0" fillId="0" borderId="43" xfId="0" applyNumberFormat="1" applyFont="1" applyFill="1" applyBorder="1" applyAlignment="1">
      <alignment horizontal="center" vertical="center"/>
    </xf>
    <xf numFmtId="176" fontId="0" fillId="0" borderId="44" xfId="0" applyNumberFormat="1" applyFont="1" applyFill="1" applyBorder="1" applyAlignment="1">
      <alignment horizontal="center" vertical="center" wrapText="1" shrinkToFit="1"/>
    </xf>
    <xf numFmtId="176" fontId="0" fillId="0" borderId="44" xfId="0" applyNumberFormat="1" applyFont="1" applyFill="1" applyBorder="1" applyAlignment="1">
      <alignment horizontal="center" vertical="center" shrinkToFit="1"/>
    </xf>
    <xf numFmtId="38" fontId="0" fillId="0" borderId="53" xfId="1" applyFont="1" applyFill="1" applyBorder="1" applyAlignment="1">
      <alignment horizontal="right" vertical="center"/>
    </xf>
    <xf numFmtId="38" fontId="0" fillId="0" borderId="45" xfId="1" applyFont="1" applyFill="1" applyBorder="1" applyAlignment="1">
      <alignment horizontal="right" vertical="center"/>
    </xf>
    <xf numFmtId="38" fontId="0" fillId="0" borderId="54" xfId="1" applyFont="1" applyFill="1" applyBorder="1" applyAlignment="1">
      <alignment horizontal="center" vertical="center" shrinkToFit="1"/>
    </xf>
    <xf numFmtId="38" fontId="0" fillId="0" borderId="46" xfId="1" applyFont="1" applyFill="1" applyBorder="1" applyAlignment="1">
      <alignment horizontal="center" vertical="center" shrinkToFit="1"/>
    </xf>
    <xf numFmtId="40" fontId="0" fillId="0" borderId="16" xfId="1" applyNumberFormat="1" applyFont="1" applyFill="1" applyBorder="1" applyAlignment="1">
      <alignment horizontal="right" vertical="center"/>
    </xf>
    <xf numFmtId="40" fontId="0" fillId="0" borderId="39"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39" xfId="1" applyFont="1" applyFill="1" applyBorder="1" applyAlignment="1">
      <alignment horizontal="right" vertical="center"/>
    </xf>
    <xf numFmtId="0" fontId="0" fillId="0" borderId="7" xfId="0" applyNumberFormat="1" applyFont="1" applyFill="1" applyBorder="1" applyAlignment="1">
      <alignment horizontal="center" vertical="center"/>
    </xf>
    <xf numFmtId="176" fontId="0" fillId="0" borderId="30" xfId="0" applyNumberFormat="1" applyFont="1" applyFill="1" applyBorder="1" applyAlignment="1">
      <alignment horizontal="center" vertical="center" wrapText="1" shrinkToFit="1"/>
    </xf>
    <xf numFmtId="38" fontId="0" fillId="0" borderId="31" xfId="1" applyFont="1" applyFill="1" applyBorder="1" applyAlignment="1">
      <alignment horizontal="right" vertical="center"/>
    </xf>
    <xf numFmtId="38" fontId="0" fillId="0" borderId="32" xfId="1" applyFont="1" applyFill="1" applyBorder="1" applyAlignment="1">
      <alignment horizontal="center" vertical="center" shrinkToFit="1"/>
    </xf>
    <xf numFmtId="38" fontId="0" fillId="0" borderId="34" xfId="1" applyFont="1" applyFill="1" applyBorder="1" applyAlignment="1">
      <alignment horizontal="right" vertical="center"/>
    </xf>
    <xf numFmtId="38" fontId="0" fillId="0" borderId="47" xfId="1" applyFont="1" applyFill="1" applyBorder="1" applyAlignment="1">
      <alignment horizontal="right" vertical="center"/>
    </xf>
    <xf numFmtId="40" fontId="0" fillId="0" borderId="14" xfId="1" applyNumberFormat="1" applyFont="1" applyFill="1" applyBorder="1" applyAlignment="1">
      <alignment horizontal="right" vertical="center"/>
    </xf>
    <xf numFmtId="40" fontId="0" fillId="0" borderId="11" xfId="1" applyNumberFormat="1" applyFont="1" applyFill="1" applyBorder="1" applyAlignment="1">
      <alignment horizontal="center" vertical="center"/>
    </xf>
    <xf numFmtId="40" fontId="0" fillId="0" borderId="55" xfId="1" applyNumberFormat="1" applyFont="1" applyFill="1" applyBorder="1" applyAlignment="1">
      <alignment horizontal="center" vertical="center"/>
    </xf>
    <xf numFmtId="38" fontId="0" fillId="0" borderId="58" xfId="1" applyFont="1" applyFill="1" applyBorder="1" applyAlignment="1">
      <alignment horizontal="right" vertical="center"/>
    </xf>
    <xf numFmtId="38" fontId="0" fillId="0" borderId="51" xfId="1" applyFont="1" applyFill="1" applyBorder="1" applyAlignment="1">
      <alignment horizontal="right" vertical="center"/>
    </xf>
    <xf numFmtId="176" fontId="0" fillId="0" borderId="52" xfId="0" applyNumberFormat="1" applyFont="1" applyFill="1" applyBorder="1" applyAlignment="1">
      <alignment horizontal="center" vertical="center" shrinkToFit="1"/>
    </xf>
    <xf numFmtId="40" fontId="0" fillId="0" borderId="47" xfId="1" applyNumberFormat="1" applyFont="1" applyFill="1" applyBorder="1" applyAlignment="1">
      <alignment horizontal="right" vertical="center"/>
    </xf>
    <xf numFmtId="40" fontId="0" fillId="0" borderId="65" xfId="1" applyNumberFormat="1" applyFont="1" applyFill="1" applyBorder="1" applyAlignment="1">
      <alignment horizontal="right" vertical="center"/>
    </xf>
    <xf numFmtId="40" fontId="0" fillId="0" borderId="14" xfId="1" applyNumberFormat="1" applyFont="1" applyFill="1" applyBorder="1" applyAlignment="1">
      <alignment horizontal="center" vertical="center"/>
    </xf>
    <xf numFmtId="40" fontId="0" fillId="0" borderId="65" xfId="1" applyNumberFormat="1" applyFont="1" applyFill="1" applyBorder="1" applyAlignment="1">
      <alignment horizontal="center" vertical="center"/>
    </xf>
    <xf numFmtId="40" fontId="0" fillId="0" borderId="60" xfId="1" applyNumberFormat="1" applyFont="1" applyFill="1" applyBorder="1" applyAlignment="1">
      <alignment horizontal="center" vertical="center"/>
    </xf>
    <xf numFmtId="40" fontId="0" fillId="0" borderId="66" xfId="1" applyNumberFormat="1" applyFont="1" applyFill="1" applyBorder="1" applyAlignment="1">
      <alignment horizontal="center" vertical="center"/>
    </xf>
    <xf numFmtId="38" fontId="0" fillId="0" borderId="71" xfId="1" applyFont="1" applyFill="1" applyBorder="1" applyAlignment="1">
      <alignment horizontal="right"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38" fontId="0" fillId="0" borderId="74" xfId="1" applyFont="1" applyFill="1" applyBorder="1" applyAlignment="1">
      <alignment vertical="center"/>
    </xf>
    <xf numFmtId="38" fontId="0" fillId="0" borderId="75" xfId="1" applyFont="1" applyFill="1" applyBorder="1" applyAlignment="1">
      <alignment vertical="center"/>
    </xf>
    <xf numFmtId="176" fontId="0" fillId="0" borderId="61" xfId="0" applyNumberFormat="1" applyFont="1" applyFill="1" applyBorder="1" applyAlignment="1">
      <alignment horizontal="center" vertical="center" shrinkToFit="1"/>
    </xf>
    <xf numFmtId="38" fontId="0" fillId="0" borderId="62" xfId="1" applyFont="1" applyFill="1" applyBorder="1" applyAlignment="1">
      <alignment horizontal="right" vertical="center"/>
    </xf>
    <xf numFmtId="38" fontId="0" fillId="0" borderId="63" xfId="1" applyFont="1" applyFill="1" applyBorder="1" applyAlignment="1">
      <alignment horizontal="center" vertical="center" shrinkToFit="1"/>
    </xf>
    <xf numFmtId="40" fontId="0" fillId="0" borderId="64" xfId="1" applyNumberFormat="1" applyFont="1" applyFill="1" applyBorder="1" applyAlignment="1">
      <alignment horizontal="right" vertical="center"/>
    </xf>
    <xf numFmtId="38" fontId="0" fillId="0" borderId="64" xfId="1" applyFont="1" applyFill="1" applyBorder="1" applyAlignment="1">
      <alignment horizontal="right"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Fill="1" applyAlignment="1">
      <alignment vertical="center" wrapText="1"/>
    </xf>
    <xf numFmtId="38" fontId="6" fillId="0"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1-01_8001_&#20104;&#20633;&#32218;&#26377;&#12426;&#31309;&#31639;&#26360;&#12539;&#31309;&#31639;&#20869;&#35379;&#26360;&#65288;R04&#24180;8&#26376;&#65374;&#35199;&#37096;SC&#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西部SC 積算用（昼夜の別有り）"/>
      <sheetName val="公示用（昼夜の別有り）"/>
      <sheetName val="公示用（西部スラッジセンター）"/>
      <sheetName val="西部SC積算用（一般単価）"/>
    </sheetNames>
    <sheetDataSet>
      <sheetData sheetId="0">
        <row r="10">
          <cell r="B10" t="str">
            <v>令和4年
8月</v>
          </cell>
          <cell r="C10">
            <v>2800</v>
          </cell>
          <cell r="K10">
            <v>877861</v>
          </cell>
        </row>
        <row r="11">
          <cell r="K11">
            <v>877861</v>
          </cell>
        </row>
        <row r="12">
          <cell r="B12">
            <v>9</v>
          </cell>
          <cell r="C12">
            <v>2800</v>
          </cell>
          <cell r="K12">
            <v>764588</v>
          </cell>
        </row>
        <row r="13">
          <cell r="K13">
            <v>934497</v>
          </cell>
        </row>
        <row r="14">
          <cell r="B14">
            <v>10</v>
          </cell>
          <cell r="C14">
            <v>2800</v>
          </cell>
          <cell r="K14">
            <v>788406</v>
          </cell>
        </row>
        <row r="15">
          <cell r="K15">
            <v>729659</v>
          </cell>
        </row>
        <row r="16">
          <cell r="B16">
            <v>11</v>
          </cell>
          <cell r="C16">
            <v>2800</v>
          </cell>
          <cell r="K16">
            <v>610185</v>
          </cell>
        </row>
        <row r="17">
          <cell r="K17">
            <v>716266</v>
          </cell>
        </row>
        <row r="18">
          <cell r="B18">
            <v>12</v>
          </cell>
          <cell r="C18">
            <v>2800</v>
          </cell>
          <cell r="K18">
            <v>639914</v>
          </cell>
        </row>
        <row r="19">
          <cell r="K19">
            <v>706972</v>
          </cell>
        </row>
        <row r="20">
          <cell r="B20" t="str">
            <v>令和5年
1月</v>
          </cell>
          <cell r="C20">
            <v>2800</v>
          </cell>
          <cell r="K20">
            <v>679827</v>
          </cell>
        </row>
        <row r="21">
          <cell r="K21">
            <v>855883</v>
          </cell>
        </row>
        <row r="22">
          <cell r="B22">
            <v>2</v>
          </cell>
          <cell r="C22">
            <v>2800</v>
          </cell>
          <cell r="K22">
            <v>681163</v>
          </cell>
        </row>
        <row r="23">
          <cell r="K23">
            <v>774223</v>
          </cell>
        </row>
        <row r="24">
          <cell r="B24">
            <v>3</v>
          </cell>
          <cell r="C24">
            <v>2800</v>
          </cell>
          <cell r="K24">
            <v>800683</v>
          </cell>
        </row>
        <row r="25">
          <cell r="K25">
            <v>810741</v>
          </cell>
        </row>
        <row r="26">
          <cell r="B26">
            <v>4</v>
          </cell>
          <cell r="C26">
            <v>2800</v>
          </cell>
          <cell r="K26">
            <v>759754</v>
          </cell>
        </row>
        <row r="27">
          <cell r="K27">
            <v>855790</v>
          </cell>
        </row>
        <row r="28">
          <cell r="B28">
            <v>5</v>
          </cell>
          <cell r="C28">
            <v>2800</v>
          </cell>
          <cell r="K28">
            <v>743438</v>
          </cell>
        </row>
        <row r="29">
          <cell r="K29">
            <v>1027673</v>
          </cell>
        </row>
        <row r="30">
          <cell r="B30">
            <v>6</v>
          </cell>
          <cell r="C30">
            <v>2800</v>
          </cell>
          <cell r="K30">
            <v>855159</v>
          </cell>
        </row>
        <row r="31">
          <cell r="K31">
            <v>817331</v>
          </cell>
        </row>
        <row r="32">
          <cell r="B32">
            <v>7</v>
          </cell>
          <cell r="C32">
            <v>2800</v>
          </cell>
          <cell r="K32">
            <v>813465</v>
          </cell>
        </row>
        <row r="33">
          <cell r="K33">
            <v>885552</v>
          </cell>
        </row>
        <row r="34">
          <cell r="B34">
            <v>8</v>
          </cell>
          <cell r="C34">
            <v>2800</v>
          </cell>
          <cell r="K34">
            <v>857464</v>
          </cell>
        </row>
        <row r="35">
          <cell r="K35">
            <v>949481</v>
          </cell>
        </row>
        <row r="36">
          <cell r="B36">
            <v>9</v>
          </cell>
          <cell r="C36">
            <v>2800</v>
          </cell>
          <cell r="K36">
            <v>765062</v>
          </cell>
        </row>
        <row r="37">
          <cell r="K37">
            <v>840006</v>
          </cell>
        </row>
        <row r="38">
          <cell r="K38">
            <v>22418904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R68"/>
  <sheetViews>
    <sheetView tabSelected="1" view="pageBreakPreview" zoomScale="85" zoomScaleNormal="100" zoomScaleSheetLayoutView="85" workbookViewId="0">
      <selection activeCell="E20" sqref="E20:E21"/>
    </sheetView>
  </sheetViews>
  <sheetFormatPr defaultRowHeight="13.5" x14ac:dyDescent="0.15"/>
  <cols>
    <col min="1" max="1" width="4.375" style="1" bestFit="1" customWidth="1"/>
    <col min="2" max="2" width="12.5" style="1" customWidth="1"/>
    <col min="3" max="3" width="8" style="1" bestFit="1" customWidth="1"/>
    <col min="4" max="4" width="3.75" style="56"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8" x14ac:dyDescent="0.15">
      <c r="C1" s="2"/>
      <c r="D1" s="3"/>
      <c r="E1" s="2"/>
      <c r="F1" s="2"/>
      <c r="G1" s="4"/>
      <c r="H1" s="4"/>
      <c r="I1" s="4"/>
      <c r="J1" s="5"/>
      <c r="K1" s="6"/>
      <c r="L1" s="6"/>
      <c r="M1" s="7"/>
      <c r="N1" s="6"/>
      <c r="O1" s="6" t="s">
        <v>0</v>
      </c>
    </row>
    <row r="2" spans="1:18" ht="17.25" x14ac:dyDescent="0.15">
      <c r="A2" s="8" t="s">
        <v>1</v>
      </c>
      <c r="B2" s="9"/>
      <c r="C2" s="10"/>
      <c r="D2" s="11"/>
      <c r="E2" s="12"/>
      <c r="F2" s="12"/>
      <c r="G2" s="12"/>
      <c r="H2" s="12"/>
      <c r="I2" s="12"/>
      <c r="J2" s="12"/>
      <c r="K2" s="12"/>
      <c r="L2" s="12"/>
      <c r="M2" s="12"/>
      <c r="N2" s="10"/>
      <c r="O2" s="10"/>
    </row>
    <row r="3" spans="1:18" ht="14.25" customHeight="1" x14ac:dyDescent="0.15">
      <c r="C3" s="2"/>
      <c r="D3" s="3"/>
      <c r="E3" s="13"/>
      <c r="F3" s="13"/>
      <c r="G3" s="13"/>
      <c r="H3" s="13"/>
      <c r="I3" s="13"/>
      <c r="J3" s="13"/>
      <c r="K3" s="6"/>
      <c r="L3" s="6"/>
      <c r="M3" s="6"/>
    </row>
    <row r="4" spans="1:18" ht="30" customHeight="1" x14ac:dyDescent="0.15">
      <c r="B4" s="14" t="s">
        <v>2</v>
      </c>
      <c r="C4" s="68" t="s">
        <v>3</v>
      </c>
      <c r="D4" s="68"/>
      <c r="E4" s="68"/>
      <c r="F4" s="68"/>
      <c r="G4" s="68"/>
      <c r="H4" s="15"/>
      <c r="I4" s="15"/>
      <c r="J4" s="5"/>
      <c r="K4" s="6"/>
      <c r="L4" s="6"/>
      <c r="M4" s="7"/>
      <c r="N4" s="6"/>
      <c r="O4" s="6"/>
    </row>
    <row r="5" spans="1:18" ht="15" customHeight="1" x14ac:dyDescent="0.15">
      <c r="B5" s="16"/>
      <c r="C5" s="15"/>
      <c r="D5" s="15"/>
      <c r="E5" s="15"/>
      <c r="F5" s="15"/>
      <c r="G5" s="15"/>
      <c r="H5" s="15"/>
      <c r="I5" s="15"/>
      <c r="J5" s="5"/>
      <c r="K5" s="6"/>
      <c r="L5" s="6"/>
      <c r="M5" s="7"/>
      <c r="N5" s="6"/>
      <c r="O5" s="6"/>
    </row>
    <row r="6" spans="1:18" ht="15" customHeight="1" thickBot="1" x14ac:dyDescent="0.2">
      <c r="C6" s="2"/>
      <c r="D6" s="3"/>
      <c r="E6" s="2"/>
      <c r="F6" s="2"/>
      <c r="G6" s="4"/>
      <c r="H6" s="4"/>
      <c r="I6" s="4"/>
      <c r="J6" s="5"/>
      <c r="K6" s="6"/>
      <c r="L6" s="6"/>
      <c r="M6" s="7"/>
      <c r="N6" s="6"/>
      <c r="O6" s="2" t="s">
        <v>4</v>
      </c>
    </row>
    <row r="7" spans="1:18" ht="30" customHeight="1" x14ac:dyDescent="0.15">
      <c r="A7" s="69" t="s">
        <v>5</v>
      </c>
      <c r="B7" s="72" t="s">
        <v>6</v>
      </c>
      <c r="C7" s="72" t="s">
        <v>7</v>
      </c>
      <c r="D7" s="75"/>
      <c r="E7" s="75"/>
      <c r="F7" s="75"/>
      <c r="G7" s="75"/>
      <c r="H7" s="75"/>
      <c r="I7" s="76"/>
      <c r="J7" s="77" t="s">
        <v>8</v>
      </c>
      <c r="K7" s="78"/>
      <c r="L7" s="78"/>
      <c r="M7" s="79"/>
      <c r="N7" s="80" t="s">
        <v>9</v>
      </c>
      <c r="O7" s="83" t="s">
        <v>10</v>
      </c>
    </row>
    <row r="8" spans="1:18" ht="30" customHeight="1" x14ac:dyDescent="0.15">
      <c r="A8" s="70"/>
      <c r="B8" s="73"/>
      <c r="C8" s="86" t="s">
        <v>11</v>
      </c>
      <c r="D8" s="88" t="s">
        <v>12</v>
      </c>
      <c r="E8" s="90" t="s">
        <v>13</v>
      </c>
      <c r="F8" s="91"/>
      <c r="G8" s="92"/>
      <c r="H8" s="93" t="s">
        <v>14</v>
      </c>
      <c r="I8" s="94"/>
      <c r="J8" s="86" t="s">
        <v>15</v>
      </c>
      <c r="K8" s="95" t="s">
        <v>16</v>
      </c>
      <c r="L8" s="95" t="s">
        <v>17</v>
      </c>
      <c r="M8" s="97" t="s">
        <v>18</v>
      </c>
      <c r="N8" s="81"/>
      <c r="O8" s="84"/>
    </row>
    <row r="9" spans="1:18" ht="60" customHeight="1" thickBot="1" x14ac:dyDescent="0.2">
      <c r="A9" s="71"/>
      <c r="B9" s="74"/>
      <c r="C9" s="87"/>
      <c r="D9" s="89"/>
      <c r="E9" s="17" t="s">
        <v>19</v>
      </c>
      <c r="F9" s="18" t="s">
        <v>20</v>
      </c>
      <c r="G9" s="19" t="s">
        <v>21</v>
      </c>
      <c r="H9" s="20" t="s">
        <v>22</v>
      </c>
      <c r="I9" s="21" t="s">
        <v>23</v>
      </c>
      <c r="J9" s="87"/>
      <c r="K9" s="96"/>
      <c r="L9" s="96"/>
      <c r="M9" s="98"/>
      <c r="N9" s="82"/>
      <c r="O9" s="85"/>
    </row>
    <row r="10" spans="1:18" ht="26.25" customHeight="1" x14ac:dyDescent="0.15">
      <c r="A10" s="119">
        <v>1</v>
      </c>
      <c r="B10" s="120" t="str">
        <f>'[1]西部SC 積算用（昼夜の別有り）'!B10:B11</f>
        <v>令和4年
8月</v>
      </c>
      <c r="C10" s="121">
        <f>'[1]西部SC 積算用（昼夜の別有り）'!C10:C11</f>
        <v>2800</v>
      </c>
      <c r="D10" s="122" t="s">
        <v>24</v>
      </c>
      <c r="E10" s="99"/>
      <c r="F10" s="123">
        <v>100</v>
      </c>
      <c r="G10" s="99"/>
      <c r="H10" s="101"/>
      <c r="I10" s="103"/>
      <c r="J10" s="22" t="s">
        <v>25</v>
      </c>
      <c r="K10" s="23">
        <f>'[1]西部SC 積算用（昼夜の別有り）'!K10</f>
        <v>877861</v>
      </c>
      <c r="L10" s="24"/>
      <c r="M10" s="25"/>
      <c r="N10" s="26"/>
      <c r="O10" s="105"/>
      <c r="Q10" s="27"/>
      <c r="R10" s="27"/>
    </row>
    <row r="11" spans="1:18" ht="26.25" customHeight="1" x14ac:dyDescent="0.15">
      <c r="A11" s="108"/>
      <c r="B11" s="110"/>
      <c r="C11" s="112"/>
      <c r="D11" s="114"/>
      <c r="E11" s="100"/>
      <c r="F11" s="124"/>
      <c r="G11" s="100"/>
      <c r="H11" s="102"/>
      <c r="I11" s="104"/>
      <c r="J11" s="22" t="s">
        <v>26</v>
      </c>
      <c r="K11" s="28">
        <f>'[1]西部SC 積算用（昼夜の別有り）'!K11</f>
        <v>877861</v>
      </c>
      <c r="L11" s="24"/>
      <c r="M11" s="29"/>
      <c r="N11" s="30"/>
      <c r="O11" s="106"/>
    </row>
    <row r="12" spans="1:18" ht="26.25" customHeight="1" x14ac:dyDescent="0.15">
      <c r="A12" s="107">
        <v>2</v>
      </c>
      <c r="B12" s="109">
        <f>'[1]西部SC 積算用（昼夜の別有り）'!B12:B13</f>
        <v>9</v>
      </c>
      <c r="C12" s="111">
        <f>'[1]西部SC 積算用（昼夜の別有り）'!C12:C13</f>
        <v>2800</v>
      </c>
      <c r="D12" s="113" t="s">
        <v>27</v>
      </c>
      <c r="E12" s="115"/>
      <c r="F12" s="117">
        <v>100</v>
      </c>
      <c r="G12" s="125"/>
      <c r="H12" s="126"/>
      <c r="I12" s="127"/>
      <c r="J12" s="31" t="s">
        <v>25</v>
      </c>
      <c r="K12" s="28">
        <f>'[1]西部SC 積算用（昼夜の別有り）'!K12</f>
        <v>764588</v>
      </c>
      <c r="L12" s="32"/>
      <c r="M12" s="25"/>
      <c r="N12" s="33"/>
      <c r="O12" s="128"/>
    </row>
    <row r="13" spans="1:18" ht="26.25" customHeight="1" x14ac:dyDescent="0.15">
      <c r="A13" s="108"/>
      <c r="B13" s="110"/>
      <c r="C13" s="112"/>
      <c r="D13" s="114"/>
      <c r="E13" s="116"/>
      <c r="F13" s="118"/>
      <c r="G13" s="100"/>
      <c r="H13" s="126"/>
      <c r="I13" s="127"/>
      <c r="J13" s="31" t="s">
        <v>26</v>
      </c>
      <c r="K13" s="28">
        <f>'[1]西部SC 積算用（昼夜の別有り）'!K13</f>
        <v>934497</v>
      </c>
      <c r="L13" s="32"/>
      <c r="M13" s="29"/>
      <c r="N13" s="30"/>
      <c r="O13" s="129"/>
    </row>
    <row r="14" spans="1:18" ht="26.25" customHeight="1" x14ac:dyDescent="0.15">
      <c r="A14" s="107">
        <v>3</v>
      </c>
      <c r="B14" s="109">
        <f>'[1]西部SC 積算用（昼夜の別有り）'!B14:B15</f>
        <v>10</v>
      </c>
      <c r="C14" s="111">
        <f>'[1]西部SC 積算用（昼夜の別有り）'!C14:C15</f>
        <v>2800</v>
      </c>
      <c r="D14" s="113" t="s">
        <v>27</v>
      </c>
      <c r="E14" s="115"/>
      <c r="F14" s="117">
        <v>100</v>
      </c>
      <c r="G14" s="125"/>
      <c r="H14" s="126"/>
      <c r="I14" s="127"/>
      <c r="J14" s="31" t="s">
        <v>25</v>
      </c>
      <c r="K14" s="28">
        <f>'[1]西部SC 積算用（昼夜の別有り）'!K14</f>
        <v>788406</v>
      </c>
      <c r="L14" s="32"/>
      <c r="M14" s="25"/>
      <c r="N14" s="33"/>
      <c r="O14" s="128"/>
    </row>
    <row r="15" spans="1:18" ht="26.25" customHeight="1" x14ac:dyDescent="0.15">
      <c r="A15" s="108"/>
      <c r="B15" s="130"/>
      <c r="C15" s="112"/>
      <c r="D15" s="114"/>
      <c r="E15" s="116"/>
      <c r="F15" s="118"/>
      <c r="G15" s="100"/>
      <c r="H15" s="126"/>
      <c r="I15" s="127"/>
      <c r="J15" s="31" t="s">
        <v>26</v>
      </c>
      <c r="K15" s="28">
        <f>'[1]西部SC 積算用（昼夜の別有り）'!K15</f>
        <v>729659</v>
      </c>
      <c r="L15" s="32"/>
      <c r="M15" s="29"/>
      <c r="N15" s="30"/>
      <c r="O15" s="129"/>
    </row>
    <row r="16" spans="1:18" ht="26.25" customHeight="1" x14ac:dyDescent="0.15">
      <c r="A16" s="107">
        <v>4</v>
      </c>
      <c r="B16" s="109">
        <f>'[1]西部SC 積算用（昼夜の別有り）'!B16:B17</f>
        <v>11</v>
      </c>
      <c r="C16" s="111">
        <f>'[1]西部SC 積算用（昼夜の別有り）'!C16:C17</f>
        <v>2800</v>
      </c>
      <c r="D16" s="113" t="s">
        <v>27</v>
      </c>
      <c r="E16" s="115"/>
      <c r="F16" s="117">
        <v>100</v>
      </c>
      <c r="G16" s="125"/>
      <c r="H16" s="126"/>
      <c r="I16" s="127"/>
      <c r="J16" s="31" t="s">
        <v>25</v>
      </c>
      <c r="K16" s="28">
        <f>'[1]西部SC 積算用（昼夜の別有り）'!K16</f>
        <v>610185</v>
      </c>
      <c r="L16" s="32"/>
      <c r="M16" s="25"/>
      <c r="N16" s="33"/>
      <c r="O16" s="128"/>
    </row>
    <row r="17" spans="1:15" ht="26.25" customHeight="1" x14ac:dyDescent="0.15">
      <c r="A17" s="108"/>
      <c r="B17" s="110"/>
      <c r="C17" s="112"/>
      <c r="D17" s="114"/>
      <c r="E17" s="116"/>
      <c r="F17" s="118"/>
      <c r="G17" s="100"/>
      <c r="H17" s="126"/>
      <c r="I17" s="127"/>
      <c r="J17" s="31" t="s">
        <v>26</v>
      </c>
      <c r="K17" s="28">
        <f>'[1]西部SC 積算用（昼夜の別有り）'!K17</f>
        <v>716266</v>
      </c>
      <c r="L17" s="32"/>
      <c r="M17" s="29"/>
      <c r="N17" s="30"/>
      <c r="O17" s="129"/>
    </row>
    <row r="18" spans="1:15" ht="26.25" customHeight="1" x14ac:dyDescent="0.15">
      <c r="A18" s="107">
        <v>5</v>
      </c>
      <c r="B18" s="109">
        <f>'[1]西部SC 積算用（昼夜の別有り）'!B18:B19</f>
        <v>12</v>
      </c>
      <c r="C18" s="111">
        <f>'[1]西部SC 積算用（昼夜の別有り）'!C18:C19</f>
        <v>2800</v>
      </c>
      <c r="D18" s="113" t="s">
        <v>27</v>
      </c>
      <c r="E18" s="115"/>
      <c r="F18" s="117">
        <v>100</v>
      </c>
      <c r="G18" s="125"/>
      <c r="H18" s="126"/>
      <c r="I18" s="127"/>
      <c r="J18" s="31" t="s">
        <v>25</v>
      </c>
      <c r="K18" s="28">
        <f>'[1]西部SC 積算用（昼夜の別有り）'!K18</f>
        <v>639914</v>
      </c>
      <c r="L18" s="32"/>
      <c r="M18" s="25"/>
      <c r="N18" s="33"/>
      <c r="O18" s="128"/>
    </row>
    <row r="19" spans="1:15" ht="26.25" customHeight="1" x14ac:dyDescent="0.15">
      <c r="A19" s="108"/>
      <c r="B19" s="130"/>
      <c r="C19" s="112"/>
      <c r="D19" s="114"/>
      <c r="E19" s="116"/>
      <c r="F19" s="118"/>
      <c r="G19" s="100"/>
      <c r="H19" s="126"/>
      <c r="I19" s="127"/>
      <c r="J19" s="31" t="s">
        <v>26</v>
      </c>
      <c r="K19" s="28">
        <f>'[1]西部SC 積算用（昼夜の別有り）'!K19</f>
        <v>706972</v>
      </c>
      <c r="L19" s="32"/>
      <c r="M19" s="29"/>
      <c r="N19" s="30"/>
      <c r="O19" s="129"/>
    </row>
    <row r="20" spans="1:15" ht="26.25" customHeight="1" x14ac:dyDescent="0.15">
      <c r="A20" s="107">
        <v>6</v>
      </c>
      <c r="B20" s="109" t="str">
        <f>'[1]西部SC 積算用（昼夜の別有り）'!B20:B21</f>
        <v>令和5年
1月</v>
      </c>
      <c r="C20" s="111">
        <f>'[1]西部SC 積算用（昼夜の別有り）'!C20:C21</f>
        <v>2800</v>
      </c>
      <c r="D20" s="113" t="s">
        <v>27</v>
      </c>
      <c r="E20" s="115"/>
      <c r="F20" s="117">
        <v>100</v>
      </c>
      <c r="G20" s="125"/>
      <c r="H20" s="126"/>
      <c r="I20" s="127"/>
      <c r="J20" s="31" t="s">
        <v>25</v>
      </c>
      <c r="K20" s="28">
        <f>'[1]西部SC 積算用（昼夜の別有り）'!K20</f>
        <v>679827</v>
      </c>
      <c r="L20" s="32"/>
      <c r="M20" s="25"/>
      <c r="N20" s="33"/>
      <c r="O20" s="128"/>
    </row>
    <row r="21" spans="1:15" ht="26.25" customHeight="1" x14ac:dyDescent="0.15">
      <c r="A21" s="108"/>
      <c r="B21" s="110"/>
      <c r="C21" s="112"/>
      <c r="D21" s="114"/>
      <c r="E21" s="116"/>
      <c r="F21" s="118"/>
      <c r="G21" s="100"/>
      <c r="H21" s="126"/>
      <c r="I21" s="127"/>
      <c r="J21" s="31" t="s">
        <v>26</v>
      </c>
      <c r="K21" s="28">
        <f>'[1]西部SC 積算用（昼夜の別有り）'!K21</f>
        <v>855883</v>
      </c>
      <c r="L21" s="32"/>
      <c r="M21" s="29"/>
      <c r="N21" s="30"/>
      <c r="O21" s="129"/>
    </row>
    <row r="22" spans="1:15" ht="26.25" customHeight="1" x14ac:dyDescent="0.15">
      <c r="A22" s="107">
        <v>7</v>
      </c>
      <c r="B22" s="109">
        <f>'[1]西部SC 積算用（昼夜の別有り）'!B22:B23</f>
        <v>2</v>
      </c>
      <c r="C22" s="111">
        <f>'[1]西部SC 積算用（昼夜の別有り）'!C22:C23</f>
        <v>2800</v>
      </c>
      <c r="D22" s="113" t="s">
        <v>27</v>
      </c>
      <c r="E22" s="115"/>
      <c r="F22" s="117">
        <v>100</v>
      </c>
      <c r="G22" s="125"/>
      <c r="H22" s="126"/>
      <c r="I22" s="127"/>
      <c r="J22" s="31" t="s">
        <v>25</v>
      </c>
      <c r="K22" s="28">
        <f>'[1]西部SC 積算用（昼夜の別有り）'!K22</f>
        <v>681163</v>
      </c>
      <c r="L22" s="32"/>
      <c r="M22" s="29"/>
      <c r="N22" s="33"/>
      <c r="O22" s="128"/>
    </row>
    <row r="23" spans="1:15" ht="26.25" customHeight="1" x14ac:dyDescent="0.15">
      <c r="A23" s="108"/>
      <c r="B23" s="110"/>
      <c r="C23" s="112"/>
      <c r="D23" s="114"/>
      <c r="E23" s="116"/>
      <c r="F23" s="118"/>
      <c r="G23" s="100"/>
      <c r="H23" s="126"/>
      <c r="I23" s="127"/>
      <c r="J23" s="31" t="s">
        <v>26</v>
      </c>
      <c r="K23" s="28">
        <f>'[1]西部SC 積算用（昼夜の別有り）'!K23</f>
        <v>774223</v>
      </c>
      <c r="L23" s="32"/>
      <c r="M23" s="29"/>
      <c r="N23" s="30"/>
      <c r="O23" s="129"/>
    </row>
    <row r="24" spans="1:15" ht="26.25" customHeight="1" x14ac:dyDescent="0.15">
      <c r="A24" s="107">
        <v>8</v>
      </c>
      <c r="B24" s="109">
        <f>'[1]西部SC 積算用（昼夜の別有り）'!B24:B25</f>
        <v>3</v>
      </c>
      <c r="C24" s="111">
        <f>'[1]西部SC 積算用（昼夜の別有り）'!C24:C25</f>
        <v>2800</v>
      </c>
      <c r="D24" s="113" t="s">
        <v>27</v>
      </c>
      <c r="E24" s="115"/>
      <c r="F24" s="117">
        <v>100</v>
      </c>
      <c r="G24" s="125"/>
      <c r="H24" s="126"/>
      <c r="I24" s="127"/>
      <c r="J24" s="31" t="s">
        <v>25</v>
      </c>
      <c r="K24" s="28">
        <f>'[1]西部SC 積算用（昼夜の別有り）'!K24</f>
        <v>800683</v>
      </c>
      <c r="L24" s="32"/>
      <c r="M24" s="29"/>
      <c r="N24" s="33"/>
      <c r="O24" s="128"/>
    </row>
    <row r="25" spans="1:15" ht="26.25" customHeight="1" x14ac:dyDescent="0.15">
      <c r="A25" s="108"/>
      <c r="B25" s="110"/>
      <c r="C25" s="112"/>
      <c r="D25" s="114"/>
      <c r="E25" s="116"/>
      <c r="F25" s="118"/>
      <c r="G25" s="100"/>
      <c r="H25" s="126"/>
      <c r="I25" s="127"/>
      <c r="J25" s="31" t="s">
        <v>26</v>
      </c>
      <c r="K25" s="28">
        <f>'[1]西部SC 積算用（昼夜の別有り）'!K25</f>
        <v>810741</v>
      </c>
      <c r="L25" s="32"/>
      <c r="M25" s="29"/>
      <c r="N25" s="30"/>
      <c r="O25" s="129"/>
    </row>
    <row r="26" spans="1:15" ht="26.25" customHeight="1" x14ac:dyDescent="0.15">
      <c r="A26" s="107">
        <v>9</v>
      </c>
      <c r="B26" s="109">
        <f>'[1]西部SC 積算用（昼夜の別有り）'!B26:B27</f>
        <v>4</v>
      </c>
      <c r="C26" s="111">
        <f>'[1]西部SC 積算用（昼夜の別有り）'!C26:C27</f>
        <v>2800</v>
      </c>
      <c r="D26" s="113" t="s">
        <v>27</v>
      </c>
      <c r="E26" s="131"/>
      <c r="F26" s="117">
        <v>100</v>
      </c>
      <c r="G26" s="99"/>
      <c r="H26" s="126"/>
      <c r="I26" s="127"/>
      <c r="J26" s="34" t="s">
        <v>25</v>
      </c>
      <c r="K26" s="28">
        <f>'[1]西部SC 積算用（昼夜の別有り）'!K26</f>
        <v>759754</v>
      </c>
      <c r="L26" s="24"/>
      <c r="M26" s="25"/>
      <c r="N26" s="33"/>
      <c r="O26" s="128"/>
    </row>
    <row r="27" spans="1:15" ht="26.25" customHeight="1" x14ac:dyDescent="0.15">
      <c r="A27" s="108"/>
      <c r="B27" s="110"/>
      <c r="C27" s="112"/>
      <c r="D27" s="114"/>
      <c r="E27" s="131"/>
      <c r="F27" s="118"/>
      <c r="G27" s="99"/>
      <c r="H27" s="126"/>
      <c r="I27" s="127"/>
      <c r="J27" s="35" t="s">
        <v>26</v>
      </c>
      <c r="K27" s="28">
        <f>'[1]西部SC 積算用（昼夜の別有り）'!K27</f>
        <v>855790</v>
      </c>
      <c r="L27" s="36"/>
      <c r="M27" s="37"/>
      <c r="N27" s="30"/>
      <c r="O27" s="129"/>
    </row>
    <row r="28" spans="1:15" ht="26.25" customHeight="1" x14ac:dyDescent="0.15">
      <c r="A28" s="107">
        <v>10</v>
      </c>
      <c r="B28" s="109">
        <f>'[1]西部SC 積算用（昼夜の別有り）'!B28:B29</f>
        <v>5</v>
      </c>
      <c r="C28" s="111">
        <f>'[1]西部SC 積算用（昼夜の別有り）'!C28:C29</f>
        <v>2800</v>
      </c>
      <c r="D28" s="113" t="s">
        <v>27</v>
      </c>
      <c r="E28" s="115"/>
      <c r="F28" s="117">
        <v>100</v>
      </c>
      <c r="G28" s="125"/>
      <c r="H28" s="126"/>
      <c r="I28" s="127"/>
      <c r="J28" s="31" t="s">
        <v>25</v>
      </c>
      <c r="K28" s="28">
        <f>'[1]西部SC 積算用（昼夜の別有り）'!K28</f>
        <v>743438</v>
      </c>
      <c r="L28" s="32"/>
      <c r="M28" s="29"/>
      <c r="N28" s="33"/>
      <c r="O28" s="128"/>
    </row>
    <row r="29" spans="1:15" ht="26.25" customHeight="1" x14ac:dyDescent="0.15">
      <c r="A29" s="108"/>
      <c r="B29" s="110"/>
      <c r="C29" s="112"/>
      <c r="D29" s="114"/>
      <c r="E29" s="116"/>
      <c r="F29" s="118"/>
      <c r="G29" s="100"/>
      <c r="H29" s="126"/>
      <c r="I29" s="127"/>
      <c r="J29" s="31" t="s">
        <v>26</v>
      </c>
      <c r="K29" s="28">
        <f>'[1]西部SC 積算用（昼夜の別有り）'!K29</f>
        <v>1027673</v>
      </c>
      <c r="L29" s="32"/>
      <c r="M29" s="29"/>
      <c r="N29" s="30"/>
      <c r="O29" s="129"/>
    </row>
    <row r="30" spans="1:15" ht="26.25" customHeight="1" x14ac:dyDescent="0.15">
      <c r="A30" s="107">
        <v>11</v>
      </c>
      <c r="B30" s="109">
        <f>'[1]西部SC 積算用（昼夜の別有り）'!B30:B31</f>
        <v>6</v>
      </c>
      <c r="C30" s="111">
        <f>'[1]西部SC 積算用（昼夜の別有り）'!C30:C31</f>
        <v>2800</v>
      </c>
      <c r="D30" s="113" t="s">
        <v>27</v>
      </c>
      <c r="E30" s="131"/>
      <c r="F30" s="117">
        <v>100</v>
      </c>
      <c r="G30" s="99"/>
      <c r="H30" s="126"/>
      <c r="I30" s="127"/>
      <c r="J30" s="34" t="s">
        <v>25</v>
      </c>
      <c r="K30" s="28">
        <f>'[1]西部SC 積算用（昼夜の別有り）'!K30</f>
        <v>855159</v>
      </c>
      <c r="L30" s="24"/>
      <c r="M30" s="25"/>
      <c r="N30" s="33"/>
      <c r="O30" s="128"/>
    </row>
    <row r="31" spans="1:15" ht="26.25" customHeight="1" x14ac:dyDescent="0.15">
      <c r="A31" s="108"/>
      <c r="B31" s="110"/>
      <c r="C31" s="112"/>
      <c r="D31" s="114"/>
      <c r="E31" s="131"/>
      <c r="F31" s="118"/>
      <c r="G31" s="99"/>
      <c r="H31" s="126"/>
      <c r="I31" s="127"/>
      <c r="J31" s="35" t="s">
        <v>26</v>
      </c>
      <c r="K31" s="28">
        <f>'[1]西部SC 積算用（昼夜の別有り）'!K31</f>
        <v>817331</v>
      </c>
      <c r="L31" s="36"/>
      <c r="M31" s="37"/>
      <c r="N31" s="30"/>
      <c r="O31" s="129"/>
    </row>
    <row r="32" spans="1:15" ht="26.25" customHeight="1" x14ac:dyDescent="0.15">
      <c r="A32" s="107">
        <v>12</v>
      </c>
      <c r="B32" s="109">
        <f>'[1]西部SC 積算用（昼夜の別有り）'!B32:B33</f>
        <v>7</v>
      </c>
      <c r="C32" s="111">
        <f>'[1]西部SC 積算用（昼夜の別有り）'!C32:C33</f>
        <v>2800</v>
      </c>
      <c r="D32" s="113" t="s">
        <v>27</v>
      </c>
      <c r="E32" s="115"/>
      <c r="F32" s="117">
        <v>100</v>
      </c>
      <c r="G32" s="125"/>
      <c r="H32" s="126"/>
      <c r="I32" s="127"/>
      <c r="J32" s="31" t="s">
        <v>25</v>
      </c>
      <c r="K32" s="28">
        <f>'[1]西部SC 積算用（昼夜の別有り）'!K32</f>
        <v>813465</v>
      </c>
      <c r="L32" s="32"/>
      <c r="M32" s="29"/>
      <c r="N32" s="33"/>
      <c r="O32" s="128"/>
    </row>
    <row r="33" spans="1:15" ht="26.25" customHeight="1" x14ac:dyDescent="0.15">
      <c r="A33" s="108"/>
      <c r="B33" s="110"/>
      <c r="C33" s="112"/>
      <c r="D33" s="114"/>
      <c r="E33" s="116"/>
      <c r="F33" s="118"/>
      <c r="G33" s="100"/>
      <c r="H33" s="126"/>
      <c r="I33" s="127"/>
      <c r="J33" s="31" t="s">
        <v>26</v>
      </c>
      <c r="K33" s="28">
        <f>'[1]西部SC 積算用（昼夜の別有り）'!K33</f>
        <v>885552</v>
      </c>
      <c r="L33" s="32"/>
      <c r="M33" s="29"/>
      <c r="N33" s="30"/>
      <c r="O33" s="129"/>
    </row>
    <row r="34" spans="1:15" ht="26.25" customHeight="1" x14ac:dyDescent="0.15">
      <c r="A34" s="107">
        <v>13</v>
      </c>
      <c r="B34" s="109">
        <f>'[1]西部SC 積算用（昼夜の別有り）'!B34:B35</f>
        <v>8</v>
      </c>
      <c r="C34" s="111">
        <f>'[1]西部SC 積算用（昼夜の別有り）'!C34:C35</f>
        <v>2800</v>
      </c>
      <c r="D34" s="113" t="s">
        <v>27</v>
      </c>
      <c r="E34" s="115"/>
      <c r="F34" s="117">
        <v>100</v>
      </c>
      <c r="G34" s="125"/>
      <c r="H34" s="126"/>
      <c r="I34" s="127"/>
      <c r="J34" s="31" t="s">
        <v>25</v>
      </c>
      <c r="K34" s="28">
        <f>'[1]西部SC 積算用（昼夜の別有り）'!K34</f>
        <v>857464</v>
      </c>
      <c r="L34" s="32"/>
      <c r="M34" s="29"/>
      <c r="N34" s="33"/>
      <c r="O34" s="128"/>
    </row>
    <row r="35" spans="1:15" ht="26.25" customHeight="1" x14ac:dyDescent="0.15">
      <c r="A35" s="108"/>
      <c r="B35" s="110"/>
      <c r="C35" s="112"/>
      <c r="D35" s="114"/>
      <c r="E35" s="116"/>
      <c r="F35" s="118"/>
      <c r="G35" s="100"/>
      <c r="H35" s="126"/>
      <c r="I35" s="127"/>
      <c r="J35" s="31" t="s">
        <v>26</v>
      </c>
      <c r="K35" s="28">
        <f>'[1]西部SC 積算用（昼夜の別有り）'!K35</f>
        <v>949481</v>
      </c>
      <c r="L35" s="32"/>
      <c r="M35" s="29"/>
      <c r="N35" s="30"/>
      <c r="O35" s="129"/>
    </row>
    <row r="36" spans="1:15" ht="26.25" customHeight="1" x14ac:dyDescent="0.15">
      <c r="A36" s="107">
        <v>14</v>
      </c>
      <c r="B36" s="109">
        <f>'[1]西部SC 積算用（昼夜の別有り）'!B36:B37</f>
        <v>9</v>
      </c>
      <c r="C36" s="111">
        <f>'[1]西部SC 積算用（昼夜の別有り）'!C36:C37</f>
        <v>2800</v>
      </c>
      <c r="D36" s="113" t="s">
        <v>24</v>
      </c>
      <c r="E36" s="115"/>
      <c r="F36" s="117">
        <v>100</v>
      </c>
      <c r="G36" s="125"/>
      <c r="H36" s="133"/>
      <c r="I36" s="135"/>
      <c r="J36" s="31" t="s">
        <v>25</v>
      </c>
      <c r="K36" s="28">
        <f>'[1]西部SC 積算用（昼夜の別有り）'!K36</f>
        <v>765062</v>
      </c>
      <c r="L36" s="32"/>
      <c r="M36" s="29"/>
      <c r="N36" s="33"/>
      <c r="O36" s="128"/>
    </row>
    <row r="37" spans="1:15" ht="26.25" customHeight="1" thickBot="1" x14ac:dyDescent="0.2">
      <c r="A37" s="108"/>
      <c r="B37" s="142"/>
      <c r="C37" s="143"/>
      <c r="D37" s="144"/>
      <c r="E37" s="145"/>
      <c r="F37" s="146"/>
      <c r="G37" s="132"/>
      <c r="H37" s="134"/>
      <c r="I37" s="136"/>
      <c r="J37" s="38" t="s">
        <v>26</v>
      </c>
      <c r="K37" s="39">
        <f>'[1]西部SC 積算用（昼夜の別有り）'!K37</f>
        <v>840006</v>
      </c>
      <c r="L37" s="40"/>
      <c r="M37" s="41"/>
      <c r="N37" s="42"/>
      <c r="O37" s="137"/>
    </row>
    <row r="38" spans="1:15" ht="26.25" customHeight="1" thickTop="1" thickBot="1" x14ac:dyDescent="0.2">
      <c r="A38" s="138" t="s">
        <v>28</v>
      </c>
      <c r="B38" s="139"/>
      <c r="C38" s="140"/>
      <c r="D38" s="141"/>
      <c r="E38" s="43"/>
      <c r="F38" s="44"/>
      <c r="G38" s="45"/>
      <c r="H38" s="46"/>
      <c r="I38" s="47"/>
      <c r="J38" s="48"/>
      <c r="K38" s="49">
        <f>'[1]西部SC 積算用（昼夜の別有り）'!K38</f>
        <v>22418904</v>
      </c>
      <c r="L38" s="50"/>
      <c r="M38" s="51"/>
      <c r="N38" s="52"/>
      <c r="O38" s="53"/>
    </row>
    <row r="39" spans="1:15" ht="26.25" customHeight="1" x14ac:dyDescent="0.15">
      <c r="C39" s="2"/>
      <c r="D39" s="3"/>
      <c r="E39" s="2"/>
      <c r="F39" s="2"/>
      <c r="G39" s="4"/>
      <c r="H39" s="4"/>
      <c r="I39" s="4"/>
      <c r="J39" s="5"/>
      <c r="K39" s="6"/>
      <c r="L39" s="6"/>
      <c r="M39" s="7"/>
      <c r="N39" s="6"/>
      <c r="O39" s="6"/>
    </row>
    <row r="40" spans="1:15" ht="27.75" customHeight="1" x14ac:dyDescent="0.15">
      <c r="A40" s="150" t="s">
        <v>29</v>
      </c>
      <c r="B40" s="150"/>
      <c r="C40" s="150"/>
      <c r="D40" s="150"/>
      <c r="E40" s="150"/>
      <c r="F40" s="150"/>
      <c r="G40" s="150"/>
      <c r="H40" s="150"/>
      <c r="I40" s="150"/>
      <c r="J40" s="150"/>
      <c r="K40" s="150"/>
      <c r="L40" s="150"/>
      <c r="M40" s="150"/>
      <c r="N40" s="150"/>
      <c r="O40" s="150"/>
    </row>
    <row r="41" spans="1:15" ht="27.75" customHeight="1" x14ac:dyDescent="0.15">
      <c r="A41" s="150" t="s">
        <v>30</v>
      </c>
      <c r="B41" s="150"/>
      <c r="C41" s="150"/>
      <c r="D41" s="150"/>
      <c r="E41" s="150"/>
      <c r="F41" s="150"/>
      <c r="G41" s="150"/>
      <c r="H41" s="150"/>
      <c r="I41" s="150"/>
      <c r="J41" s="150"/>
      <c r="K41" s="150"/>
      <c r="L41" s="150"/>
      <c r="M41" s="150"/>
      <c r="N41" s="150"/>
    </row>
    <row r="42" spans="1:15" ht="27.75" customHeight="1" x14ac:dyDescent="0.15">
      <c r="A42" s="150" t="s">
        <v>31</v>
      </c>
      <c r="B42" s="150"/>
      <c r="C42" s="150"/>
      <c r="D42" s="150"/>
      <c r="E42" s="150"/>
      <c r="F42" s="150"/>
      <c r="G42" s="150"/>
      <c r="H42" s="150"/>
      <c r="I42" s="150"/>
      <c r="J42" s="150"/>
      <c r="K42" s="150"/>
      <c r="L42" s="150"/>
      <c r="M42" s="150"/>
      <c r="N42" s="150"/>
    </row>
    <row r="43" spans="1:15" ht="27.75" customHeight="1" x14ac:dyDescent="0.15">
      <c r="A43" s="150" t="s">
        <v>32</v>
      </c>
      <c r="B43" s="150"/>
      <c r="C43" s="150"/>
      <c r="D43" s="150"/>
      <c r="E43" s="150"/>
      <c r="F43" s="150"/>
      <c r="G43" s="150"/>
      <c r="H43" s="150"/>
      <c r="I43" s="150"/>
      <c r="J43" s="150"/>
      <c r="K43" s="150"/>
      <c r="L43" s="150"/>
      <c r="M43" s="150"/>
      <c r="N43" s="150"/>
      <c r="O43" s="54"/>
    </row>
    <row r="44" spans="1:15" ht="27.75" customHeight="1" x14ac:dyDescent="0.15">
      <c r="A44" s="150" t="s">
        <v>33</v>
      </c>
      <c r="B44" s="150"/>
      <c r="C44" s="150"/>
      <c r="D44" s="150"/>
      <c r="E44" s="150"/>
      <c r="F44" s="150"/>
      <c r="G44" s="150"/>
      <c r="H44" s="150"/>
      <c r="I44" s="150"/>
      <c r="J44" s="150"/>
      <c r="K44" s="150"/>
      <c r="L44" s="150"/>
      <c r="M44" s="150"/>
      <c r="N44" s="150"/>
      <c r="O44" s="54"/>
    </row>
    <row r="45" spans="1:15" ht="24" customHeight="1" x14ac:dyDescent="0.15">
      <c r="A45" s="54"/>
      <c r="B45" s="54"/>
      <c r="C45" s="54"/>
      <c r="D45" s="55"/>
      <c r="E45" s="54"/>
      <c r="F45" s="54"/>
      <c r="G45" s="54"/>
      <c r="H45" s="54"/>
      <c r="I45" s="54"/>
      <c r="J45" s="54"/>
      <c r="K45" s="54"/>
      <c r="L45" s="54"/>
      <c r="M45" s="54"/>
      <c r="N45" s="54"/>
      <c r="O45" s="54"/>
    </row>
    <row r="46" spans="1:15" ht="24" customHeight="1" x14ac:dyDescent="0.15">
      <c r="G46" s="57" t="s">
        <v>34</v>
      </c>
      <c r="H46" s="57"/>
      <c r="I46" s="57"/>
      <c r="J46" s="58"/>
      <c r="K46" s="151"/>
      <c r="L46" s="151"/>
      <c r="M46" s="151"/>
      <c r="N46" s="1" t="s">
        <v>35</v>
      </c>
    </row>
    <row r="47" spans="1:15" ht="24" customHeight="1" x14ac:dyDescent="0.15"/>
    <row r="48" spans="1:15" ht="24" customHeight="1" x14ac:dyDescent="0.15">
      <c r="C48" s="59"/>
      <c r="D48" s="60"/>
      <c r="G48" s="59"/>
      <c r="H48" s="59"/>
      <c r="I48" s="59"/>
      <c r="J48" s="59"/>
      <c r="K48" s="59"/>
      <c r="N48" s="59"/>
    </row>
    <row r="49" spans="2:15" ht="24" customHeight="1" x14ac:dyDescent="0.15">
      <c r="G49" s="57" t="s">
        <v>36</v>
      </c>
      <c r="H49" s="57"/>
      <c r="I49" s="57"/>
      <c r="J49" s="58"/>
      <c r="K49" s="147"/>
      <c r="L49" s="147"/>
      <c r="M49" s="147"/>
      <c r="N49" s="1" t="s">
        <v>35</v>
      </c>
    </row>
    <row r="50" spans="2:15" ht="24" customHeight="1" x14ac:dyDescent="0.15">
      <c r="C50" s="61"/>
      <c r="D50" s="15"/>
      <c r="E50" s="61"/>
      <c r="F50" s="61"/>
      <c r="G50" s="61" t="s">
        <v>37</v>
      </c>
      <c r="H50" s="61"/>
      <c r="I50" s="61"/>
      <c r="J50" s="61"/>
      <c r="K50" s="61"/>
    </row>
    <row r="51" spans="2:15" ht="24" customHeight="1" x14ac:dyDescent="0.15">
      <c r="L51" s="62"/>
    </row>
    <row r="52" spans="2:15" ht="26.25" customHeight="1" x14ac:dyDescent="0.15">
      <c r="C52" s="2"/>
      <c r="D52" s="3"/>
      <c r="E52" s="2"/>
      <c r="F52" s="2"/>
      <c r="G52" s="4"/>
      <c r="H52" s="4"/>
      <c r="I52" s="4"/>
      <c r="J52" s="5"/>
      <c r="K52" s="148" t="s">
        <v>38</v>
      </c>
      <c r="L52" s="148"/>
      <c r="M52" s="149"/>
      <c r="N52" s="149"/>
      <c r="O52" s="149"/>
    </row>
    <row r="53" spans="2:15" ht="26.25" customHeight="1" x14ac:dyDescent="0.15">
      <c r="C53" s="2"/>
      <c r="D53" s="3"/>
      <c r="E53" s="2"/>
      <c r="F53" s="2"/>
      <c r="G53" s="4"/>
      <c r="H53" s="4"/>
      <c r="I53" s="4"/>
      <c r="J53" s="5"/>
      <c r="K53" s="6"/>
      <c r="L53" s="6"/>
      <c r="M53" s="7"/>
      <c r="N53" s="6"/>
      <c r="O53" s="6"/>
    </row>
    <row r="54" spans="2:15" ht="26.25" customHeight="1" x14ac:dyDescent="0.15">
      <c r="B54" s="62"/>
      <c r="M54" s="62"/>
    </row>
    <row r="55" spans="2:15" ht="26.25" customHeight="1" x14ac:dyDescent="0.15">
      <c r="B55" s="62"/>
      <c r="M55" s="62"/>
    </row>
    <row r="56" spans="2:15" ht="26.25" customHeight="1" x14ac:dyDescent="0.15">
      <c r="B56" s="62"/>
      <c r="M56" s="62"/>
    </row>
    <row r="57" spans="2:15" ht="26.25" customHeight="1" x14ac:dyDescent="0.15">
      <c r="B57" s="62"/>
      <c r="M57" s="62"/>
    </row>
    <row r="58" spans="2:15" ht="26.25" customHeight="1" x14ac:dyDescent="0.15"/>
    <row r="59" spans="2:15" ht="26.25" customHeight="1" x14ac:dyDescent="0.15">
      <c r="C59" s="63"/>
      <c r="D59" s="64"/>
      <c r="E59" s="63"/>
      <c r="F59" s="63"/>
      <c r="G59" s="65"/>
      <c r="H59" s="65"/>
      <c r="I59" s="65"/>
      <c r="J59" s="63"/>
      <c r="K59" s="61"/>
    </row>
    <row r="60" spans="2:15" ht="26.25" customHeight="1" x14ac:dyDescent="0.15">
      <c r="C60" s="63"/>
      <c r="D60" s="64"/>
      <c r="E60" s="63"/>
      <c r="F60" s="63"/>
      <c r="G60" s="66"/>
      <c r="H60" s="66"/>
      <c r="I60" s="66"/>
      <c r="J60" s="63"/>
      <c r="K60" s="61"/>
    </row>
    <row r="61" spans="2:15" ht="26.25" customHeight="1" x14ac:dyDescent="0.15">
      <c r="C61" s="63"/>
      <c r="D61" s="64"/>
      <c r="E61" s="63"/>
      <c r="F61" s="63"/>
      <c r="G61" s="67"/>
      <c r="H61" s="67"/>
      <c r="I61" s="67"/>
      <c r="J61" s="63"/>
      <c r="K61" s="61"/>
    </row>
    <row r="62" spans="2:15" ht="26.25" customHeight="1" x14ac:dyDescent="0.15">
      <c r="C62" s="63"/>
      <c r="D62" s="64"/>
      <c r="E62" s="63"/>
      <c r="F62" s="63"/>
      <c r="G62" s="67"/>
      <c r="H62" s="67"/>
      <c r="I62" s="67"/>
      <c r="J62" s="63"/>
      <c r="K62" s="61"/>
    </row>
    <row r="63" spans="2:15" ht="26.25" customHeight="1" x14ac:dyDescent="0.15"/>
    <row r="64" spans="2:15" ht="26.25" customHeight="1" x14ac:dyDescent="0.15"/>
    <row r="65" ht="26.25" customHeight="1" x14ac:dyDescent="0.15"/>
    <row r="66" ht="26.25" customHeight="1" x14ac:dyDescent="0.15"/>
    <row r="67" ht="26.25" customHeight="1" x14ac:dyDescent="0.15"/>
    <row r="68" ht="26.25" customHeight="1" x14ac:dyDescent="0.15"/>
  </sheetData>
  <mergeCells count="166">
    <mergeCell ref="K49:M49"/>
    <mergeCell ref="K52:L52"/>
    <mergeCell ref="M52:O52"/>
    <mergeCell ref="A40:O40"/>
    <mergeCell ref="A41:N41"/>
    <mergeCell ref="A42:N42"/>
    <mergeCell ref="A43:N43"/>
    <mergeCell ref="A44:N44"/>
    <mergeCell ref="K46:M46"/>
    <mergeCell ref="O36:O37"/>
    <mergeCell ref="A38:B38"/>
    <mergeCell ref="C38:D38"/>
    <mergeCell ref="G34:G35"/>
    <mergeCell ref="H34:H35"/>
    <mergeCell ref="I34:I35"/>
    <mergeCell ref="O34:O35"/>
    <mergeCell ref="A36:A37"/>
    <mergeCell ref="B36:B37"/>
    <mergeCell ref="C36:C37"/>
    <mergeCell ref="D36:D37"/>
    <mergeCell ref="E36:E37"/>
    <mergeCell ref="F36:F37"/>
    <mergeCell ref="A34:A35"/>
    <mergeCell ref="B34:B35"/>
    <mergeCell ref="C34:C35"/>
    <mergeCell ref="D34:D35"/>
    <mergeCell ref="E34:E35"/>
    <mergeCell ref="F34:F35"/>
    <mergeCell ref="G36:G37"/>
    <mergeCell ref="H36:H37"/>
    <mergeCell ref="I36:I37"/>
    <mergeCell ref="O30:O31"/>
    <mergeCell ref="A32:A33"/>
    <mergeCell ref="B32:B33"/>
    <mergeCell ref="C32:C33"/>
    <mergeCell ref="D32:D33"/>
    <mergeCell ref="E32:E33"/>
    <mergeCell ref="F32:F33"/>
    <mergeCell ref="G32:G33"/>
    <mergeCell ref="H32:H33"/>
    <mergeCell ref="I32:I33"/>
    <mergeCell ref="O32:O33"/>
    <mergeCell ref="A30:A31"/>
    <mergeCell ref="B30:B31"/>
    <mergeCell ref="C30:C31"/>
    <mergeCell ref="D30:D31"/>
    <mergeCell ref="E30:E31"/>
    <mergeCell ref="F30:F31"/>
    <mergeCell ref="G30:G31"/>
    <mergeCell ref="H30:H31"/>
    <mergeCell ref="I30:I31"/>
    <mergeCell ref="O26:O27"/>
    <mergeCell ref="A28:A29"/>
    <mergeCell ref="B28:B29"/>
    <mergeCell ref="C28:C29"/>
    <mergeCell ref="D28:D29"/>
    <mergeCell ref="E28:E29"/>
    <mergeCell ref="F28:F29"/>
    <mergeCell ref="G28:G29"/>
    <mergeCell ref="H28:H29"/>
    <mergeCell ref="I28:I29"/>
    <mergeCell ref="O28:O29"/>
    <mergeCell ref="A26:A27"/>
    <mergeCell ref="B26:B27"/>
    <mergeCell ref="C26:C27"/>
    <mergeCell ref="D26:D27"/>
    <mergeCell ref="E26:E27"/>
    <mergeCell ref="F26:F27"/>
    <mergeCell ref="G26:G27"/>
    <mergeCell ref="H26:H27"/>
    <mergeCell ref="I26:I27"/>
    <mergeCell ref="O22:O23"/>
    <mergeCell ref="A24:A25"/>
    <mergeCell ref="B24:B25"/>
    <mergeCell ref="C24:C25"/>
    <mergeCell ref="D24:D25"/>
    <mergeCell ref="E24:E25"/>
    <mergeCell ref="F24:F25"/>
    <mergeCell ref="G24:G25"/>
    <mergeCell ref="H24:H25"/>
    <mergeCell ref="I24:I25"/>
    <mergeCell ref="O24:O25"/>
    <mergeCell ref="A22:A23"/>
    <mergeCell ref="B22:B23"/>
    <mergeCell ref="C22:C23"/>
    <mergeCell ref="D22:D23"/>
    <mergeCell ref="E22:E23"/>
    <mergeCell ref="F22:F23"/>
    <mergeCell ref="G22:G23"/>
    <mergeCell ref="H22:H23"/>
    <mergeCell ref="I22:I23"/>
    <mergeCell ref="O18:O19"/>
    <mergeCell ref="A20:A21"/>
    <mergeCell ref="B20:B21"/>
    <mergeCell ref="C20:C21"/>
    <mergeCell ref="D20:D21"/>
    <mergeCell ref="E20:E21"/>
    <mergeCell ref="F20:F21"/>
    <mergeCell ref="G20:G21"/>
    <mergeCell ref="H20:H21"/>
    <mergeCell ref="I20:I21"/>
    <mergeCell ref="O20:O21"/>
    <mergeCell ref="A18:A19"/>
    <mergeCell ref="B18:B19"/>
    <mergeCell ref="C18:C19"/>
    <mergeCell ref="D18:D19"/>
    <mergeCell ref="E18:E19"/>
    <mergeCell ref="F18:F19"/>
    <mergeCell ref="G18:G19"/>
    <mergeCell ref="H18:H19"/>
    <mergeCell ref="I18:I19"/>
    <mergeCell ref="O14:O15"/>
    <mergeCell ref="A16:A17"/>
    <mergeCell ref="B16:B17"/>
    <mergeCell ref="C16:C17"/>
    <mergeCell ref="D16:D17"/>
    <mergeCell ref="E16:E17"/>
    <mergeCell ref="F16:F17"/>
    <mergeCell ref="G16:G17"/>
    <mergeCell ref="H16:H17"/>
    <mergeCell ref="I16:I17"/>
    <mergeCell ref="O16:O17"/>
    <mergeCell ref="A14:A15"/>
    <mergeCell ref="B14:B15"/>
    <mergeCell ref="C14:C15"/>
    <mergeCell ref="D14:D15"/>
    <mergeCell ref="E14:E15"/>
    <mergeCell ref="F14:F15"/>
    <mergeCell ref="G14:G15"/>
    <mergeCell ref="H14:H15"/>
    <mergeCell ref="I14:I15"/>
    <mergeCell ref="G10:G11"/>
    <mergeCell ref="H10:H11"/>
    <mergeCell ref="I10:I11"/>
    <mergeCell ref="O10:O11"/>
    <mergeCell ref="A12:A13"/>
    <mergeCell ref="B12:B13"/>
    <mergeCell ref="C12:C13"/>
    <mergeCell ref="D12:D13"/>
    <mergeCell ref="E12:E13"/>
    <mergeCell ref="F12:F13"/>
    <mergeCell ref="A10:A11"/>
    <mergeCell ref="B10:B11"/>
    <mergeCell ref="C10:C11"/>
    <mergeCell ref="D10:D11"/>
    <mergeCell ref="E10:E11"/>
    <mergeCell ref="F10:F11"/>
    <mergeCell ref="G12:G13"/>
    <mergeCell ref="H12:H13"/>
    <mergeCell ref="I12:I13"/>
    <mergeCell ref="O12:O13"/>
    <mergeCell ref="C4:G4"/>
    <mergeCell ref="A7:A9"/>
    <mergeCell ref="B7:B9"/>
    <mergeCell ref="C7:I7"/>
    <mergeCell ref="J7:M7"/>
    <mergeCell ref="N7:N9"/>
    <mergeCell ref="O7:O9"/>
    <mergeCell ref="C8:C9"/>
    <mergeCell ref="D8:D9"/>
    <mergeCell ref="E8:G8"/>
    <mergeCell ref="H8:I8"/>
    <mergeCell ref="J8:J9"/>
    <mergeCell ref="K8:K9"/>
    <mergeCell ref="L8:L9"/>
    <mergeCell ref="M8:M9"/>
  </mergeCells>
  <phoneticPr fontId="2"/>
  <printOptions horizontalCentered="1"/>
  <pageMargins left="0.51181102362204722" right="0.11811023622047245" top="0.55118110236220474" bottom="0.15748031496062992"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公示用（西部スラッジセンター）</vt:lpstr>
      <vt:lpstr>'公示用（西部スラッジセンター）'!Print_Area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221.鎌田　萌</cp:lastModifiedBy>
  <cp:lastPrinted>2022-03-31T10:06:05Z</cp:lastPrinted>
  <dcterms:created xsi:type="dcterms:W3CDTF">2022-03-31T09:59:57Z</dcterms:created>
  <dcterms:modified xsi:type="dcterms:W3CDTF">2022-04-04T01:30:55Z</dcterms:modified>
</cp:coreProperties>
</file>