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sui-sf01\05 事業推進部 内部文書\04 下水道計画課 内部文書\02 事務係 内部文書\契約事務関連\R3契約\電力\一時伺\"/>
    </mc:Choice>
  </mc:AlternateContent>
  <bookViews>
    <workbookView xWindow="0" yWindow="0" windowWidth="28800" windowHeight="12210"/>
  </bookViews>
  <sheets>
    <sheet name="入札書別紙" sheetId="1" r:id="rId1"/>
  </sheets>
  <externalReferences>
    <externalReference r:id="rId2"/>
    <externalReference r:id="rId3"/>
  </externalReferences>
  <definedNames>
    <definedName name="_1ＭT_職員">#REF!</definedName>
    <definedName name="_P1">#REF!</definedName>
    <definedName name="_P2">#REF!</definedName>
    <definedName name="_P3">#REF!</definedName>
    <definedName name="_P4">#REF!</definedName>
    <definedName name="\b">#N/A</definedName>
    <definedName name="PL">#REF!</definedName>
    <definedName name="_xlnm.Print_Area" localSheetId="0">入札書別紙!$A$1:$L$37</definedName>
    <definedName name="Print_Area_MI">#REF!</definedName>
    <definedName name="PS">#REF!</definedName>
    <definedName name="RECORD">#REF!</definedName>
    <definedName name="T10_">#N/A</definedName>
    <definedName name="T11_">#N/A</definedName>
    <definedName name="T12_">#N/A</definedName>
    <definedName name="T13_">#N/A</definedName>
    <definedName name="T14_">#N/A</definedName>
    <definedName name="T15_">#N/A</definedName>
    <definedName name="T16_">#N/A</definedName>
    <definedName name="T17_">#N/A</definedName>
    <definedName name="T3_">#N/A</definedName>
    <definedName name="T4_">#N/A</definedName>
    <definedName name="T6_">#N/A</definedName>
    <definedName name="T7_">#N/A</definedName>
    <definedName name="T8_">#N/A</definedName>
    <definedName name="T9_">#N/A</definedName>
    <definedName name="TR10t">#REF!</definedName>
    <definedName name="TR15t">#REF!</definedName>
    <definedName name="TR20t">#REF!</definedName>
    <definedName name="TR4.8t">#REF!</definedName>
    <definedName name="TR60t">#REF!</definedName>
    <definedName name="ケーブルシート追加">[2]!ケーブルシート追加</definedName>
    <definedName name="その他シート追加">[2]!その他シート追加</definedName>
    <definedName name="ツールバー">[2]!ツールバー</definedName>
    <definedName name="ツールバー再">[2]!ツールバー再</definedName>
    <definedName name="とび工">#REF!</definedName>
    <definedName name="ﾍﾞﾝﾄﾅｲﾄ_250">#REF!</definedName>
    <definedName name="依頼先">#REF!</definedName>
    <definedName name="一般運転手">#REF!</definedName>
    <definedName name="荷渡し条件">#REF!</definedName>
    <definedName name="型枠工">#REF!</definedName>
    <definedName name="軽油">#REF!</definedName>
    <definedName name="策定表">#REF!</definedName>
    <definedName name="竣功番号ありのクロス集計">#REF!</definedName>
    <definedName name="順位表">#REF!</definedName>
    <definedName name="順位表左１">#REF!</definedName>
    <definedName name="人工見積Ａ">#REF!</definedName>
    <definedName name="人工見積Ｂ">#REF!</definedName>
    <definedName name="人工見積Ｃ">#REF!</definedName>
    <definedName name="人工見積Ｄ">#REF!</definedName>
    <definedName name="人工見積Ｅ">#REF!</definedName>
    <definedName name="人工見積Ｆ">#REF!</definedName>
    <definedName name="人工見積Ｇ">#REF!</definedName>
    <definedName name="人工見積Ｈ">#REF!</definedName>
    <definedName name="人工集計">[2]!人工集計</definedName>
    <definedName name="世話役">#REF!</definedName>
    <definedName name="増粘材___CMC">#REF!</definedName>
    <definedName name="電工">#REF!</definedName>
    <definedName name="電線シート追加">[2]!電線シート追加</definedName>
    <definedName name="電線管シート追加">[2]!電線管シート追加</definedName>
    <definedName name="電力量">#REF!</definedName>
    <definedName name="特殊運転手">#REF!</definedName>
    <definedName name="特殊作業員">#REF!</definedName>
    <definedName name="粘土____200">#REF!</definedName>
    <definedName name="配管工">#REF!</definedName>
    <definedName name="普通作業員">#REF!</definedName>
    <definedName name="溶接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1" l="1"/>
  <c r="C21" i="1"/>
  <c r="J20" i="1"/>
  <c r="G20" i="1"/>
  <c r="L20" i="1" s="1"/>
  <c r="J19" i="1"/>
  <c r="G19" i="1"/>
  <c r="L19" i="1" s="1"/>
  <c r="L18" i="1"/>
  <c r="J18" i="1"/>
  <c r="G18" i="1"/>
  <c r="J17" i="1"/>
  <c r="L17" i="1" s="1"/>
  <c r="G17" i="1"/>
  <c r="J16" i="1"/>
  <c r="G16" i="1"/>
  <c r="L16" i="1" s="1"/>
  <c r="J15" i="1"/>
  <c r="G15" i="1"/>
  <c r="L15" i="1" s="1"/>
  <c r="L14" i="1"/>
  <c r="J14" i="1"/>
  <c r="G14" i="1"/>
  <c r="J13" i="1"/>
  <c r="L13" i="1" s="1"/>
  <c r="G13" i="1"/>
  <c r="J12" i="1"/>
  <c r="G12" i="1"/>
  <c r="L12" i="1" s="1"/>
  <c r="J11" i="1"/>
  <c r="G11" i="1"/>
  <c r="L11" i="1" s="1"/>
  <c r="L10" i="1"/>
  <c r="J10" i="1"/>
  <c r="G10" i="1"/>
  <c r="J9" i="1"/>
  <c r="L9" i="1" s="1"/>
  <c r="L21" i="1" s="1"/>
  <c r="H29" i="1" s="1"/>
  <c r="H32" i="1" s="1"/>
  <c r="G9" i="1"/>
</calcChain>
</file>

<file path=xl/sharedStrings.xml><?xml version="1.0" encoding="utf-8"?>
<sst xmlns="http://schemas.openxmlformats.org/spreadsheetml/2006/main" count="45" uniqueCount="34">
  <si>
    <t>入札書別紙</t>
    <rPh sb="0" eb="2">
      <t>ニュウサツ</t>
    </rPh>
    <rPh sb="2" eb="3">
      <t>ショ</t>
    </rPh>
    <rPh sb="3" eb="5">
      <t>ベッシ</t>
    </rPh>
    <phoneticPr fontId="4"/>
  </si>
  <si>
    <t>契約単価積算内訳書</t>
    <phoneticPr fontId="4"/>
  </si>
  <si>
    <t>需要場所</t>
    <rPh sb="0" eb="2">
      <t>ジュヨウ</t>
    </rPh>
    <rPh sb="2" eb="4">
      <t>バショ</t>
    </rPh>
    <phoneticPr fontId="4"/>
  </si>
  <si>
    <t>東部下水管理センター庁舎</t>
    <rPh sb="0" eb="2">
      <t>トウブ</t>
    </rPh>
    <rPh sb="2" eb="4">
      <t>ゲスイ</t>
    </rPh>
    <rPh sb="4" eb="6">
      <t>カンリ</t>
    </rPh>
    <rPh sb="10" eb="12">
      <t>チョウシャ</t>
    </rPh>
    <phoneticPr fontId="4"/>
  </si>
  <si>
    <t>（消費税込）</t>
    <rPh sb="1" eb="4">
      <t>ショウヒゼイ</t>
    </rPh>
    <rPh sb="4" eb="5">
      <t>コミ</t>
    </rPh>
    <phoneticPr fontId="4"/>
  </si>
  <si>
    <t>No.</t>
    <phoneticPr fontId="4"/>
  </si>
  <si>
    <t>月別</t>
    <rPh sb="0" eb="2">
      <t>ツキベツ</t>
    </rPh>
    <phoneticPr fontId="4"/>
  </si>
  <si>
    <t>基本料金（円、銭単位まで記載可）</t>
    <rPh sb="0" eb="2">
      <t>キホン</t>
    </rPh>
    <rPh sb="2" eb="4">
      <t>リョウキン</t>
    </rPh>
    <phoneticPr fontId="4"/>
  </si>
  <si>
    <t>電力量料金（円、銭単位まで記載可）</t>
    <rPh sb="0" eb="2">
      <t>デンリョク</t>
    </rPh>
    <rPh sb="2" eb="3">
      <t>リョウ</t>
    </rPh>
    <rPh sb="3" eb="5">
      <t>リョウキン</t>
    </rPh>
    <phoneticPr fontId="4"/>
  </si>
  <si>
    <t>○○
割引・割増
（円、銭単位まで
記載可）
g</t>
    <rPh sb="3" eb="5">
      <t>ワリビキ</t>
    </rPh>
    <rPh sb="6" eb="7">
      <t>ワリ</t>
    </rPh>
    <rPh sb="7" eb="8">
      <t>ゾウ</t>
    </rPh>
    <phoneticPr fontId="4"/>
  </si>
  <si>
    <t>合計
（c＋f±g、円未満の端数切捨て）
h</t>
    <rPh sb="0" eb="2">
      <t>ゴウケイ</t>
    </rPh>
    <rPh sb="10" eb="11">
      <t>エン</t>
    </rPh>
    <rPh sb="11" eb="13">
      <t>ミマン</t>
    </rPh>
    <rPh sb="14" eb="16">
      <t>ハスウ</t>
    </rPh>
    <rPh sb="16" eb="18">
      <t>キリス</t>
    </rPh>
    <phoneticPr fontId="4"/>
  </si>
  <si>
    <t>契約
電力等
a</t>
    <rPh sb="0" eb="2">
      <t>ケイヤク</t>
    </rPh>
    <rPh sb="3" eb="5">
      <t>デンリョク</t>
    </rPh>
    <rPh sb="5" eb="6">
      <t>トウ</t>
    </rPh>
    <phoneticPr fontId="4"/>
  </si>
  <si>
    <t>単位</t>
    <rPh sb="0" eb="2">
      <t>タンイ</t>
    </rPh>
    <phoneticPr fontId="4"/>
  </si>
  <si>
    <t>基本料金単価
b</t>
    <rPh sb="0" eb="2">
      <t>キホン</t>
    </rPh>
    <rPh sb="2" eb="4">
      <t>リョウキン</t>
    </rPh>
    <rPh sb="4" eb="6">
      <t>タンカ</t>
    </rPh>
    <phoneticPr fontId="4"/>
  </si>
  <si>
    <t>力率
（％）</t>
    <rPh sb="0" eb="2">
      <t>リキリツ</t>
    </rPh>
    <phoneticPr fontId="4"/>
  </si>
  <si>
    <r>
      <t>小計
（a×b×力率割引</t>
    </r>
    <r>
      <rPr>
        <sz val="8"/>
        <rFont val="ＭＳ Ｐゴシック"/>
        <family val="3"/>
        <charset val="128"/>
      </rPr>
      <t>（注３）</t>
    </r>
    <r>
      <rPr>
        <sz val="10"/>
        <rFont val="ＭＳ Ｐゴシック"/>
        <family val="3"/>
        <charset val="128"/>
      </rPr>
      <t>）
c</t>
    </r>
    <rPh sb="8" eb="10">
      <t>リキリツ</t>
    </rPh>
    <rPh sb="10" eb="12">
      <t>ワリビキ</t>
    </rPh>
    <rPh sb="13" eb="14">
      <t>チュウ</t>
    </rPh>
    <phoneticPr fontId="4"/>
  </si>
  <si>
    <t>予定使用
電力量
（kWh）
d</t>
    <phoneticPr fontId="4"/>
  </si>
  <si>
    <t>電力量料金
単価
e</t>
    <rPh sb="0" eb="2">
      <t>デンリョク</t>
    </rPh>
    <rPh sb="2" eb="3">
      <t>リョウ</t>
    </rPh>
    <phoneticPr fontId="4"/>
  </si>
  <si>
    <t>小計
（d×e）
f</t>
    <phoneticPr fontId="4"/>
  </si>
  <si>
    <t>令和3年
10月</t>
    <rPh sb="0" eb="2">
      <t>レイワ</t>
    </rPh>
    <rPh sb="3" eb="4">
      <t>ネン</t>
    </rPh>
    <rPh sb="7" eb="8">
      <t>ツキ</t>
    </rPh>
    <phoneticPr fontId="3"/>
  </si>
  <si>
    <t>kw</t>
    <phoneticPr fontId="4"/>
  </si>
  <si>
    <t>kw</t>
  </si>
  <si>
    <t>令和4年
1月</t>
    <rPh sb="0" eb="2">
      <t>レイワ</t>
    </rPh>
    <rPh sb="3" eb="4">
      <t>ネン</t>
    </rPh>
    <rPh sb="6" eb="7">
      <t>ツキ</t>
    </rPh>
    <phoneticPr fontId="3"/>
  </si>
  <si>
    <t>合計</t>
    <rPh sb="0" eb="2">
      <t>ゴウケイ</t>
    </rPh>
    <phoneticPr fontId="4"/>
  </si>
  <si>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4"/>
  </si>
  <si>
    <t>注２　基本料金及び電力量料金単価は消費税及び地方消費税を含む額とし、合計金額の単位は１円とし、当該金額に１円未満の端数があるときは、
　　その端数金額を切り捨てるものとします。</t>
    <phoneticPr fontId="4"/>
  </si>
  <si>
    <t>注３　基本料金において力率割引がある場合の基本料金小計は、次の計算式によるものとします。
　　　【計算式】契約電力（a）×基本料金単価（b）×（185-力率）／100＝小計（銭単位まで記載可）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4"/>
  </si>
  <si>
    <t>注４　電力量料金単価が２種類以上ある場合は列を追加してください。</t>
    <rPh sb="0" eb="1">
      <t>チュウ</t>
    </rPh>
    <phoneticPr fontId="4"/>
  </si>
  <si>
    <t>注５　その他割引等を設定する場合は、g列に記載してください。</t>
    <rPh sb="0" eb="1">
      <t>チュウ</t>
    </rPh>
    <rPh sb="5" eb="6">
      <t>タ</t>
    </rPh>
    <rPh sb="6" eb="8">
      <t>ワリビキ</t>
    </rPh>
    <rPh sb="8" eb="9">
      <t>トウ</t>
    </rPh>
    <rPh sb="10" eb="12">
      <t>セッテイ</t>
    </rPh>
    <rPh sb="14" eb="16">
      <t>バアイ</t>
    </rPh>
    <rPh sb="19" eb="20">
      <t>レツ</t>
    </rPh>
    <rPh sb="21" eb="23">
      <t>キサイ</t>
    </rPh>
    <phoneticPr fontId="4"/>
  </si>
  <si>
    <t>合　計　金　額</t>
    <rPh sb="0" eb="3">
      <t>ゴウケイ</t>
    </rPh>
    <rPh sb="4" eb="7">
      <t>キンガク</t>
    </rPh>
    <phoneticPr fontId="4"/>
  </si>
  <si>
    <t>円</t>
    <rPh sb="0" eb="1">
      <t>エン</t>
    </rPh>
    <phoneticPr fontId="4"/>
  </si>
  <si>
    <t>入　札　金　額</t>
    <rPh sb="0" eb="1">
      <t>ニュウ</t>
    </rPh>
    <rPh sb="2" eb="3">
      <t>サツ</t>
    </rPh>
    <rPh sb="4" eb="7">
      <t>キンガク</t>
    </rPh>
    <phoneticPr fontId="4"/>
  </si>
  <si>
    <r>
      <t>（※上記「合計金額」の100/</t>
    </r>
    <r>
      <rPr>
        <sz val="11"/>
        <color theme="1"/>
        <rFont val="ＭＳ Ｐゴシック"/>
        <family val="3"/>
        <charset val="128"/>
      </rPr>
      <t>110</t>
    </r>
    <r>
      <rPr>
        <sz val="11"/>
        <color theme="1"/>
        <rFont val="游ゴシック"/>
        <family val="2"/>
        <charset val="128"/>
        <scheme val="minor"/>
      </rPr>
      <t>相当額（小数点第３位切り上げ）を記載すること。）</t>
    </r>
    <rPh sb="2" eb="4">
      <t>ジョウキ</t>
    </rPh>
    <rPh sb="5" eb="7">
      <t>ゴウケイ</t>
    </rPh>
    <rPh sb="7" eb="9">
      <t>キンガク</t>
    </rPh>
    <rPh sb="18" eb="20">
      <t>ソウトウ</t>
    </rPh>
    <rPh sb="20" eb="21">
      <t>ガク</t>
    </rPh>
    <rPh sb="34" eb="36">
      <t>キサイ</t>
    </rPh>
    <phoneticPr fontId="4"/>
  </si>
  <si>
    <t>（商号又は名称）</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</si>
</sst>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_x000a_&quot;m&quot;月&quot;;@"/>
    <numFmt numFmtId="177" formatCode="#,##0.00;&quot;△ &quot;#,##0.00"/>
    <numFmt numFmtId="178" formatCode="[$-411]m&quot;月&quot;;@"/>
  </numFmts>
  <fonts count="1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sz val="22"/>
      <name val="ＭＳ Ｐゴシック"/>
      <family val="3"/>
      <charset val="128"/>
    </font>
    <font>
      <u/>
      <sz val="11"/>
      <name val="ＭＳ Ｐゴシック"/>
      <family val="3"/>
      <charset val="128"/>
    </font>
    <font>
      <sz val="11"/>
      <color theme="1"/>
      <name val="ＭＳ Ｐゴシック"/>
      <family val="3"/>
      <charset val="128"/>
    </font>
    <font>
      <sz val="9"/>
      <name val="ＭＳ Ｐゴシック"/>
      <family val="3"/>
      <charset val="128"/>
    </font>
    <font>
      <b/>
      <sz val="9"/>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54">
    <border>
      <left/>
      <right/>
      <top/>
      <bottom/>
      <diagonal/>
    </border>
    <border>
      <left/>
      <right/>
      <top/>
      <bottom style="thin">
        <color auto="1"/>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double">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double">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double">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hair">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double">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hair">
        <color indexed="64"/>
      </right>
      <top/>
      <bottom style="medium">
        <color indexed="64"/>
      </bottom>
      <diagonal/>
    </border>
    <border>
      <left/>
      <right style="thin">
        <color indexed="64"/>
      </right>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style="medium">
        <color indexed="64"/>
      </left>
      <right style="double">
        <color indexed="64"/>
      </right>
      <top style="double">
        <color indexed="64"/>
      </top>
      <bottom style="medium">
        <color indexed="64"/>
      </bottom>
      <diagonal style="thin">
        <color indexed="64"/>
      </diagonal>
    </border>
    <border>
      <left/>
      <right/>
      <top style="medium">
        <color indexed="64"/>
      </top>
      <bottom/>
      <diagonal/>
    </border>
    <border>
      <left/>
      <right style="hair">
        <color indexed="64"/>
      </right>
      <top/>
      <bottom/>
      <diagonal/>
    </border>
  </borders>
  <cellStyleXfs count="4">
    <xf numFmtId="0" fontId="0" fillId="0" borderId="0">
      <alignment vertical="center"/>
    </xf>
    <xf numFmtId="0" fontId="2" fillId="0" borderId="0"/>
    <xf numFmtId="38" fontId="2" fillId="0" borderId="0" applyFont="0" applyFill="0" applyBorder="0" applyAlignment="0" applyProtection="0"/>
    <xf numFmtId="0" fontId="1" fillId="0" borderId="0">
      <alignment vertical="center"/>
    </xf>
  </cellStyleXfs>
  <cellXfs count="106">
    <xf numFmtId="0" fontId="0" fillId="0" borderId="0" xfId="0">
      <alignment vertical="center"/>
    </xf>
    <xf numFmtId="0" fontId="2" fillId="0" borderId="0" xfId="1" applyFont="1" applyAlignment="1">
      <alignment vertical="center"/>
    </xf>
    <xf numFmtId="38" fontId="0" fillId="0" borderId="0" xfId="2" applyFont="1" applyAlignment="1">
      <alignment horizontal="right" vertical="center"/>
    </xf>
    <xf numFmtId="38" fontId="0" fillId="0" borderId="0" xfId="2" applyFont="1" applyAlignment="1">
      <alignment horizontal="right" vertical="center" shrinkToFit="1"/>
    </xf>
    <xf numFmtId="38" fontId="0" fillId="0" borderId="0" xfId="2" applyNumberFormat="1" applyFont="1" applyAlignment="1">
      <alignment horizontal="right" vertical="center"/>
    </xf>
    <xf numFmtId="38" fontId="0" fillId="0" borderId="0" xfId="2" applyFont="1" applyAlignment="1">
      <alignment vertical="center"/>
    </xf>
    <xf numFmtId="0" fontId="5" fillId="0" borderId="0" xfId="1" applyFont="1" applyAlignment="1">
      <alignment horizontal="centerContinuous" vertical="center"/>
    </xf>
    <xf numFmtId="0" fontId="2" fillId="0" borderId="0" xfId="1" applyFont="1" applyAlignment="1">
      <alignment horizontal="centerContinuous" vertical="center"/>
    </xf>
    <xf numFmtId="38" fontId="0" fillId="0" borderId="0" xfId="2" applyFont="1" applyAlignment="1">
      <alignment horizontal="centerContinuous" vertical="center"/>
    </xf>
    <xf numFmtId="38" fontId="0" fillId="0" borderId="0" xfId="2" applyFont="1" applyAlignment="1">
      <alignment horizontal="centerContinuous" vertical="center" shrinkToFit="1"/>
    </xf>
    <xf numFmtId="38" fontId="5" fillId="0" borderId="0" xfId="2" applyFont="1" applyAlignment="1">
      <alignment horizontal="centerContinuous" vertical="center"/>
    </xf>
    <xf numFmtId="38" fontId="5" fillId="0" borderId="0" xfId="2" applyFont="1" applyAlignment="1">
      <alignment horizontal="center" vertical="center"/>
    </xf>
    <xf numFmtId="0" fontId="2" fillId="0" borderId="1" xfId="1" applyFont="1" applyBorder="1" applyAlignment="1">
      <alignment horizontal="center" vertical="center"/>
    </xf>
    <xf numFmtId="38" fontId="0" fillId="0" borderId="1" xfId="2" applyFont="1" applyBorder="1" applyAlignment="1">
      <alignment vertical="center" shrinkToFit="1"/>
    </xf>
    <xf numFmtId="0" fontId="2" fillId="0" borderId="1" xfId="1" applyFont="1" applyBorder="1" applyAlignment="1">
      <alignment vertical="center" shrinkToFit="1"/>
    </xf>
    <xf numFmtId="0" fontId="2" fillId="0" borderId="0" xfId="1" applyFont="1" applyBorder="1" applyAlignment="1">
      <alignment horizontal="center" vertical="center"/>
    </xf>
    <xf numFmtId="38" fontId="0" fillId="0" borderId="0" xfId="2" applyFont="1" applyBorder="1" applyAlignment="1">
      <alignment vertical="center" shrinkToFit="1"/>
    </xf>
    <xf numFmtId="0" fontId="2" fillId="0" borderId="0" xfId="1" applyFont="1" applyBorder="1" applyAlignment="1">
      <alignment vertical="center" shrinkToFit="1"/>
    </xf>
    <xf numFmtId="0" fontId="2"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38" fontId="6" fillId="0" borderId="9" xfId="2" applyFont="1" applyBorder="1" applyAlignment="1">
      <alignment horizontal="center" vertical="center"/>
    </xf>
    <xf numFmtId="38" fontId="6" fillId="0" borderId="10" xfId="2" applyFont="1" applyBorder="1" applyAlignment="1">
      <alignment horizontal="center" vertical="center"/>
    </xf>
    <xf numFmtId="38" fontId="6" fillId="0" borderId="11" xfId="2" applyFont="1" applyBorder="1" applyAlignment="1">
      <alignment horizontal="center" vertical="center" wrapText="1"/>
    </xf>
    <xf numFmtId="38" fontId="6" fillId="0" borderId="12" xfId="2" applyFont="1" applyBorder="1" applyAlignment="1">
      <alignment horizontal="center" vertical="center" wrapText="1"/>
    </xf>
    <xf numFmtId="0" fontId="2" fillId="0" borderId="13" xfId="1" applyFont="1" applyBorder="1" applyAlignment="1">
      <alignment horizontal="center" vertical="center"/>
    </xf>
    <xf numFmtId="0" fontId="6" fillId="0" borderId="14" xfId="1" applyFont="1" applyBorder="1" applyAlignment="1">
      <alignment horizontal="center" vertical="center"/>
    </xf>
    <xf numFmtId="38" fontId="6" fillId="0" borderId="15" xfId="2" applyFont="1" applyBorder="1" applyAlignment="1">
      <alignment horizontal="center" vertical="center" wrapText="1"/>
    </xf>
    <xf numFmtId="38" fontId="7" fillId="0" borderId="16" xfId="2" applyFont="1" applyBorder="1" applyAlignment="1">
      <alignment horizontal="center" shrinkToFit="1"/>
    </xf>
    <xf numFmtId="38" fontId="6" fillId="0" borderId="17" xfId="2" applyFont="1" applyBorder="1" applyAlignment="1">
      <alignment horizontal="center" vertical="center" wrapText="1"/>
    </xf>
    <xf numFmtId="38" fontId="6" fillId="0" borderId="18" xfId="2" applyFont="1" applyBorder="1" applyAlignment="1">
      <alignment horizontal="center" vertical="center" wrapText="1"/>
    </xf>
    <xf numFmtId="38" fontId="6" fillId="0" borderId="19" xfId="2" applyNumberFormat="1" applyFont="1" applyBorder="1" applyAlignment="1">
      <alignment horizontal="center" vertical="center" wrapText="1"/>
    </xf>
    <xf numFmtId="38" fontId="6" fillId="0" borderId="20" xfId="2" applyFont="1" applyBorder="1" applyAlignment="1">
      <alignment horizontal="center" vertical="center" wrapText="1"/>
    </xf>
    <xf numFmtId="38" fontId="6" fillId="0" borderId="21" xfId="2" applyFont="1" applyBorder="1" applyAlignment="1">
      <alignment horizontal="center" vertical="center" wrapText="1"/>
    </xf>
    <xf numFmtId="38" fontId="6" fillId="0" borderId="22" xfId="2" applyFont="1" applyBorder="1" applyAlignment="1">
      <alignment horizontal="center" vertical="center"/>
    </xf>
    <xf numFmtId="38" fontId="6" fillId="0" borderId="23" xfId="2" applyFont="1" applyBorder="1" applyAlignment="1">
      <alignment horizontal="center" vertical="center" wrapText="1"/>
    </xf>
    <xf numFmtId="38" fontId="0" fillId="2" borderId="2" xfId="2" applyFont="1" applyFill="1" applyBorder="1" applyAlignment="1">
      <alignment horizontal="center" vertical="center"/>
    </xf>
    <xf numFmtId="176" fontId="0" fillId="3" borderId="24" xfId="3" applyNumberFormat="1" applyFont="1" applyFill="1" applyBorder="1" applyAlignment="1">
      <alignment horizontal="center" wrapText="1" shrinkToFit="1"/>
    </xf>
    <xf numFmtId="38" fontId="0" fillId="2" borderId="25" xfId="2" applyFont="1" applyFill="1" applyBorder="1" applyAlignment="1">
      <alignment horizontal="right" vertical="center"/>
    </xf>
    <xf numFmtId="38" fontId="0" fillId="2" borderId="10" xfId="2" applyFont="1" applyFill="1" applyBorder="1" applyAlignment="1">
      <alignment horizontal="center" vertical="center" shrinkToFit="1"/>
    </xf>
    <xf numFmtId="40" fontId="0" fillId="0" borderId="7" xfId="2" applyNumberFormat="1" applyFont="1" applyBorder="1" applyAlignment="1">
      <alignment horizontal="right" vertical="center"/>
    </xf>
    <xf numFmtId="38" fontId="0" fillId="2" borderId="6" xfId="2" applyFont="1" applyFill="1" applyBorder="1" applyAlignment="1">
      <alignment horizontal="right" vertical="center"/>
    </xf>
    <xf numFmtId="38" fontId="0" fillId="0" borderId="26" xfId="2" applyNumberFormat="1" applyFont="1" applyBorder="1" applyAlignment="1">
      <alignment horizontal="right" vertical="center"/>
    </xf>
    <xf numFmtId="38" fontId="0" fillId="2" borderId="5" xfId="2" applyFont="1" applyFill="1" applyBorder="1" applyAlignment="1">
      <alignment vertical="center"/>
    </xf>
    <xf numFmtId="40" fontId="0" fillId="0" borderId="6" xfId="2" applyNumberFormat="1" applyFont="1" applyBorder="1" applyAlignment="1">
      <alignment vertical="center"/>
    </xf>
    <xf numFmtId="177" fontId="0" fillId="0" borderId="27" xfId="2" applyNumberFormat="1" applyFont="1" applyBorder="1" applyAlignment="1">
      <alignment horizontal="right" vertical="center"/>
    </xf>
    <xf numFmtId="38" fontId="0" fillId="0" borderId="12" xfId="2" applyNumberFormat="1" applyFont="1" applyBorder="1" applyAlignment="1">
      <alignment horizontal="right" vertical="center"/>
    </xf>
    <xf numFmtId="3" fontId="2" fillId="0" borderId="0" xfId="1" applyNumberFormat="1" applyFont="1" applyAlignment="1">
      <alignment vertical="center"/>
    </xf>
    <xf numFmtId="38" fontId="0" fillId="2" borderId="28" xfId="2" applyFont="1" applyFill="1" applyBorder="1" applyAlignment="1">
      <alignment horizontal="center" vertical="center"/>
    </xf>
    <xf numFmtId="178" fontId="1" fillId="3" borderId="28" xfId="3" applyNumberFormat="1" applyFill="1" applyBorder="1" applyAlignment="1">
      <alignment horizontal="center" wrapText="1" shrinkToFit="1"/>
    </xf>
    <xf numFmtId="38" fontId="0" fillId="2" borderId="29" xfId="2" applyFont="1" applyFill="1" applyBorder="1" applyAlignment="1">
      <alignment horizontal="right" vertical="center"/>
    </xf>
    <xf numFmtId="38" fontId="0" fillId="2" borderId="30" xfId="2" applyFont="1" applyFill="1" applyBorder="1" applyAlignment="1">
      <alignment horizontal="center" vertical="center" shrinkToFit="1"/>
    </xf>
    <xf numFmtId="40" fontId="0" fillId="0" borderId="31" xfId="2" applyNumberFormat="1" applyFont="1" applyBorder="1" applyAlignment="1">
      <alignment horizontal="right" vertical="center"/>
    </xf>
    <xf numFmtId="38" fontId="0" fillId="2" borderId="32" xfId="2" applyFont="1" applyFill="1" applyBorder="1" applyAlignment="1">
      <alignment horizontal="right" vertical="center"/>
    </xf>
    <xf numFmtId="38" fontId="0" fillId="0" borderId="33" xfId="2" applyNumberFormat="1" applyFont="1" applyBorder="1" applyAlignment="1">
      <alignment horizontal="right" vertical="center"/>
    </xf>
    <xf numFmtId="3" fontId="2" fillId="2" borderId="32" xfId="1" applyNumberFormat="1" applyFont="1" applyFill="1" applyBorder="1" applyAlignment="1">
      <alignment vertical="center"/>
    </xf>
    <xf numFmtId="40" fontId="0" fillId="0" borderId="32" xfId="2" applyNumberFormat="1" applyFont="1" applyBorder="1" applyAlignment="1">
      <alignment vertical="center"/>
    </xf>
    <xf numFmtId="177" fontId="0" fillId="0" borderId="34" xfId="2" applyNumberFormat="1" applyFont="1" applyBorder="1" applyAlignment="1">
      <alignment horizontal="right" vertical="center"/>
    </xf>
    <xf numFmtId="38" fontId="0" fillId="0" borderId="35" xfId="2" applyFont="1" applyBorder="1" applyAlignment="1">
      <alignment horizontal="right" vertical="center"/>
    </xf>
    <xf numFmtId="176" fontId="0" fillId="3" borderId="28" xfId="3" applyNumberFormat="1" applyFont="1" applyFill="1" applyBorder="1" applyAlignment="1">
      <alignment horizontal="center" wrapText="1" shrinkToFit="1"/>
    </xf>
    <xf numFmtId="38" fontId="0" fillId="2" borderId="36" xfId="2" applyFont="1" applyFill="1" applyBorder="1" applyAlignment="1">
      <alignment horizontal="center" vertical="center"/>
    </xf>
    <xf numFmtId="178" fontId="1" fillId="3" borderId="36" xfId="3" applyNumberFormat="1" applyFill="1" applyBorder="1" applyAlignment="1">
      <alignment horizontal="center" wrapText="1" shrinkToFit="1"/>
    </xf>
    <xf numFmtId="38" fontId="0" fillId="2" borderId="37" xfId="2" applyFont="1" applyFill="1" applyBorder="1" applyAlignment="1">
      <alignment horizontal="right" vertical="center"/>
    </xf>
    <xf numFmtId="38" fontId="0" fillId="2" borderId="38" xfId="2" applyFont="1" applyFill="1" applyBorder="1" applyAlignment="1">
      <alignment horizontal="center" vertical="center" shrinkToFit="1"/>
    </xf>
    <xf numFmtId="40" fontId="0" fillId="0" borderId="39" xfId="2" applyNumberFormat="1" applyFont="1" applyBorder="1" applyAlignment="1">
      <alignment horizontal="right" vertical="center"/>
    </xf>
    <xf numFmtId="38" fontId="0" fillId="2" borderId="40" xfId="2" applyFont="1" applyFill="1" applyBorder="1" applyAlignment="1">
      <alignment horizontal="right" vertical="center"/>
    </xf>
    <xf numFmtId="38" fontId="0" fillId="0" borderId="41" xfId="2" applyNumberFormat="1" applyFont="1" applyBorder="1" applyAlignment="1">
      <alignment horizontal="right" vertical="center"/>
    </xf>
    <xf numFmtId="3" fontId="2" fillId="2" borderId="40" xfId="1" applyNumberFormat="1" applyFont="1" applyFill="1" applyBorder="1" applyAlignment="1">
      <alignment vertical="center"/>
    </xf>
    <xf numFmtId="40" fontId="0" fillId="0" borderId="40" xfId="2" applyNumberFormat="1" applyFont="1" applyBorder="1" applyAlignment="1">
      <alignment vertical="center"/>
    </xf>
    <xf numFmtId="177" fontId="0" fillId="0" borderId="42" xfId="2" applyNumberFormat="1" applyFont="1" applyBorder="1" applyAlignment="1">
      <alignment horizontal="right" vertical="center"/>
    </xf>
    <xf numFmtId="38" fontId="0" fillId="0" borderId="43" xfId="2" applyFont="1" applyBorder="1" applyAlignment="1">
      <alignment horizontal="right" vertical="center"/>
    </xf>
    <xf numFmtId="0" fontId="2" fillId="0" borderId="44" xfId="1" applyFont="1" applyBorder="1" applyAlignment="1">
      <alignment horizontal="center" vertical="center"/>
    </xf>
    <xf numFmtId="0" fontId="2" fillId="0" borderId="14" xfId="1" applyFont="1" applyBorder="1" applyAlignment="1">
      <alignment horizontal="center" vertical="center"/>
    </xf>
    <xf numFmtId="38" fontId="0" fillId="2" borderId="45" xfId="2" applyFont="1" applyFill="1" applyBorder="1" applyAlignment="1">
      <alignment vertical="center"/>
    </xf>
    <xf numFmtId="38" fontId="0" fillId="2" borderId="46" xfId="2" applyFont="1" applyFill="1" applyBorder="1" applyAlignment="1">
      <alignment horizontal="center" vertical="center" shrinkToFit="1"/>
    </xf>
    <xf numFmtId="38" fontId="0" fillId="0" borderId="47" xfId="2" applyFont="1" applyBorder="1" applyAlignment="1">
      <alignment horizontal="right" vertical="center"/>
    </xf>
    <xf numFmtId="38" fontId="0" fillId="0" borderId="48" xfId="2" applyFont="1" applyBorder="1" applyAlignment="1">
      <alignment horizontal="right" vertical="center"/>
    </xf>
    <xf numFmtId="38" fontId="0" fillId="0" borderId="49" xfId="2" applyNumberFormat="1" applyFont="1" applyBorder="1" applyAlignment="1">
      <alignment horizontal="right" vertical="center"/>
    </xf>
    <xf numFmtId="38" fontId="0" fillId="2" borderId="46" xfId="2" applyFont="1" applyFill="1" applyBorder="1" applyAlignment="1">
      <alignment vertical="center"/>
    </xf>
    <xf numFmtId="38" fontId="0" fillId="0" borderId="47" xfId="2" applyFont="1" applyBorder="1" applyAlignment="1">
      <alignment vertical="center"/>
    </xf>
    <xf numFmtId="38" fontId="0" fillId="0" borderId="50" xfId="2" applyFont="1" applyBorder="1" applyAlignment="1">
      <alignment horizontal="right" vertical="center"/>
    </xf>
    <xf numFmtId="38" fontId="0" fillId="0" borderId="51" xfId="2" applyFont="1" applyBorder="1" applyAlignment="1">
      <alignment horizontal="right" vertical="center"/>
    </xf>
    <xf numFmtId="38" fontId="0" fillId="0" borderId="14" xfId="2" applyFont="1" applyBorder="1" applyAlignment="1">
      <alignment horizontal="right" vertical="center"/>
    </xf>
    <xf numFmtId="38" fontId="0" fillId="0" borderId="0" xfId="2" applyFont="1" applyBorder="1" applyAlignment="1">
      <alignment horizontal="right" vertical="center"/>
    </xf>
    <xf numFmtId="38" fontId="0" fillId="0" borderId="52" xfId="2" applyFont="1" applyBorder="1" applyAlignment="1">
      <alignment horizontal="right" vertical="center" shrinkToFit="1"/>
    </xf>
    <xf numFmtId="0" fontId="6" fillId="0" borderId="0" xfId="1" applyFont="1" applyAlignment="1">
      <alignment vertical="center" wrapText="1"/>
    </xf>
    <xf numFmtId="0" fontId="6" fillId="0" borderId="53" xfId="1" applyFont="1" applyBorder="1" applyAlignment="1">
      <alignment vertical="center" wrapText="1"/>
    </xf>
    <xf numFmtId="0" fontId="6" fillId="0" borderId="0" xfId="1" applyFont="1" applyAlignment="1">
      <alignment vertical="center" wrapText="1"/>
    </xf>
    <xf numFmtId="0" fontId="2" fillId="0" borderId="0" xfId="1" applyFont="1" applyBorder="1" applyAlignment="1">
      <alignment vertical="center"/>
    </xf>
    <xf numFmtId="0" fontId="5" fillId="0" borderId="1" xfId="1" applyFont="1" applyBorder="1" applyAlignment="1">
      <alignment vertical="center"/>
    </xf>
    <xf numFmtId="38" fontId="8" fillId="0" borderId="1" xfId="1" applyNumberFormat="1" applyFont="1" applyBorder="1" applyAlignment="1">
      <alignment horizontal="center" vertical="center"/>
    </xf>
    <xf numFmtId="0" fontId="9" fillId="0" borderId="0" xfId="1" applyFont="1" applyAlignment="1">
      <alignment vertical="center"/>
    </xf>
    <xf numFmtId="40" fontId="8" fillId="0" borderId="1" xfId="2" applyNumberFormat="1" applyFont="1" applyBorder="1" applyAlignment="1">
      <alignment horizontal="center" vertical="center"/>
    </xf>
    <xf numFmtId="0" fontId="2" fillId="0" borderId="0" xfId="1" applyFont="1" applyAlignment="1">
      <alignment vertical="center" shrinkToFit="1"/>
    </xf>
    <xf numFmtId="0" fontId="11" fillId="0" borderId="0" xfId="1" applyFont="1" applyAlignment="1">
      <alignment vertical="center"/>
    </xf>
    <xf numFmtId="38" fontId="0" fillId="0" borderId="1" xfId="2" applyFont="1" applyBorder="1" applyAlignment="1">
      <alignment horizontal="center" vertical="center"/>
    </xf>
    <xf numFmtId="0" fontId="11" fillId="0" borderId="0" xfId="1" applyFont="1" applyFill="1" applyBorder="1" applyAlignment="1">
      <alignment vertical="center"/>
    </xf>
    <xf numFmtId="0" fontId="11" fillId="0" borderId="0" xfId="1" applyFont="1" applyFill="1" applyBorder="1" applyAlignment="1">
      <alignment vertical="center" shrinkToFit="1"/>
    </xf>
    <xf numFmtId="38" fontId="12" fillId="0" borderId="0" xfId="2" applyFont="1" applyFill="1" applyBorder="1" applyAlignment="1">
      <alignment horizontal="center" vertical="center"/>
    </xf>
    <xf numFmtId="0" fontId="2" fillId="0" borderId="0" xfId="1" applyFont="1" applyFill="1" applyBorder="1" applyAlignment="1">
      <alignment vertical="center"/>
    </xf>
    <xf numFmtId="38" fontId="11" fillId="0" borderId="0" xfId="2" applyFont="1" applyFill="1" applyBorder="1" applyAlignment="1">
      <alignment horizontal="center" vertical="center"/>
    </xf>
    <xf numFmtId="0" fontId="11" fillId="0" borderId="0" xfId="1" applyFont="1" applyFill="1" applyBorder="1" applyAlignment="1">
      <alignment horizontal="center" vertical="center"/>
    </xf>
  </cellXfs>
  <cellStyles count="4">
    <cellStyle name="桁区切り 2" xfId="2"/>
    <cellStyle name="標準" xfId="0" builtinId="0"/>
    <cellStyle name="標準 2 3" xfId="1"/>
    <cellStyle name="標準 2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b61397\AppData\Local\Microsoft\Windows\INetCache\Content.Outlook\H6RFU0SZ\R3&#9317;&#38651;&#21147;&#12398;&#35519;&#36948;&#26041;&#37341;&#2028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on-fs-10\00Cyousa\&#12473;&#12521;&#12483;&#12472;\&#26448;&#26009;&#38598;&#3533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方針伺"/>
      <sheetName val="表紙"/>
      <sheetName val="様式５"/>
      <sheetName val="様式６-3"/>
      <sheetName val="様式７－１（単独施設）月別"/>
      <sheetName val="Sheet1"/>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材料集計"/>
    </sheetNames>
    <definedNames>
      <definedName name="ケーブルシート追加"/>
      <definedName name="その他シート追加"/>
      <definedName name="ツールバー"/>
      <definedName name="ツールバー再"/>
      <definedName name="人工集計"/>
      <definedName name="電線シート追加"/>
      <definedName name="電線管シート追加"/>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tabSelected="1" view="pageBreakPreview" topLeftCell="A16" zoomScaleNormal="100" zoomScaleSheetLayoutView="100" workbookViewId="0">
      <selection activeCell="A24" sqref="A23:L24"/>
    </sheetView>
  </sheetViews>
  <sheetFormatPr defaultRowHeight="13.5" x14ac:dyDescent="0.4"/>
  <cols>
    <col min="1" max="1" width="4.125" style="1" bestFit="1" customWidth="1"/>
    <col min="2" max="2" width="12.5" style="1" customWidth="1"/>
    <col min="3" max="3" width="8" style="1" bestFit="1" customWidth="1"/>
    <col min="4" max="4" width="3.75" style="97" customWidth="1"/>
    <col min="5" max="5" width="12.75" style="1" customWidth="1"/>
    <col min="6" max="6" width="7.875" style="1" customWidth="1"/>
    <col min="7" max="7" width="12.5" style="1" bestFit="1" customWidth="1"/>
    <col min="8" max="8" width="12.5" style="1" customWidth="1"/>
    <col min="9" max="9" width="10.75" style="1" customWidth="1"/>
    <col min="10" max="10" width="14" style="1" bestFit="1" customWidth="1"/>
    <col min="11" max="11" width="14" style="1" customWidth="1"/>
    <col min="12" max="12" width="12.875" style="1" customWidth="1"/>
    <col min="13" max="13" width="9" style="1"/>
    <col min="14" max="14" width="9.25" style="1" bestFit="1" customWidth="1"/>
    <col min="15" max="16384" width="9" style="1"/>
  </cols>
  <sheetData>
    <row r="1" spans="1:15" ht="18.75" x14ac:dyDescent="0.4">
      <c r="C1" s="2"/>
      <c r="D1" s="3"/>
      <c r="E1" s="2"/>
      <c r="F1" s="2"/>
      <c r="G1" s="4"/>
      <c r="H1" s="5"/>
      <c r="I1" s="5"/>
      <c r="J1" s="5"/>
      <c r="K1" s="5"/>
      <c r="L1" s="5" t="s">
        <v>0</v>
      </c>
    </row>
    <row r="2" spans="1:15" ht="18.75" x14ac:dyDescent="0.4">
      <c r="A2" s="6" t="s">
        <v>1</v>
      </c>
      <c r="B2" s="7"/>
      <c r="C2" s="8"/>
      <c r="D2" s="9"/>
      <c r="E2" s="10"/>
      <c r="F2" s="10"/>
      <c r="G2" s="10"/>
      <c r="H2" s="10"/>
      <c r="I2" s="10"/>
      <c r="J2" s="8"/>
      <c r="K2" s="8"/>
      <c r="L2" s="8"/>
    </row>
    <row r="3" spans="1:15" ht="14.25" customHeight="1" x14ac:dyDescent="0.4">
      <c r="C3" s="2"/>
      <c r="D3" s="3"/>
      <c r="E3" s="11"/>
      <c r="F3" s="11"/>
      <c r="G3" s="11"/>
      <c r="H3" s="11"/>
      <c r="I3" s="11"/>
      <c r="J3" s="5"/>
      <c r="K3" s="5"/>
      <c r="L3" s="5"/>
    </row>
    <row r="4" spans="1:15" ht="21.75" customHeight="1" x14ac:dyDescent="0.4">
      <c r="B4" s="12" t="s">
        <v>2</v>
      </c>
      <c r="C4" s="13" t="s">
        <v>3</v>
      </c>
      <c r="D4" s="13"/>
      <c r="E4" s="14"/>
      <c r="F4" s="14"/>
      <c r="G4" s="14"/>
    </row>
    <row r="5" spans="1:15" ht="15" customHeight="1" x14ac:dyDescent="0.4">
      <c r="B5" s="15"/>
      <c r="C5" s="16"/>
      <c r="D5" s="16"/>
      <c r="E5" s="17"/>
      <c r="F5" s="17"/>
      <c r="G5" s="17"/>
    </row>
    <row r="6" spans="1:15" ht="15" customHeight="1" thickBot="1" x14ac:dyDescent="0.45">
      <c r="C6" s="2"/>
      <c r="D6" s="3"/>
      <c r="E6" s="2"/>
      <c r="F6" s="2"/>
      <c r="G6" s="4"/>
      <c r="H6" s="5"/>
      <c r="I6" s="5"/>
      <c r="J6" s="5"/>
      <c r="K6" s="5"/>
      <c r="L6" s="2" t="s">
        <v>4</v>
      </c>
    </row>
    <row r="7" spans="1:15" ht="30" customHeight="1" x14ac:dyDescent="0.4">
      <c r="A7" s="18" t="s">
        <v>5</v>
      </c>
      <c r="B7" s="19" t="s">
        <v>6</v>
      </c>
      <c r="C7" s="20" t="s">
        <v>7</v>
      </c>
      <c r="D7" s="21"/>
      <c r="E7" s="22"/>
      <c r="F7" s="23"/>
      <c r="G7" s="24"/>
      <c r="H7" s="25" t="s">
        <v>8</v>
      </c>
      <c r="I7" s="26"/>
      <c r="J7" s="26"/>
      <c r="K7" s="27" t="s">
        <v>9</v>
      </c>
      <c r="L7" s="28" t="s">
        <v>10</v>
      </c>
    </row>
    <row r="8" spans="1:15" ht="60" customHeight="1" thickBot="1" x14ac:dyDescent="0.2">
      <c r="A8" s="29"/>
      <c r="B8" s="30"/>
      <c r="C8" s="31" t="s">
        <v>11</v>
      </c>
      <c r="D8" s="32" t="s">
        <v>12</v>
      </c>
      <c r="E8" s="33" t="s">
        <v>13</v>
      </c>
      <c r="F8" s="34" t="s">
        <v>14</v>
      </c>
      <c r="G8" s="35" t="s">
        <v>15</v>
      </c>
      <c r="H8" s="36" t="s">
        <v>16</v>
      </c>
      <c r="I8" s="37" t="s">
        <v>17</v>
      </c>
      <c r="J8" s="34" t="s">
        <v>18</v>
      </c>
      <c r="K8" s="38"/>
      <c r="L8" s="39"/>
    </row>
    <row r="9" spans="1:15" ht="34.5" customHeight="1" x14ac:dyDescent="0.4">
      <c r="A9" s="40">
        <v>1</v>
      </c>
      <c r="B9" s="41" t="s">
        <v>19</v>
      </c>
      <c r="C9" s="42">
        <v>30</v>
      </c>
      <c r="D9" s="43" t="s">
        <v>20</v>
      </c>
      <c r="E9" s="44"/>
      <c r="F9" s="45">
        <v>100</v>
      </c>
      <c r="G9" s="46">
        <f t="shared" ref="G9:G20" si="0">IF(C9="","",TRUNC(C9*E9*(185-F9)/100))</f>
        <v>0</v>
      </c>
      <c r="H9" s="47">
        <v>3742</v>
      </c>
      <c r="I9" s="48"/>
      <c r="J9" s="44">
        <f t="shared" ref="J9:J20" si="1">H9*I9</f>
        <v>0</v>
      </c>
      <c r="K9" s="49"/>
      <c r="L9" s="50">
        <f t="shared" ref="L9:L20" si="2">ROUNDDOWN(G9+J9+K9,0)</f>
        <v>0</v>
      </c>
      <c r="N9" s="51"/>
      <c r="O9" s="51"/>
    </row>
    <row r="10" spans="1:15" ht="34.5" customHeight="1" x14ac:dyDescent="0.4">
      <c r="A10" s="52">
        <v>2</v>
      </c>
      <c r="B10" s="53">
        <v>43405</v>
      </c>
      <c r="C10" s="54">
        <v>30</v>
      </c>
      <c r="D10" s="55" t="s">
        <v>21</v>
      </c>
      <c r="E10" s="56"/>
      <c r="F10" s="57">
        <v>100</v>
      </c>
      <c r="G10" s="58">
        <f t="shared" si="0"/>
        <v>0</v>
      </c>
      <c r="H10" s="59">
        <v>5330</v>
      </c>
      <c r="I10" s="60"/>
      <c r="J10" s="56">
        <f t="shared" si="1"/>
        <v>0</v>
      </c>
      <c r="K10" s="61"/>
      <c r="L10" s="62">
        <f t="shared" si="2"/>
        <v>0</v>
      </c>
    </row>
    <row r="11" spans="1:15" ht="34.5" customHeight="1" x14ac:dyDescent="0.4">
      <c r="A11" s="52">
        <v>3</v>
      </c>
      <c r="B11" s="53">
        <v>43435</v>
      </c>
      <c r="C11" s="54">
        <v>30</v>
      </c>
      <c r="D11" s="55" t="s">
        <v>21</v>
      </c>
      <c r="E11" s="56"/>
      <c r="F11" s="57">
        <v>100</v>
      </c>
      <c r="G11" s="58">
        <f t="shared" si="0"/>
        <v>0</v>
      </c>
      <c r="H11" s="59">
        <v>7840</v>
      </c>
      <c r="I11" s="60"/>
      <c r="J11" s="56">
        <f t="shared" si="1"/>
        <v>0</v>
      </c>
      <c r="K11" s="61"/>
      <c r="L11" s="62">
        <f t="shared" si="2"/>
        <v>0</v>
      </c>
    </row>
    <row r="12" spans="1:15" ht="34.5" customHeight="1" x14ac:dyDescent="0.4">
      <c r="A12" s="52">
        <v>4</v>
      </c>
      <c r="B12" s="63" t="s">
        <v>22</v>
      </c>
      <c r="C12" s="54">
        <v>30</v>
      </c>
      <c r="D12" s="55" t="s">
        <v>21</v>
      </c>
      <c r="E12" s="56"/>
      <c r="F12" s="57">
        <v>100</v>
      </c>
      <c r="G12" s="58">
        <f t="shared" si="0"/>
        <v>0</v>
      </c>
      <c r="H12" s="59">
        <v>8475</v>
      </c>
      <c r="I12" s="60"/>
      <c r="J12" s="56">
        <f t="shared" si="1"/>
        <v>0</v>
      </c>
      <c r="K12" s="61"/>
      <c r="L12" s="62">
        <f t="shared" si="2"/>
        <v>0</v>
      </c>
    </row>
    <row r="13" spans="1:15" ht="34.5" customHeight="1" x14ac:dyDescent="0.4">
      <c r="A13" s="52">
        <v>5</v>
      </c>
      <c r="B13" s="53">
        <v>43497</v>
      </c>
      <c r="C13" s="54">
        <v>30</v>
      </c>
      <c r="D13" s="55" t="s">
        <v>21</v>
      </c>
      <c r="E13" s="56"/>
      <c r="F13" s="57">
        <v>100</v>
      </c>
      <c r="G13" s="58">
        <f t="shared" si="0"/>
        <v>0</v>
      </c>
      <c r="H13" s="59">
        <v>7471</v>
      </c>
      <c r="I13" s="60"/>
      <c r="J13" s="56">
        <f t="shared" si="1"/>
        <v>0</v>
      </c>
      <c r="K13" s="61"/>
      <c r="L13" s="62">
        <f t="shared" si="2"/>
        <v>0</v>
      </c>
    </row>
    <row r="14" spans="1:15" ht="34.5" customHeight="1" x14ac:dyDescent="0.4">
      <c r="A14" s="52">
        <v>6</v>
      </c>
      <c r="B14" s="53">
        <v>43525</v>
      </c>
      <c r="C14" s="54">
        <v>30</v>
      </c>
      <c r="D14" s="55" t="s">
        <v>21</v>
      </c>
      <c r="E14" s="56"/>
      <c r="F14" s="57">
        <v>100</v>
      </c>
      <c r="G14" s="58">
        <f t="shared" si="0"/>
        <v>0</v>
      </c>
      <c r="H14" s="59">
        <v>7451</v>
      </c>
      <c r="I14" s="60"/>
      <c r="J14" s="56">
        <f t="shared" si="1"/>
        <v>0</v>
      </c>
      <c r="K14" s="61"/>
      <c r="L14" s="62">
        <f t="shared" si="2"/>
        <v>0</v>
      </c>
    </row>
    <row r="15" spans="1:15" ht="34.5" customHeight="1" x14ac:dyDescent="0.4">
      <c r="A15" s="52">
        <v>7</v>
      </c>
      <c r="B15" s="53">
        <v>43556</v>
      </c>
      <c r="C15" s="54">
        <v>30</v>
      </c>
      <c r="D15" s="55" t="s">
        <v>21</v>
      </c>
      <c r="E15" s="56"/>
      <c r="F15" s="57">
        <v>100</v>
      </c>
      <c r="G15" s="58">
        <f t="shared" si="0"/>
        <v>0</v>
      </c>
      <c r="H15" s="59">
        <v>5088</v>
      </c>
      <c r="I15" s="60"/>
      <c r="J15" s="56">
        <f t="shared" si="1"/>
        <v>0</v>
      </c>
      <c r="K15" s="61"/>
      <c r="L15" s="62">
        <f t="shared" si="2"/>
        <v>0</v>
      </c>
    </row>
    <row r="16" spans="1:15" ht="34.5" customHeight="1" x14ac:dyDescent="0.4">
      <c r="A16" s="52">
        <v>8</v>
      </c>
      <c r="B16" s="53">
        <v>43586</v>
      </c>
      <c r="C16" s="54">
        <v>30</v>
      </c>
      <c r="D16" s="55" t="s">
        <v>21</v>
      </c>
      <c r="E16" s="56"/>
      <c r="F16" s="57">
        <v>100</v>
      </c>
      <c r="G16" s="58">
        <f t="shared" si="0"/>
        <v>0</v>
      </c>
      <c r="H16" s="59">
        <v>4046</v>
      </c>
      <c r="I16" s="60"/>
      <c r="J16" s="56">
        <f t="shared" si="1"/>
        <v>0</v>
      </c>
      <c r="K16" s="61"/>
      <c r="L16" s="62">
        <f t="shared" si="2"/>
        <v>0</v>
      </c>
    </row>
    <row r="17" spans="1:13" ht="34.5" customHeight="1" x14ac:dyDescent="0.4">
      <c r="A17" s="52">
        <v>9</v>
      </c>
      <c r="B17" s="53">
        <v>43617</v>
      </c>
      <c r="C17" s="54">
        <v>30</v>
      </c>
      <c r="D17" s="55" t="s">
        <v>21</v>
      </c>
      <c r="E17" s="56"/>
      <c r="F17" s="57">
        <v>100</v>
      </c>
      <c r="G17" s="58">
        <f t="shared" si="0"/>
        <v>0</v>
      </c>
      <c r="H17" s="59">
        <v>3405</v>
      </c>
      <c r="I17" s="60"/>
      <c r="J17" s="56">
        <f t="shared" si="1"/>
        <v>0</v>
      </c>
      <c r="K17" s="61"/>
      <c r="L17" s="62">
        <f t="shared" si="2"/>
        <v>0</v>
      </c>
    </row>
    <row r="18" spans="1:13" ht="34.5" customHeight="1" x14ac:dyDescent="0.4">
      <c r="A18" s="52">
        <v>10</v>
      </c>
      <c r="B18" s="53">
        <v>43647</v>
      </c>
      <c r="C18" s="54">
        <v>30</v>
      </c>
      <c r="D18" s="55" t="s">
        <v>21</v>
      </c>
      <c r="E18" s="56"/>
      <c r="F18" s="57">
        <v>100</v>
      </c>
      <c r="G18" s="58">
        <f t="shared" si="0"/>
        <v>0</v>
      </c>
      <c r="H18" s="59">
        <v>3514</v>
      </c>
      <c r="I18" s="60"/>
      <c r="J18" s="56">
        <f t="shared" si="1"/>
        <v>0</v>
      </c>
      <c r="K18" s="61"/>
      <c r="L18" s="62">
        <f t="shared" si="2"/>
        <v>0</v>
      </c>
    </row>
    <row r="19" spans="1:13" ht="34.5" customHeight="1" x14ac:dyDescent="0.4">
      <c r="A19" s="52">
        <v>11</v>
      </c>
      <c r="B19" s="53">
        <v>43678</v>
      </c>
      <c r="C19" s="54">
        <v>30</v>
      </c>
      <c r="D19" s="55" t="s">
        <v>21</v>
      </c>
      <c r="E19" s="56"/>
      <c r="F19" s="57">
        <v>100</v>
      </c>
      <c r="G19" s="58">
        <f t="shared" si="0"/>
        <v>0</v>
      </c>
      <c r="H19" s="59">
        <v>3511</v>
      </c>
      <c r="I19" s="60"/>
      <c r="J19" s="56">
        <f t="shared" si="1"/>
        <v>0</v>
      </c>
      <c r="K19" s="61"/>
      <c r="L19" s="62">
        <f t="shared" si="2"/>
        <v>0</v>
      </c>
    </row>
    <row r="20" spans="1:13" ht="34.5" customHeight="1" thickBot="1" x14ac:dyDescent="0.45">
      <c r="A20" s="64">
        <v>12</v>
      </c>
      <c r="B20" s="65">
        <v>43709</v>
      </c>
      <c r="C20" s="66">
        <v>30</v>
      </c>
      <c r="D20" s="67" t="s">
        <v>21</v>
      </c>
      <c r="E20" s="68"/>
      <c r="F20" s="69">
        <v>100</v>
      </c>
      <c r="G20" s="70">
        <f t="shared" si="0"/>
        <v>0</v>
      </c>
      <c r="H20" s="71">
        <v>3495</v>
      </c>
      <c r="I20" s="72"/>
      <c r="J20" s="68">
        <f t="shared" si="1"/>
        <v>0</v>
      </c>
      <c r="K20" s="73"/>
      <c r="L20" s="74">
        <f t="shared" si="2"/>
        <v>0</v>
      </c>
    </row>
    <row r="21" spans="1:13" ht="37.5" customHeight="1" thickTop="1" thickBot="1" x14ac:dyDescent="0.45">
      <c r="A21" s="75" t="s">
        <v>23</v>
      </c>
      <c r="B21" s="76"/>
      <c r="C21" s="77">
        <f>SUM(C9:C20)</f>
        <v>360</v>
      </c>
      <c r="D21" s="78"/>
      <c r="E21" s="79"/>
      <c r="F21" s="80"/>
      <c r="G21" s="81"/>
      <c r="H21" s="82">
        <f>SUM(H9:H20)</f>
        <v>63368</v>
      </c>
      <c r="I21" s="83"/>
      <c r="J21" s="84"/>
      <c r="K21" s="85"/>
      <c r="L21" s="86">
        <f>SUM(L9:L20)</f>
        <v>0</v>
      </c>
    </row>
    <row r="22" spans="1:13" ht="26.25" customHeight="1" x14ac:dyDescent="0.4">
      <c r="C22" s="87"/>
      <c r="D22" s="88"/>
      <c r="E22" s="2"/>
      <c r="F22" s="2"/>
      <c r="G22" s="4"/>
      <c r="H22" s="5"/>
      <c r="I22" s="5"/>
      <c r="J22" s="5"/>
      <c r="K22" s="5"/>
      <c r="L22" s="5"/>
    </row>
    <row r="23" spans="1:13" ht="27.75" customHeight="1" x14ac:dyDescent="0.4">
      <c r="A23" s="89" t="s">
        <v>24</v>
      </c>
      <c r="B23" s="89"/>
      <c r="C23" s="90"/>
      <c r="D23" s="89"/>
      <c r="E23" s="89"/>
      <c r="F23" s="89"/>
      <c r="G23" s="89"/>
      <c r="H23" s="89"/>
      <c r="I23" s="89"/>
      <c r="J23" s="89"/>
      <c r="K23" s="89"/>
      <c r="L23" s="89"/>
    </row>
    <row r="24" spans="1:13" ht="27.75" customHeight="1" x14ac:dyDescent="0.4">
      <c r="A24" s="89" t="s">
        <v>25</v>
      </c>
      <c r="B24" s="89"/>
      <c r="C24" s="90"/>
      <c r="D24" s="89"/>
      <c r="E24" s="89"/>
      <c r="F24" s="89"/>
      <c r="G24" s="89"/>
      <c r="H24" s="89"/>
      <c r="I24" s="89"/>
      <c r="J24" s="89"/>
      <c r="K24" s="89"/>
      <c r="L24" s="89"/>
    </row>
    <row r="25" spans="1:13" ht="27.75" customHeight="1" x14ac:dyDescent="0.4">
      <c r="A25" s="89" t="s">
        <v>26</v>
      </c>
      <c r="B25" s="89"/>
      <c r="C25" s="90"/>
      <c r="D25" s="89"/>
      <c r="E25" s="89"/>
      <c r="F25" s="89"/>
      <c r="G25" s="89"/>
      <c r="H25" s="89"/>
      <c r="I25" s="89"/>
      <c r="J25" s="89"/>
      <c r="K25" s="89"/>
      <c r="L25" s="89"/>
    </row>
    <row r="26" spans="1:13" ht="27.75" customHeight="1" x14ac:dyDescent="0.4">
      <c r="A26" s="89" t="s">
        <v>27</v>
      </c>
      <c r="B26" s="89"/>
      <c r="C26" s="90"/>
      <c r="D26" s="89"/>
      <c r="E26" s="89"/>
      <c r="F26" s="89"/>
      <c r="G26" s="89"/>
      <c r="H26" s="89"/>
      <c r="I26" s="89"/>
      <c r="J26" s="89"/>
      <c r="K26" s="89"/>
      <c r="L26" s="89"/>
      <c r="M26" s="91"/>
    </row>
    <row r="27" spans="1:13" ht="27.75" customHeight="1" x14ac:dyDescent="0.4">
      <c r="A27" s="89" t="s">
        <v>28</v>
      </c>
      <c r="B27" s="89"/>
      <c r="C27" s="90"/>
      <c r="D27" s="89"/>
      <c r="E27" s="89"/>
      <c r="F27" s="89"/>
      <c r="G27" s="89"/>
      <c r="H27" s="89"/>
      <c r="I27" s="89"/>
      <c r="J27" s="89"/>
      <c r="K27" s="89"/>
      <c r="L27" s="89"/>
      <c r="M27" s="91"/>
    </row>
    <row r="28" spans="1:13" ht="24" customHeight="1" x14ac:dyDescent="0.4">
      <c r="C28" s="92"/>
      <c r="D28" s="17"/>
      <c r="I28" s="92"/>
    </row>
    <row r="29" spans="1:13" ht="24" customHeight="1" x14ac:dyDescent="0.4">
      <c r="C29" s="92"/>
      <c r="D29" s="17"/>
      <c r="F29" s="93" t="s">
        <v>29</v>
      </c>
      <c r="G29" s="93"/>
      <c r="H29" s="94">
        <f>L21</f>
        <v>0</v>
      </c>
      <c r="I29" s="94"/>
      <c r="J29" s="94"/>
      <c r="K29" s="1" t="s">
        <v>30</v>
      </c>
    </row>
    <row r="30" spans="1:13" ht="24" customHeight="1" x14ac:dyDescent="0.4">
      <c r="C30" s="92"/>
      <c r="D30" s="17"/>
    </row>
    <row r="31" spans="1:13" ht="24" customHeight="1" x14ac:dyDescent="0.4">
      <c r="C31"/>
      <c r="D31" s="17"/>
      <c r="E31" s="95"/>
      <c r="F31" s="95"/>
      <c r="G31" s="95"/>
      <c r="H31" s="95"/>
    </row>
    <row r="32" spans="1:13" ht="24" customHeight="1" x14ac:dyDescent="0.4">
      <c r="C32"/>
      <c r="D32" s="17"/>
      <c r="F32" s="93" t="s">
        <v>31</v>
      </c>
      <c r="G32" s="93"/>
      <c r="H32" s="96">
        <f>ROUNDUP(H29*100/110,2)</f>
        <v>0</v>
      </c>
      <c r="I32" s="96"/>
      <c r="J32" s="96"/>
      <c r="K32" s="1" t="s">
        <v>30</v>
      </c>
    </row>
    <row r="33" spans="2:12" ht="24" customHeight="1" x14ac:dyDescent="0.4">
      <c r="C33" s="92"/>
      <c r="D33" s="17"/>
      <c r="F33" s="92" t="s">
        <v>32</v>
      </c>
      <c r="G33" s="92"/>
      <c r="H33" s="92"/>
    </row>
    <row r="34" spans="2:12" ht="24" customHeight="1" x14ac:dyDescent="0.4">
      <c r="I34" s="98"/>
    </row>
    <row r="35" spans="2:12" ht="26.25" customHeight="1" x14ac:dyDescent="0.4">
      <c r="C35" s="2"/>
      <c r="D35" s="3"/>
      <c r="E35" s="2"/>
      <c r="F35" s="2"/>
      <c r="G35" s="4"/>
      <c r="H35" s="5"/>
      <c r="I35" s="5"/>
      <c r="J35" s="5"/>
      <c r="K35" s="5"/>
      <c r="L35" s="5"/>
    </row>
    <row r="36" spans="2:12" ht="26.25" customHeight="1" x14ac:dyDescent="0.4">
      <c r="B36" s="98"/>
      <c r="H36" s="99" t="s">
        <v>33</v>
      </c>
      <c r="I36" s="99"/>
      <c r="J36" s="13"/>
      <c r="K36" s="13"/>
      <c r="L36" s="13"/>
    </row>
    <row r="37" spans="2:12" ht="26.25" customHeight="1" x14ac:dyDescent="0.4">
      <c r="B37" s="98"/>
    </row>
    <row r="38" spans="2:12" ht="26.25" customHeight="1" x14ac:dyDescent="0.4">
      <c r="B38" s="98"/>
    </row>
    <row r="39" spans="2:12" ht="26.25" customHeight="1" x14ac:dyDescent="0.4">
      <c r="B39" s="98"/>
    </row>
    <row r="40" spans="2:12" ht="26.25" customHeight="1" x14ac:dyDescent="0.4"/>
    <row r="41" spans="2:12" ht="26.25" customHeight="1" x14ac:dyDescent="0.4">
      <c r="C41" s="100"/>
      <c r="D41" s="101"/>
      <c r="E41" s="100"/>
      <c r="F41" s="100"/>
      <c r="G41" s="102"/>
      <c r="H41" s="103"/>
    </row>
    <row r="42" spans="2:12" ht="26.25" customHeight="1" x14ac:dyDescent="0.4">
      <c r="C42" s="100"/>
      <c r="D42" s="101"/>
      <c r="E42" s="100"/>
      <c r="F42" s="100"/>
      <c r="G42" s="104"/>
      <c r="H42" s="103"/>
    </row>
    <row r="43" spans="2:12" ht="26.25" customHeight="1" x14ac:dyDescent="0.4">
      <c r="C43" s="100"/>
      <c r="D43" s="101"/>
      <c r="E43" s="100"/>
      <c r="F43" s="100"/>
      <c r="G43" s="105"/>
      <c r="H43" s="103"/>
    </row>
    <row r="44" spans="2:12" ht="26.25" customHeight="1" x14ac:dyDescent="0.4">
      <c r="C44" s="100"/>
      <c r="D44" s="101"/>
      <c r="E44" s="100"/>
      <c r="F44" s="100"/>
      <c r="G44" s="105"/>
      <c r="H44" s="103"/>
    </row>
    <row r="45" spans="2:12" ht="26.25" customHeight="1" x14ac:dyDescent="0.4"/>
    <row r="46" spans="2:12" ht="26.25" customHeight="1" x14ac:dyDescent="0.4"/>
    <row r="47" spans="2:12" ht="26.25" customHeight="1" x14ac:dyDescent="0.4"/>
    <row r="48" spans="2:12" ht="26.25" customHeight="1" x14ac:dyDescent="0.4"/>
    <row r="49" ht="26.25" customHeight="1" x14ac:dyDescent="0.4"/>
    <row r="50" ht="26.25" customHeight="1" x14ac:dyDescent="0.4"/>
  </sheetData>
  <mergeCells count="17">
    <mergeCell ref="A27:L27"/>
    <mergeCell ref="H29:J29"/>
    <mergeCell ref="H32:J32"/>
    <mergeCell ref="H36:I36"/>
    <mergeCell ref="J36:L36"/>
    <mergeCell ref="L7:L8"/>
    <mergeCell ref="A21:B21"/>
    <mergeCell ref="A23:L23"/>
    <mergeCell ref="A24:L24"/>
    <mergeCell ref="A25:L25"/>
    <mergeCell ref="A26:L26"/>
    <mergeCell ref="C4:G4"/>
    <mergeCell ref="A7:A8"/>
    <mergeCell ref="B7:B8"/>
    <mergeCell ref="C7:G7"/>
    <mergeCell ref="H7:J7"/>
    <mergeCell ref="K7:K8"/>
  </mergeCells>
  <phoneticPr fontId="3"/>
  <printOptions horizontalCentered="1"/>
  <pageMargins left="0.70866141732283472" right="0.70866141732283472" top="0.74803149606299213" bottom="0.74803149606299213" header="0.31496062992125984" footer="0.31496062992125984"/>
  <pageSetup paperSize="9" scale="63" orientation="portrait" r:id="rId1"/>
  <headerFooter>
    <oddHeader>&amp;L&amp;"ＭＳ 明朝,標準"&amp;10様式７－１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入札書別紙</vt:lpstr>
      <vt:lpstr>入札書別紙!Print_Area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114.諸橋　祥</dc:creator>
  <cp:lastModifiedBy>114.諸橋　祥</cp:lastModifiedBy>
  <dcterms:created xsi:type="dcterms:W3CDTF">2021-08-25T04:42:33Z</dcterms:created>
  <dcterms:modified xsi:type="dcterms:W3CDTF">2021-08-25T04:43:16Z</dcterms:modified>
</cp:coreProperties>
</file>