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c00659\Downloads\R８年度監査の様式（保育）確定版の照会（3-27金〆切）\01_事前提出資料\01_監・事業所管部共通【概況報告書・事前提出資料について】\"/>
    </mc:Choice>
  </mc:AlternateContent>
  <xr:revisionPtr revIDLastSave="0" documentId="13_ncr:1_{C3B14E0E-3614-4D4C-8B25-A8B181F36CAB}" xr6:coauthVersionLast="47" xr6:coauthVersionMax="47" xr10:uidLastSave="{00000000-0000-0000-0000-000000000000}"/>
  <bookViews>
    <workbookView xWindow="-110" yWindow="-110" windowWidth="19420" windowHeight="10300" activeTab="1" xr2:uid="{00000000-000D-0000-FFFF-FFFF00000000}"/>
  </bookViews>
  <sheets>
    <sheet name="注意事項等" sheetId="1" r:id="rId1"/>
    <sheet name="１" sheetId="2" r:id="rId2"/>
    <sheet name="２" sheetId="3" r:id="rId3"/>
    <sheet name="３" sheetId="4" r:id="rId4"/>
    <sheet name="３（記載例）" sheetId="5" r:id="rId5"/>
    <sheet name="４" sheetId="6" r:id="rId6"/>
    <sheet name="５" sheetId="7" r:id="rId7"/>
    <sheet name="BD" sheetId="8" state="hidden" r:id="rId8"/>
  </sheets>
  <definedNames>
    <definedName name="_xlnm._FilterDatabase" localSheetId="7" hidden="1">BD!$A$1:$N$467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Dxz7RiCEU3c6i0Sg+bY1qVFNABnJe5i7vQcy9nOj2tw="/>
    </ext>
  </extLst>
</workbook>
</file>

<file path=xl/calcChain.xml><?xml version="1.0" encoding="utf-8"?>
<calcChain xmlns="http://schemas.openxmlformats.org/spreadsheetml/2006/main">
  <c r="E15" i="1" l="1"/>
  <c r="D11" i="2" s="1"/>
  <c r="E14" i="1"/>
  <c r="D10" i="2" s="1"/>
  <c r="E13" i="1"/>
  <c r="D9" i="2" s="1"/>
  <c r="F11" i="2" s="1"/>
  <c r="D12" i="1"/>
  <c r="D8" i="2" s="1"/>
  <c r="D11" i="1"/>
  <c r="C7" i="2" s="1"/>
  <c r="E10" i="1"/>
  <c r="D9" i="1"/>
  <c r="U1" i="4" s="1"/>
  <c r="D8" i="1"/>
  <c r="C6" i="2" s="1"/>
  <c r="D7" i="1"/>
  <c r="D5" i="3" s="1"/>
  <c r="D6" i="1"/>
  <c r="C4" i="2" s="1"/>
  <c r="C5" i="2" l="1"/>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45" authorId="0" shapeId="0" xr:uid="{00000000-0006-0000-0700-000001000000}">
      <text>
        <r>
          <rPr>
            <sz val="11"/>
            <color rgb="FF000000"/>
            <rFont val="Calibri"/>
            <family val="2"/>
            <scheme val="minor"/>
          </rPr>
          <t>======
ID#AAAB1p_WXW4
作成者    (2026-03-12 06:08:52)
横川になってたので修正</t>
        </r>
      </text>
    </comment>
  </commentList>
  <extLst>
    <ext xmlns:r="http://schemas.openxmlformats.org/officeDocument/2006/relationships" uri="GoogleSheetsCustomDataVersion2">
      <go:sheetsCustomData xmlns:go="http://customooxmlschemas.google.com/" r:id="rId1" roundtripDataSignature="AMtx7mj4BvxXZ2BKWLYohoOJccqhA8wveA=="/>
    </ext>
  </extLst>
</comments>
</file>

<file path=xl/sharedStrings.xml><?xml version="1.0" encoding="utf-8"?>
<sst xmlns="http://schemas.openxmlformats.org/spreadsheetml/2006/main" count="4909" uniqueCount="2562">
  <si>
    <t>※印刷して提出する場合、このシートは、提出不要です。</t>
  </si>
  <si>
    <t>施設コード</t>
  </si>
  <si>
    <t>←</t>
  </si>
  <si>
    <t>施設コードを入力すると、令和8年４月１日時点の貴施設の情報が下記に表示されます。内容に誤りがある場合は子ども未来局施設運営課にご連絡ください。</t>
  </si>
  <si>
    <t>　Mail: hoiku.unei@city.sapporo.jp    Tel：011-211-2986</t>
  </si>
  <si>
    <t>法人名</t>
  </si>
  <si>
    <t>代表者名</t>
  </si>
  <si>
    <t>施設種別</t>
  </si>
  <si>
    <t>施設名</t>
  </si>
  <si>
    <t>施設所在地</t>
  </si>
  <si>
    <t>〒</t>
  </si>
  <si>
    <t>電話番号</t>
  </si>
  <si>
    <t>利用定員</t>
  </si>
  <si>
    <t>１号</t>
  </si>
  <si>
    <t>２号</t>
  </si>
  <si>
    <t>３号</t>
  </si>
  <si>
    <t>４月１日以降に上記事項に変更があった場合は、該当部分を上書き入力してください。なお、子ども未来局に届け出を行っていない場合は、速やかに手続きをお願いいたします。</t>
  </si>
  <si>
    <t>１　概況報告書作成上の注意事項</t>
  </si>
  <si>
    <t>・特に指定のない限り、シート１～４までは令和8年度の状況について、５については令和7年度の状況について記載してください。</t>
  </si>
  <si>
    <t>・各シート、背景塗りつぶしのセルが回答欄です。水色のセルはプルダウンから選択、クリーム色の背景のセルにはデータ入力をお願いします。(色分けが不鮮明な場合は監査指導課までお問い合わせください。）</t>
  </si>
  <si>
    <t>・クリーム色のセルには単位等を設定済みですので、データを入力すると必要な単位等は自動で表示されます。また、年月日の入力は西暦、和暦いずれも可能です。自動的に和暦で表示されます。</t>
  </si>
  <si>
    <t>・シート３については、それぞれ（記載例）のシートを確認のうえ、入力をお願いします。</t>
  </si>
  <si>
    <t>２　令和８年４月に新設・移行した施設における注意事項</t>
  </si>
  <si>
    <t>⑴　シート３～４の「令和7年」と指定された内容について</t>
  </si>
  <si>
    <t>移行前の施設種別によらず、令和7年当時の内容を記載してください。新設園は空欄としてください。</t>
  </si>
  <si>
    <t>⑵　シート５の作成について</t>
  </si>
  <si>
    <t>ア　令和8年４月に幼稚園から幼保連携型認定こども園に移行した施設</t>
  </si>
  <si>
    <t>シート5は令和8年４月から11月までの内容を入力してください。</t>
  </si>
  <si>
    <t>イ　令和8年４月に保育所から認定こども園（幼保連携型・保育所型）に移行した施設</t>
  </si>
  <si>
    <t>シート５は令和7年度分の内容を入力してください。</t>
  </si>
  <si>
    <t>ウ　令和8年４月に新たに開設した施設</t>
  </si>
  <si>
    <t>シート５は、令和8年４月から11月までの内容を入力してください。</t>
  </si>
  <si>
    <t>３　２以外（令和７年度以前から運営している）の施設における注意事項</t>
  </si>
  <si>
    <t>シート５は令和７年度分の内容を入力してください。</t>
  </si>
  <si>
    <t>４　提出に関して</t>
  </si>
  <si>
    <t>・このファイルは、エクセルファイルのまま提出してください。</t>
  </si>
  <si>
    <t>・紙で提出する場合、注意事項等、３（記載例）のシートは印刷する必要はありません。１～5のみ提出してください。また、カラー印刷をする必要はありません。</t>
  </si>
  <si>
    <r>
      <rPr>
        <sz val="14"/>
        <color theme="1"/>
        <rFont val="MS Gothic"/>
        <family val="3"/>
        <charset val="128"/>
      </rPr>
      <t>施設概況報告書（令和</t>
    </r>
    <r>
      <rPr>
        <sz val="14"/>
        <color theme="1"/>
        <rFont val="ＭＳ ゴシック"/>
        <family val="3"/>
        <charset val="128"/>
      </rPr>
      <t>８年度　保育所・認定こども園用共通）</t>
    </r>
  </si>
  <si>
    <t>Ⅰ　施設及び事業の概況</t>
  </si>
  <si>
    <t>１　施設名等</t>
  </si>
  <si>
    <t>施設長名</t>
  </si>
  <si>
    <t>施設
所在地</t>
  </si>
  <si>
    <t>℡</t>
  </si>
  <si>
    <t>合計</t>
  </si>
  <si>
    <t>２　土地・建物の状況</t>
  </si>
  <si>
    <t>⑴　土地の所有状況等（園舎用地、園庭）</t>
  </si>
  <si>
    <t>法人所有地</t>
  </si>
  <si>
    <t>借地</t>
  </si>
  <si>
    <t>借地の所有者名</t>
  </si>
  <si>
    <t>⑵　建物(園舎)の所有状況等</t>
  </si>
  <si>
    <t>法人所有</t>
  </si>
  <si>
    <t>借家</t>
  </si>
  <si>
    <t>建物の所有者名</t>
  </si>
  <si>
    <t>⑶　建物(園舎)の面積</t>
  </si>
  <si>
    <r>
      <rPr>
        <sz val="11"/>
        <color theme="1"/>
        <rFont val="MS Mincho"/>
        <family val="1"/>
        <charset val="128"/>
      </rPr>
      <t>乳児室・ほふく室</t>
    </r>
    <r>
      <rPr>
        <sz val="9"/>
        <color theme="1"/>
        <rFont val="ＭＳ 明朝"/>
        <family val="1"/>
        <charset val="128"/>
      </rPr>
      <t>（㎡）</t>
    </r>
  </si>
  <si>
    <r>
      <rPr>
        <sz val="11"/>
        <color theme="1"/>
        <rFont val="MS Mincho"/>
        <family val="1"/>
        <charset val="128"/>
      </rPr>
      <t>保育室・遊戯室</t>
    </r>
    <r>
      <rPr>
        <sz val="9"/>
        <color theme="1"/>
        <rFont val="ＭＳ 明朝"/>
        <family val="1"/>
        <charset val="128"/>
      </rPr>
      <t>（㎡）</t>
    </r>
  </si>
  <si>
    <t>３　諸規程の整備状況</t>
  </si>
  <si>
    <t>区     分</t>
  </si>
  <si>
    <t>当初制定年月日</t>
  </si>
  <si>
    <t>直近の改定年月日</t>
  </si>
  <si>
    <t>直近の
労基署届出年月日</t>
  </si>
  <si>
    <t>運営規程</t>
  </si>
  <si>
    <t>苦情処理（解決）規程</t>
  </si>
  <si>
    <t>経理規程</t>
  </si>
  <si>
    <t>就業規則</t>
  </si>
  <si>
    <t>給与規程</t>
  </si>
  <si>
    <t>旅費規程</t>
  </si>
  <si>
    <t>臨時職員就業規則</t>
  </si>
  <si>
    <t>パート職員就業規則</t>
  </si>
  <si>
    <t>※　監査対応者</t>
  </si>
  <si>
    <t>職員処遇</t>
  </si>
  <si>
    <t>氏名</t>
  </si>
  <si>
    <t>役職名</t>
  </si>
  <si>
    <t>連絡先</t>
  </si>
  <si>
    <t>経理</t>
  </si>
  <si>
    <t>施設運営</t>
  </si>
  <si>
    <t>防災</t>
  </si>
  <si>
    <t>給食栄養</t>
  </si>
  <si>
    <t>児童処遇</t>
  </si>
  <si>
    <t>各監査項目の対応者等を記載してください。連絡先は、実地によらない監査や不足書類があった場合に使用しますので、各ご担当者様と連絡のとれる電話番号を記載してください。</t>
  </si>
  <si>
    <t>４　法人（会社）役員の状況（該当する職のみ）</t>
  </si>
  <si>
    <t>⑴　理事長（代表取締役等）及び理事（取締役等）</t>
  </si>
  <si>
    <t>職名</t>
  </si>
  <si>
    <t>職業等</t>
  </si>
  <si>
    <t>⑵　監事（監査役等）</t>
  </si>
  <si>
    <t>⑶　評議員</t>
  </si>
  <si>
    <r>
      <rPr>
        <sz val="12"/>
        <color theme="1"/>
        <rFont val="MS Gothic"/>
        <family val="3"/>
        <charset val="128"/>
      </rPr>
      <t>Ⅱ　令和</t>
    </r>
    <r>
      <rPr>
        <sz val="12"/>
        <color theme="1"/>
        <rFont val="ＭＳ ゴシック"/>
        <family val="3"/>
        <charset val="128"/>
      </rPr>
      <t>８年度の職員の状況</t>
    </r>
  </si>
  <si>
    <t>１　在籍職員の状況　※１</t>
  </si>
  <si>
    <t>No.</t>
  </si>
  <si>
    <r>
      <rPr>
        <sz val="10"/>
        <color theme="1"/>
        <rFont val="MS Mincho"/>
        <family val="1"/>
        <charset val="128"/>
      </rPr>
      <t xml:space="preserve">職種
</t>
    </r>
    <r>
      <rPr>
        <sz val="10"/>
        <color theme="1"/>
        <rFont val="HGSｺﾞｼｯｸE"/>
        <family val="3"/>
        <charset val="128"/>
      </rPr>
      <t>※２</t>
    </r>
  </si>
  <si>
    <r>
      <rPr>
        <sz val="10"/>
        <color theme="1"/>
        <rFont val="MS Mincho"/>
        <family val="1"/>
        <charset val="128"/>
      </rPr>
      <t xml:space="preserve">雇用
形態
</t>
    </r>
    <r>
      <rPr>
        <sz val="10"/>
        <color theme="1"/>
        <rFont val="HGPｺﾞｼｯｸE"/>
        <family val="3"/>
        <charset val="128"/>
      </rPr>
      <t>※３</t>
    </r>
  </si>
  <si>
    <r>
      <rPr>
        <sz val="10"/>
        <color theme="1"/>
        <rFont val="MS Mincho"/>
        <family val="1"/>
        <charset val="128"/>
      </rPr>
      <t xml:space="preserve">資格
保有状況
</t>
    </r>
    <r>
      <rPr>
        <sz val="10"/>
        <color theme="1"/>
        <rFont val="HGSｺﾞｼｯｸE"/>
        <family val="3"/>
        <charset val="128"/>
      </rPr>
      <t>※４</t>
    </r>
  </si>
  <si>
    <r>
      <rPr>
        <sz val="10"/>
        <color theme="1"/>
        <rFont val="MS Mincho"/>
        <family val="1"/>
        <charset val="128"/>
      </rPr>
      <t xml:space="preserve">年齢
</t>
    </r>
    <r>
      <rPr>
        <sz val="10"/>
        <color theme="1"/>
        <rFont val="HGSｺﾞｼｯｸE"/>
        <family val="3"/>
        <charset val="128"/>
      </rPr>
      <t>※５</t>
    </r>
  </si>
  <si>
    <t>採用
年月日</t>
  </si>
  <si>
    <t>退職
年月日</t>
  </si>
  <si>
    <r>
      <rPr>
        <sz val="10"/>
        <color theme="1"/>
        <rFont val="MS Mincho"/>
        <family val="1"/>
        <charset val="128"/>
      </rPr>
      <t xml:space="preserve">俸給の状況
</t>
    </r>
    <r>
      <rPr>
        <sz val="10"/>
        <color theme="1"/>
        <rFont val="HGSｺﾞｼｯｸE"/>
        <family val="3"/>
        <charset val="128"/>
      </rPr>
      <t>※6</t>
    </r>
  </si>
  <si>
    <r>
      <rPr>
        <sz val="10"/>
        <color theme="1"/>
        <rFont val="MS Mincho"/>
        <family val="1"/>
        <charset val="128"/>
      </rPr>
      <t>正職以外の
賃金支払方法</t>
    </r>
    <r>
      <rPr>
        <sz val="10"/>
        <color theme="1"/>
        <rFont val="HGSｺﾞｼｯｸE"/>
        <family val="3"/>
        <charset val="128"/>
      </rPr>
      <t>※7</t>
    </r>
  </si>
  <si>
    <r>
      <rPr>
        <sz val="10"/>
        <color theme="1"/>
        <rFont val="MS Mincho"/>
        <family val="1"/>
        <charset val="128"/>
      </rPr>
      <t>令和</t>
    </r>
    <r>
      <rPr>
        <sz val="10"/>
        <color theme="1"/>
        <rFont val="ＭＳ 明朝"/>
        <family val="1"/>
        <charset val="128"/>
      </rPr>
      <t xml:space="preserve">７年の
年収（円）
</t>
    </r>
    <r>
      <rPr>
        <sz val="10"/>
        <color theme="1"/>
        <rFont val="HGSｺﾞｼｯｸE"/>
        <family val="3"/>
        <charset val="128"/>
      </rPr>
      <t>※8</t>
    </r>
  </si>
  <si>
    <r>
      <rPr>
        <sz val="10"/>
        <color theme="1"/>
        <rFont val="MS Mincho"/>
        <family val="1"/>
        <charset val="128"/>
      </rPr>
      <t>過去１年間の
年次有給休暇の
状況　</t>
    </r>
    <r>
      <rPr>
        <sz val="10"/>
        <color theme="1"/>
        <rFont val="HGSｺﾞｼｯｸE"/>
        <family val="3"/>
        <charset val="128"/>
      </rPr>
      <t>※9</t>
    </r>
  </si>
  <si>
    <r>
      <rPr>
        <sz val="10"/>
        <color theme="1"/>
        <rFont val="MS PGothic"/>
        <family val="3"/>
        <charset val="128"/>
      </rPr>
      <t xml:space="preserve">調理
業務
の
従事
状況
</t>
    </r>
    <r>
      <rPr>
        <sz val="10"/>
        <color theme="1"/>
        <rFont val="HGSｺﾞｼｯｸE"/>
        <family val="3"/>
        <charset val="128"/>
      </rPr>
      <t>※10</t>
    </r>
  </si>
  <si>
    <r>
      <rPr>
        <sz val="10"/>
        <color theme="1"/>
        <rFont val="MS Mincho"/>
        <family val="1"/>
        <charset val="128"/>
      </rPr>
      <t xml:space="preserve">備考
</t>
    </r>
    <r>
      <rPr>
        <sz val="10"/>
        <color theme="1"/>
        <rFont val="HGS創英角ｺﾞｼｯｸUB"/>
        <family val="3"/>
        <charset val="128"/>
      </rPr>
      <t>※11</t>
    </r>
  </si>
  <si>
    <r>
      <rPr>
        <sz val="9"/>
        <color theme="1"/>
        <rFont val="MS Mincho"/>
        <family val="1"/>
        <charset val="128"/>
      </rPr>
      <t>令和</t>
    </r>
    <r>
      <rPr>
        <sz val="9"/>
        <color theme="1"/>
        <rFont val="ＭＳ 明朝"/>
        <family val="1"/>
        <charset val="128"/>
      </rPr>
      <t>７年
４月１日
の本俸</t>
    </r>
  </si>
  <si>
    <t>級－号俸</t>
  </si>
  <si>
    <r>
      <rPr>
        <sz val="9"/>
        <color theme="1"/>
        <rFont val="MS Mincho"/>
        <family val="1"/>
        <charset val="128"/>
      </rPr>
      <t>令和</t>
    </r>
    <r>
      <rPr>
        <sz val="9"/>
        <color theme="1"/>
        <rFont val="ＭＳ 明朝"/>
        <family val="1"/>
        <charset val="128"/>
      </rPr>
      <t>８年
４月１日
の本俸</t>
    </r>
  </si>
  <si>
    <t>契約金額
(円)</t>
  </si>
  <si>
    <t>支払
方法</t>
  </si>
  <si>
    <t>保有日数</t>
  </si>
  <si>
    <t>消化
日数</t>
  </si>
  <si>
    <t>繰越</t>
  </si>
  <si>
    <t>新規
付与</t>
  </si>
  <si>
    <r>
      <rPr>
        <sz val="12"/>
        <color theme="1"/>
        <rFont val="MS Gothic"/>
        <family val="3"/>
        <charset val="128"/>
      </rPr>
      <t>Ⅱ　令和</t>
    </r>
    <r>
      <rPr>
        <sz val="12"/>
        <color theme="1"/>
        <rFont val="ＭＳ ゴシック"/>
        <family val="3"/>
        <charset val="128"/>
      </rPr>
      <t>８年度の職員の状況</t>
    </r>
  </si>
  <si>
    <t>〇〇〇□□園</t>
  </si>
  <si>
    <r>
      <rPr>
        <sz val="10"/>
        <color rgb="FF000000"/>
        <rFont val="MS Mincho"/>
        <family val="1"/>
        <charset val="128"/>
      </rPr>
      <t xml:space="preserve">職種
</t>
    </r>
    <r>
      <rPr>
        <sz val="10"/>
        <color rgb="FF000000"/>
        <rFont val="HGSｺﾞｼｯｸE"/>
        <family val="3"/>
        <charset val="128"/>
      </rPr>
      <t>※２</t>
    </r>
  </si>
  <si>
    <r>
      <rPr>
        <sz val="10"/>
        <color rgb="FF000000"/>
        <rFont val="ＭＳ 明朝"/>
        <family val="1"/>
        <charset val="128"/>
      </rPr>
      <t xml:space="preserve">雇用
形態
</t>
    </r>
    <r>
      <rPr>
        <sz val="10"/>
        <color rgb="FF000000"/>
        <rFont val="HGPｺﾞｼｯｸE"/>
        <family val="3"/>
        <charset val="128"/>
      </rPr>
      <t>※３</t>
    </r>
  </si>
  <si>
    <r>
      <rPr>
        <sz val="10"/>
        <color rgb="FF000000"/>
        <rFont val="ＭＳ 明朝"/>
        <family val="1"/>
        <charset val="128"/>
      </rPr>
      <t xml:space="preserve">資格
保有状況
</t>
    </r>
    <r>
      <rPr>
        <sz val="10"/>
        <color rgb="FF000000"/>
        <rFont val="HGSｺﾞｼｯｸE"/>
        <family val="3"/>
        <charset val="128"/>
      </rPr>
      <t>※４</t>
    </r>
  </si>
  <si>
    <r>
      <rPr>
        <sz val="10"/>
        <color rgb="FF000000"/>
        <rFont val="ＭＳ 明朝"/>
        <family val="1"/>
        <charset val="128"/>
      </rPr>
      <t xml:space="preserve">年齢
</t>
    </r>
    <r>
      <rPr>
        <sz val="10"/>
        <color rgb="FF000000"/>
        <rFont val="HGSｺﾞｼｯｸE"/>
        <family val="3"/>
        <charset val="128"/>
      </rPr>
      <t>※５</t>
    </r>
  </si>
  <si>
    <r>
      <rPr>
        <sz val="10"/>
        <color theme="1"/>
        <rFont val="MS Mincho"/>
        <family val="1"/>
        <charset val="128"/>
      </rPr>
      <t xml:space="preserve">俸給の状況
</t>
    </r>
    <r>
      <rPr>
        <sz val="10"/>
        <color theme="1"/>
        <rFont val="HGSｺﾞｼｯｸE"/>
        <family val="3"/>
        <charset val="128"/>
      </rPr>
      <t>※6</t>
    </r>
  </si>
  <si>
    <r>
      <rPr>
        <sz val="10"/>
        <color theme="1"/>
        <rFont val="MS Mincho"/>
        <family val="1"/>
        <charset val="128"/>
      </rPr>
      <t>正職以外の
賃金支払方法</t>
    </r>
    <r>
      <rPr>
        <sz val="10"/>
        <color theme="1"/>
        <rFont val="HGSｺﾞｼｯｸE"/>
        <family val="3"/>
        <charset val="128"/>
      </rPr>
      <t>※7</t>
    </r>
  </si>
  <si>
    <r>
      <rPr>
        <sz val="10"/>
        <color theme="1"/>
        <rFont val="MS Mincho"/>
        <family val="1"/>
        <charset val="128"/>
      </rPr>
      <t>令和</t>
    </r>
    <r>
      <rPr>
        <sz val="10"/>
        <color theme="1"/>
        <rFont val="ＭＳ 明朝"/>
        <family val="1"/>
        <charset val="128"/>
      </rPr>
      <t xml:space="preserve">７年の
年収（円）
</t>
    </r>
    <r>
      <rPr>
        <sz val="10"/>
        <color theme="1"/>
        <rFont val="HGSｺﾞｼｯｸE"/>
        <family val="3"/>
        <charset val="128"/>
      </rPr>
      <t>※8</t>
    </r>
  </si>
  <si>
    <r>
      <rPr>
        <sz val="10"/>
        <color theme="1"/>
        <rFont val="MS Mincho"/>
        <family val="1"/>
        <charset val="128"/>
      </rPr>
      <t>過去１年間の
年次有給休暇の
状況　</t>
    </r>
    <r>
      <rPr>
        <sz val="10"/>
        <color theme="1"/>
        <rFont val="HGSｺﾞｼｯｸE"/>
        <family val="3"/>
        <charset val="128"/>
      </rPr>
      <t>※9</t>
    </r>
  </si>
  <si>
    <r>
      <rPr>
        <sz val="10"/>
        <color theme="1"/>
        <rFont val="MS PGothic"/>
        <family val="3"/>
        <charset val="128"/>
      </rPr>
      <t xml:space="preserve">調理
業務
の
従事
状況
</t>
    </r>
    <r>
      <rPr>
        <sz val="10"/>
        <color theme="1"/>
        <rFont val="HGSｺﾞｼｯｸE"/>
        <family val="3"/>
        <charset val="128"/>
      </rPr>
      <t>※10</t>
    </r>
  </si>
  <si>
    <r>
      <rPr>
        <sz val="10"/>
        <color theme="1"/>
        <rFont val="MS Mincho"/>
        <family val="1"/>
        <charset val="128"/>
      </rPr>
      <t xml:space="preserve">備考
</t>
    </r>
    <r>
      <rPr>
        <sz val="10"/>
        <color theme="1"/>
        <rFont val="HGS創英角ｺﾞｼｯｸUB"/>
        <family val="3"/>
        <charset val="128"/>
      </rPr>
      <t>※11</t>
    </r>
  </si>
  <si>
    <r>
      <rPr>
        <sz val="9"/>
        <color theme="1"/>
        <rFont val="MS Mincho"/>
        <family val="1"/>
        <charset val="128"/>
      </rPr>
      <t>令和</t>
    </r>
    <r>
      <rPr>
        <sz val="9"/>
        <color theme="1"/>
        <rFont val="ＭＳ 明朝"/>
        <family val="1"/>
        <charset val="128"/>
      </rPr>
      <t>７年
４月１日
の本俸</t>
    </r>
  </si>
  <si>
    <r>
      <rPr>
        <sz val="9"/>
        <color theme="1"/>
        <rFont val="MS Mincho"/>
        <family val="1"/>
        <charset val="128"/>
      </rPr>
      <t>令和</t>
    </r>
    <r>
      <rPr>
        <sz val="9"/>
        <color theme="1"/>
        <rFont val="ＭＳ 明朝"/>
        <family val="1"/>
        <charset val="128"/>
      </rPr>
      <t>８年
４月１日
の本俸</t>
    </r>
  </si>
  <si>
    <t>◇◇　□□</t>
  </si>
  <si>
    <t>施設長</t>
  </si>
  <si>
    <t>正職</t>
  </si>
  <si>
    <t>3-6</t>
  </si>
  <si>
    <t>3-7</t>
  </si>
  <si>
    <t>○○　△△</t>
  </si>
  <si>
    <t>主幹保育教諭</t>
  </si>
  <si>
    <t>保育士・幼稚園教諭</t>
  </si>
  <si>
    <t>2-9</t>
  </si>
  <si>
    <t>2-11</t>
  </si>
  <si>
    <t>○◇　■〇</t>
  </si>
  <si>
    <t>栄養士</t>
  </si>
  <si>
    <t>臨職</t>
  </si>
  <si>
    <t>月給</t>
  </si>
  <si>
    <t>◎</t>
  </si>
  <si>
    <t>10月1日育休から復職、本人の希望により臨職</t>
  </si>
  <si>
    <t>○○◇　■□○</t>
  </si>
  <si>
    <t>保育士</t>
  </si>
  <si>
    <t>派遣</t>
  </si>
  <si>
    <t>時給</t>
  </si>
  <si>
    <t>○◇　〇■</t>
  </si>
  <si>
    <t>調理員</t>
  </si>
  <si>
    <t>調理師</t>
  </si>
  <si>
    <t>△</t>
  </si>
  <si>
    <t>２　各種発令状況</t>
  </si>
  <si>
    <t>区分</t>
  </si>
  <si>
    <t>発令年月日</t>
  </si>
  <si>
    <t>会計責任者</t>
  </si>
  <si>
    <t>出納職員</t>
  </si>
  <si>
    <t>資格/職種</t>
  </si>
  <si>
    <t>給食業務責任者</t>
  </si>
  <si>
    <t>食品衛生責任者</t>
  </si>
  <si>
    <r>
      <rPr>
        <sz val="11"/>
        <color theme="1"/>
        <rFont val="MS Gothic"/>
        <family val="3"/>
        <charset val="128"/>
      </rPr>
      <t>３　職員の健康診断の実施状況（令和</t>
    </r>
    <r>
      <rPr>
        <sz val="11"/>
        <color theme="1"/>
        <rFont val="ＭＳ ゴシック"/>
        <family val="3"/>
        <charset val="128"/>
      </rPr>
      <t>７年度実施状況）</t>
    </r>
  </si>
  <si>
    <t>年間実施回数(回）</t>
  </si>
  <si>
    <t>実施記録の保管</t>
  </si>
  <si>
    <t>一般健康診断</t>
  </si>
  <si>
    <t>年</t>
  </si>
  <si>
    <t>腰痛健康診断</t>
  </si>
  <si>
    <t>４　安全衛生管理体制の状況（常時雇用する職員数により、記載項目が変わります。）</t>
  </si>
  <si>
    <t>(1)衛生管理者、衛生推進者の配置状況</t>
  </si>
  <si>
    <t>※　常時雇用する職員数が10人未満の事業所は回答不要です。</t>
  </si>
  <si>
    <t>衛生管理者、衛生推進者の別</t>
  </si>
  <si>
    <t>衛生管理者
または
衛生推進者
の状況</t>
  </si>
  <si>
    <t>職</t>
  </si>
  <si>
    <t>氏　名</t>
  </si>
  <si>
    <r>
      <rPr>
        <sz val="11"/>
        <color theme="1"/>
        <rFont val="MS PMincho"/>
        <family val="1"/>
        <charset val="128"/>
      </rPr>
      <t>免許取得日</t>
    </r>
    <r>
      <rPr>
        <vertAlign val="superscript"/>
        <sz val="11"/>
        <color theme="1"/>
        <rFont val="ＭＳ Ｐ明朝"/>
        <family val="1"/>
        <charset val="128"/>
      </rPr>
      <t>※</t>
    </r>
  </si>
  <si>
    <t>選任年月日</t>
  </si>
  <si>
    <t>労働者への周知</t>
  </si>
  <si>
    <t>(2)管理体制等</t>
  </si>
  <si>
    <t>※　以下は、常時雇用する職員数が50人以上の事業所のみ記載してください。</t>
  </si>
  <si>
    <t>産業医</t>
  </si>
  <si>
    <r>
      <rPr>
        <sz val="11"/>
        <color theme="1"/>
        <rFont val="MS PMincho"/>
        <family val="1"/>
        <charset val="128"/>
      </rPr>
      <t>令和</t>
    </r>
    <r>
      <rPr>
        <sz val="11"/>
        <color theme="1"/>
        <rFont val="ＭＳ Ｐ明朝"/>
        <family val="1"/>
        <charset val="128"/>
      </rPr>
      <t>７年度中の
ストレスチェックの実施</t>
    </r>
  </si>
  <si>
    <t>直近の
労働基準
監督署
への届出日</t>
  </si>
  <si>
    <t>衛生管理者選任</t>
  </si>
  <si>
    <t>産業医選任</t>
  </si>
  <si>
    <t>ストレスチェック
検査結果</t>
  </si>
  <si>
    <r>
      <rPr>
        <sz val="11"/>
        <color theme="1"/>
        <rFont val="MS PMincho"/>
        <family val="1"/>
        <charset val="128"/>
      </rPr>
      <t>令和</t>
    </r>
    <r>
      <rPr>
        <sz val="11"/>
        <color theme="1"/>
        <rFont val="ＭＳ Ｐ明朝"/>
        <family val="1"/>
        <charset val="128"/>
      </rPr>
      <t>７年度
衛生委員会開催回数（回）</t>
    </r>
  </si>
  <si>
    <t>議事録の有無</t>
  </si>
  <si>
    <r>
      <rPr>
        <sz val="12"/>
        <color theme="1"/>
        <rFont val="MS Mincho"/>
        <family val="1"/>
        <charset val="128"/>
      </rPr>
      <t>Ⅳ　令和</t>
    </r>
    <r>
      <rPr>
        <sz val="12"/>
        <color theme="1"/>
        <rFont val="MS Mincho"/>
        <family val="1"/>
        <charset val="128"/>
      </rPr>
      <t>７年度の職員研修の実施状況</t>
    </r>
  </si>
  <si>
    <t>[入力方法]</t>
  </si>
  <si>
    <r>
      <rPr>
        <sz val="12"/>
        <color theme="1"/>
        <rFont val="MS Mincho"/>
        <family val="1"/>
        <charset val="128"/>
      </rPr>
      <t>・</t>
    </r>
    <r>
      <rPr>
        <b/>
        <sz val="12"/>
        <color theme="1"/>
        <rFont val="MS Mincho"/>
        <family val="1"/>
        <charset val="128"/>
      </rPr>
      <t>実際に受講もしくは実施した研修</t>
    </r>
    <r>
      <rPr>
        <sz val="12"/>
        <color theme="1"/>
        <rFont val="MS Mincho"/>
        <family val="1"/>
        <charset val="128"/>
      </rPr>
      <t>を入力してください。</t>
    </r>
  </si>
  <si>
    <t>　※計画はしていたが受講もしくは実施できなかった研修は除いてください。</t>
  </si>
  <si>
    <t>・事前提出資料として提出の研修計画で当該項目のすべて（実際に受講したもしくは実施した研修の名称、参加人数）がわかる場合は入力不要です。</t>
  </si>
  <si>
    <t>１　園内研修の状況</t>
  </si>
  <si>
    <t>２　園外研修の状況</t>
  </si>
  <si>
    <t>研修の名称</t>
  </si>
  <si>
    <t>参加人数</t>
  </si>
  <si>
    <t>例</t>
  </si>
  <si>
    <t>○○研修</t>
  </si>
  <si>
    <t>△△について</t>
  </si>
  <si>
    <t>公私</t>
  </si>
  <si>
    <t>種</t>
  </si>
  <si>
    <t>区</t>
  </si>
  <si>
    <t>施設・事業所名</t>
  </si>
  <si>
    <t>郵便番号</t>
  </si>
  <si>
    <t>所在地</t>
  </si>
  <si>
    <t>認可（確認）年月日</t>
  </si>
  <si>
    <t>設置主体</t>
  </si>
  <si>
    <t>代表者</t>
  </si>
  <si>
    <t>1号</t>
  </si>
  <si>
    <t>2号</t>
  </si>
  <si>
    <t>3号</t>
  </si>
  <si>
    <t>公立</t>
  </si>
  <si>
    <t>保</t>
  </si>
  <si>
    <t>中央区</t>
  </si>
  <si>
    <t>札幌市中央区保育・子育て支援センター</t>
  </si>
  <si>
    <t>064-0807</t>
  </si>
  <si>
    <t>北海道札幌市中央区南７条西１３丁目１－１</t>
  </si>
  <si>
    <t>511-1155</t>
  </si>
  <si>
    <t>2023.4.1</t>
  </si>
  <si>
    <t>札幌市</t>
  </si>
  <si>
    <t>秋元　克広</t>
  </si>
  <si>
    <t>私立</t>
  </si>
  <si>
    <t>保認</t>
  </si>
  <si>
    <t>駒鳥保育所</t>
  </si>
  <si>
    <t>060-0031</t>
  </si>
  <si>
    <t>北海道札幌市中央区北１条東８丁目１－４１</t>
  </si>
  <si>
    <t>251-9398</t>
  </si>
  <si>
    <t>1955.4.1</t>
  </si>
  <si>
    <t>社会福祉法人北海道社会事業協会</t>
  </si>
  <si>
    <t>吉田　秀明</t>
  </si>
  <si>
    <t>円山北町保育園</t>
  </si>
  <si>
    <t>064-0825</t>
  </si>
  <si>
    <t>北海道札幌市中央区北５条西２７丁目３－１</t>
  </si>
  <si>
    <t>611-4991</t>
  </si>
  <si>
    <t>1970.7.1</t>
  </si>
  <si>
    <t>社会福祉法人真成福祉会</t>
  </si>
  <si>
    <t>成澤　功</t>
  </si>
  <si>
    <t>山鼻華園保育園</t>
  </si>
  <si>
    <t>064-0918</t>
  </si>
  <si>
    <t>北海道札幌市中央区南１８条西１１丁目１－２</t>
  </si>
  <si>
    <t>563-6624</t>
  </si>
  <si>
    <t>1976.2.1</t>
  </si>
  <si>
    <t>社会福祉法人華園福祉会</t>
  </si>
  <si>
    <t>毛利　亮子</t>
  </si>
  <si>
    <t>幌南華園保育園</t>
  </si>
  <si>
    <t>064-0923</t>
  </si>
  <si>
    <t>北海道札幌市中央区南２３条西１０丁目１－２５</t>
  </si>
  <si>
    <t>551-7511</t>
  </si>
  <si>
    <t>1978.11.1</t>
  </si>
  <si>
    <t>さより保育園</t>
  </si>
  <si>
    <t>064-0804</t>
  </si>
  <si>
    <t>北海道札幌市中央区南４条西１５丁目１－３５</t>
  </si>
  <si>
    <t>561-9696</t>
  </si>
  <si>
    <t>1984.3.1</t>
  </si>
  <si>
    <t>社会福祉法人札幌さより会</t>
  </si>
  <si>
    <t>鈴木　頼子</t>
  </si>
  <si>
    <t>札幌市大通保育園</t>
  </si>
  <si>
    <t>060-0041</t>
  </si>
  <si>
    <t>北海道札幌市中央区大通東４丁目５－１</t>
  </si>
  <si>
    <t>222-6112</t>
  </si>
  <si>
    <t>1987.1.1</t>
  </si>
  <si>
    <t>（指定管理者）社会福祉法人ろうふく会</t>
  </si>
  <si>
    <t>札幌市しせいかん保育園</t>
  </si>
  <si>
    <t>060-0063</t>
  </si>
  <si>
    <t>北海道札幌市中央区南３条西７丁目１－１</t>
  </si>
  <si>
    <t>204-9560</t>
  </si>
  <si>
    <t>2004.4.1</t>
  </si>
  <si>
    <t>（指定管理者）社会福祉法人救世軍社会事業団</t>
  </si>
  <si>
    <t>つくしの子共同保育所</t>
  </si>
  <si>
    <t>060-0004</t>
  </si>
  <si>
    <t>北海道札幌市中央区北４条西１４丁目１－２５</t>
  </si>
  <si>
    <t>281-2945</t>
  </si>
  <si>
    <t>2005.4.1</t>
  </si>
  <si>
    <t>社会福祉法人つくしの子</t>
  </si>
  <si>
    <t>笹森　学</t>
  </si>
  <si>
    <t>吉田学園くりの木保育園</t>
  </si>
  <si>
    <t>060-0011</t>
  </si>
  <si>
    <t>北海道札幌市中央区北１１条西１７丁目３６－１２２</t>
  </si>
  <si>
    <t>676-8332</t>
  </si>
  <si>
    <t>2010.4.1</t>
  </si>
  <si>
    <t>社会福祉法人吉田学園福祉会</t>
  </si>
  <si>
    <t>吉田　松雄</t>
  </si>
  <si>
    <t>こうさい保育園</t>
  </si>
  <si>
    <t>064-0912</t>
  </si>
  <si>
    <t>北海道札幌市中央区南１２条西１６丁目１－５</t>
  </si>
  <si>
    <t>520-8008</t>
  </si>
  <si>
    <t>2012.4.1</t>
  </si>
  <si>
    <t>社会福祉法人睦会</t>
  </si>
  <si>
    <t>大坪　由乃</t>
  </si>
  <si>
    <t>アートチャイルドケア札幌桑園</t>
  </si>
  <si>
    <t>060-0005</t>
  </si>
  <si>
    <t>北海道札幌市中央区北５条西１２丁目６－１</t>
  </si>
  <si>
    <t>231-0125</t>
  </si>
  <si>
    <t>2014.4.1</t>
  </si>
  <si>
    <t>アートチャイルドケア株式会社</t>
  </si>
  <si>
    <t>成澤　美香</t>
  </si>
  <si>
    <t>アスク桑園保育園</t>
  </si>
  <si>
    <t>060-0008</t>
  </si>
  <si>
    <t>北海道札幌市中央区北８条西１８丁目３５－１００</t>
  </si>
  <si>
    <t>640-5828</t>
  </si>
  <si>
    <t>株式会社日本保育サービス</t>
  </si>
  <si>
    <t>坂井　徹</t>
  </si>
  <si>
    <t>ちゃいれっく北７条西保育園</t>
  </si>
  <si>
    <t>060-0007</t>
  </si>
  <si>
    <t>北海道札幌市中央区北７条西２２丁目２－５</t>
  </si>
  <si>
    <t>215-9188</t>
  </si>
  <si>
    <t>2015.4.1</t>
  </si>
  <si>
    <t>株式会社プロケア</t>
  </si>
  <si>
    <t>秋山　登史子</t>
  </si>
  <si>
    <t>札幌時計台雲母保育園</t>
  </si>
  <si>
    <t>060-0001</t>
  </si>
  <si>
    <t>北海道札幌市中央区北１条西２丁目１番地</t>
  </si>
  <si>
    <t>218-3868</t>
  </si>
  <si>
    <t>株式会社モード・プランニング・ジャパン</t>
  </si>
  <si>
    <t>村越　秀男</t>
  </si>
  <si>
    <t>札幌ハイジ保育園苗穂保育ルーム</t>
  </si>
  <si>
    <t>060-0033</t>
  </si>
  <si>
    <t>北海道札幌市中央区北３条東１３丁目９９－６</t>
  </si>
  <si>
    <t>219-0808</t>
  </si>
  <si>
    <t>2016.4.1</t>
  </si>
  <si>
    <t>特定非営利活動法人札幌ふれあい福祉会</t>
  </si>
  <si>
    <t>橘　あけみ</t>
  </si>
  <si>
    <t>こどもプラザ青い鳥</t>
  </si>
  <si>
    <t>060-0009</t>
  </si>
  <si>
    <t>北海道札幌市中央区北９条西２３丁目１－２３</t>
  </si>
  <si>
    <t>642-3878</t>
  </si>
  <si>
    <t>有限会社フクウン・サービス</t>
  </si>
  <si>
    <t>福田　敬子</t>
  </si>
  <si>
    <t>ニチイキッズ大通西１８丁目保育園</t>
  </si>
  <si>
    <t>060-0042</t>
  </si>
  <si>
    <t>北海道札幌市中央区大通西１８丁目２－７</t>
  </si>
  <si>
    <t>633-7121</t>
  </si>
  <si>
    <t>株式会社ニチイ学館</t>
  </si>
  <si>
    <t>中川　創太</t>
  </si>
  <si>
    <t>ピッコロ子ども倶楽部円山園</t>
  </si>
  <si>
    <t>064-0820</t>
  </si>
  <si>
    <t>北海道札幌市中央区大通西２６丁目３－５</t>
  </si>
  <si>
    <t>590-0848</t>
  </si>
  <si>
    <t>2016.7.1</t>
  </si>
  <si>
    <t>株式会社プライムランド</t>
  </si>
  <si>
    <t>佐藤　小百合</t>
  </si>
  <si>
    <t>アートチャイルドケア札幌山鼻</t>
  </si>
  <si>
    <t>064-0919</t>
  </si>
  <si>
    <t>北海道札幌市中央区南１９条西１２丁目２－１２ＫＹビル</t>
  </si>
  <si>
    <t>206-1230</t>
  </si>
  <si>
    <t>2017.4.1</t>
  </si>
  <si>
    <t>太陽の子札幌中央保育園</t>
  </si>
  <si>
    <t>北海道札幌市中央区北４条西１６丁目１リアライズ札幌第一ビル２Ｆ</t>
  </si>
  <si>
    <t>590-0697</t>
  </si>
  <si>
    <t>ＨＩＴＯＷＡキッズライフ株式会社</t>
  </si>
  <si>
    <t>髙石　尚和</t>
  </si>
  <si>
    <t>札幌円山公園雲母保育園</t>
  </si>
  <si>
    <t>064-0824</t>
  </si>
  <si>
    <t>北海道札幌市中央区北４条西２３丁目１－１</t>
  </si>
  <si>
    <t>633-7002</t>
  </si>
  <si>
    <t>2018.4.1</t>
  </si>
  <si>
    <t>札幌こども保育園</t>
  </si>
  <si>
    <t>北海道札幌市中央区大通西９丁目１－１２</t>
  </si>
  <si>
    <t>272-8891</t>
  </si>
  <si>
    <t>学校法人三幸学園</t>
  </si>
  <si>
    <t>鳥居　敏</t>
  </si>
  <si>
    <t>ニチイキッズ南まるやま保育園</t>
  </si>
  <si>
    <t>064-0809</t>
  </si>
  <si>
    <t>北海道札幌市中央区南９条西２３丁目２－１５</t>
  </si>
  <si>
    <t>530-5310</t>
  </si>
  <si>
    <t>2019.4.1</t>
  </si>
  <si>
    <t>ＮＯＶＡバイリンガル札幌保育園</t>
  </si>
  <si>
    <t>060-0053</t>
  </si>
  <si>
    <t>北海道札幌市中央区南３条東２丁目１サンシャインビル１Ｆ</t>
  </si>
  <si>
    <t>804-4655</t>
  </si>
  <si>
    <t>株式会社ＮＯＶＡ</t>
  </si>
  <si>
    <t>稲吉　正樹</t>
  </si>
  <si>
    <t>伏見保育園</t>
  </si>
  <si>
    <t>064-0942</t>
  </si>
  <si>
    <t>北海道札幌市中央区伏見１丁目２－１４</t>
  </si>
  <si>
    <t>215-1632</t>
  </si>
  <si>
    <t>2021.4.1</t>
  </si>
  <si>
    <t>社会福祉法人さくら会</t>
  </si>
  <si>
    <t>朝倉　誠</t>
  </si>
  <si>
    <t>山鼻ひまわり保育園</t>
  </si>
  <si>
    <t>北海道札幌市中央区南１９条西７丁目２－２２</t>
  </si>
  <si>
    <t>522-9618</t>
  </si>
  <si>
    <t>ＡＮＹＤＳ株式会社</t>
  </si>
  <si>
    <t>石丸　真之</t>
  </si>
  <si>
    <t>光塩大通り保育園</t>
  </si>
  <si>
    <t>北海道札幌市中央区大通西１４丁目１</t>
  </si>
  <si>
    <t>590-5225</t>
  </si>
  <si>
    <t>2022.4.1</t>
  </si>
  <si>
    <t>学校法人光塩学園</t>
  </si>
  <si>
    <t>南部　ユンクィアン　しず子</t>
  </si>
  <si>
    <t>認定こども園木育こどもの家</t>
  </si>
  <si>
    <t>064-0951</t>
  </si>
  <si>
    <t>北海道札幌市中央区宮の森１条１５丁目５－２５</t>
  </si>
  <si>
    <t>688-6612</t>
  </si>
  <si>
    <t>株式会社よつ葉</t>
  </si>
  <si>
    <t>穴田　貴洋</t>
  </si>
  <si>
    <t>にこまるえん円山</t>
  </si>
  <si>
    <t>064-0821</t>
  </si>
  <si>
    <t>北海道札幌市中央区北１条西２３丁目１ー３３</t>
  </si>
  <si>
    <t>676-9911</t>
  </si>
  <si>
    <t>一般社団法人にこまるえん</t>
  </si>
  <si>
    <t>大澤　誠</t>
  </si>
  <si>
    <t>札幌くじら保育園</t>
  </si>
  <si>
    <t>064-0927</t>
  </si>
  <si>
    <t>札幌市中央区南２７条西１１丁目１－６</t>
  </si>
  <si>
    <t>596-6363</t>
  </si>
  <si>
    <t>2024.4.1</t>
  </si>
  <si>
    <t>社会福祉法人くじら</t>
  </si>
  <si>
    <t>田﨑　耕太郎</t>
  </si>
  <si>
    <t>北区</t>
  </si>
  <si>
    <t>札幌市新川保育園</t>
  </si>
  <si>
    <t>001-0921</t>
  </si>
  <si>
    <t>北海道札幌市北区新川１条５丁目１－２３</t>
  </si>
  <si>
    <t>761-7962</t>
  </si>
  <si>
    <t>1965.12.1</t>
  </si>
  <si>
    <t>札幌市新琴似保育園</t>
  </si>
  <si>
    <t>001-0908</t>
  </si>
  <si>
    <t>北海道札幌市北区新琴似８条３丁目１－４０</t>
  </si>
  <si>
    <t>761-4853</t>
  </si>
  <si>
    <t>札幌市北区保育・子育て支援センター</t>
  </si>
  <si>
    <t>001-0025</t>
  </si>
  <si>
    <t>北海道札幌市北区北２５条西３丁目３－３</t>
  </si>
  <si>
    <t>757-5380</t>
  </si>
  <si>
    <t>あいの里協働保育園</t>
  </si>
  <si>
    <t>002-8091</t>
  </si>
  <si>
    <t>北海道札幌市北区南あいの里５丁目６－１</t>
  </si>
  <si>
    <t>770-5300</t>
  </si>
  <si>
    <t>社会福祉法人札幌協働福祉会</t>
  </si>
  <si>
    <t>池田　亮</t>
  </si>
  <si>
    <t>ドリームキッズ保育園</t>
  </si>
  <si>
    <t>002-8041</t>
  </si>
  <si>
    <t>北海道札幌市北区東茨戸１条１丁目８－３１</t>
  </si>
  <si>
    <t>788-3065</t>
  </si>
  <si>
    <t>2013.4.1</t>
  </si>
  <si>
    <t>社会福祉法人ゆたか会</t>
  </si>
  <si>
    <t>塩原　映子</t>
  </si>
  <si>
    <t>アートチャイルドケア札幌百合が原</t>
  </si>
  <si>
    <t>002-8081</t>
  </si>
  <si>
    <t>北海道札幌市北区百合が原１丁目１－１</t>
  </si>
  <si>
    <t>748-1230</t>
  </si>
  <si>
    <t>新琴似南保育園</t>
  </si>
  <si>
    <t>001-0902</t>
  </si>
  <si>
    <t>北海道札幌市北区新琴似２条６丁目２－３４</t>
  </si>
  <si>
    <t>768-5050</t>
  </si>
  <si>
    <t>社会福祉法人ふれ愛事業協会</t>
  </si>
  <si>
    <t>平井　麻梨英</t>
  </si>
  <si>
    <t>幌北ゆりかご保育園</t>
  </si>
  <si>
    <t>001-0018</t>
  </si>
  <si>
    <t>北海道札幌市北区北１８条西７丁目１－３</t>
  </si>
  <si>
    <t>746-3301</t>
  </si>
  <si>
    <t>1973.10.1</t>
  </si>
  <si>
    <t>社会福祉法人札幌黎明福祉会</t>
  </si>
  <si>
    <t>宮坂　啓樹</t>
  </si>
  <si>
    <t>札幌はこぶね保育園</t>
  </si>
  <si>
    <t>060-0807</t>
  </si>
  <si>
    <t>北海道札幌市北区北７条西６丁目２－３３</t>
  </si>
  <si>
    <t>737-3535</t>
  </si>
  <si>
    <t>1984.2.1</t>
  </si>
  <si>
    <t>社会福祉法人北海道クリスチャンセンター福祉会</t>
  </si>
  <si>
    <t>久世　そらち</t>
  </si>
  <si>
    <t>はぐくみ保育園</t>
  </si>
  <si>
    <t>001-0026</t>
  </si>
  <si>
    <t>北海道札幌市北区北２６条西３丁目２－２０</t>
  </si>
  <si>
    <t>756-6742</t>
  </si>
  <si>
    <t>2003.4.1</t>
  </si>
  <si>
    <t>社会福祉法人はぐくみ会</t>
  </si>
  <si>
    <t>廣田　麗子</t>
  </si>
  <si>
    <t>子どもの園保育園</t>
  </si>
  <si>
    <t>060-0811</t>
  </si>
  <si>
    <t>北海道札幌市北区北１１条西５丁目</t>
  </si>
  <si>
    <t>706-4588</t>
  </si>
  <si>
    <t>国立大学法人北海道大学</t>
  </si>
  <si>
    <t>寳金　清博</t>
  </si>
  <si>
    <t>アートチャイルドケア新琴似</t>
  </si>
  <si>
    <t>北海道札幌市北区新琴似８条１丁目４－３３</t>
  </si>
  <si>
    <t>708-0789</t>
  </si>
  <si>
    <t>2010.9.30</t>
  </si>
  <si>
    <t>つばさ保育園</t>
  </si>
  <si>
    <t>002-8029</t>
  </si>
  <si>
    <t>北海道札幌市北区篠路９条１丁目６－７</t>
  </si>
  <si>
    <t>771-5511</t>
  </si>
  <si>
    <t>2012.8.1</t>
  </si>
  <si>
    <t>社会福祉法人豊友福祉会</t>
  </si>
  <si>
    <t>関戸　隆磨</t>
  </si>
  <si>
    <t>アスク新琴似こども園</t>
  </si>
  <si>
    <t>001-0907</t>
  </si>
  <si>
    <t>北海道札幌市北区新琴似７条２丁目２－３５</t>
  </si>
  <si>
    <t>769-8680</t>
  </si>
  <si>
    <t>スクルドエンジェル保育園新琴似園</t>
  </si>
  <si>
    <t>001-0912</t>
  </si>
  <si>
    <t>北海道札幌市北区新琴似１２条１２丁目５－２</t>
  </si>
  <si>
    <t>839-1887</t>
  </si>
  <si>
    <t>SOUキッズケア株式会社</t>
  </si>
  <si>
    <t>坂井　時正</t>
  </si>
  <si>
    <t>ニチイキッズさっぽろ保育園</t>
  </si>
  <si>
    <t>060-0809</t>
  </si>
  <si>
    <t>北海道札幌市北区北９条西３丁目１５</t>
  </si>
  <si>
    <t>700-0111</t>
  </si>
  <si>
    <t>あいの里第２協働保育園</t>
  </si>
  <si>
    <t>002-8071</t>
  </si>
  <si>
    <t>北海道札幌市北区あいの里１条６丁目１－１５</t>
  </si>
  <si>
    <t>792-1152</t>
  </si>
  <si>
    <t>2020.4.1</t>
  </si>
  <si>
    <t>新川ひまわり保育園</t>
  </si>
  <si>
    <t>001-0028</t>
  </si>
  <si>
    <t>北海道札幌市北区北２８条西１４丁目１－１０</t>
  </si>
  <si>
    <t>738-2222</t>
  </si>
  <si>
    <t>2020.6.1</t>
  </si>
  <si>
    <t>アイグラン保育園北陽</t>
  </si>
  <si>
    <t>001-0030</t>
  </si>
  <si>
    <t>北海道札幌市北区北３０条西４丁目２－２１</t>
  </si>
  <si>
    <t>769-9917</t>
  </si>
  <si>
    <t>株式会社アイグラン</t>
  </si>
  <si>
    <t>橋本　雅文</t>
  </si>
  <si>
    <t>Ｓ．Ｔ．ナーサリーＳＣＨＯＯＬ新川西</t>
  </si>
  <si>
    <t>001-0932</t>
  </si>
  <si>
    <t>北海道札幌市北区新川西２条７丁目５－７</t>
  </si>
  <si>
    <t>299-8170</t>
  </si>
  <si>
    <t>株式会社ＳｕｎＴｒａｐ</t>
  </si>
  <si>
    <t>櫻田　禎哉</t>
  </si>
  <si>
    <t>アイグラン保育園拓北</t>
  </si>
  <si>
    <t>002-8067</t>
  </si>
  <si>
    <t>北海道札幌市北区拓北７条５丁目１－３２</t>
  </si>
  <si>
    <t>594-8741</t>
  </si>
  <si>
    <t>元気っ子保育園・屯田南</t>
  </si>
  <si>
    <t>002-0853</t>
  </si>
  <si>
    <t>北海道札幌市北区屯田３条５丁目２－２</t>
  </si>
  <si>
    <t>792-1677</t>
  </si>
  <si>
    <t>社会福祉法人光の森学園</t>
  </si>
  <si>
    <t>村木　靖雄</t>
  </si>
  <si>
    <t>東区</t>
  </si>
  <si>
    <t>札幌市東区保育・子育て支援センター</t>
  </si>
  <si>
    <t>060-0909</t>
  </si>
  <si>
    <t>北海道札幌市東区北９条東７丁目１－２５</t>
  </si>
  <si>
    <t>711-7801</t>
  </si>
  <si>
    <t>1953.6.1</t>
  </si>
  <si>
    <t>札幌市みかほ保育園</t>
  </si>
  <si>
    <t>065-0019</t>
  </si>
  <si>
    <t>北海道札幌市東区北１９条東５丁目１－２４</t>
  </si>
  <si>
    <t>711-8913</t>
  </si>
  <si>
    <t>1956.12.1</t>
  </si>
  <si>
    <t>札苗保育園</t>
  </si>
  <si>
    <t>007-0807</t>
  </si>
  <si>
    <t>北海道札幌市東区東苗穂７条３丁目１－５</t>
  </si>
  <si>
    <t>783-7711</t>
  </si>
  <si>
    <t>社会福祉法人大石福祉会</t>
  </si>
  <si>
    <t>飯塚　雅美</t>
  </si>
  <si>
    <t>元町にこにこ保育園</t>
  </si>
  <si>
    <t>065-0023</t>
  </si>
  <si>
    <t>北海道札幌市東区北２３条東１６丁目１－１１</t>
  </si>
  <si>
    <t>782-2551</t>
  </si>
  <si>
    <t>2011.4.1</t>
  </si>
  <si>
    <t>社会福祉法人鶴翔福祉会</t>
  </si>
  <si>
    <t>大船　正博</t>
  </si>
  <si>
    <t>札苗北保育園</t>
  </si>
  <si>
    <t>007-0030</t>
  </si>
  <si>
    <t>北海道札幌市東区東雁来１０条４丁目１－２０</t>
  </si>
  <si>
    <t>791-8822</t>
  </si>
  <si>
    <t>2013.12.1</t>
  </si>
  <si>
    <t>ちゃいれっく北８条東保育園</t>
  </si>
  <si>
    <t>065-0008</t>
  </si>
  <si>
    <t>北海道札幌市東区北８条東１９丁目２－７</t>
  </si>
  <si>
    <t>769-9933</t>
  </si>
  <si>
    <t>2014.12.1</t>
  </si>
  <si>
    <t>苗穂保育園</t>
  </si>
  <si>
    <t>065-0007</t>
  </si>
  <si>
    <t>北海道札幌市東区北７条東１８丁目１－８</t>
  </si>
  <si>
    <t>711-4973</t>
  </si>
  <si>
    <t>1948.12.23</t>
  </si>
  <si>
    <t>札幌第２福ちゃん保育園</t>
  </si>
  <si>
    <t>065-0018</t>
  </si>
  <si>
    <t>北海道札幌市東区北１８条東１６丁目２－１３</t>
  </si>
  <si>
    <t>781-5578</t>
  </si>
  <si>
    <t>1978.2.17</t>
  </si>
  <si>
    <t>社会福祉法人ろうふく会</t>
  </si>
  <si>
    <t>古川　隆之</t>
  </si>
  <si>
    <t>札幌厚成福祉会しあわせの保育園</t>
  </si>
  <si>
    <t>007-0805</t>
  </si>
  <si>
    <t>北海道札幌市東区東苗穂５条３丁目３－４５</t>
  </si>
  <si>
    <t>781-6428</t>
  </si>
  <si>
    <t>1968.11.1</t>
  </si>
  <si>
    <t>社会福祉法人札幌厚成福祉会</t>
  </si>
  <si>
    <t>鈴木　寛典</t>
  </si>
  <si>
    <t>モエレはとポッポ保育園</t>
  </si>
  <si>
    <t>007-0812</t>
  </si>
  <si>
    <t>北海道札幌市東区東苗穂１２条１丁目１－５０</t>
  </si>
  <si>
    <t>790-2531</t>
  </si>
  <si>
    <t>1975.12.1</t>
  </si>
  <si>
    <t>社会福祉法人光星子どもの家福祉会</t>
  </si>
  <si>
    <t>大野　頌</t>
  </si>
  <si>
    <t>光星はとポッポ保育園</t>
  </si>
  <si>
    <t>065-0015</t>
  </si>
  <si>
    <t>北海道札幌市東区北１５条東７丁目１－１０</t>
  </si>
  <si>
    <t>742-4876</t>
  </si>
  <si>
    <t>1981.11.1</t>
  </si>
  <si>
    <t>栄町あおぞら保育園</t>
  </si>
  <si>
    <t>007-0843</t>
  </si>
  <si>
    <t>北海道札幌市東区北４３条東１６丁目２－８</t>
  </si>
  <si>
    <t>789-6230</t>
  </si>
  <si>
    <t>社会福祉法人常誠会</t>
  </si>
  <si>
    <t>常松　泉</t>
  </si>
  <si>
    <t>勤医協ぽぷら保育園</t>
  </si>
  <si>
    <t>007-0869</t>
  </si>
  <si>
    <t>北海道札幌市東区伏古９条２丁目９－４</t>
  </si>
  <si>
    <t>782-9429</t>
  </si>
  <si>
    <t>社会福祉法人勤医協福祉会</t>
  </si>
  <si>
    <t>太田　眞智子</t>
  </si>
  <si>
    <t>アートチャイルドケア札幌元町</t>
  </si>
  <si>
    <t>065-0026</t>
  </si>
  <si>
    <t>北海道札幌市東区北２６条東１２丁目１－１０</t>
  </si>
  <si>
    <t>722-0123</t>
  </si>
  <si>
    <t>札幌麻生雲母保育園</t>
  </si>
  <si>
    <t>北海道札幌市東区北４３条東１丁目３－１</t>
  </si>
  <si>
    <t>733-0123</t>
  </si>
  <si>
    <t>栄南保育園</t>
  </si>
  <si>
    <t>007-0834</t>
  </si>
  <si>
    <t>北海道札幌市東区北３４条東２３丁目４－１９</t>
  </si>
  <si>
    <t>792-6696</t>
  </si>
  <si>
    <t>社会福祉法人楽城会</t>
  </si>
  <si>
    <t>長屋　俊一</t>
  </si>
  <si>
    <t>NOVAバイリンガル札幌東雁来保育園</t>
  </si>
  <si>
    <t>札幌市東区東雁来１０条１丁目１０－５</t>
  </si>
  <si>
    <t>769-0471</t>
  </si>
  <si>
    <t>白石区</t>
  </si>
  <si>
    <t>札幌市青葉保育園</t>
  </si>
  <si>
    <t>003-0805</t>
  </si>
  <si>
    <t>北海道札幌市白石区菊水５条２丁目１－４</t>
  </si>
  <si>
    <t>811-2933</t>
  </si>
  <si>
    <t>1949.3.1</t>
  </si>
  <si>
    <t>札幌市白石区保育・子育て支援センター</t>
  </si>
  <si>
    <t>003-0022</t>
  </si>
  <si>
    <t>北海道札幌市白石区南郷通１丁目南８－１</t>
  </si>
  <si>
    <t>861-1910</t>
  </si>
  <si>
    <t>札幌市東札幌保育園</t>
  </si>
  <si>
    <t>003-0003</t>
  </si>
  <si>
    <t>北海道札幌市白石区東札幌３条３丁目５－１５</t>
  </si>
  <si>
    <t>811-1552</t>
  </si>
  <si>
    <t>1963.11.1</t>
  </si>
  <si>
    <t>札幌市東白石保育園</t>
  </si>
  <si>
    <t>003-0023</t>
  </si>
  <si>
    <t>北海道札幌市白石区南郷通８丁目北４－１</t>
  </si>
  <si>
    <t>861-7062</t>
  </si>
  <si>
    <t>1965.9.1</t>
  </si>
  <si>
    <t>札幌市菊水乳児保育園</t>
  </si>
  <si>
    <t>北海道札幌市白石区菊水５条１丁目８－１４</t>
  </si>
  <si>
    <t>821-0013</t>
  </si>
  <si>
    <t>1970.9.1</t>
  </si>
  <si>
    <t>東札幌かすたねっと保育園</t>
  </si>
  <si>
    <t>003-0004</t>
  </si>
  <si>
    <t>北海道札幌市白石区東札幌４条４丁目６－１６</t>
  </si>
  <si>
    <t>837-1525</t>
  </si>
  <si>
    <t>有限会社かすたねっと</t>
  </si>
  <si>
    <t>奥島　登志夫</t>
  </si>
  <si>
    <t>菊水元町保育園</t>
  </si>
  <si>
    <t>003-0825</t>
  </si>
  <si>
    <t>北海道札幌市白石区菊水元町５条２丁目６－１８</t>
  </si>
  <si>
    <t>873-9888</t>
  </si>
  <si>
    <t>1972.2.1</t>
  </si>
  <si>
    <t>社会福祉法人藤美福祉会</t>
  </si>
  <si>
    <t>粟生　猛</t>
  </si>
  <si>
    <t>東白石雪ん子保育園</t>
  </si>
  <si>
    <t>003-0026</t>
  </si>
  <si>
    <t>北海道札幌市白石区本通１４丁目南１－５</t>
  </si>
  <si>
    <t>864-8871</t>
  </si>
  <si>
    <t>1977.11.1</t>
  </si>
  <si>
    <t>社会福祉法人札幌ゆきまろげ福祉会</t>
  </si>
  <si>
    <t>白沢　圭子</t>
  </si>
  <si>
    <t>こぶし保育園</t>
  </si>
  <si>
    <t>003-0852</t>
  </si>
  <si>
    <t>北海道札幌市白石区川北２条１丁目８－１６</t>
  </si>
  <si>
    <t>875-7167</t>
  </si>
  <si>
    <t>社会福祉法人つばめ福祉会</t>
  </si>
  <si>
    <t>栗原　清昭</t>
  </si>
  <si>
    <t>北郷こぶし保育園</t>
  </si>
  <si>
    <t>003-0832</t>
  </si>
  <si>
    <t>北海道札幌市白石区北郷２条１０丁目５－５</t>
  </si>
  <si>
    <t>876-0474</t>
  </si>
  <si>
    <t>アスク白石こども園</t>
  </si>
  <si>
    <t>003-0027</t>
  </si>
  <si>
    <t>北海道札幌市白石区本通８丁目北１－２９</t>
  </si>
  <si>
    <t>868-1150</t>
  </si>
  <si>
    <t>ポピンズナーサリースクール札幌白石</t>
  </si>
  <si>
    <t>北海道札幌市白石区南郷通１４丁目南３－１１</t>
  </si>
  <si>
    <t>374-4143</t>
  </si>
  <si>
    <t>株式会社ポピンズエデュケア</t>
  </si>
  <si>
    <t>田村　篤司</t>
  </si>
  <si>
    <t>大藤子ども園</t>
  </si>
  <si>
    <t>北海道札幌市白石区南郷通１８丁目北６－４</t>
  </si>
  <si>
    <t>864-3737</t>
  </si>
  <si>
    <t>学校法人大藤学園</t>
  </si>
  <si>
    <t>大谷　壮史</t>
  </si>
  <si>
    <t>ピッコロ子ども倶楽部東札幌園</t>
  </si>
  <si>
    <t>003-0001</t>
  </si>
  <si>
    <t>北海道札幌市白石区東札幌１条２丁目３－１０</t>
  </si>
  <si>
    <t>812-7000</t>
  </si>
  <si>
    <t>太陽の子札幌白石保育園</t>
  </si>
  <si>
    <t>北海道札幌市白石区本通４丁目北６－１</t>
  </si>
  <si>
    <t>374-5847</t>
  </si>
  <si>
    <t>米里保育園</t>
  </si>
  <si>
    <t>003-0874</t>
  </si>
  <si>
    <t>北海道札幌市白石区米里４条１丁目５－９</t>
  </si>
  <si>
    <t>871-8337</t>
  </si>
  <si>
    <t>一般社団法人米里保育園</t>
  </si>
  <si>
    <t>村岡　學</t>
  </si>
  <si>
    <t>ニチイキッズしろいし保育園</t>
  </si>
  <si>
    <t>北海道札幌市白石区東札幌３条５丁目３－２４</t>
  </si>
  <si>
    <t>820-7551</t>
  </si>
  <si>
    <t>2017.10.1</t>
  </si>
  <si>
    <t>南郷通たかだ保育園</t>
  </si>
  <si>
    <t>北海道札幌市白石区南郷通１８丁目北１－２０</t>
  </si>
  <si>
    <t>376-5911</t>
  </si>
  <si>
    <t>社会福祉法人高田福祉事業団</t>
  </si>
  <si>
    <t>伊藤　克実</t>
  </si>
  <si>
    <t>にこまるえん白石</t>
  </si>
  <si>
    <t>003-0002</t>
  </si>
  <si>
    <t>北海道札幌市白石区東札幌２条５丁目６－９</t>
  </si>
  <si>
    <t>850-9686</t>
  </si>
  <si>
    <t>厚別区</t>
  </si>
  <si>
    <t>札幌市厚別区保育・子育て支援センター</t>
  </si>
  <si>
    <t>004-0051</t>
  </si>
  <si>
    <t>北海道札幌市厚別区厚別中央１条６丁目１－１０</t>
  </si>
  <si>
    <t>887-8165</t>
  </si>
  <si>
    <t>まごころ保育園</t>
  </si>
  <si>
    <t>004-0039</t>
  </si>
  <si>
    <t>北海道札幌市厚別区厚別町上野幌８２２番地</t>
  </si>
  <si>
    <t>891-7511</t>
  </si>
  <si>
    <t>社会福祉法人札幌報恩会</t>
  </si>
  <si>
    <t>村田　英男</t>
  </si>
  <si>
    <t>ひばりが丘保育園</t>
  </si>
  <si>
    <t>004-0052</t>
  </si>
  <si>
    <t>北海道札幌市厚別区厚別中央２条４丁目１１－１</t>
  </si>
  <si>
    <t>891-1811</t>
  </si>
  <si>
    <t>1970.8.1</t>
  </si>
  <si>
    <t>社会福祉法人新札幌福祉会</t>
  </si>
  <si>
    <t>野地　秀一</t>
  </si>
  <si>
    <t>もみじ台北保育園</t>
  </si>
  <si>
    <t>004-0014</t>
  </si>
  <si>
    <t>北海道札幌市厚別区もみじ台北４丁目３－１</t>
  </si>
  <si>
    <t>897-0461</t>
  </si>
  <si>
    <t>1973.11.1</t>
  </si>
  <si>
    <t>社会福祉法人愛和福祉会</t>
  </si>
  <si>
    <t>林　恭裕</t>
  </si>
  <si>
    <t>厚別共栄保育園</t>
  </si>
  <si>
    <t>004-0022</t>
  </si>
  <si>
    <t>北海道札幌市厚別区厚別南１丁目１１－１</t>
  </si>
  <si>
    <t>891-9470</t>
  </si>
  <si>
    <t>1975.2.1</t>
  </si>
  <si>
    <t>社会福祉法人厚別共栄福祉会</t>
  </si>
  <si>
    <t>須合　國彦</t>
  </si>
  <si>
    <t>もみじ台南保育園</t>
  </si>
  <si>
    <t>004-0012</t>
  </si>
  <si>
    <t>北海道札幌市厚別区もみじ台南６丁目１１－１</t>
  </si>
  <si>
    <t>897-7311</t>
  </si>
  <si>
    <t>1976.4.1</t>
  </si>
  <si>
    <t>札幌協働保育園</t>
  </si>
  <si>
    <t>004-0013</t>
  </si>
  <si>
    <t>北海道札幌市厚別区もみじ台西６丁目１－３</t>
  </si>
  <si>
    <t>897-5033</t>
  </si>
  <si>
    <t>1978.12.1</t>
  </si>
  <si>
    <t>厚別こま草保育園</t>
  </si>
  <si>
    <t>004-0053</t>
  </si>
  <si>
    <t>北海道札幌市厚別区厚別中央３条４丁目４－８</t>
  </si>
  <si>
    <t>891-5541</t>
  </si>
  <si>
    <t>1982.3.1</t>
  </si>
  <si>
    <t>社会福祉法人札幌こま草福祉会</t>
  </si>
  <si>
    <t>野村　信昭</t>
  </si>
  <si>
    <t>新さっぽろとまと保育園</t>
  </si>
  <si>
    <t>004-0002</t>
  </si>
  <si>
    <t>北海道札幌市厚別区厚別東２条３丁目１－１０</t>
  </si>
  <si>
    <t>897-8693</t>
  </si>
  <si>
    <t>社会福祉法人小野幌福祉会</t>
  </si>
  <si>
    <t>高井　祐二</t>
  </si>
  <si>
    <t>豊平区</t>
  </si>
  <si>
    <t>札幌市豊平区保育・子育て支援センター</t>
  </si>
  <si>
    <t>062-0051</t>
  </si>
  <si>
    <t>北海道札幌市豊平区月寒東１条４丁目２－１１</t>
  </si>
  <si>
    <t>851-3945</t>
  </si>
  <si>
    <t>2006.4.1</t>
  </si>
  <si>
    <t>札幌市美園保育園</t>
  </si>
  <si>
    <t>062-0005</t>
  </si>
  <si>
    <t>北海道札幌市豊平区美園５条７丁目７－１</t>
  </si>
  <si>
    <t>831-6890</t>
  </si>
  <si>
    <t>1955.5.1</t>
  </si>
  <si>
    <t>札幌第１福ちゃん保育園</t>
  </si>
  <si>
    <t>062-0901</t>
  </si>
  <si>
    <t>北海道札幌市豊平区豊平１条１３丁目１－２０</t>
  </si>
  <si>
    <t>811-7403</t>
  </si>
  <si>
    <t>西岡保育園</t>
  </si>
  <si>
    <t>062-0022</t>
  </si>
  <si>
    <t>北海道札幌市豊平区月寒西２条１０丁目２－７８</t>
  </si>
  <si>
    <t>851-6358</t>
  </si>
  <si>
    <t>1967.12.1</t>
  </si>
  <si>
    <t>一般財団法人多田福祉事業団</t>
  </si>
  <si>
    <t>多田　祐子</t>
  </si>
  <si>
    <t>子どもの家保育園</t>
  </si>
  <si>
    <t>062-0934</t>
  </si>
  <si>
    <t>北海道札幌市豊平区平岸４条９丁目４－９</t>
  </si>
  <si>
    <t>841-0232</t>
  </si>
  <si>
    <t>1975.9.1</t>
  </si>
  <si>
    <t>社会福祉法人子どもの家福祉会</t>
  </si>
  <si>
    <t>佐々木　裕之</t>
  </si>
  <si>
    <t>吉田学園やしの木保育園</t>
  </si>
  <si>
    <t>062-0931</t>
  </si>
  <si>
    <t>北海道札幌市豊平区平岸１条１５丁目４－１１</t>
  </si>
  <si>
    <t>813-8400</t>
  </si>
  <si>
    <t>ピッコロ子ども倶楽部月寒園</t>
  </si>
  <si>
    <t>062-0055</t>
  </si>
  <si>
    <t>北海道札幌市豊平区月寒東５条１０丁目３－３</t>
  </si>
  <si>
    <t>856-8110</t>
  </si>
  <si>
    <t>株式会社プライムツーワン</t>
  </si>
  <si>
    <t>佐藤　範夫</t>
  </si>
  <si>
    <t>ピッコロ子ども倶楽部福住園</t>
  </si>
  <si>
    <t>北海道札幌市豊平区月寒東１条１５丁目１１－７</t>
  </si>
  <si>
    <t>376-5222</t>
  </si>
  <si>
    <t>乳幼児保育クラブぞうさん</t>
  </si>
  <si>
    <t>062-0936</t>
  </si>
  <si>
    <t>北海道札幌市豊平区平岸６条１３丁目３－３０</t>
  </si>
  <si>
    <t>833-1225</t>
  </si>
  <si>
    <t>株式会社ライフサポート慈恵</t>
  </si>
  <si>
    <t>間野　靜枝</t>
  </si>
  <si>
    <t>スクルドエンジェル保育園月寒園</t>
  </si>
  <si>
    <t>062-0025</t>
  </si>
  <si>
    <t>北海道札幌市豊平区月寒西５条１０丁目２－８</t>
  </si>
  <si>
    <t>376-5790</t>
  </si>
  <si>
    <t>月寒じゅんのめ保育園</t>
  </si>
  <si>
    <t>062-0053</t>
  </si>
  <si>
    <t>北海道札幌市豊平区月寒東３条１１丁目１－２３</t>
  </si>
  <si>
    <t>858-3330</t>
  </si>
  <si>
    <t>株式会社アドレ</t>
  </si>
  <si>
    <t>村重　欣延</t>
  </si>
  <si>
    <t>きゃんばす平岸保育園</t>
  </si>
  <si>
    <t>北海道札幌市豊平区平岸６条１４丁目４－３７</t>
  </si>
  <si>
    <t>376-1263</t>
  </si>
  <si>
    <t>株式会社ナーサリープラットフォーム</t>
  </si>
  <si>
    <t>土屋　はるか</t>
  </si>
  <si>
    <t>清田区</t>
  </si>
  <si>
    <t>さわやか保育園</t>
  </si>
  <si>
    <t>004-0876</t>
  </si>
  <si>
    <t>北海道札幌市清田区平岡６条２丁目３－５</t>
  </si>
  <si>
    <t>883-3422</t>
  </si>
  <si>
    <t>社会福祉法人札幌愛裕会</t>
  </si>
  <si>
    <t>佐藤　美智夫</t>
  </si>
  <si>
    <t>ラブクローバーの保育園　札幌清田</t>
  </si>
  <si>
    <t>004-0847</t>
  </si>
  <si>
    <t>北海道札幌市清田区清田７条２丁目１－１０</t>
  </si>
  <si>
    <t>887-5566</t>
  </si>
  <si>
    <t>株式会社ＴＷＯ　ＣＡＲＡＴ</t>
  </si>
  <si>
    <t>富澤　志保</t>
  </si>
  <si>
    <t>認可保育園Ｌｉｎｄｏ</t>
  </si>
  <si>
    <t>北海道札幌市清田区清田７条４丁目１４－１０</t>
  </si>
  <si>
    <t>887-8407</t>
  </si>
  <si>
    <t>株式会社ミレア</t>
  </si>
  <si>
    <t>高畑　貴志</t>
  </si>
  <si>
    <t>ラブクローバーの保育園札幌北野</t>
  </si>
  <si>
    <t>004-0861</t>
  </si>
  <si>
    <t>北海道札幌市清田区北野１条１丁目３－１</t>
  </si>
  <si>
    <t>888-3301</t>
  </si>
  <si>
    <t>南区</t>
  </si>
  <si>
    <t>大地の杜保育園</t>
  </si>
  <si>
    <t>005-0801</t>
  </si>
  <si>
    <t>北海道札幌市南区川沿１条１丁目３－８２</t>
  </si>
  <si>
    <t>572-0251</t>
  </si>
  <si>
    <t>1982.4.1</t>
  </si>
  <si>
    <t>社会福祉法人敬生会</t>
  </si>
  <si>
    <t>三原　欣秀</t>
  </si>
  <si>
    <t>遊・Ｗｉｎｇ</t>
  </si>
  <si>
    <t>005-0018</t>
  </si>
  <si>
    <t>北海道札幌市南区真駒内曙町３丁目４－１</t>
  </si>
  <si>
    <t>585-2830</t>
  </si>
  <si>
    <t>学校法人札幌学園</t>
  </si>
  <si>
    <t>石原　康之</t>
  </si>
  <si>
    <t>藤ヶ丘保育園</t>
  </si>
  <si>
    <t>061-2284</t>
  </si>
  <si>
    <t>北海道札幌市南区藤野４条５丁目２０－１０</t>
  </si>
  <si>
    <t>593-3567</t>
  </si>
  <si>
    <t>学校法人華園学園</t>
  </si>
  <si>
    <t>藤井　將博</t>
  </si>
  <si>
    <t>ルンビニー保育園</t>
  </si>
  <si>
    <t>005-0809</t>
  </si>
  <si>
    <t>北海道札幌市南区川沿９条２丁目１－１８</t>
  </si>
  <si>
    <t>572-8877</t>
  </si>
  <si>
    <t>学校法人宝流学園</t>
  </si>
  <si>
    <t>松尾　恵理子</t>
  </si>
  <si>
    <t>こどもみらい保育園常盤園</t>
  </si>
  <si>
    <t>005-0852</t>
  </si>
  <si>
    <t>北海道札幌市南区常盤２条２丁目８－１２</t>
  </si>
  <si>
    <t>211-6941</t>
  </si>
  <si>
    <t>社会福祉法人みらい</t>
  </si>
  <si>
    <t>乾　文武</t>
  </si>
  <si>
    <t>ちびっこの杜保育園</t>
  </si>
  <si>
    <t>005-0004</t>
  </si>
  <si>
    <t>北海道札幌市南区澄川４条２丁目１０－１</t>
  </si>
  <si>
    <t>374-5015</t>
  </si>
  <si>
    <t>株式会社ぶりりあんとしっぷ</t>
  </si>
  <si>
    <t>舟山　洋子</t>
  </si>
  <si>
    <t>認定こども園第二木育こどもの家</t>
  </si>
  <si>
    <t>005-0825</t>
  </si>
  <si>
    <t>北海道札幌市南区南沢５条３丁目１－２０</t>
  </si>
  <si>
    <t>596-7665</t>
  </si>
  <si>
    <t>西区</t>
  </si>
  <si>
    <t>札幌市西区保育・子育て支援センター</t>
  </si>
  <si>
    <t>063-0803</t>
  </si>
  <si>
    <t>北海道札幌市西区二十四軒３条５丁目６－１１</t>
  </si>
  <si>
    <t>621-1496</t>
  </si>
  <si>
    <t>札幌市山の手保育園</t>
  </si>
  <si>
    <t>063-0004</t>
  </si>
  <si>
    <t>北海道札幌市西区山の手４条８丁目１－６</t>
  </si>
  <si>
    <t>611-4477</t>
  </si>
  <si>
    <t>1966.10.1</t>
  </si>
  <si>
    <t>西発寒保育園</t>
  </si>
  <si>
    <t>063-0829</t>
  </si>
  <si>
    <t>北海道札幌市西区発寒９条１１丁目１－２０</t>
  </si>
  <si>
    <t>661-8464</t>
  </si>
  <si>
    <t>1971.1.1</t>
  </si>
  <si>
    <t>社会福祉法人発寒子どもの園</t>
  </si>
  <si>
    <t>小川　聡子</t>
  </si>
  <si>
    <t>発寒たんぽぽ保育園</t>
  </si>
  <si>
    <t>063-0831</t>
  </si>
  <si>
    <t>北海道札幌市西区発寒１１条５丁目１１－１</t>
  </si>
  <si>
    <t>661-1594</t>
  </si>
  <si>
    <t>1992.4.1</t>
  </si>
  <si>
    <t>社会福祉法人発寒保育会</t>
  </si>
  <si>
    <t>斎藤　誠夫</t>
  </si>
  <si>
    <t>八軒星の子保育園</t>
  </si>
  <si>
    <t>063-0844</t>
  </si>
  <si>
    <t>北海道札幌市西区八軒４条西５丁目１－１</t>
  </si>
  <si>
    <t>641-0232</t>
  </si>
  <si>
    <t>社会福祉法人八軒明星福祉会</t>
  </si>
  <si>
    <t>齋藤　正人</t>
  </si>
  <si>
    <t>札幌市二十四軒南保育園</t>
  </si>
  <si>
    <t>063-0801</t>
  </si>
  <si>
    <t>北海道札幌市西区二十四軒１条４丁目２－６</t>
  </si>
  <si>
    <t>631-8616</t>
  </si>
  <si>
    <t>1983.4.1</t>
  </si>
  <si>
    <t>（指定管理者）社会福祉法人発寒子どもの園</t>
  </si>
  <si>
    <t>こぐま保育園</t>
  </si>
  <si>
    <t>063-0804</t>
  </si>
  <si>
    <t>北海道札幌市西区二十四軒４条６丁目３－２５</t>
  </si>
  <si>
    <t>621-0517</t>
  </si>
  <si>
    <t>蓮野　洋子</t>
  </si>
  <si>
    <t>吉田学園さくら保育園</t>
  </si>
  <si>
    <t>063-0847</t>
  </si>
  <si>
    <t>北海道札幌市西区八軒７条西２丁目２－１５</t>
  </si>
  <si>
    <t>622-3331</t>
  </si>
  <si>
    <t>2006.7.1</t>
  </si>
  <si>
    <t>発寒おおぞら保育園</t>
  </si>
  <si>
    <t>063-0834</t>
  </si>
  <si>
    <t>北海道札幌市西区発寒１４条２丁目１０－５７</t>
  </si>
  <si>
    <t>676-5177</t>
  </si>
  <si>
    <t>社会福祉法人メイプル福祉会</t>
  </si>
  <si>
    <t>狩野　輝昭</t>
  </si>
  <si>
    <t>アートチャイルドケア琴似</t>
  </si>
  <si>
    <t>063-0814</t>
  </si>
  <si>
    <t>北海道札幌市西区琴似４条１丁目１－４０</t>
  </si>
  <si>
    <t>613-0123</t>
  </si>
  <si>
    <t>アートチャイルドケア札幌八軒</t>
  </si>
  <si>
    <t>063-0866</t>
  </si>
  <si>
    <t>北海道札幌市西区八軒６条東３丁目８－６</t>
  </si>
  <si>
    <t>707-0126</t>
  </si>
  <si>
    <t>発寒そらいろ保育園</t>
  </si>
  <si>
    <t>063-0828</t>
  </si>
  <si>
    <t>北海道札幌市西区発寒８条１１丁目２－８</t>
  </si>
  <si>
    <t>676-7650</t>
  </si>
  <si>
    <t>社会福祉法人幌北学園</t>
  </si>
  <si>
    <t>對木　克彦</t>
  </si>
  <si>
    <t>アートチャイルドケア札幌二十四軒</t>
  </si>
  <si>
    <t>北海道札幌市西区二十四軒１条４丁目２－３５</t>
  </si>
  <si>
    <t>614-0123</t>
  </si>
  <si>
    <t>西野ふれ愛保育園</t>
  </si>
  <si>
    <t>063-0031</t>
  </si>
  <si>
    <t>北海道札幌市西区西野１条２丁目６－１６</t>
  </si>
  <si>
    <t>666-7117</t>
  </si>
  <si>
    <t>学校法人ふれ愛チャイルド</t>
  </si>
  <si>
    <t>田村　智幸</t>
  </si>
  <si>
    <t>札幌宮の沢雲母保育園</t>
  </si>
  <si>
    <t>063-0051</t>
  </si>
  <si>
    <t>北海道札幌市西区宮の沢１条４丁目７－２０</t>
  </si>
  <si>
    <t>668-6350</t>
  </si>
  <si>
    <t>発寒もりのわ保育園</t>
  </si>
  <si>
    <t>063-0825</t>
  </si>
  <si>
    <t>北海道札幌市西区発寒５条８丁目１３－６</t>
  </si>
  <si>
    <t>668-8808</t>
  </si>
  <si>
    <t>株式会社秀雅会</t>
  </si>
  <si>
    <t>古川　雅教</t>
  </si>
  <si>
    <t>琴似にじのいろ保育園</t>
  </si>
  <si>
    <t>063-0813</t>
  </si>
  <si>
    <t>北海道札幌市西区琴似３条４丁目３－１８</t>
  </si>
  <si>
    <t>633-2600</t>
  </si>
  <si>
    <t>2017.8.1</t>
  </si>
  <si>
    <t>株式会社叶夢楼</t>
  </si>
  <si>
    <t>高橋　朋子</t>
  </si>
  <si>
    <t>ピッコロ子ども倶楽部発寒南駅前園</t>
  </si>
  <si>
    <t>063-0061</t>
  </si>
  <si>
    <t>北海道札幌市西区西町北６丁目４－１４</t>
  </si>
  <si>
    <t>676-7228</t>
  </si>
  <si>
    <t>山の手にじのいろ保育園</t>
  </si>
  <si>
    <t>063-0002</t>
  </si>
  <si>
    <t>北海道札幌市西区山の手２条７丁目３－２６</t>
  </si>
  <si>
    <t>633-5700</t>
  </si>
  <si>
    <t>2018.10.1</t>
  </si>
  <si>
    <t>平和にじのいろ保育園</t>
  </si>
  <si>
    <t>063-0023</t>
  </si>
  <si>
    <t>北海道札幌市西区平和３条６丁目１２－２１</t>
  </si>
  <si>
    <t>668-7100</t>
  </si>
  <si>
    <t>ラブクローバーの保育園札幌西野</t>
  </si>
  <si>
    <t>063-0038</t>
  </si>
  <si>
    <t>北海道札幌市西区西野８条５丁目１８ー１</t>
  </si>
  <si>
    <t>665-5959</t>
  </si>
  <si>
    <t>手稲区</t>
  </si>
  <si>
    <t>札幌市手稲区保育・子育て支援センター</t>
  </si>
  <si>
    <t>006-0023</t>
  </si>
  <si>
    <t>北海道札幌市手稲区手稲本町３条２丁目４－１５</t>
  </si>
  <si>
    <t>681-3160</t>
  </si>
  <si>
    <t>新発寒たんぽぽ保育園</t>
  </si>
  <si>
    <t>006-0806</t>
  </si>
  <si>
    <t>北海道札幌市手稲区新発寒６条４丁目１５－１０</t>
  </si>
  <si>
    <t>686-0560</t>
  </si>
  <si>
    <t>宮の沢さくら保育園</t>
  </si>
  <si>
    <t>006-0004</t>
  </si>
  <si>
    <t>北海道札幌市手稲区西宮の沢４条１丁目１－２０</t>
  </si>
  <si>
    <t>663-8118</t>
  </si>
  <si>
    <t>1980.2.1</t>
  </si>
  <si>
    <t>社会福祉法人宮の沢福祉会</t>
  </si>
  <si>
    <t>前鼻　英蔵</t>
  </si>
  <si>
    <t>さより第２保育園</t>
  </si>
  <si>
    <t>006-0011</t>
  </si>
  <si>
    <t>北海道札幌市手稲区富丘１条５丁目９－１</t>
  </si>
  <si>
    <t>691-8801</t>
  </si>
  <si>
    <t>つくし保育園</t>
  </si>
  <si>
    <t>006-0012</t>
  </si>
  <si>
    <t>北海道札幌市手稲区富丘２条４丁目７－６</t>
  </si>
  <si>
    <t>695-8661</t>
  </si>
  <si>
    <t>学校法人角谷学園</t>
  </si>
  <si>
    <t>角谷　隆司</t>
  </si>
  <si>
    <t>札幌北陽保育園</t>
  </si>
  <si>
    <t>006-0860</t>
  </si>
  <si>
    <t>北海道札幌市手稲区手稲山口５１１－１</t>
  </si>
  <si>
    <t>215-8711</t>
  </si>
  <si>
    <t>社会福祉法人陽徳会</t>
  </si>
  <si>
    <t>三溝　昌宏</t>
  </si>
  <si>
    <t>あすかぜ保育園</t>
  </si>
  <si>
    <t>006-0861</t>
  </si>
  <si>
    <t>北海道札幌市手稲区明日風３丁目１１－１１</t>
  </si>
  <si>
    <t>676-4340</t>
  </si>
  <si>
    <t>社会福祉法人田中学園福祉会</t>
  </si>
  <si>
    <t>田中　賢介</t>
  </si>
  <si>
    <t>手稲桃の花保育園</t>
  </si>
  <si>
    <t>006-0022</t>
  </si>
  <si>
    <t>北海道札幌市手稲区手稲本町２条４丁目１－２３</t>
  </si>
  <si>
    <t>213-8741</t>
  </si>
  <si>
    <t>社会福祉法人桃の花メイト会</t>
  </si>
  <si>
    <t>井関　学</t>
  </si>
  <si>
    <t>富丘バオバブ保育園</t>
  </si>
  <si>
    <t>北海道札幌市手稲区富丘２条２丁目１０－１５</t>
  </si>
  <si>
    <t>686-8082</t>
  </si>
  <si>
    <t>株式会社晴</t>
  </si>
  <si>
    <t>吉岡　健太郎</t>
  </si>
  <si>
    <t>手稲中央さら～れ保育園</t>
  </si>
  <si>
    <t>006-0013</t>
  </si>
  <si>
    <t>北海道札幌市手稲区富丘３条５丁目５－３</t>
  </si>
  <si>
    <t>213-8212</t>
  </si>
  <si>
    <t>一般社団法人さら～れ保育園</t>
  </si>
  <si>
    <t>竹内　香</t>
  </si>
  <si>
    <t>ラブクローバーのほいくえん新発寒</t>
  </si>
  <si>
    <t>006-0812</t>
  </si>
  <si>
    <t>札幌市手稲区前田２条２丁目５－９</t>
  </si>
  <si>
    <t>215-5300</t>
  </si>
  <si>
    <t>札幌認定こども園</t>
  </si>
  <si>
    <t>060-0051</t>
  </si>
  <si>
    <t>北海道札幌市中央区南１条東７丁目２－１５</t>
  </si>
  <si>
    <t>251-1555</t>
  </si>
  <si>
    <t>公益財団法人鉄道弘済会</t>
  </si>
  <si>
    <t>森本　雄司</t>
  </si>
  <si>
    <t>救世軍桑園保育所</t>
  </si>
  <si>
    <t>北海道札幌市中央区北５条西１４丁目１－２９</t>
  </si>
  <si>
    <t>221-6630</t>
  </si>
  <si>
    <t>社会福祉法人救世軍社会事業団</t>
  </si>
  <si>
    <t>スティーブン・モーリス</t>
  </si>
  <si>
    <t>認定こども園愛育保育園</t>
  </si>
  <si>
    <t>北海道札幌市中央区南７条西１８丁目３－２９</t>
  </si>
  <si>
    <t>551-3247</t>
  </si>
  <si>
    <t>社会福祉法人北海道助産婦福祉会</t>
  </si>
  <si>
    <t>荒木　英俊</t>
  </si>
  <si>
    <t>旭ヶ丘保育園</t>
  </si>
  <si>
    <t>064-0913</t>
  </si>
  <si>
    <t>北海道札幌市中央区南１３条西２３丁目１－４０</t>
  </si>
  <si>
    <t>551-8588</t>
  </si>
  <si>
    <t>社会福祉法人徳美会</t>
  </si>
  <si>
    <t>徳野　智信</t>
  </si>
  <si>
    <t>山鼻保育園</t>
  </si>
  <si>
    <t>北海道札幌市中央区南１２条西８丁目３－１６</t>
  </si>
  <si>
    <t>511-4612</t>
  </si>
  <si>
    <t>社会福祉法人蜂友会</t>
  </si>
  <si>
    <t>貴戸　泉</t>
  </si>
  <si>
    <t>幼保</t>
  </si>
  <si>
    <t>認定こども園大谷オアシス保育園</t>
  </si>
  <si>
    <t>北海道札幌市中央区大通西２１丁目３－１８</t>
  </si>
  <si>
    <t>621-9888</t>
  </si>
  <si>
    <t>学校法人北海大谷学園</t>
  </si>
  <si>
    <t>坂田　智亮</t>
  </si>
  <si>
    <t>たかさごスクール大通公園</t>
  </si>
  <si>
    <t>北海道札幌市中央区大通東２丁目３－１</t>
  </si>
  <si>
    <t>215-0944</t>
  </si>
  <si>
    <t>社会福祉法人高砂福祉会</t>
  </si>
  <si>
    <t>篠塚　弘子</t>
  </si>
  <si>
    <t>認定こども園啓明ともいき保育園</t>
  </si>
  <si>
    <t>064-0914</t>
  </si>
  <si>
    <t>北海道札幌市中央区南１４条西１８丁目６－５</t>
  </si>
  <si>
    <t>561-5151</t>
  </si>
  <si>
    <t>社会福祉法人札幌慈啓会</t>
  </si>
  <si>
    <t>太田　眞琴</t>
  </si>
  <si>
    <t>認定こども園カトリック聖園こどもの家</t>
  </si>
  <si>
    <t>北海道札幌市中央区北１条東６丁目１０－４１</t>
  </si>
  <si>
    <t>221-3493</t>
  </si>
  <si>
    <t>2014.10.1</t>
  </si>
  <si>
    <t>学校法人北海道カトリック学園</t>
  </si>
  <si>
    <t>勝谷　太治</t>
  </si>
  <si>
    <t>幼</t>
  </si>
  <si>
    <t>札幌市立中央幼稚園</t>
  </si>
  <si>
    <t>060-0002</t>
  </si>
  <si>
    <t>北海道札幌市中央区北２条西１１丁目</t>
  </si>
  <si>
    <t>251-6700</t>
  </si>
  <si>
    <t>幼認</t>
  </si>
  <si>
    <t>認定こども園さゆり幼稚園</t>
  </si>
  <si>
    <t>北海道札幌市中央区北４条西２３丁目２－８</t>
  </si>
  <si>
    <t>631-6973</t>
  </si>
  <si>
    <t>こひつじ幼稚園</t>
  </si>
  <si>
    <t>064-0916</t>
  </si>
  <si>
    <t>北海道札幌市中央区南１６条西１２丁目１－５</t>
  </si>
  <si>
    <t>561-5040</t>
  </si>
  <si>
    <t>学校法人札幌ナザレン学園</t>
  </si>
  <si>
    <t>古川　修二</t>
  </si>
  <si>
    <t>認定こども園札幌ルーテル幼稚園</t>
  </si>
  <si>
    <t>北海道札幌市中央区南９条西２１丁目２－２０</t>
  </si>
  <si>
    <t>561-6031</t>
  </si>
  <si>
    <t>学校法人北海道ルーテル学園</t>
  </si>
  <si>
    <t>成田　吉弘</t>
  </si>
  <si>
    <t>認定こども園つぼみ幼稚園</t>
  </si>
  <si>
    <t>北海道札幌市中央区南７条西２５丁目１－５</t>
  </si>
  <si>
    <t>561-7534</t>
  </si>
  <si>
    <t>学校法人資生学園</t>
  </si>
  <si>
    <t>内山　晴記</t>
  </si>
  <si>
    <t>めばえ幼稚園</t>
  </si>
  <si>
    <t>北海道札幌市中央区南１２条西１２丁目２－２７</t>
  </si>
  <si>
    <t>561-0485</t>
  </si>
  <si>
    <t>学校法人札幌ルター学園</t>
  </si>
  <si>
    <t>楢戸　健次郎</t>
  </si>
  <si>
    <t>認定こども園桑園幼稚園</t>
  </si>
  <si>
    <t>北海道札幌市中央区北７条西１３丁目２－１</t>
  </si>
  <si>
    <t>231-2966</t>
  </si>
  <si>
    <t>学校法人桑園幼稚園</t>
  </si>
  <si>
    <t>秋本　英彦</t>
  </si>
  <si>
    <t>札幌円山幼稚園</t>
  </si>
  <si>
    <t>064-0822</t>
  </si>
  <si>
    <t>北海道札幌市中央区北２条西２３丁目１－１０</t>
  </si>
  <si>
    <t>631-5208</t>
  </si>
  <si>
    <t>学校法人愛基学園</t>
  </si>
  <si>
    <t>竹下　麦穂</t>
  </si>
  <si>
    <t>幼稚園型認定こども園大通幼稚園</t>
  </si>
  <si>
    <t>北海道札幌市中央区大通西１６丁目３</t>
  </si>
  <si>
    <t>621-3371</t>
  </si>
  <si>
    <t>学校法人相愛学園</t>
  </si>
  <si>
    <t>藪　淳一</t>
  </si>
  <si>
    <t>認定こども園幌西そらいろ保育園</t>
  </si>
  <si>
    <t>北海道札幌市中央区南９条西２０丁目２－２２</t>
  </si>
  <si>
    <t>563-2233</t>
  </si>
  <si>
    <t>認定こども園札幌大谷幼稚園</t>
  </si>
  <si>
    <t>北海道札幌市中央区南７条西７丁目２９０－２</t>
  </si>
  <si>
    <t>511-3838</t>
  </si>
  <si>
    <t>札幌大谷第二幼稚園</t>
  </si>
  <si>
    <t>621-6764</t>
  </si>
  <si>
    <t>ひかり幼稚園</t>
  </si>
  <si>
    <t>064-0921</t>
  </si>
  <si>
    <t>北海道札幌市中央区南２１条西１４丁目３－１０</t>
  </si>
  <si>
    <t>563-1425</t>
  </si>
  <si>
    <t>学校法人バプテスト学園</t>
  </si>
  <si>
    <t>浦瀬　佑司</t>
  </si>
  <si>
    <t>札幌いづみ幼稚園</t>
  </si>
  <si>
    <t>064-0917</t>
  </si>
  <si>
    <t>北海道札幌市中央区南１７条西９丁目１－３５</t>
  </si>
  <si>
    <t>511-1974</t>
  </si>
  <si>
    <t>学校法人札幌いづみ学園</t>
  </si>
  <si>
    <t>穴倉　廸彌</t>
  </si>
  <si>
    <t>認定こども園北一条すずらん保育園</t>
  </si>
  <si>
    <t>北海道札幌市中央区北１条東１０丁目１５－８２ライオンズマンション札幌スカイタワー１Ｆ</t>
  </si>
  <si>
    <t>213-1448</t>
  </si>
  <si>
    <t>特定非営利活動法人札幌ベビールーム</t>
  </si>
  <si>
    <t>大泉　善夫</t>
  </si>
  <si>
    <t>認定こども園宮の森メープル保育園</t>
  </si>
  <si>
    <t>064-0954</t>
  </si>
  <si>
    <t>北海道札幌市中央区宮の森４条１０丁目１－７</t>
  </si>
  <si>
    <t>792-6003</t>
  </si>
  <si>
    <t>社会福祉法人明日萌</t>
  </si>
  <si>
    <t>浅利　健自</t>
  </si>
  <si>
    <t>宮の森ライラックこども園</t>
  </si>
  <si>
    <t>064-0953</t>
  </si>
  <si>
    <t>北海道札幌市中央区宮の森３条３丁目４－１８</t>
  </si>
  <si>
    <t>699-5899</t>
  </si>
  <si>
    <t>社会福祉法人キッズランド・リラ</t>
  </si>
  <si>
    <t>芦田　泰子</t>
  </si>
  <si>
    <t>宮の森幼稚園</t>
  </si>
  <si>
    <t>064-0958</t>
  </si>
  <si>
    <t>北海道札幌市中央区宮の森９０４番地７</t>
  </si>
  <si>
    <t>621-2651</t>
  </si>
  <si>
    <t>学校法人田中学園</t>
  </si>
  <si>
    <t>認定こども園屯田すずらん</t>
  </si>
  <si>
    <t>002-0856</t>
  </si>
  <si>
    <t>北海道札幌市北区屯田６条４丁目２－２０</t>
  </si>
  <si>
    <t>775-8080</t>
  </si>
  <si>
    <t>社会福祉法人札幌正栄会</t>
  </si>
  <si>
    <t>渡辺　幸子</t>
  </si>
  <si>
    <t>麻生保育園</t>
  </si>
  <si>
    <t>001-0039</t>
  </si>
  <si>
    <t>北海道札幌市北区北３９条西３丁目２－３</t>
  </si>
  <si>
    <t>716-9252</t>
  </si>
  <si>
    <t>社会福祉法人青葉学園</t>
  </si>
  <si>
    <t>忠海　健三</t>
  </si>
  <si>
    <t>屯田保育園</t>
  </si>
  <si>
    <t>002-0855</t>
  </si>
  <si>
    <t>北海道札幌市北区屯田５条６丁目２－１６</t>
  </si>
  <si>
    <t>772-1151</t>
  </si>
  <si>
    <t>認定こども園篠路中央保育園</t>
  </si>
  <si>
    <t>002-8022</t>
  </si>
  <si>
    <t>北海道札幌市北区篠路２条９丁目１－１</t>
  </si>
  <si>
    <t>771-2117</t>
  </si>
  <si>
    <t>社会福祉法人篠路福祉会</t>
  </si>
  <si>
    <t>林　茂子</t>
  </si>
  <si>
    <t>認定こども園愛和えるむ保育園</t>
  </si>
  <si>
    <t>060-0808</t>
  </si>
  <si>
    <t>北海道札幌市北区北８条西３丁目３２番地</t>
  </si>
  <si>
    <t>736-5243</t>
  </si>
  <si>
    <t>2025.4.1</t>
  </si>
  <si>
    <t>篠路高洋保育園</t>
  </si>
  <si>
    <t>002-8023</t>
  </si>
  <si>
    <t>北海道札幌市北区篠路３条６丁目４－４０</t>
  </si>
  <si>
    <t>772-0050</t>
  </si>
  <si>
    <t>社会福祉法人高翔福祉会</t>
  </si>
  <si>
    <t>河合　道雄</t>
  </si>
  <si>
    <t>三和新琴似保育園</t>
  </si>
  <si>
    <t>001-0906</t>
  </si>
  <si>
    <t>北海道札幌市北区新琴似６条１２丁目１－２３</t>
  </si>
  <si>
    <t>761-5252</t>
  </si>
  <si>
    <t>社会福祉法人札幌みどり福祉会</t>
  </si>
  <si>
    <t>菊地　光治</t>
  </si>
  <si>
    <t>太平保育園</t>
  </si>
  <si>
    <t>002-8011</t>
  </si>
  <si>
    <t>北海道札幌市北区太平１１条１丁目１－２０</t>
  </si>
  <si>
    <t>772-1450</t>
  </si>
  <si>
    <t>社会福祉法人太平福祉会</t>
  </si>
  <si>
    <t>富樫　一彦</t>
  </si>
  <si>
    <t>あかつき篠路保育園</t>
  </si>
  <si>
    <t>002-8021</t>
  </si>
  <si>
    <t>北海道札幌市北区篠路１条６丁目２－７</t>
  </si>
  <si>
    <t>772-3003</t>
  </si>
  <si>
    <t>札幌北保育園</t>
  </si>
  <si>
    <t>001-0032</t>
  </si>
  <si>
    <t>北海道札幌市北区北３２条西９丁目２－１２</t>
  </si>
  <si>
    <t>758-5455</t>
  </si>
  <si>
    <t>社会福祉法人新陽会</t>
  </si>
  <si>
    <t>見延　衆一郎</t>
  </si>
  <si>
    <t>札幌こばと保育園</t>
  </si>
  <si>
    <t>001-0911</t>
  </si>
  <si>
    <t>北海道札幌市北区新琴似１１条１５丁目１－３８</t>
  </si>
  <si>
    <t>762-9561</t>
  </si>
  <si>
    <t>社会福祉法人新琴似子鳩園</t>
  </si>
  <si>
    <t>金子　広</t>
  </si>
  <si>
    <t>幌北中央保育園</t>
  </si>
  <si>
    <t>001-0020</t>
  </si>
  <si>
    <t>北海道札幌市北区北２０条西３丁目２－２２</t>
  </si>
  <si>
    <t>716-1841</t>
  </si>
  <si>
    <t>社会福祉法人札幌晃学会</t>
  </si>
  <si>
    <t>三村　信行</t>
  </si>
  <si>
    <t>新川北保育園</t>
  </si>
  <si>
    <t>001-0924</t>
  </si>
  <si>
    <t>北海道札幌市北区新川４条１１丁目５－２３</t>
  </si>
  <si>
    <t>763-3585</t>
  </si>
  <si>
    <t>社会福祉法人新栄会</t>
  </si>
  <si>
    <t>菊地　義憲</t>
  </si>
  <si>
    <t>しんことに清香こども園</t>
  </si>
  <si>
    <t>北海道札幌市北区新琴似１１条５丁目１－３０</t>
  </si>
  <si>
    <t>761-0308</t>
  </si>
  <si>
    <t>社会福祉法人　清香会</t>
  </si>
  <si>
    <t>中居　知子</t>
  </si>
  <si>
    <t>あいの里保育園</t>
  </si>
  <si>
    <t>002-8072</t>
  </si>
  <si>
    <t>北海道札幌市北区あいの里２条２丁目１２－４</t>
  </si>
  <si>
    <t>778-1088</t>
  </si>
  <si>
    <t>風の子保育園</t>
  </si>
  <si>
    <t>北海道札幌市北区百合が原４丁目８－３１</t>
  </si>
  <si>
    <t>774-0484</t>
  </si>
  <si>
    <t>社会福祉法人風の子会</t>
  </si>
  <si>
    <t>村瀬　廣符美</t>
  </si>
  <si>
    <t>屯田おおふじ子ども園</t>
  </si>
  <si>
    <t>002-0858</t>
  </si>
  <si>
    <t>北海道札幌市北区屯田８条７丁目１－１</t>
  </si>
  <si>
    <t>775-2511</t>
  </si>
  <si>
    <t>社会福祉法人大藤福祉会</t>
  </si>
  <si>
    <t>大谷　和彦</t>
  </si>
  <si>
    <t>新川西さくらこ認定こども園</t>
  </si>
  <si>
    <t>001-0931</t>
  </si>
  <si>
    <t>北海道札幌市北区新川西１条４丁目２－４５</t>
  </si>
  <si>
    <t>763-3905</t>
  </si>
  <si>
    <t>社会福祉法人ナーサリー虹の会</t>
  </si>
  <si>
    <t>竹井　路雄</t>
  </si>
  <si>
    <t>こども園ソレイユ</t>
  </si>
  <si>
    <t>002-8063</t>
  </si>
  <si>
    <t>北海道札幌市北区拓北３条２丁目７－１２</t>
  </si>
  <si>
    <t>776-3939</t>
  </si>
  <si>
    <t>社会福祉法人大五京</t>
  </si>
  <si>
    <t>杉本　五十洋</t>
  </si>
  <si>
    <t>創成札幌こども園</t>
  </si>
  <si>
    <t>001-0015</t>
  </si>
  <si>
    <t>北海道札幌市北区北１５条西１丁目２－１８</t>
  </si>
  <si>
    <t>736-5245</t>
  </si>
  <si>
    <t>学校法人札幌大蔵学園</t>
  </si>
  <si>
    <t>小野　龍臣</t>
  </si>
  <si>
    <t>新琴似中央保育園</t>
  </si>
  <si>
    <t>001-0905</t>
  </si>
  <si>
    <t>北海道札幌市北区新琴似５条３丁目１－６３</t>
  </si>
  <si>
    <t>788-8688</t>
  </si>
  <si>
    <t>屯田桃の花こども園</t>
  </si>
  <si>
    <t>002-0859</t>
  </si>
  <si>
    <t>北海道札幌市北区屯田９条３丁目１－３５</t>
  </si>
  <si>
    <t>776-0087</t>
  </si>
  <si>
    <t>認定こども園あいの里せせらぎ保育園</t>
  </si>
  <si>
    <t>002-8073</t>
  </si>
  <si>
    <t>北海道札幌市北区あいの里３条７丁目２－６</t>
  </si>
  <si>
    <t>299-3783</t>
  </si>
  <si>
    <t>社会福祉法人大和まほろば福祉会</t>
  </si>
  <si>
    <t>椎名　寿</t>
  </si>
  <si>
    <t>札幌未来保育園</t>
  </si>
  <si>
    <t>北海道札幌市北区屯田９条１０丁目１－１</t>
  </si>
  <si>
    <t>774-3612</t>
  </si>
  <si>
    <t>社会福祉法人つぐみ園</t>
  </si>
  <si>
    <t>佐々木　正人</t>
  </si>
  <si>
    <t>エンジェル保育園</t>
  </si>
  <si>
    <t>001-0036</t>
  </si>
  <si>
    <t>北海道札幌市北区北３６条西２丁目１－３</t>
  </si>
  <si>
    <t>790-8187</t>
  </si>
  <si>
    <t>社会福祉法人勇志会</t>
  </si>
  <si>
    <t>鈴木　靖志</t>
  </si>
  <si>
    <t>認定こども園太陽こころ幼稚園</t>
  </si>
  <si>
    <t>北海道札幌市北区屯田９条３丁目３－９</t>
  </si>
  <si>
    <t>776-7774</t>
  </si>
  <si>
    <t>学校法人太陽学院</t>
  </si>
  <si>
    <t>豊田　千春</t>
  </si>
  <si>
    <t>認定こども園こうほく</t>
  </si>
  <si>
    <t>北海道札幌市北区新琴似１２条１０丁目３－１７</t>
  </si>
  <si>
    <t>761-4134</t>
  </si>
  <si>
    <t>2014.5.1</t>
  </si>
  <si>
    <t>学校法人幌北学園</t>
  </si>
  <si>
    <t>認定こども園ひまわり</t>
  </si>
  <si>
    <t>002-8066</t>
  </si>
  <si>
    <t>北海道札幌市北区拓北６条２丁目６－１２</t>
  </si>
  <si>
    <t>771-7216</t>
  </si>
  <si>
    <t>きずな麻生保育園</t>
  </si>
  <si>
    <t>001-0910</t>
  </si>
  <si>
    <t>北海道札幌市北区新琴似１０条１丁目７－１６</t>
  </si>
  <si>
    <t>709-7311</t>
  </si>
  <si>
    <t>株式会社クローバー</t>
  </si>
  <si>
    <t>田中　雅世</t>
  </si>
  <si>
    <t>認定こども園しずく保育園</t>
  </si>
  <si>
    <t>001-0024</t>
  </si>
  <si>
    <t>北海道札幌市北区北２４条西１５丁目１－１</t>
  </si>
  <si>
    <t>737-8000</t>
  </si>
  <si>
    <t>社会福祉法人札幌からまつの会</t>
  </si>
  <si>
    <t>道端　敬子</t>
  </si>
  <si>
    <t>札幌市立白楊幼稚園</t>
  </si>
  <si>
    <t>北海道札幌市北区北２４条西７丁目１－１０</t>
  </si>
  <si>
    <t>736-0764</t>
  </si>
  <si>
    <t>認定こども園百合が原幼稚園</t>
  </si>
  <si>
    <t>北海道札幌市北区百合が原１１丁目１８５－６</t>
  </si>
  <si>
    <t>772-2334</t>
  </si>
  <si>
    <t>学校法人高陽学園</t>
  </si>
  <si>
    <t>前田　元照</t>
  </si>
  <si>
    <t>認定こども園はなぞの</t>
  </si>
  <si>
    <t>北海道札幌市北区新川１条２丁目８－１０</t>
  </si>
  <si>
    <t>790-7530</t>
  </si>
  <si>
    <t>認定こども園あいの里</t>
  </si>
  <si>
    <t>002-8074</t>
  </si>
  <si>
    <t>北海道札幌市北区あいの里４条６丁目２－５</t>
  </si>
  <si>
    <t>778-7272</t>
  </si>
  <si>
    <t>認定こども園麻生明星幼稚園</t>
  </si>
  <si>
    <t>001-0045</t>
  </si>
  <si>
    <t>北海道札幌市北区麻生町４丁目１１－１４</t>
  </si>
  <si>
    <t>716-3880</t>
  </si>
  <si>
    <t>学校法人北海道キリスト教学園</t>
  </si>
  <si>
    <t>上森　俊明</t>
  </si>
  <si>
    <t>認定こども園札幌北幼稚園</t>
  </si>
  <si>
    <t>001-0033</t>
  </si>
  <si>
    <t>北海道札幌市北区北３３条西１１丁目３－１０</t>
  </si>
  <si>
    <t>726-3412</t>
  </si>
  <si>
    <t>学校法人北陽学園</t>
  </si>
  <si>
    <t>三浦　純子</t>
  </si>
  <si>
    <t>そうせい幼稚園</t>
  </si>
  <si>
    <t>北海道札幌市北区新川４条１３丁目２－４１</t>
  </si>
  <si>
    <t>763-0720</t>
  </si>
  <si>
    <t>学校法人創成学園</t>
  </si>
  <si>
    <t>星川　定行</t>
  </si>
  <si>
    <t>認定こども園茨戸メリー幼稚園</t>
  </si>
  <si>
    <t>002-8043</t>
  </si>
  <si>
    <t>北海道札幌市北区東茨戸３７－３</t>
  </si>
  <si>
    <t>774-2767</t>
  </si>
  <si>
    <t>学校法人千歳学園</t>
  </si>
  <si>
    <t>横田　清子</t>
  </si>
  <si>
    <t>認定こども園新琴似幼稚園</t>
  </si>
  <si>
    <t>北海道札幌市北区新琴似８条３丁目１－２０</t>
  </si>
  <si>
    <t>761-9298</t>
  </si>
  <si>
    <t>学校法人白水学園</t>
  </si>
  <si>
    <t>須藤　勝麿</t>
  </si>
  <si>
    <t>こすもす認定こども園</t>
  </si>
  <si>
    <t>北海道札幌市北区新川４条１７丁目１－２５</t>
  </si>
  <si>
    <t>214-1313</t>
  </si>
  <si>
    <t>認定こども園つよし幼稚園</t>
  </si>
  <si>
    <t>北海道札幌市北区屯田３条３丁目６－１０</t>
  </si>
  <si>
    <t>771-4123</t>
  </si>
  <si>
    <t>学校法人いわさ学園</t>
  </si>
  <si>
    <t>岩佐　實</t>
  </si>
  <si>
    <t>認定こども園藤幼稚園</t>
  </si>
  <si>
    <t>001-0016</t>
  </si>
  <si>
    <t>北海道札幌市北区北１６条西３丁目２－１</t>
  </si>
  <si>
    <t>747-0301</t>
  </si>
  <si>
    <t>学校法人藤天使学園</t>
  </si>
  <si>
    <t>永田　淑子</t>
  </si>
  <si>
    <t>あいの里大藤幼稚園</t>
  </si>
  <si>
    <t>北海道札幌市北区あいの里３条３丁目１－２</t>
  </si>
  <si>
    <t>778-2911</t>
  </si>
  <si>
    <t>白楊みどり保育園</t>
  </si>
  <si>
    <t>北海道札幌市北区北２５条西６丁目１－１０</t>
  </si>
  <si>
    <t>768-8418</t>
  </si>
  <si>
    <t>社会福祉法人幸友福祉会</t>
  </si>
  <si>
    <t>河村　政城</t>
  </si>
  <si>
    <t>新琴似育英幼稚園</t>
  </si>
  <si>
    <t>北海道札幌市北区新琴似７条１３丁目１－２８</t>
  </si>
  <si>
    <t>761-2588</t>
  </si>
  <si>
    <t>学校法人育英学園</t>
  </si>
  <si>
    <t>吉田　由紀子</t>
  </si>
  <si>
    <t>もみの木にいな認定こども園</t>
  </si>
  <si>
    <t>北海道札幌市北区新琴似１０条３丁目１－２３</t>
  </si>
  <si>
    <t>374-6956</t>
  </si>
  <si>
    <t>一般社団法人美友希保育園</t>
  </si>
  <si>
    <t>渡邉　淑子</t>
  </si>
  <si>
    <t>認定こども園メルシー学院</t>
  </si>
  <si>
    <t>北海道札幌市北区屯田５条９丁目１－４６－６</t>
  </si>
  <si>
    <t>792-8680</t>
  </si>
  <si>
    <t>社会福祉法人高陽福祉会</t>
  </si>
  <si>
    <t>認定こども園太平あずさ保育園</t>
  </si>
  <si>
    <t>002-8004</t>
  </si>
  <si>
    <t>北海道札幌市北区太平４条３丁目２－３３</t>
  </si>
  <si>
    <t>776-5000</t>
  </si>
  <si>
    <t>認定こども園おーるまいてぃ屯田園</t>
  </si>
  <si>
    <t>北海道札幌市北区屯田６条１０丁目７－２５メディカル旭豊２Ｆ</t>
  </si>
  <si>
    <t>788-6635</t>
  </si>
  <si>
    <t>特定非営利活動法人おーるまいてぃ</t>
  </si>
  <si>
    <t>髙屋敷　敦嗣</t>
  </si>
  <si>
    <t>幼保連携型認定こども園ＣｉｎｑＰｅｒｌｅｓ幼稚園</t>
  </si>
  <si>
    <t>002-8027</t>
  </si>
  <si>
    <t>北海道札幌市北区篠路７条６丁目３－８</t>
  </si>
  <si>
    <t>771-4044</t>
  </si>
  <si>
    <t>学校法人有和学園</t>
  </si>
  <si>
    <t>小林　達彦</t>
  </si>
  <si>
    <t>札幌三育幼稚園</t>
  </si>
  <si>
    <t>001-0035</t>
  </si>
  <si>
    <t>北海道札幌市北区北３５条西２丁目１－１５</t>
  </si>
  <si>
    <t>716-9632</t>
  </si>
  <si>
    <t>学校法人三育学院</t>
  </si>
  <si>
    <t>杉　正純</t>
  </si>
  <si>
    <t>認定こども園新川西コグマ保育園</t>
  </si>
  <si>
    <t>001-0933</t>
  </si>
  <si>
    <t>北海道札幌市北区新川西３条５丁目５－１０</t>
  </si>
  <si>
    <t>764-2000</t>
  </si>
  <si>
    <t>社会福祉法人元氣会</t>
  </si>
  <si>
    <t>海上　輝幸</t>
  </si>
  <si>
    <t>認定こども園ピッコロ子ども倶楽部北大前保育所</t>
  </si>
  <si>
    <t>北海道札幌市北区北１５条西５丁目１－５ＨＯＬＳＴＥＩＮＢＬＤＧ２階</t>
  </si>
  <si>
    <t>790-7957</t>
  </si>
  <si>
    <t>きずな北保育園</t>
  </si>
  <si>
    <t>北海道札幌市北区北２８条西５丁目１－２６</t>
  </si>
  <si>
    <t>709-1015</t>
  </si>
  <si>
    <t>新陽こども園</t>
  </si>
  <si>
    <t>北海道札幌市北区北２６条西１５丁目４－２７</t>
  </si>
  <si>
    <t>788-6400</t>
  </si>
  <si>
    <t>保育所型札幌北はぐはぐ認定こども園</t>
  </si>
  <si>
    <t>001-0029</t>
  </si>
  <si>
    <t>北海道札幌市北区北２９条西１０丁目２－５</t>
  </si>
  <si>
    <t>768-8003</t>
  </si>
  <si>
    <t>株式会社バンブーぴあ</t>
  </si>
  <si>
    <t>竹内　節子</t>
  </si>
  <si>
    <t>認定こども園こころ篠路保育園</t>
  </si>
  <si>
    <t>002-8026</t>
  </si>
  <si>
    <t>北海道札幌市北区篠路６条４丁目２ー３６</t>
  </si>
  <si>
    <t>594-8033</t>
  </si>
  <si>
    <t>社会福祉法人未来への架け橋</t>
  </si>
  <si>
    <t>屯田南こども園</t>
  </si>
  <si>
    <t>002-0851</t>
  </si>
  <si>
    <t>北海道札幌市北区屯田１条１丁目１ー１０</t>
  </si>
  <si>
    <t>790-7735</t>
  </si>
  <si>
    <t>新川幼稚園</t>
  </si>
  <si>
    <t>001-0922</t>
  </si>
  <si>
    <t>札幌市北区新川２条４丁目８－４３</t>
  </si>
  <si>
    <t>761-0525</t>
  </si>
  <si>
    <t>2026.4.1</t>
  </si>
  <si>
    <t>学校法人　養和学園</t>
  </si>
  <si>
    <t>末澤　正雄</t>
  </si>
  <si>
    <t>幼保連携型認定こども園さっぽろ夢</t>
  </si>
  <si>
    <t>007-0836</t>
  </si>
  <si>
    <t>北海道札幌市東区北３６条東１７丁目１－３０</t>
  </si>
  <si>
    <t>783-9614</t>
  </si>
  <si>
    <t>社会福祉法人夢工房</t>
  </si>
  <si>
    <t>滝澤　功治</t>
  </si>
  <si>
    <t>開成いちい認定こども園</t>
  </si>
  <si>
    <t>065-0021</t>
  </si>
  <si>
    <t>北海道札幌市東区北２１条東２３丁目３－１</t>
  </si>
  <si>
    <t>788-3961</t>
  </si>
  <si>
    <t>社会福祉法人水の会</t>
  </si>
  <si>
    <t>瀬川　信子</t>
  </si>
  <si>
    <t>幼保連携型認定こども園しらゆき夢</t>
  </si>
  <si>
    <t>007-0846</t>
  </si>
  <si>
    <t>北海道札幌市東区北４６条東１４丁目２－１０</t>
  </si>
  <si>
    <t>731-9614</t>
  </si>
  <si>
    <t>麻生むつみこども園</t>
  </si>
  <si>
    <t>007-0838</t>
  </si>
  <si>
    <t>北海道札幌市東区北３８条東１丁目４－５</t>
  </si>
  <si>
    <t>788-3303</t>
  </si>
  <si>
    <t>社会福祉法人毛里田睦会</t>
  </si>
  <si>
    <t>長谷川　俊道</t>
  </si>
  <si>
    <t>北栄保育園</t>
  </si>
  <si>
    <t>007-0835</t>
  </si>
  <si>
    <t>北海道札幌市東区北３５条東５丁目２－１</t>
  </si>
  <si>
    <t>731-5304</t>
  </si>
  <si>
    <t>社会福祉法人北栄福祉会</t>
  </si>
  <si>
    <t>木村　貴裕</t>
  </si>
  <si>
    <t>認定こども園元町杉の子保育園</t>
  </si>
  <si>
    <t>065-0014</t>
  </si>
  <si>
    <t>北海道札幌市東区北１４条東１６丁目１－３１</t>
  </si>
  <si>
    <t>781-4477</t>
  </si>
  <si>
    <t>社会福祉法人藤福祉会</t>
  </si>
  <si>
    <t>鈴木　一弘</t>
  </si>
  <si>
    <t>認定こども園東苗穂保育園</t>
  </si>
  <si>
    <t>065-0042</t>
  </si>
  <si>
    <t>北海道札幌市東区本町２条６丁目３－７</t>
  </si>
  <si>
    <t>781-8389</t>
  </si>
  <si>
    <t>社会福祉法人東苗穂福祉会</t>
  </si>
  <si>
    <t>山田　一仁</t>
  </si>
  <si>
    <t>明園保育園</t>
  </si>
  <si>
    <t>北海道札幌市東区北２３条東１４丁目１－５</t>
  </si>
  <si>
    <t>751-9354</t>
  </si>
  <si>
    <t>社会福祉法人共愛福祉会</t>
  </si>
  <si>
    <t>堀川　博子</t>
  </si>
  <si>
    <t>日の丸保育園</t>
  </si>
  <si>
    <t>007-0840</t>
  </si>
  <si>
    <t>北海道札幌市東区北４０条東９丁目３－１５</t>
  </si>
  <si>
    <t>751-0409</t>
  </si>
  <si>
    <t>社会福祉法人日の丸保育園</t>
  </si>
  <si>
    <t>川合　洋子</t>
  </si>
  <si>
    <t>認定こども園はらっぱ保育園</t>
  </si>
  <si>
    <t>065-0027</t>
  </si>
  <si>
    <t>北海道札幌市東区北２７条東６丁目１－１８</t>
  </si>
  <si>
    <t>751-8593</t>
  </si>
  <si>
    <t>社会福祉法人イケソー福祉会</t>
  </si>
  <si>
    <t>池田　和子</t>
  </si>
  <si>
    <t>保育所型認定こども園丘珠ひばり保育園</t>
  </si>
  <si>
    <t>007-0880</t>
  </si>
  <si>
    <t>北海道札幌市東区丘珠町５９３番地４９</t>
  </si>
  <si>
    <t>781-6680</t>
  </si>
  <si>
    <t>社会福祉法人札幌明啓院</t>
  </si>
  <si>
    <t>認定こども園こころのさと保育園</t>
  </si>
  <si>
    <t>北海道札幌市東区北１９条東６丁目１－５</t>
  </si>
  <si>
    <t>711-1667</t>
  </si>
  <si>
    <t>社会福祉法人慈光園</t>
  </si>
  <si>
    <t>岩本　剛人</t>
  </si>
  <si>
    <t>認定こども園元町保育園</t>
  </si>
  <si>
    <t>北海道札幌市東区北２７条東１９丁目６－１０</t>
  </si>
  <si>
    <t>781-6332</t>
  </si>
  <si>
    <t>北栄みどり保育園</t>
  </si>
  <si>
    <t>065-0032</t>
  </si>
  <si>
    <t>北海道札幌市東区北３２条東１３丁目１－２６</t>
  </si>
  <si>
    <t>752-2221</t>
  </si>
  <si>
    <t>丘珠マスカット保育園</t>
  </si>
  <si>
    <t>北海道札幌市東区北３６条東２９丁目３－３</t>
  </si>
  <si>
    <t>783-0723</t>
  </si>
  <si>
    <t>社会福祉法人いずみ福祉会</t>
  </si>
  <si>
    <t>橋本　睦</t>
  </si>
  <si>
    <t>元町みどり保育園</t>
  </si>
  <si>
    <t>北海道札幌市東区北２７条東２２丁目５－１１</t>
  </si>
  <si>
    <t>783-0011</t>
  </si>
  <si>
    <t>認定こども園栄保育園</t>
  </si>
  <si>
    <t>007-0847</t>
  </si>
  <si>
    <t>北海道札幌市東区北４７条東７丁目２－１３</t>
  </si>
  <si>
    <t>751-7333</t>
  </si>
  <si>
    <t>社会福祉法人札幌ポプラ会</t>
  </si>
  <si>
    <t>井川　治宣</t>
  </si>
  <si>
    <t>札幌フラワー保育園</t>
  </si>
  <si>
    <t>北海道札幌市東区北１８条東６丁目１－３０</t>
  </si>
  <si>
    <t>741-5492</t>
  </si>
  <si>
    <t>伏古かしわ保育園</t>
  </si>
  <si>
    <t>007-0864</t>
  </si>
  <si>
    <t>北海道札幌市東区伏古４条４丁目２－９</t>
  </si>
  <si>
    <t>782-9130</t>
  </si>
  <si>
    <t>社会福祉法人札幌友愛福祉会</t>
  </si>
  <si>
    <t>河合　直嗣</t>
  </si>
  <si>
    <t>北栄マスカット保育園</t>
  </si>
  <si>
    <t>065-0030</t>
  </si>
  <si>
    <t>北海道札幌市東区北３０条東９丁目３－２０</t>
  </si>
  <si>
    <t>731-0120</t>
  </si>
  <si>
    <t>栄町マスカット保育園</t>
  </si>
  <si>
    <t>007-0837</t>
  </si>
  <si>
    <t>北海道札幌市東区北３７条東１４丁目１－２５</t>
  </si>
  <si>
    <t>748-7875</t>
  </si>
  <si>
    <t>認定こども園本町保育園</t>
  </si>
  <si>
    <t>065-0041</t>
  </si>
  <si>
    <t>北海道札幌市東区本町１条６丁目１－５</t>
  </si>
  <si>
    <t>785-8834</t>
  </si>
  <si>
    <t>認定こども園愛和新穂保育園</t>
  </si>
  <si>
    <t>065-0009</t>
  </si>
  <si>
    <t>北海道札幌市東区北９条東１１丁目３－７</t>
  </si>
  <si>
    <t>722-8996</t>
  </si>
  <si>
    <t>認定こども園中沼保育園</t>
  </si>
  <si>
    <t>007-0890</t>
  </si>
  <si>
    <t>北海道札幌市東区中沼町７２－７</t>
  </si>
  <si>
    <t>790-4545</t>
  </si>
  <si>
    <t>認定こども園かりき保育園</t>
  </si>
  <si>
    <t>007-0033</t>
  </si>
  <si>
    <t>北海道札幌市東区東雁来１３条２丁目９－１２</t>
  </si>
  <si>
    <t>791-1115</t>
  </si>
  <si>
    <t>開成みどり保育園</t>
  </si>
  <si>
    <t>007-0867</t>
  </si>
  <si>
    <t>北海道札幌市東区伏古７条２丁目３－３</t>
  </si>
  <si>
    <t>780-2251</t>
  </si>
  <si>
    <t>認定こども園札幌愛珠</t>
  </si>
  <si>
    <t>北海道札幌市東区北３８条東９丁目１－３８</t>
  </si>
  <si>
    <t>721-2253</t>
  </si>
  <si>
    <t>学校法人大畑育英学園</t>
  </si>
  <si>
    <t>大畑　英俊</t>
  </si>
  <si>
    <t>幼保連携型認定こども園さつなえのもり</t>
  </si>
  <si>
    <t>007-0808</t>
  </si>
  <si>
    <t>北海道札幌市東区東苗穂８条３丁目３－２０</t>
  </si>
  <si>
    <t>791-3703</t>
  </si>
  <si>
    <t>学校法人清明学園</t>
  </si>
  <si>
    <t>司馬　政一</t>
  </si>
  <si>
    <t>光星友愛認定こども園</t>
  </si>
  <si>
    <t>065-0012</t>
  </si>
  <si>
    <t>北海道札幌市東区北１２条東９丁目３－１２</t>
  </si>
  <si>
    <t>712-8883</t>
  </si>
  <si>
    <t>社会福祉法人石狩友愛福祉会</t>
  </si>
  <si>
    <t>内山　雅史</t>
  </si>
  <si>
    <t>幼保連携型認定こども園おかだまのもり</t>
  </si>
  <si>
    <t>北海道札幌市東区北３７条東２７丁目１－１</t>
  </si>
  <si>
    <t>783-2233</t>
  </si>
  <si>
    <t>認定こども園聖ミカエル幼稚園</t>
  </si>
  <si>
    <t>北海道札幌市東区北１９条東３丁目４－３</t>
  </si>
  <si>
    <t>731-8705</t>
  </si>
  <si>
    <t>学校法人聖公会北海道学園</t>
  </si>
  <si>
    <t>笹森　田鶴</t>
  </si>
  <si>
    <t>幼保連携型認定こども園せいめいのもり</t>
  </si>
  <si>
    <t>065-0010</t>
  </si>
  <si>
    <t>北海道札幌市東区北１０条東１４丁目２－８</t>
  </si>
  <si>
    <t>721-6750</t>
  </si>
  <si>
    <t>天使幼稚園</t>
  </si>
  <si>
    <t>065-0011</t>
  </si>
  <si>
    <t>北海道札幌市東区北１１条東２丁目２－１</t>
  </si>
  <si>
    <t>742-3110</t>
  </si>
  <si>
    <t>学校法人旭川カトリック学園</t>
  </si>
  <si>
    <t>長尾　俊宏</t>
  </si>
  <si>
    <t>幼稚園型認定こども園あゆみ幼稚園</t>
  </si>
  <si>
    <t>北海道札幌市東区伏古７条５丁目５－５</t>
  </si>
  <si>
    <t>782-6661</t>
  </si>
  <si>
    <t>学校法人後藤学園</t>
  </si>
  <si>
    <t>後藤　規好</t>
  </si>
  <si>
    <t>あゆみ第二幼稚園</t>
  </si>
  <si>
    <t>北海道札幌市東区伏古９条３丁目２－１９</t>
  </si>
  <si>
    <t>783-6006</t>
  </si>
  <si>
    <t>認定こども園おひさまさっぽろ東保育園</t>
  </si>
  <si>
    <t>007-0841</t>
  </si>
  <si>
    <t>北海道札幌市東区北４１条東６丁目２－１１</t>
  </si>
  <si>
    <t>768-7831</t>
  </si>
  <si>
    <t>株式会社スマイルクルー</t>
  </si>
  <si>
    <t>岡田　純一</t>
  </si>
  <si>
    <t>幼保連携型認定こども園ふしこ幼稚園</t>
  </si>
  <si>
    <t>北海道札幌市東区本町１条５丁目１－１５</t>
  </si>
  <si>
    <t>781-1691</t>
  </si>
  <si>
    <t>学校法人ふしこ学園</t>
  </si>
  <si>
    <t>小林　力</t>
  </si>
  <si>
    <t>幼保連携型認定こども園もえれのもり</t>
  </si>
  <si>
    <t>007-0811</t>
  </si>
  <si>
    <t>北海道札幌市東区東苗穂１１条２丁目７－１</t>
  </si>
  <si>
    <t>790-1080</t>
  </si>
  <si>
    <t>札幌大谷大学附属幼稚園</t>
  </si>
  <si>
    <t>065-0016</t>
  </si>
  <si>
    <t>北海道札幌市東区北１６条東８丁目２－１</t>
  </si>
  <si>
    <t>711-5888</t>
  </si>
  <si>
    <t>学校法人札幌大谷学園</t>
  </si>
  <si>
    <t>種市　政己</t>
  </si>
  <si>
    <t>認定こども園栄光幼稚園</t>
  </si>
  <si>
    <t>007-0844</t>
  </si>
  <si>
    <t>北海道札幌市東区北４４条東２丁目１－２０</t>
  </si>
  <si>
    <t>731-4681</t>
  </si>
  <si>
    <t>学校法人札幌塩原学園</t>
  </si>
  <si>
    <t>小倉　勝郎</t>
  </si>
  <si>
    <t>札幌幼稚園</t>
  </si>
  <si>
    <t>065-0024</t>
  </si>
  <si>
    <t>北海道札幌市東区北２４条東１８丁目４－３７</t>
  </si>
  <si>
    <t>781-6331</t>
  </si>
  <si>
    <t>幼保連携型認定こども園もえれ保育園</t>
  </si>
  <si>
    <t>007-0031</t>
  </si>
  <si>
    <t>北海道札幌市東区東雁来１１条３丁目２－１８</t>
  </si>
  <si>
    <t>790-3715</t>
  </si>
  <si>
    <t>社会福祉法人孝仁会</t>
  </si>
  <si>
    <t>齋藤　孝次</t>
  </si>
  <si>
    <t>幼保連携型認定こども園東苗穂スパークル園</t>
  </si>
  <si>
    <t>北海道札幌市東区東苗穂１２条４丁目８－４０</t>
  </si>
  <si>
    <t>776-6276</t>
  </si>
  <si>
    <t>学校法人香木学園</t>
  </si>
  <si>
    <t>香木　敏男</t>
  </si>
  <si>
    <t>まことさつなえこども園</t>
  </si>
  <si>
    <t>007-0815</t>
  </si>
  <si>
    <t>北海道札幌市東区東苗穂１５条１丁目２－３２</t>
  </si>
  <si>
    <t>299-9367</t>
  </si>
  <si>
    <t>社会福祉法人まこと鳴滝会</t>
  </si>
  <si>
    <t>冨森　義登</t>
  </si>
  <si>
    <t>まことさっぽろこども園</t>
  </si>
  <si>
    <t>北海道札幌市東区本町２条２丁目７－１１</t>
  </si>
  <si>
    <t>788-3616</t>
  </si>
  <si>
    <t>北栄幼稚園</t>
  </si>
  <si>
    <t>065-0031</t>
  </si>
  <si>
    <t>北海道札幌市東区北３１条東９丁目１－６</t>
  </si>
  <si>
    <t>731-4968</t>
  </si>
  <si>
    <t>学校法人大関学園</t>
  </si>
  <si>
    <t>大関　雅朗</t>
  </si>
  <si>
    <t>認定こども園札幌あかしや幼稚園</t>
  </si>
  <si>
    <t>北海道札幌市東区北４４条東１２丁目２－１</t>
  </si>
  <si>
    <t>731-5037</t>
  </si>
  <si>
    <t>学校法人清水学園</t>
  </si>
  <si>
    <t>清水　俊雅</t>
  </si>
  <si>
    <t>友愛北白石認定こども園</t>
  </si>
  <si>
    <t>003-0872</t>
  </si>
  <si>
    <t>北海道札幌市白石区米里２条４丁目２－１６</t>
  </si>
  <si>
    <t>875-0180</t>
  </si>
  <si>
    <t>飛翔認定こども園</t>
  </si>
  <si>
    <t>北海道札幌市白石区東札幌１条４丁目７－１９</t>
  </si>
  <si>
    <t>820-8880</t>
  </si>
  <si>
    <t>認定こども園菊水元町第二保育園</t>
  </si>
  <si>
    <t>003-0829</t>
  </si>
  <si>
    <t>北海道札幌市白石区菊水元町９条２丁目８－８</t>
  </si>
  <si>
    <t>598-7771</t>
  </si>
  <si>
    <t>認定こども園菊水すずらん</t>
  </si>
  <si>
    <t>003-0801</t>
  </si>
  <si>
    <t>北海道札幌市白石区菊水１条３丁目３－４６</t>
  </si>
  <si>
    <t>811-5714</t>
  </si>
  <si>
    <t>認定こども園札幌愛隣舘第二</t>
  </si>
  <si>
    <t>003-0029</t>
  </si>
  <si>
    <t>北海道札幌市白石区平和通８丁目北３－４７</t>
  </si>
  <si>
    <t>864-0762</t>
  </si>
  <si>
    <t>社会福祉法人札幌愛隣舘</t>
  </si>
  <si>
    <t>岩井　誠一</t>
  </si>
  <si>
    <t>北郷ピノキオ認定こども園</t>
  </si>
  <si>
    <t>北海道札幌市白石区北郷２条６丁目５－１２</t>
  </si>
  <si>
    <t>871-7014</t>
  </si>
  <si>
    <t>社会福祉法人太陽育生会</t>
  </si>
  <si>
    <t>東原　俊郎</t>
  </si>
  <si>
    <t>柏葉保育園</t>
  </si>
  <si>
    <t>北海道札幌市白石区南郷通１５丁目北３－１２</t>
  </si>
  <si>
    <t>864-1260</t>
  </si>
  <si>
    <t>社会福祉法人扶桑苑</t>
  </si>
  <si>
    <t>田中　和男</t>
  </si>
  <si>
    <t>保育所型認定こども園白石中央保育園</t>
  </si>
  <si>
    <t>003-0013</t>
  </si>
  <si>
    <t>北海道札幌市白石区中央３条５丁目２－３７</t>
  </si>
  <si>
    <t>861-5178</t>
  </si>
  <si>
    <t>社会福祉法人浄照会</t>
  </si>
  <si>
    <t>秦　光円</t>
  </si>
  <si>
    <t>北の星東札幌保育園</t>
  </si>
  <si>
    <t>北海道札幌市白石区東札幌２条６丁目１０－２２</t>
  </si>
  <si>
    <t>823-9204</t>
  </si>
  <si>
    <t>社会福祉法人星光福祉会</t>
  </si>
  <si>
    <t>寺田　香</t>
  </si>
  <si>
    <t>双葉こども園</t>
  </si>
  <si>
    <t>003-0021</t>
  </si>
  <si>
    <t>北海道札幌市白石区栄通１５丁目１５－１８</t>
  </si>
  <si>
    <t>851-7463</t>
  </si>
  <si>
    <t>社会福祉法人清光会</t>
  </si>
  <si>
    <t>内田　淳</t>
  </si>
  <si>
    <t>北白石こども園</t>
  </si>
  <si>
    <t>北海道札幌市白石区北郷２条３丁目６－１</t>
  </si>
  <si>
    <t>874-8222</t>
  </si>
  <si>
    <t>社会福祉法人福美会</t>
  </si>
  <si>
    <t>福田　志美子</t>
  </si>
  <si>
    <t>認定こども園北都</t>
  </si>
  <si>
    <t>003-0834</t>
  </si>
  <si>
    <t>北海道札幌市白石区北郷４条１１丁目２０－７</t>
  </si>
  <si>
    <t>874-9382</t>
  </si>
  <si>
    <t>社会福祉法人北都福祉会</t>
  </si>
  <si>
    <t>安田　明</t>
  </si>
  <si>
    <t>認定こども園大谷地たかだ保育園</t>
  </si>
  <si>
    <t>北海道札幌市白石区栄通１９丁目４－３０</t>
  </si>
  <si>
    <t>853-1801</t>
  </si>
  <si>
    <t>認定こども園南郷保育園</t>
  </si>
  <si>
    <t>北海道札幌市白石区栄通６丁目１９－７</t>
  </si>
  <si>
    <t>851-5878</t>
  </si>
  <si>
    <t>こども園まこと</t>
  </si>
  <si>
    <t>003-0808</t>
  </si>
  <si>
    <t>北海道札幌市白石区菊水８条３丁目３－１８</t>
  </si>
  <si>
    <t>841-0942</t>
  </si>
  <si>
    <t>社会福祉法人札幌光明園</t>
  </si>
  <si>
    <t>真鍋　尚美</t>
  </si>
  <si>
    <t>北の星白石保育園</t>
  </si>
  <si>
    <t>北海道札幌市白石区本通１丁目南２－３４</t>
  </si>
  <si>
    <t>862-6383</t>
  </si>
  <si>
    <t>保育所型認定こども園東川下ポッポ保育園</t>
  </si>
  <si>
    <t>003-0863</t>
  </si>
  <si>
    <t>北海道札幌市白石区川下３条５丁目３－２８</t>
  </si>
  <si>
    <t>871-3629</t>
  </si>
  <si>
    <t>社会福祉法人ヒラクト</t>
  </si>
  <si>
    <t>新堂　大介</t>
  </si>
  <si>
    <t>保育所型認定こども園救世軍菊水上町保育園</t>
  </si>
  <si>
    <t>003-0813</t>
  </si>
  <si>
    <t>北海道札幌市白石区菊水上町３条２丁目５２番地</t>
  </si>
  <si>
    <t>821-2879</t>
  </si>
  <si>
    <t>認定こども園白石うさこ保育園</t>
  </si>
  <si>
    <t>北海道札幌市白石区平和通１７丁目北１－１０</t>
  </si>
  <si>
    <t>863-0462</t>
  </si>
  <si>
    <t>社会福祉法人みき福祉会</t>
  </si>
  <si>
    <t>木村　牧子</t>
  </si>
  <si>
    <t>認定こども園北郷すずらん</t>
  </si>
  <si>
    <t>003-0837</t>
  </si>
  <si>
    <t>北海道札幌市白石区北郷７条３丁目１２－２５</t>
  </si>
  <si>
    <t>879-1717</t>
  </si>
  <si>
    <t>東橋いちい認定こども園</t>
  </si>
  <si>
    <t>北海道札幌市白石区菊水８条２丁目１－１</t>
  </si>
  <si>
    <t>837-7211</t>
  </si>
  <si>
    <t>学校法人北邦学園</t>
  </si>
  <si>
    <t>佐賀　のり子</t>
  </si>
  <si>
    <t>認定こども園幌東</t>
  </si>
  <si>
    <t>003-0025</t>
  </si>
  <si>
    <t>北海道札幌市白石区本郷通３丁目北３－１１</t>
  </si>
  <si>
    <t>864-6246</t>
  </si>
  <si>
    <t>学校法人早坂学園</t>
  </si>
  <si>
    <t>美山　富子</t>
  </si>
  <si>
    <t>菊水いちい認定こども園</t>
  </si>
  <si>
    <t>003-0821</t>
  </si>
  <si>
    <t>北海道札幌市白石区菊水元町１条１丁目４－１８</t>
  </si>
  <si>
    <t>873-8001</t>
  </si>
  <si>
    <t>札幌市立きくすいもとまち幼稚園</t>
  </si>
  <si>
    <t>003-0826</t>
  </si>
  <si>
    <t>北海道札幌市白石区菊水元町６条１丁目５－１</t>
  </si>
  <si>
    <t>873-2285</t>
  </si>
  <si>
    <t>しろいし幼稚園</t>
  </si>
  <si>
    <t>003-0028</t>
  </si>
  <si>
    <t>北海道札幌市白石区平和通１丁目南６－１６</t>
  </si>
  <si>
    <t>861-4426</t>
  </si>
  <si>
    <t>学校法人新善光寺学園</t>
  </si>
  <si>
    <t>認定こども園北郷あゆみ幼稚園</t>
  </si>
  <si>
    <t>003-0833</t>
  </si>
  <si>
    <t>北海道札幌市白石区北郷３条３丁目８－１５</t>
  </si>
  <si>
    <t>876-6200</t>
  </si>
  <si>
    <t>学校法人自由創造学園</t>
  </si>
  <si>
    <t>北都幼稚園</t>
  </si>
  <si>
    <t>003-0869</t>
  </si>
  <si>
    <t>北海道札幌市白石区川下７４９番地５５</t>
  </si>
  <si>
    <t>875-6661</t>
  </si>
  <si>
    <t>認定こども園ピッコリーノ学院</t>
  </si>
  <si>
    <t>003-0831</t>
  </si>
  <si>
    <t>北海道札幌市白石区北郷１条６丁目１－２５</t>
  </si>
  <si>
    <t>376-1181</t>
  </si>
  <si>
    <t>幼保連携型認定こども園南郷札幌幼稚園</t>
  </si>
  <si>
    <t>北海道札幌市白石区栄通９丁目４－１４</t>
  </si>
  <si>
    <t>851-7022</t>
  </si>
  <si>
    <t>幼保連携型認定こども園北郷札幌幼稚園</t>
  </si>
  <si>
    <t>北海道札幌市白石区北郷４条５丁目６－１２</t>
  </si>
  <si>
    <t>873-3551</t>
  </si>
  <si>
    <t>札幌白樺幼稚園</t>
  </si>
  <si>
    <t>北海道札幌市白石区南郷通１８丁目北５－５</t>
  </si>
  <si>
    <t>864-2623</t>
  </si>
  <si>
    <t>認定こども園本郷幼稚園</t>
  </si>
  <si>
    <t>003-0024</t>
  </si>
  <si>
    <t>北海道札幌市白石区本郷通６丁目南４－１７</t>
  </si>
  <si>
    <t>861-6211</t>
  </si>
  <si>
    <t>青葉興正こども園</t>
  </si>
  <si>
    <t>004-0021</t>
  </si>
  <si>
    <t>北海道札幌市厚別区青葉町２丁目７－２５</t>
  </si>
  <si>
    <t>891-5202</t>
  </si>
  <si>
    <t>社会福祉法人常徳会</t>
  </si>
  <si>
    <t>秦　直樹</t>
  </si>
  <si>
    <t>厚別西認定こども園</t>
  </si>
  <si>
    <t>004-0064</t>
  </si>
  <si>
    <t>北海道札幌市厚別区厚別西４条４丁目１０－１０</t>
  </si>
  <si>
    <t>802-3115</t>
  </si>
  <si>
    <t>社会福祉法人法和福祉会</t>
  </si>
  <si>
    <t>斉藤　保子</t>
  </si>
  <si>
    <t>認定こども園札幌わんぱく館</t>
  </si>
  <si>
    <t>004-0055</t>
  </si>
  <si>
    <t>北海道札幌市厚別区厚別中央５条６丁目６－１１</t>
  </si>
  <si>
    <t>896-1893</t>
  </si>
  <si>
    <t>社会福祉法人光華園</t>
  </si>
  <si>
    <t>水岡　正則</t>
  </si>
  <si>
    <t>厚別もえぎこども園</t>
  </si>
  <si>
    <t>004-0005</t>
  </si>
  <si>
    <t>北海道札幌市厚別区厚別東５条７丁目１０－１</t>
  </si>
  <si>
    <t>876-8788</t>
  </si>
  <si>
    <t>認定こども園厚別さくら木保育園</t>
  </si>
  <si>
    <t>004-0003</t>
  </si>
  <si>
    <t>北海道札幌市厚別区厚別東３条１丁目２－８</t>
  </si>
  <si>
    <t>898-6200</t>
  </si>
  <si>
    <t>認定こども園いちい幼稚園・保育園</t>
  </si>
  <si>
    <t>北海道札幌市厚別区もみじ台西５丁目３</t>
  </si>
  <si>
    <t>897-1311</t>
  </si>
  <si>
    <t>2010.6.1</t>
  </si>
  <si>
    <t>認定こども園新さっぽろ幼稚園・保育園</t>
  </si>
  <si>
    <t>004-0032</t>
  </si>
  <si>
    <t>北海道札幌市厚別区上野幌１条２丁目６－１</t>
  </si>
  <si>
    <t>894-6160</t>
  </si>
  <si>
    <t>認定こども園おおやち</t>
  </si>
  <si>
    <t>004-0041</t>
  </si>
  <si>
    <t>北海道札幌市厚別区大谷地東３丁目５－１１</t>
  </si>
  <si>
    <t>891-0111</t>
  </si>
  <si>
    <t>学校法人清豊学園</t>
  </si>
  <si>
    <t>小西　隆文</t>
  </si>
  <si>
    <t>認定こども園北光幼稚園</t>
  </si>
  <si>
    <t>北海道札幌市厚別区青葉町７丁目１－３２</t>
  </si>
  <si>
    <t>891-3190</t>
  </si>
  <si>
    <t>学校法人キリスト教北光学園</t>
  </si>
  <si>
    <t>指方　信平</t>
  </si>
  <si>
    <t>認定こども園虹の森カトリック幼稚園</t>
  </si>
  <si>
    <t>北海道札幌市厚別区厚別東３条４丁目３－１０</t>
  </si>
  <si>
    <t>897-3722</t>
  </si>
  <si>
    <t>幼保連携型認定こども園ひばりが丘明星幼稚園</t>
  </si>
  <si>
    <t>北海道札幌市厚別区厚別中央２条４丁目１－１０</t>
  </si>
  <si>
    <t>891-2617</t>
  </si>
  <si>
    <t>井石　彰</t>
  </si>
  <si>
    <t>認定こども園桜台いちい幼稚園・保育園</t>
  </si>
  <si>
    <t>004-0068</t>
  </si>
  <si>
    <t>北海道札幌市厚別区厚別西６１１－５２０</t>
  </si>
  <si>
    <t>895-3331</t>
  </si>
  <si>
    <t>幼稚園型認定こども園札幌みづほ幼稚園</t>
  </si>
  <si>
    <t>004-0011</t>
  </si>
  <si>
    <t>北海道札幌市厚別区もみじ台東２丁目５</t>
  </si>
  <si>
    <t>897-0025</t>
  </si>
  <si>
    <t>学校法人須合学園</t>
  </si>
  <si>
    <t>認定こども園もみじ台幼稚園</t>
  </si>
  <si>
    <t>北海道札幌市厚別区もみじ台北５丁目６－１</t>
  </si>
  <si>
    <t>897-2709</t>
  </si>
  <si>
    <t>認定こども園札幌あおば幼稚園</t>
  </si>
  <si>
    <t>004-0073</t>
  </si>
  <si>
    <t>北海道札幌市厚別区厚別北３条５丁目１１－６</t>
  </si>
  <si>
    <t>893-6121</t>
  </si>
  <si>
    <t>学校法人北海道徳風学園</t>
  </si>
  <si>
    <t>中西　聰</t>
  </si>
  <si>
    <t>認定こども園第２あつべつ幼稚園</t>
  </si>
  <si>
    <t>004-0063</t>
  </si>
  <si>
    <t>北海道札幌市厚別区厚別西３条４丁目１－５</t>
  </si>
  <si>
    <t>892-2086</t>
  </si>
  <si>
    <t>学校法人やすらぎ学園</t>
  </si>
  <si>
    <t>横湯　瓔子</t>
  </si>
  <si>
    <t>ひばりが丘あすなろ認定こども園</t>
  </si>
  <si>
    <t>北海道札幌市厚別区厚別南１丁目４－１３</t>
  </si>
  <si>
    <t>375-9835</t>
  </si>
  <si>
    <t>社会福祉法人芽生</t>
  </si>
  <si>
    <t>瀧谷　和隆</t>
  </si>
  <si>
    <t>厚別幼稚園</t>
  </si>
  <si>
    <t>北海道札幌市厚別区厚別中央３条３丁目５－６</t>
  </si>
  <si>
    <t>891-2290</t>
  </si>
  <si>
    <t>GEADあおぞらこども園厚別</t>
  </si>
  <si>
    <t>北海道札幌市厚別区厚別西４条２丁目６－５５</t>
  </si>
  <si>
    <t>807-0708</t>
  </si>
  <si>
    <t>GEADあおぞらこども園株式会社</t>
  </si>
  <si>
    <t>武田　幹郎</t>
  </si>
  <si>
    <t>さっぽろこども園</t>
  </si>
  <si>
    <t>062-0906</t>
  </si>
  <si>
    <t>北海道札幌市豊平区豊平６条３丁目６－３５</t>
  </si>
  <si>
    <t>811-4991</t>
  </si>
  <si>
    <t>社会福祉法人札幌保育園</t>
  </si>
  <si>
    <t>大石　和江</t>
  </si>
  <si>
    <t>認定こども園札幌愛隣舘</t>
  </si>
  <si>
    <t>062-0904</t>
  </si>
  <si>
    <t>北海道札幌市豊平区豊平４条３丁目３－２７</t>
  </si>
  <si>
    <t>821-5905</t>
  </si>
  <si>
    <t>認定こども園みのり保育園</t>
  </si>
  <si>
    <t>062-0052</t>
  </si>
  <si>
    <t>北海道札幌市豊平区月寒東２条１１丁目１４－２１</t>
  </si>
  <si>
    <t>851-0982</t>
  </si>
  <si>
    <t>認定こども園中の島保育園</t>
  </si>
  <si>
    <t>062-0922</t>
  </si>
  <si>
    <t>北海道札幌市豊平区中の島２条９丁目５－１</t>
  </si>
  <si>
    <t>841-1646</t>
  </si>
  <si>
    <t>認定こども園札幌愛隣舘東山</t>
  </si>
  <si>
    <t>北海道札幌市豊平区平岸４条１１丁目３－１４</t>
  </si>
  <si>
    <t>822-4208</t>
  </si>
  <si>
    <t>東月寒認定こども園</t>
  </si>
  <si>
    <t>北海道札幌市豊平区月寒東１条１９丁目１－１６</t>
  </si>
  <si>
    <t>851-7249</t>
  </si>
  <si>
    <t>社会福祉法人義弘会</t>
  </si>
  <si>
    <t>藤戸　純子</t>
  </si>
  <si>
    <t>認定こども園札幌愛隣舘りんご</t>
  </si>
  <si>
    <t>北海道札幌市豊平区平岸４条１丁目１－２２</t>
  </si>
  <si>
    <t>811-7372</t>
  </si>
  <si>
    <t>認定こども園羊丘藤保育園</t>
  </si>
  <si>
    <t>062-0041</t>
  </si>
  <si>
    <t>北海道札幌市豊平区福住１条３丁目９－３０</t>
  </si>
  <si>
    <t>851-1238</t>
  </si>
  <si>
    <t>社会福祉法人藤の園</t>
  </si>
  <si>
    <t>阿部　アイ子</t>
  </si>
  <si>
    <t>東月寒にれこども園</t>
  </si>
  <si>
    <t>北海道札幌市豊平区月寒東３条１６丁目２－３６</t>
  </si>
  <si>
    <t>853-6644</t>
  </si>
  <si>
    <t>社会福祉法人にれ福祉会</t>
  </si>
  <si>
    <t>先本　建夫</t>
  </si>
  <si>
    <t>西岡高台こども園</t>
  </si>
  <si>
    <t>062-0034</t>
  </si>
  <si>
    <t>北海道札幌市豊平区西岡４条１２丁目４－１</t>
  </si>
  <si>
    <t>583-1001</t>
  </si>
  <si>
    <t>社会福祉法人札幌光陽会</t>
  </si>
  <si>
    <t>中駄　芳弘</t>
  </si>
  <si>
    <t>にれ第２こども園</t>
  </si>
  <si>
    <t>北海道札幌市豊平区月寒東５条１６丁目８－１４</t>
  </si>
  <si>
    <t>851-3525</t>
  </si>
  <si>
    <t>中の島興正こども園</t>
  </si>
  <si>
    <t>北海道札幌市豊平区中の島２条１丁目３－１８</t>
  </si>
  <si>
    <t>831-1600</t>
  </si>
  <si>
    <t>福住保育園</t>
  </si>
  <si>
    <t>062-0042</t>
  </si>
  <si>
    <t>北海道札幌市豊平区福住２条９丁目３－８</t>
  </si>
  <si>
    <t>852-6611</t>
  </si>
  <si>
    <t>社会福祉法人札幌福隆会</t>
  </si>
  <si>
    <t>三上　眞里子</t>
  </si>
  <si>
    <t>こども園・ひかりのこ　さっぽろ</t>
  </si>
  <si>
    <t>062-0054</t>
  </si>
  <si>
    <t>北海道札幌市豊平区月寒東４条９丁目１－１１</t>
  </si>
  <si>
    <t>851-1855</t>
  </si>
  <si>
    <t>社会福祉法人陽光福祉会</t>
  </si>
  <si>
    <t>秦　紀正</t>
  </si>
  <si>
    <t>平岸興正こども園</t>
  </si>
  <si>
    <t>北海道札幌市豊平区平岸１条１１丁目１－７</t>
  </si>
  <si>
    <t>824-2100</t>
  </si>
  <si>
    <t>認定こども園中の島スマイル</t>
  </si>
  <si>
    <t>北海道札幌市豊平区平岸１条２丁目７－３０</t>
  </si>
  <si>
    <t>832-2288</t>
  </si>
  <si>
    <t>社会福祉法人いちはつの会</t>
  </si>
  <si>
    <t>西部　光洋</t>
  </si>
  <si>
    <t>平岸友愛認定こども園</t>
  </si>
  <si>
    <t>062-0932</t>
  </si>
  <si>
    <t>北海道札幌市豊平区平岸２条６丁目１－１４</t>
  </si>
  <si>
    <t>374-5670</t>
  </si>
  <si>
    <t>認定こども園まなび</t>
  </si>
  <si>
    <t>062-0033</t>
  </si>
  <si>
    <t>北海道札幌市豊平区西岡３条５丁目１－１</t>
  </si>
  <si>
    <t>853-1231</t>
  </si>
  <si>
    <t>学校法人西岡中央学園</t>
  </si>
  <si>
    <t>三井　有希子</t>
  </si>
  <si>
    <t>札幌市立かっこう幼稚園</t>
  </si>
  <si>
    <t>北海道札幌市豊平区月寒東３条７丁目７－２</t>
  </si>
  <si>
    <t>852-1230</t>
  </si>
  <si>
    <t>美晴幼稚園</t>
  </si>
  <si>
    <t>北海道札幌市豊平区月寒西２条７丁目２－１６</t>
  </si>
  <si>
    <t>851-5058</t>
  </si>
  <si>
    <t>学校法人東学園</t>
  </si>
  <si>
    <t>東　重満</t>
  </si>
  <si>
    <t>認定こども園月寒西わんぱく保育園</t>
  </si>
  <si>
    <t>062-0021</t>
  </si>
  <si>
    <t>北海道札幌市豊平区月寒西１条１１丁目３－５１</t>
  </si>
  <si>
    <t>858-1890</t>
  </si>
  <si>
    <t>社会福祉法人ふろんてぃあ</t>
  </si>
  <si>
    <t>幼保連携型認定こども園なかのしま幼稚園</t>
  </si>
  <si>
    <t>北海道札幌市豊平区中の島２条２丁目５－２０</t>
  </si>
  <si>
    <t>821-7414</t>
  </si>
  <si>
    <t>学校法人聖徳学園</t>
  </si>
  <si>
    <t>芝木　捷子</t>
  </si>
  <si>
    <t>認定こども園札幌若葉幼稚園</t>
  </si>
  <si>
    <t>北海道札幌市豊平区月寒東２条１８丁目９－１１</t>
  </si>
  <si>
    <t>851-8888</t>
  </si>
  <si>
    <t>学校法人札幌昭和学園</t>
  </si>
  <si>
    <t>山本　正義</t>
  </si>
  <si>
    <t>認定こども園しののめ</t>
  </si>
  <si>
    <t>北海道札幌市豊平区月寒東１条２丁目１０－９</t>
  </si>
  <si>
    <t>851-4536</t>
  </si>
  <si>
    <t>2021.7.1</t>
  </si>
  <si>
    <t>学校法人月寒キリスト教学園</t>
  </si>
  <si>
    <t>島田　久美子</t>
  </si>
  <si>
    <t>認定こども園とよひら保育園</t>
  </si>
  <si>
    <t>062-0903</t>
  </si>
  <si>
    <t>北海道札幌市豊平区豊平３条１１丁目２－３</t>
  </si>
  <si>
    <t>826-6618</t>
  </si>
  <si>
    <t>認定こども園札幌ゆたか幼稚園</t>
  </si>
  <si>
    <t>北海道札幌市豊平区豊平４条３丁目３－２３</t>
  </si>
  <si>
    <t>822-8686</t>
  </si>
  <si>
    <t>学校法人札幌豊学園</t>
  </si>
  <si>
    <t>丸谷　雄輔</t>
  </si>
  <si>
    <t>認定こども園札幌第一幼稚園</t>
  </si>
  <si>
    <t>062-0911</t>
  </si>
  <si>
    <t>北海道札幌市豊平区旭町７丁目３－７</t>
  </si>
  <si>
    <t>811-4181</t>
  </si>
  <si>
    <t>学校法人札幌慈恵学園</t>
  </si>
  <si>
    <t>荒井　聰</t>
  </si>
  <si>
    <t>西岡ふたば幼稚園</t>
  </si>
  <si>
    <t>北海道札幌市豊平区西岡４条１０丁目８－１</t>
  </si>
  <si>
    <t>854-4660</t>
  </si>
  <si>
    <t>学校法人西岡学園</t>
  </si>
  <si>
    <t>認定こども園札幌白ゆり幼稚園</t>
  </si>
  <si>
    <t>062-0935</t>
  </si>
  <si>
    <t>北海道札幌市豊平区平岸５条９丁目２－９</t>
  </si>
  <si>
    <t>811-0544</t>
  </si>
  <si>
    <t>学校法人札幌白ゆり学園</t>
  </si>
  <si>
    <t>小柳　裕志</t>
  </si>
  <si>
    <t>認定こども園ひらぎし幼稚園</t>
  </si>
  <si>
    <t>062-0933</t>
  </si>
  <si>
    <t>北海道札幌市豊平区平岸３条１２丁目３－９</t>
  </si>
  <si>
    <t>811-0946</t>
  </si>
  <si>
    <t>学校法人室橋学園</t>
  </si>
  <si>
    <t>室橋　一信</t>
  </si>
  <si>
    <t>認定こども園ふくずみ幼稚園</t>
  </si>
  <si>
    <t>北海道札幌市豊平区福住２条６丁目６－１２</t>
  </si>
  <si>
    <t>854-3951</t>
  </si>
  <si>
    <t>学校法人和学園</t>
  </si>
  <si>
    <t>小西　亮</t>
  </si>
  <si>
    <t>つきさむ幼稚園</t>
  </si>
  <si>
    <t>北海道札幌市豊平区月寒東２条１１丁目１４－３</t>
  </si>
  <si>
    <t>855-4161</t>
  </si>
  <si>
    <t>学校法人清光学園</t>
  </si>
  <si>
    <t>認定こども園月寒そらいろ保育園</t>
  </si>
  <si>
    <t>062-0024</t>
  </si>
  <si>
    <t>北海道札幌市豊平区月寒西４条６丁目４－１</t>
  </si>
  <si>
    <t>595-8312</t>
  </si>
  <si>
    <t>こりっつ認定こども園</t>
  </si>
  <si>
    <t>062-0031</t>
  </si>
  <si>
    <t>北海道札幌市豊平区西岡１条７丁目２－２０</t>
  </si>
  <si>
    <t>374-5282</t>
  </si>
  <si>
    <t>2021.6.1</t>
  </si>
  <si>
    <t>幌南学園幼稚園</t>
  </si>
  <si>
    <t>北海道札幌市豊平区月寒西１条３丁目１－１６</t>
  </si>
  <si>
    <t>851-6373</t>
  </si>
  <si>
    <t>学校法人幌南学園</t>
  </si>
  <si>
    <t>高木　宏壽</t>
  </si>
  <si>
    <t>くりのみ幼稚園</t>
  </si>
  <si>
    <t>北海道札幌市豊平区月寒西五条８丁目１‐２０</t>
  </si>
  <si>
    <t>853-3360</t>
  </si>
  <si>
    <t>学校法人西沢学園</t>
  </si>
  <si>
    <t>西沢　昌子</t>
  </si>
  <si>
    <t>札幌市立認定こども園にじいろ</t>
  </si>
  <si>
    <t>004-0832</t>
  </si>
  <si>
    <t>北海道札幌市清田区真栄２条１丁目１１－２０</t>
  </si>
  <si>
    <t>883-3345</t>
  </si>
  <si>
    <t>2009.4.1</t>
  </si>
  <si>
    <t>認定こども園清田保育園</t>
  </si>
  <si>
    <t>004-0871</t>
  </si>
  <si>
    <t>北海道札幌市清田区平岡１条２丁目１１－３０</t>
  </si>
  <si>
    <t>881-0329</t>
  </si>
  <si>
    <t>社会福祉法人清田福祉会</t>
  </si>
  <si>
    <t>北川　洋一</t>
  </si>
  <si>
    <t>札幌北野保育園</t>
  </si>
  <si>
    <t>004-0867</t>
  </si>
  <si>
    <t>北海道札幌市清田区北野７条４丁目１１－３０</t>
  </si>
  <si>
    <t>882-2850</t>
  </si>
  <si>
    <t>社会福祉法人札幌福祉会</t>
  </si>
  <si>
    <t>宮本　美保</t>
  </si>
  <si>
    <t>認定こども園札幌南清田保育園</t>
  </si>
  <si>
    <t>004-0845</t>
  </si>
  <si>
    <t>北海道札幌市清田区清田５条２丁目２９－１</t>
  </si>
  <si>
    <t>882-0505</t>
  </si>
  <si>
    <t>社会福祉法人札幌盈友福祉会</t>
  </si>
  <si>
    <t>恩村　一郎</t>
  </si>
  <si>
    <t>認定こども園札幌あさひ保育園</t>
  </si>
  <si>
    <t>004-0813</t>
  </si>
  <si>
    <t>北海道札幌市清田区美しが丘３条２丁目６－２７</t>
  </si>
  <si>
    <t>881-0606</t>
  </si>
  <si>
    <t>花山認定こども園</t>
  </si>
  <si>
    <t>004-0805</t>
  </si>
  <si>
    <t>北海道札幌市清田区里塚緑ヶ丘３丁目８－１</t>
  </si>
  <si>
    <t>886-0415</t>
  </si>
  <si>
    <t>社会福祉法人花山福祉会</t>
  </si>
  <si>
    <t>山下　優美</t>
  </si>
  <si>
    <t>認定こども園札幌真栄東保育園</t>
  </si>
  <si>
    <t>004-0835</t>
  </si>
  <si>
    <t>北海道札幌市清田区真栄５条５丁目７－４３</t>
  </si>
  <si>
    <t>884-0909</t>
  </si>
  <si>
    <t>アルプス認定こども園</t>
  </si>
  <si>
    <t>004-0874</t>
  </si>
  <si>
    <t>北海道札幌市清田区平岡４条３丁目６－４３</t>
  </si>
  <si>
    <t>886-8011</t>
  </si>
  <si>
    <t>社会福祉法人千歳洋翔会</t>
  </si>
  <si>
    <t>認定こども園札幌杉の子保育園</t>
  </si>
  <si>
    <t>004-0864</t>
  </si>
  <si>
    <t>北海道札幌市清田区北野４条３丁目１－８</t>
  </si>
  <si>
    <t>887-3111</t>
  </si>
  <si>
    <t>社会福祉法人函館杉の子園</t>
  </si>
  <si>
    <t>長谷川　久子</t>
  </si>
  <si>
    <t>認定こども園からまつ保育園</t>
  </si>
  <si>
    <t>004-0802</t>
  </si>
  <si>
    <t>北海道札幌市清田区里塚２条２丁目４－１２</t>
  </si>
  <si>
    <t>889-3000</t>
  </si>
  <si>
    <t>認定こども園北野しらかば幼稚園・保育園</t>
  </si>
  <si>
    <t>004-0865</t>
  </si>
  <si>
    <t>北海道札幌市清田区北野５条２丁目２－２１</t>
  </si>
  <si>
    <t>881-8686</t>
  </si>
  <si>
    <t>認定こども園ひかり</t>
  </si>
  <si>
    <t>004-0846</t>
  </si>
  <si>
    <t>北海道札幌市清田区清田６条３丁目４－２５</t>
  </si>
  <si>
    <t>882-3536</t>
  </si>
  <si>
    <t>学校法人理想学園</t>
  </si>
  <si>
    <t>認定こども園つみき</t>
  </si>
  <si>
    <t>004-0801</t>
  </si>
  <si>
    <t>北海道札幌市清田区里塚１条１丁目１４－８</t>
  </si>
  <si>
    <t>884-5756</t>
  </si>
  <si>
    <t>幼保連携型認定こども園きよた幼稚園</t>
  </si>
  <si>
    <t>004-0841</t>
  </si>
  <si>
    <t>北海道札幌市清田区清田１条２丁目３－４３</t>
  </si>
  <si>
    <t>881-2453</t>
  </si>
  <si>
    <t>2025.7.1</t>
  </si>
  <si>
    <t>学校法人長岡学園</t>
  </si>
  <si>
    <t>長岡　源一郎</t>
  </si>
  <si>
    <t>認定こども園札幌きたの幼稚園</t>
  </si>
  <si>
    <t>004-0866</t>
  </si>
  <si>
    <t>北海道札幌市清田区北野６条５丁目３－１２</t>
  </si>
  <si>
    <t>881-0202</t>
  </si>
  <si>
    <t>学校法人北野学園</t>
  </si>
  <si>
    <t>道端　洋士</t>
  </si>
  <si>
    <t>札幌国際大学付属認定こども園</t>
  </si>
  <si>
    <t>004-0844</t>
  </si>
  <si>
    <t>北海道札幌市清田区清田４条２丁目１－３０</t>
  </si>
  <si>
    <t>881-3611</t>
  </si>
  <si>
    <t>学校法人札幌国際大学</t>
  </si>
  <si>
    <t>認定こども園緑ヶ丘保育園</t>
  </si>
  <si>
    <t>北海道札幌市清田区里塚緑ヶ丘６丁目２６－１</t>
  </si>
  <si>
    <t>398-3466</t>
  </si>
  <si>
    <t>有限会社ミット</t>
  </si>
  <si>
    <t>鎌田　郁子</t>
  </si>
  <si>
    <t>認定こども園定山渓保育園</t>
  </si>
  <si>
    <t>061-2302</t>
  </si>
  <si>
    <t>北海道札幌市南区定山渓温泉東３丁目２５６番地</t>
  </si>
  <si>
    <t>598-3448</t>
  </si>
  <si>
    <t>真駒内保育園</t>
  </si>
  <si>
    <t>005-0016</t>
  </si>
  <si>
    <t>北海道札幌市南区真駒内南町１丁目７－４</t>
  </si>
  <si>
    <t>581-0005</t>
  </si>
  <si>
    <t>社会福祉法人みどりのくに</t>
  </si>
  <si>
    <t>伊藤　まち子</t>
  </si>
  <si>
    <t>認定こども園澄川保育園</t>
  </si>
  <si>
    <t>005-0005</t>
  </si>
  <si>
    <t>北海道札幌市南区澄川５条５丁目５－１０</t>
  </si>
  <si>
    <t>821-0471</t>
  </si>
  <si>
    <t>認定こども園藻岩そらいろ保育園</t>
  </si>
  <si>
    <t>005-0030</t>
  </si>
  <si>
    <t>北海道札幌市南区南３０条西８丁目８－５</t>
  </si>
  <si>
    <t>582-1581</t>
  </si>
  <si>
    <t>認定こども園札幌石山保育園</t>
  </si>
  <si>
    <t>005-0841</t>
  </si>
  <si>
    <t>北海道札幌市南区石山１条４丁目８－２６</t>
  </si>
  <si>
    <t>591-6934</t>
  </si>
  <si>
    <t>社会福祉法人札幌石山福祉会</t>
  </si>
  <si>
    <t>北村　眞理子</t>
  </si>
  <si>
    <t>もいわ中央こども園</t>
  </si>
  <si>
    <t>005-0806</t>
  </si>
  <si>
    <t>北海道札幌市南区川沿６条３丁目１－１４</t>
  </si>
  <si>
    <t>571-1905</t>
  </si>
  <si>
    <t>社会福祉法人もいわ福祉会</t>
  </si>
  <si>
    <t>阿部　勝典</t>
  </si>
  <si>
    <t>認定こども園まこまないみどりまち保育園</t>
  </si>
  <si>
    <t>005-0013</t>
  </si>
  <si>
    <t>北海道札幌市南区真駒内緑町３丁目３－１</t>
  </si>
  <si>
    <t>582-1521</t>
  </si>
  <si>
    <t>社会福祉法人札幌全育会</t>
  </si>
  <si>
    <t>金子　聡</t>
  </si>
  <si>
    <t>幼保連携型認定こども園澄川ひろのぶ保育園</t>
  </si>
  <si>
    <t>005-0002</t>
  </si>
  <si>
    <t>北海道札幌市南区澄川２条１丁目３－１</t>
  </si>
  <si>
    <t>831-6006</t>
  </si>
  <si>
    <t>社会福祉法人札幌弘徳苑</t>
  </si>
  <si>
    <t>鳥居　敬德</t>
  </si>
  <si>
    <t>くまの子保育園</t>
  </si>
  <si>
    <t>005-0822</t>
  </si>
  <si>
    <t>北海道札幌市南区南沢２条３丁目７－１</t>
  </si>
  <si>
    <t>578-5133</t>
  </si>
  <si>
    <t>社会福祉法人共和の会</t>
  </si>
  <si>
    <t>七尾　憲一</t>
  </si>
  <si>
    <t>認定こども園そらいろ</t>
  </si>
  <si>
    <t>005-0006</t>
  </si>
  <si>
    <t>北海道札幌市南区澄川６条１１丁目２－１０</t>
  </si>
  <si>
    <t>588-1152</t>
  </si>
  <si>
    <t>真駒内聖母認定こども園</t>
  </si>
  <si>
    <t>005-0012</t>
  </si>
  <si>
    <t>北海道札幌市南区真駒内上町４丁目８－２</t>
  </si>
  <si>
    <t>581-0745</t>
  </si>
  <si>
    <t>2024.8.1</t>
  </si>
  <si>
    <t>札幌梅香幼稚園</t>
  </si>
  <si>
    <t>061-2282</t>
  </si>
  <si>
    <t>北海道札幌市南区藤野２条７丁目１４－１</t>
  </si>
  <si>
    <t>592-2455</t>
  </si>
  <si>
    <t>学校法人啓朋学園</t>
  </si>
  <si>
    <t>山上　啓治</t>
  </si>
  <si>
    <t>札幌みすまい幼稚園</t>
  </si>
  <si>
    <t>061-2262</t>
  </si>
  <si>
    <t>北海道札幌市南区簾舞２条４丁目３－１５</t>
  </si>
  <si>
    <t>596-3966</t>
  </si>
  <si>
    <t>学校法人恵友学園</t>
  </si>
  <si>
    <t>内田　博昭</t>
  </si>
  <si>
    <t>森の幼稚園</t>
  </si>
  <si>
    <t>005-0849</t>
  </si>
  <si>
    <t>北海道札幌市南区石山１１３２－１</t>
  </si>
  <si>
    <t>591-8254</t>
  </si>
  <si>
    <t>学校法人まゆみ学園</t>
  </si>
  <si>
    <t>古川　多三和</t>
  </si>
  <si>
    <t>認定こども園まこまない明星幼稚園</t>
  </si>
  <si>
    <t>005-0015</t>
  </si>
  <si>
    <t>北海道札幌市南区真駒内泉町２丁目１－６</t>
  </si>
  <si>
    <t>583-0336</t>
  </si>
  <si>
    <t>学校法人真駒内キリスト教学園</t>
  </si>
  <si>
    <t>杉本　和道</t>
  </si>
  <si>
    <t>光塩学園短期大学附属認定こども園</t>
  </si>
  <si>
    <t>北海道札幌市南区真駒内上町３丁目１－１</t>
  </si>
  <si>
    <t>581-6533</t>
  </si>
  <si>
    <t>真駒内幼稚園</t>
  </si>
  <si>
    <t>581-0084</t>
  </si>
  <si>
    <t>幼保連携型認定こども園ときわみなみのこどもえん</t>
  </si>
  <si>
    <t>005-0861</t>
  </si>
  <si>
    <t>北海道札幌市南区真駒内３８０番１８</t>
  </si>
  <si>
    <t>591-0123</t>
  </si>
  <si>
    <t>藤ヶ丘幼稚園</t>
  </si>
  <si>
    <t>北海道札幌市南区藤野４条５丁目２０－１</t>
  </si>
  <si>
    <t>591-0234</t>
  </si>
  <si>
    <t>札幌わかくさ幼稚園</t>
  </si>
  <si>
    <t>005-0034</t>
  </si>
  <si>
    <t>北海道札幌市南区南３４条西１０丁目３－１３</t>
  </si>
  <si>
    <t>582-2111</t>
  </si>
  <si>
    <t>学校法人淳心学園</t>
  </si>
  <si>
    <t>松木　謙公</t>
  </si>
  <si>
    <t>もなみ幼稚園</t>
  </si>
  <si>
    <t>572-1855</t>
  </si>
  <si>
    <t>澄川幼稚園</t>
  </si>
  <si>
    <t>005-0003</t>
  </si>
  <si>
    <t>札幌市南区澄川３条３丁目３ー１１</t>
  </si>
  <si>
    <t>831-5252</t>
  </si>
  <si>
    <t>米永学園</t>
  </si>
  <si>
    <t>米永　雅樹</t>
  </si>
  <si>
    <t>琴似あやめ保育園</t>
  </si>
  <si>
    <t>063-0812</t>
  </si>
  <si>
    <t>北海道札幌市西区琴似２条２丁目６－２５</t>
  </si>
  <si>
    <t>631-8560</t>
  </si>
  <si>
    <t>社会福祉法人琴似あやめ福祉会</t>
  </si>
  <si>
    <t>平子　玲子</t>
  </si>
  <si>
    <t>発寒ひかり保育園</t>
  </si>
  <si>
    <t>北海道札幌市西区発寒５条６丁目３－１</t>
  </si>
  <si>
    <t>661-1445</t>
  </si>
  <si>
    <t>社会福祉法人光の園</t>
  </si>
  <si>
    <t>牧野　正朗</t>
  </si>
  <si>
    <t>八軒太陽の子保育園</t>
  </si>
  <si>
    <t>063-0863</t>
  </si>
  <si>
    <t>北海道札幌市西区八軒３条東４丁目４－１６</t>
  </si>
  <si>
    <t>621-9024</t>
  </si>
  <si>
    <t>手稲東保育園</t>
  </si>
  <si>
    <t>063-0062</t>
  </si>
  <si>
    <t>北海道札幌市西区西町南１３丁目３－１</t>
  </si>
  <si>
    <t>662-4204</t>
  </si>
  <si>
    <t>社会福祉法人愛敬園</t>
  </si>
  <si>
    <t>和田　敬友</t>
  </si>
  <si>
    <t>発寒保育園</t>
  </si>
  <si>
    <t>063-0823</t>
  </si>
  <si>
    <t>北海道札幌市西区発寒３条１丁目８－１</t>
  </si>
  <si>
    <t>661-3997</t>
  </si>
  <si>
    <t>社会福祉法人発幸福祉会</t>
  </si>
  <si>
    <t>山根　ゆかり</t>
  </si>
  <si>
    <t>認定こども園西野保育園</t>
  </si>
  <si>
    <t>063-0037</t>
  </si>
  <si>
    <t>北海道札幌市西区西野７条２丁目１－４５</t>
  </si>
  <si>
    <t>663-3333</t>
  </si>
  <si>
    <t>二十四軒保育園</t>
  </si>
  <si>
    <t>北海道札幌市西区二十四軒３条７丁目５－２８－２１３</t>
  </si>
  <si>
    <t>643-9030</t>
  </si>
  <si>
    <t>認定こども園西野中央保育園</t>
  </si>
  <si>
    <t>063-0034</t>
  </si>
  <si>
    <t>北海道札幌市西区西野４条３丁目８－１２</t>
  </si>
  <si>
    <t>661-5397</t>
  </si>
  <si>
    <t>西野あおい保育園</t>
  </si>
  <si>
    <t>北海道札幌市西区西野７条８丁目１４－５</t>
  </si>
  <si>
    <t>667-5454</t>
  </si>
  <si>
    <t>社会福祉法人札幌清幸福祉会</t>
  </si>
  <si>
    <t>理寛寺　久敏</t>
  </si>
  <si>
    <t>宮の沢桃の花こども園</t>
  </si>
  <si>
    <t>063-0053</t>
  </si>
  <si>
    <t>北海道札幌市西区宮の沢３条３丁目９－３</t>
  </si>
  <si>
    <t>662-0087</t>
  </si>
  <si>
    <t>認定こども園発寒わんぱく保育園</t>
  </si>
  <si>
    <t>063-0826</t>
  </si>
  <si>
    <t>北海道札幌市西区発寒６条１４丁目１８－２３</t>
  </si>
  <si>
    <t>590-1890</t>
  </si>
  <si>
    <t>認定こども園宮の沢すずらん</t>
  </si>
  <si>
    <t>北海道札幌市西区宮の沢１条２丁目６－１６</t>
  </si>
  <si>
    <t>662-8181</t>
  </si>
  <si>
    <t>たかさごスクール宮の沢</t>
  </si>
  <si>
    <t>063-0052</t>
  </si>
  <si>
    <t>北海道札幌市西区宮の沢２条５丁目３－７</t>
  </si>
  <si>
    <t>688-5218</t>
  </si>
  <si>
    <t>認定こども園かがやき</t>
  </si>
  <si>
    <t>北海道札幌市西区八軒７条西１１丁目２－１５</t>
  </si>
  <si>
    <t>618-2288</t>
  </si>
  <si>
    <t>社会福祉法人夕張みどりの会</t>
  </si>
  <si>
    <t>南須原　基成</t>
  </si>
  <si>
    <t>発寒にこりんこども園</t>
  </si>
  <si>
    <t>北海道札幌市西区発寒５条３丁目８－１２</t>
  </si>
  <si>
    <t>661-2927</t>
  </si>
  <si>
    <t>学校法人近代学園</t>
  </si>
  <si>
    <t>阿部　一博</t>
  </si>
  <si>
    <t>認定こども園ことに保育園</t>
  </si>
  <si>
    <t>北海道札幌市西区二十四軒４条３丁目４－５</t>
  </si>
  <si>
    <t>640-3715</t>
  </si>
  <si>
    <t>認定こども園森のタータン保育園宮の沢</t>
  </si>
  <si>
    <t>北海道札幌市西区宮の沢１条１丁目７ー１０ワイビル宮の沢３Ｆ</t>
  </si>
  <si>
    <t>666-2077</t>
  </si>
  <si>
    <t>札幌市立はまなす幼稚園</t>
  </si>
  <si>
    <t>北海道札幌市西区発寒６条１２丁目４－１０</t>
  </si>
  <si>
    <t>666-9477</t>
  </si>
  <si>
    <t>認定こども園琴似教会幼稚園</t>
  </si>
  <si>
    <t>063-0842</t>
  </si>
  <si>
    <t>北海道札幌市西区八軒２条西１丁目３－１</t>
  </si>
  <si>
    <t>631-4898</t>
  </si>
  <si>
    <t>学校法人琴似キリスト教学園</t>
  </si>
  <si>
    <t>長岡　英子</t>
  </si>
  <si>
    <t>札幌西友愛認定こども園</t>
  </si>
  <si>
    <t>北海道札幌市西区二十四軒１条７丁目１－３</t>
  </si>
  <si>
    <t>676-6762</t>
  </si>
  <si>
    <t>認定こども園あづま幼稚園</t>
  </si>
  <si>
    <t>063-0836</t>
  </si>
  <si>
    <t>北海道札幌市西区発寒１６条４丁目３－７０</t>
  </si>
  <si>
    <t>661-7090</t>
  </si>
  <si>
    <t>学校法人発寒学園</t>
  </si>
  <si>
    <t>村山　秀哉</t>
  </si>
  <si>
    <t>認定こども園西野そらいろ保育園</t>
  </si>
  <si>
    <t>北海道札幌市西区西野４条７丁目１－８</t>
  </si>
  <si>
    <t>667-3345</t>
  </si>
  <si>
    <t>幼保連携型認定こども園西野札幌幼稚園</t>
  </si>
  <si>
    <t>063-0033</t>
  </si>
  <si>
    <t>北海道札幌市西区西野３条２丁目４－１</t>
  </si>
  <si>
    <t>661-2094</t>
  </si>
  <si>
    <t>認定こども園山の手あすみ保育園</t>
  </si>
  <si>
    <t>北海道札幌市西区山の手２条４丁目５－１９</t>
  </si>
  <si>
    <t>688-7933</t>
  </si>
  <si>
    <t>社会福祉法人緑伸会</t>
  </si>
  <si>
    <t>五十嵐　敏明</t>
  </si>
  <si>
    <t>認定こども園平和あすみ保育園</t>
  </si>
  <si>
    <t>063-0022</t>
  </si>
  <si>
    <t>北海道札幌市西区平和２条４丁目１１－２６</t>
  </si>
  <si>
    <t>676-9727</t>
  </si>
  <si>
    <t>幼保連携型認定こども園幸明幼稚園</t>
  </si>
  <si>
    <t>北海道札幌市西区八軒６条西７丁目２－３０</t>
  </si>
  <si>
    <t>621-1960</t>
  </si>
  <si>
    <t>2021.10.1</t>
  </si>
  <si>
    <t>学校法人幸明学園</t>
  </si>
  <si>
    <t>田尻　稲雄</t>
  </si>
  <si>
    <t>認定こども園西町さつき保育園</t>
  </si>
  <si>
    <t>北海道札幌市西区西町南１９丁目１－１４</t>
  </si>
  <si>
    <t>662-9930</t>
  </si>
  <si>
    <t>学校法人浅利教育学園</t>
  </si>
  <si>
    <t>認定こども園ピッコロ子ども倶楽部福井保育園</t>
  </si>
  <si>
    <t>063-0012</t>
  </si>
  <si>
    <t>北海道札幌市西区福井４丁目５－１</t>
  </si>
  <si>
    <t>624-7020</t>
  </si>
  <si>
    <t>琴似中央幼稚園</t>
  </si>
  <si>
    <t>063-0849</t>
  </si>
  <si>
    <t>北海道札幌市西区八軒９条西２丁目４ー１</t>
  </si>
  <si>
    <t>621-5878</t>
  </si>
  <si>
    <t>学校法人森本学園</t>
  </si>
  <si>
    <t>森本　道子</t>
  </si>
  <si>
    <t>認定こども園にしの</t>
  </si>
  <si>
    <t>063-0039</t>
  </si>
  <si>
    <t>北海道札幌市西区西野９条５丁目８－１７</t>
  </si>
  <si>
    <t>668-8881</t>
  </si>
  <si>
    <t>社会福祉法人あいの杜</t>
  </si>
  <si>
    <t>鹿内　良</t>
  </si>
  <si>
    <t>平和幼稚園</t>
  </si>
  <si>
    <t>北海道札幌市西区平和３条８丁目１－１</t>
  </si>
  <si>
    <t>662-5251</t>
  </si>
  <si>
    <t>インターナショナル山の手幼稚園</t>
  </si>
  <si>
    <t>北海道札幌市西区山の手２条３丁目１－１５</t>
  </si>
  <si>
    <t>641-2191</t>
  </si>
  <si>
    <t>宮ノ丘幼稚園</t>
  </si>
  <si>
    <t>063-0059</t>
  </si>
  <si>
    <t>北海道札幌市西区宮の沢４９０－１１</t>
  </si>
  <si>
    <t>661-5335</t>
  </si>
  <si>
    <t>学校法人景盛学園</t>
  </si>
  <si>
    <t>三浦　康暢</t>
  </si>
  <si>
    <t>札幌ルンビニー幼稚園</t>
  </si>
  <si>
    <t>北海道札幌市西区二十四軒四条２丁目６‐１７</t>
  </si>
  <si>
    <t>641-9663</t>
  </si>
  <si>
    <t>学校法人藤原学園</t>
  </si>
  <si>
    <t>藤原　静恵</t>
  </si>
  <si>
    <t>あかつき山口保育園</t>
  </si>
  <si>
    <t>006-0841</t>
  </si>
  <si>
    <t>北海道札幌市手稲区曙１１条１丁目３－３０</t>
  </si>
  <si>
    <t>682-2472</t>
  </si>
  <si>
    <t>手稲曙保育園</t>
  </si>
  <si>
    <t>006-0832</t>
  </si>
  <si>
    <t>北海道札幌市手稲区曙２条１丁目２－３１</t>
  </si>
  <si>
    <t>683-0363</t>
  </si>
  <si>
    <t>まえだ認定こども園</t>
  </si>
  <si>
    <t>006-0815</t>
  </si>
  <si>
    <t>北海道札幌市手稲区前田５条７丁目２－１５</t>
  </si>
  <si>
    <t>681-5310</t>
  </si>
  <si>
    <t>社会福祉法人札幌稲勝会</t>
  </si>
  <si>
    <t>原田　典佳</t>
  </si>
  <si>
    <t>前田中央保育園</t>
  </si>
  <si>
    <t>006-0818</t>
  </si>
  <si>
    <t>北海道札幌市手稲区前田８条１２丁目５－１</t>
  </si>
  <si>
    <t>681-0010</t>
  </si>
  <si>
    <t>星置ピノキオ認定こども園</t>
  </si>
  <si>
    <t>006-0851</t>
  </si>
  <si>
    <t>北海道札幌市手稲区星置１条１丁目２０－１</t>
  </si>
  <si>
    <t>686-8377</t>
  </si>
  <si>
    <t>ていねあすなろ認定こども園</t>
  </si>
  <si>
    <t>006-0835</t>
  </si>
  <si>
    <t>北海道札幌市手稲区曙５条３丁目２－２５</t>
  </si>
  <si>
    <t>691-2346</t>
  </si>
  <si>
    <t>稲穂中央保育園</t>
  </si>
  <si>
    <t>006-0034</t>
  </si>
  <si>
    <t>北海道札幌市手稲区稲穂４条７丁目１－１５</t>
  </si>
  <si>
    <t>522-8300</t>
  </si>
  <si>
    <t>認定こども園まつばの杜</t>
  </si>
  <si>
    <t>006-0805</t>
  </si>
  <si>
    <t>北海道札幌市手稲区新発寒５条９丁目３－２４</t>
  </si>
  <si>
    <t>695-7421</t>
  </si>
  <si>
    <t>学校法人松田学園</t>
  </si>
  <si>
    <t>松田　薫</t>
  </si>
  <si>
    <t>手稲やまなみ子ども園</t>
  </si>
  <si>
    <t>006-0032</t>
  </si>
  <si>
    <t>北海道札幌市手稲区稲穂２条５丁目５－５</t>
  </si>
  <si>
    <t>695-8073</t>
  </si>
  <si>
    <t>認定こども園ほしおきガーデン星の子幼稚園</t>
  </si>
  <si>
    <t>006-0853</t>
  </si>
  <si>
    <t>北海道札幌市手稲区星置３条８丁目１－１０</t>
  </si>
  <si>
    <t>683-1675</t>
  </si>
  <si>
    <t>学校法人星置学園</t>
  </si>
  <si>
    <t>上村　百合子</t>
  </si>
  <si>
    <t>幼保連携型認定こども園山王幼稚園</t>
  </si>
  <si>
    <t>006-0839</t>
  </si>
  <si>
    <t>北海道札幌市手稲区曙９条１丁目９－１５</t>
  </si>
  <si>
    <t>683-2877</t>
  </si>
  <si>
    <t>学校法人聖主学園</t>
  </si>
  <si>
    <t>芝木　儀仁</t>
  </si>
  <si>
    <t>認定こども園いなほガーデン星の子幼稚園</t>
  </si>
  <si>
    <t>北海道札幌市手稲区稲穂２条５丁目１０－１</t>
  </si>
  <si>
    <t>683-1611</t>
  </si>
  <si>
    <t>認定こども園まえだ幼稚園</t>
  </si>
  <si>
    <t>006-0829</t>
  </si>
  <si>
    <t>北海道札幌市手稲区手稲前田５５５－３</t>
  </si>
  <si>
    <t>682-1181</t>
  </si>
  <si>
    <t>学校法人養和学園</t>
  </si>
  <si>
    <t>認定こども園おおぞら幼稚園</t>
  </si>
  <si>
    <t>北海道札幌市手稲区前田８条１０丁目６－３５</t>
  </si>
  <si>
    <t>682-0220</t>
  </si>
  <si>
    <t>しんはっさむライラックこども園</t>
  </si>
  <si>
    <t>006-0801</t>
  </si>
  <si>
    <t>北海道札幌市手稲区新発寒１条１丁目１１２２－２７</t>
  </si>
  <si>
    <t>215-5269</t>
  </si>
  <si>
    <t>認定こども園スター保育園前田園</t>
  </si>
  <si>
    <t>006-0816</t>
  </si>
  <si>
    <t>北海道札幌市手稲区前田６条１１丁目１ー２５</t>
  </si>
  <si>
    <t>300-3311</t>
  </si>
  <si>
    <t>スターグループ株式会社</t>
  </si>
  <si>
    <t>近江　幸一</t>
  </si>
  <si>
    <t>認定こども園新発寒みつばち保育園</t>
  </si>
  <si>
    <t>006-0804</t>
  </si>
  <si>
    <t>北海道札幌市手稲区新発寒４条１丁目１ー１６</t>
  </si>
  <si>
    <t>688-8192</t>
  </si>
  <si>
    <t>合同会社ＳＡＮＳＵＩ</t>
  </si>
  <si>
    <t>帆足　百合子</t>
  </si>
  <si>
    <t>認定こども園手稲みつばち保育園</t>
  </si>
  <si>
    <t>006-0814</t>
  </si>
  <si>
    <t>北海道札幌市手稲区前田４条１３丁目１４ー１６</t>
  </si>
  <si>
    <t>688-9137</t>
  </si>
  <si>
    <t>R8.6.30</t>
    <phoneticPr fontId="39"/>
  </si>
  <si>
    <t>R7.4.1</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</si>
</sst>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名&quot;"/>
    <numFmt numFmtId="177" formatCode="#,##0.00_);[Red]\(#,##0.00\)"/>
    <numFmt numFmtId="178" formatCode="#,##0.00&quot;㎡&quot;"/>
    <numFmt numFmtId="179" formatCode="[$]ggge&quot;年&quot;m&quot;月&quot;d&quot;日&quot;"/>
    <numFmt numFmtId="180" formatCode="0_);[Red]\(0\)"/>
    <numFmt numFmtId="181" formatCode="#,##0&quot;円&quot;"/>
    <numFmt numFmtId="182" formatCode="#,##0&quot;回&quot;"/>
    <numFmt numFmtId="183" formatCode="#,##0&quot;名&quot;"/>
  </numFmts>
  <fonts count="41">
    <font>
      <sz val="11"/>
      <color rgb="FF000000"/>
      <name val="Calibri"/>
      <scheme val="minor"/>
    </font>
    <font>
      <sz val="12"/>
      <color theme="1"/>
      <name val="MS PGothic"/>
      <family val="3"/>
      <charset val="128"/>
    </font>
    <font>
      <b/>
      <sz val="12"/>
      <color theme="1"/>
      <name val="MS Mincho"/>
      <family val="1"/>
      <charset val="128"/>
    </font>
    <font>
      <b/>
      <sz val="14"/>
      <color theme="1"/>
      <name val="MS Mincho"/>
      <family val="1"/>
      <charset val="128"/>
    </font>
    <font>
      <b/>
      <sz val="14"/>
      <color theme="1"/>
      <name val="MS PGothic"/>
      <family val="3"/>
      <charset val="128"/>
    </font>
    <font>
      <sz val="11"/>
      <color theme="1"/>
      <name val="BIZ UDP明朝 Medium"/>
      <family val="1"/>
      <charset val="128"/>
    </font>
    <font>
      <sz val="11"/>
      <color theme="1"/>
      <name val="MS Mincho"/>
      <family val="1"/>
      <charset val="128"/>
    </font>
    <font>
      <sz val="11"/>
      <color theme="1"/>
      <name val="MS PMincho"/>
      <family val="1"/>
      <charset val="128"/>
    </font>
    <font>
      <sz val="11"/>
      <name val="Calibri"/>
      <family val="2"/>
    </font>
    <font>
      <sz val="11"/>
      <color theme="1"/>
      <name val="BIZ UDゴシック"/>
      <family val="3"/>
      <charset val="128"/>
    </font>
    <font>
      <sz val="11"/>
      <color theme="1"/>
      <name val="BIZ UDPゴシック"/>
      <family val="3"/>
      <charset val="128"/>
    </font>
    <font>
      <sz val="11"/>
      <color rgb="FFFF0000"/>
      <name val="BIZ UDP明朝 Medium"/>
      <family val="1"/>
      <charset val="128"/>
    </font>
    <font>
      <sz val="11"/>
      <color rgb="FF000000"/>
      <name val="BIZ UDP明朝 Medium"/>
      <family val="1"/>
      <charset val="128"/>
    </font>
    <font>
      <sz val="14"/>
      <color theme="1"/>
      <name val="ＭＳ ゴシック"/>
      <family val="3"/>
      <charset val="128"/>
    </font>
    <font>
      <sz val="12"/>
      <color theme="1"/>
      <name val="ＭＳ ゴシック"/>
      <family val="3"/>
      <charset val="128"/>
    </font>
    <font>
      <sz val="11"/>
      <color theme="1"/>
      <name val="MS PGothic"/>
      <family val="3"/>
      <charset val="128"/>
    </font>
    <font>
      <sz val="11"/>
      <color theme="1"/>
      <name val="ＭＳ ゴシック"/>
      <family val="3"/>
      <charset val="128"/>
    </font>
    <font>
      <sz val="10"/>
      <color theme="1"/>
      <name val="MS Mincho"/>
      <family val="1"/>
      <charset val="128"/>
    </font>
    <font>
      <sz val="9"/>
      <color theme="1"/>
      <name val="MS Mincho"/>
      <family val="1"/>
      <charset val="128"/>
    </font>
    <font>
      <sz val="10"/>
      <color theme="1"/>
      <name val="MS PGothic"/>
      <family val="3"/>
      <charset val="128"/>
    </font>
    <font>
      <sz val="9"/>
      <color theme="1"/>
      <name val="MS PGothic"/>
      <family val="3"/>
      <charset val="128"/>
    </font>
    <font>
      <sz val="10"/>
      <color rgb="FF000000"/>
      <name val="MS Mincho"/>
      <family val="1"/>
      <charset val="128"/>
    </font>
    <font>
      <sz val="10"/>
      <color theme="1"/>
      <name val="MS PMincho"/>
      <family val="1"/>
      <charset val="128"/>
    </font>
    <font>
      <sz val="12"/>
      <color theme="1"/>
      <name val="MS Mincho"/>
      <family val="1"/>
      <charset val="128"/>
    </font>
    <font>
      <sz val="11"/>
      <color theme="1"/>
      <name val="Calibri"/>
      <family val="2"/>
    </font>
    <font>
      <sz val="9"/>
      <color theme="1"/>
      <name val="ＭＳ ゴシック"/>
      <family val="3"/>
      <charset val="128"/>
    </font>
    <font>
      <sz val="14"/>
      <color theme="1"/>
      <name val="MS Gothic"/>
      <family val="3"/>
      <charset val="128"/>
    </font>
    <font>
      <sz val="9"/>
      <color theme="1"/>
      <name val="ＭＳ 明朝"/>
      <family val="1"/>
      <charset val="128"/>
    </font>
    <font>
      <sz val="12"/>
      <color theme="1"/>
      <name val="MS Gothic"/>
      <family val="3"/>
      <charset val="128"/>
    </font>
    <font>
      <sz val="10"/>
      <color theme="1"/>
      <name val="HGSｺﾞｼｯｸE"/>
      <family val="3"/>
      <charset val="128"/>
    </font>
    <font>
      <sz val="10"/>
      <color theme="1"/>
      <name val="HGPｺﾞｼｯｸE"/>
      <family val="3"/>
      <charset val="128"/>
    </font>
    <font>
      <sz val="10"/>
      <color theme="1"/>
      <name val="ＭＳ 明朝"/>
      <family val="1"/>
      <charset val="128"/>
    </font>
    <font>
      <sz val="10"/>
      <color theme="1"/>
      <name val="HGS創英角ｺﾞｼｯｸUB"/>
      <family val="3"/>
      <charset val="128"/>
    </font>
    <font>
      <sz val="10"/>
      <color rgb="FF000000"/>
      <name val="HGSｺﾞｼｯｸE"/>
      <family val="3"/>
      <charset val="128"/>
    </font>
    <font>
      <sz val="10"/>
      <color rgb="FF000000"/>
      <name val="ＭＳ 明朝"/>
      <family val="1"/>
      <charset val="128"/>
    </font>
    <font>
      <sz val="10"/>
      <color rgb="FF000000"/>
      <name val="HGPｺﾞｼｯｸE"/>
      <family val="3"/>
      <charset val="128"/>
    </font>
    <font>
      <sz val="11"/>
      <color theme="1"/>
      <name val="MS Gothic"/>
      <family val="3"/>
      <charset val="128"/>
    </font>
    <font>
      <vertAlign val="superscript"/>
      <sz val="11"/>
      <color theme="1"/>
      <name val="ＭＳ Ｐ明朝"/>
      <family val="1"/>
      <charset val="128"/>
    </font>
    <font>
      <sz val="11"/>
      <color theme="1"/>
      <name val="ＭＳ Ｐ明朝"/>
      <family val="1"/>
      <charset val="128"/>
    </font>
    <font>
      <sz val="6"/>
      <name val="Calibri"/>
      <family val="3"/>
      <charset val="128"/>
      <scheme val="minor"/>
    </font>
    <font>
      <sz val="11"/>
      <color rgb="FF000000"/>
      <name val="Calibri"/>
      <family val="2"/>
      <scheme val="minor"/>
    </font>
  </fonts>
  <fills count="7">
    <fill>
      <patternFill patternType="none"/>
    </fill>
    <fill>
      <patternFill patternType="gray125"/>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FF"/>
        <bgColor rgb="FFFFFFFF"/>
      </patternFill>
    </fill>
    <fill>
      <patternFill patternType="solid">
        <fgColor rgb="FFEAF1DD"/>
        <bgColor rgb="FFEAF1DD"/>
      </patternFill>
    </fill>
  </fills>
  <borders count="69">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
      <left style="thin">
        <color rgb="FF000000"/>
      </left>
      <right style="thin">
        <color rgb="FF000000"/>
      </right>
      <top/>
      <bottom style="thin">
        <color rgb="FF000000"/>
      </bottom>
      <diagonal/>
    </border>
    <border>
      <left/>
      <right/>
      <top style="dotted">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diagonalUp="1">
      <left style="thin">
        <color rgb="FF000000"/>
      </left>
      <right style="thin">
        <color rgb="FF000000"/>
      </right>
      <top style="thin">
        <color rgb="FF000000"/>
      </top>
      <bottom style="thin">
        <color rgb="FF000000"/>
      </bottom>
      <diagonal style="thin">
        <color rgb="FF000000"/>
      </diagonal>
    </border>
  </borders>
  <cellStyleXfs count="1">
    <xf numFmtId="0" fontId="0" fillId="0" borderId="0"/>
  </cellStyleXfs>
  <cellXfs count="220">
    <xf numFmtId="0" fontId="0" fillId="0" borderId="0" xfId="0" applyFont="1" applyAlignment="1">
      <alignment vertical="center"/>
    </xf>
    <xf numFmtId="0" fontId="1" fillId="0" borderId="0" xfId="0" applyFont="1"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7" fillId="0" borderId="0" xfId="0"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5" fillId="0" borderId="11" xfId="0" applyFont="1" applyBorder="1" applyAlignment="1">
      <alignment vertical="center"/>
    </xf>
    <xf numFmtId="0" fontId="5" fillId="0" borderId="12" xfId="0" applyFont="1" applyBorder="1" applyAlignment="1">
      <alignment horizontal="center" vertical="center"/>
    </xf>
    <xf numFmtId="176" fontId="5" fillId="0" borderId="13" xfId="0" applyNumberFormat="1" applyFont="1" applyBorder="1" applyAlignment="1">
      <alignment horizontal="right" vertical="center"/>
    </xf>
    <xf numFmtId="0" fontId="5" fillId="0" borderId="16" xfId="0" applyFont="1" applyBorder="1" applyAlignment="1">
      <alignment horizontal="center" vertical="center"/>
    </xf>
    <xf numFmtId="176" fontId="5" fillId="0" borderId="17" xfId="0" applyNumberFormat="1" applyFont="1" applyBorder="1" applyAlignment="1">
      <alignment horizontal="right" vertical="center"/>
    </xf>
    <xf numFmtId="0" fontId="9" fillId="0" borderId="0" xfId="0" applyFont="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3" fillId="3" borderId="18" xfId="0" applyFont="1" applyFill="1" applyBorder="1" applyAlignment="1">
      <alignment vertical="center"/>
    </xf>
    <xf numFmtId="0" fontId="14" fillId="3" borderId="18" xfId="0" applyFont="1" applyFill="1" applyBorder="1" applyAlignment="1">
      <alignment vertical="center"/>
    </xf>
    <xf numFmtId="0" fontId="13" fillId="0" borderId="0" xfId="0" applyFont="1" applyAlignment="1">
      <alignment vertical="center"/>
    </xf>
    <xf numFmtId="0" fontId="15" fillId="3" borderId="18" xfId="0" applyFont="1" applyFill="1" applyBorder="1" applyAlignment="1">
      <alignment vertical="center"/>
    </xf>
    <xf numFmtId="0" fontId="16" fillId="3" borderId="18" xfId="0" applyFont="1" applyFill="1" applyBorder="1" applyAlignment="1">
      <alignment vertical="center"/>
    </xf>
    <xf numFmtId="0" fontId="6" fillId="3" borderId="18" xfId="0" applyFont="1" applyFill="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0" fontId="6" fillId="3" borderId="21" xfId="0" applyFont="1" applyFill="1" applyBorder="1" applyAlignment="1">
      <alignment vertical="center"/>
    </xf>
    <xf numFmtId="0" fontId="6" fillId="3" borderId="22" xfId="0" applyFont="1" applyFill="1" applyBorder="1" applyAlignment="1">
      <alignment vertical="center"/>
    </xf>
    <xf numFmtId="0" fontId="6" fillId="0" borderId="19" xfId="0" applyFont="1" applyBorder="1" applyAlignment="1">
      <alignment horizontal="center" vertical="center" shrinkToFit="1"/>
    </xf>
    <xf numFmtId="0" fontId="6" fillId="0" borderId="23" xfId="0" applyFont="1" applyBorder="1" applyAlignment="1">
      <alignment vertical="center"/>
    </xf>
    <xf numFmtId="0" fontId="6" fillId="0" borderId="24" xfId="0" applyFont="1" applyBorder="1" applyAlignment="1">
      <alignment horizontal="center" vertical="center"/>
    </xf>
    <xf numFmtId="0" fontId="6" fillId="3" borderId="26" xfId="0" applyFont="1" applyFill="1" applyBorder="1" applyAlignment="1">
      <alignment vertical="center"/>
    </xf>
    <xf numFmtId="0" fontId="6" fillId="3" borderId="28" xfId="0" applyFont="1" applyFill="1" applyBorder="1" applyAlignment="1">
      <alignment horizontal="right" vertical="center"/>
    </xf>
    <xf numFmtId="0" fontId="6" fillId="3" borderId="29" xfId="0" applyFont="1" applyFill="1" applyBorder="1" applyAlignment="1">
      <alignment vertical="center"/>
    </xf>
    <xf numFmtId="0" fontId="6" fillId="3" borderId="30" xfId="0" applyFont="1" applyFill="1" applyBorder="1" applyAlignment="1">
      <alignment vertical="center"/>
    </xf>
    <xf numFmtId="0" fontId="6" fillId="3" borderId="24" xfId="0" applyFont="1" applyFill="1" applyBorder="1" applyAlignment="1">
      <alignment horizontal="center" vertical="center"/>
    </xf>
    <xf numFmtId="176" fontId="6" fillId="3" borderId="31" xfId="0" applyNumberFormat="1" applyFont="1" applyFill="1" applyBorder="1" applyAlignment="1">
      <alignment horizontal="center" vertical="center"/>
    </xf>
    <xf numFmtId="0" fontId="6" fillId="3" borderId="18" xfId="0" applyFont="1" applyFill="1" applyBorder="1" applyAlignment="1">
      <alignment horizontal="center" vertical="center"/>
    </xf>
    <xf numFmtId="176" fontId="6" fillId="3" borderId="18" xfId="0" applyNumberFormat="1" applyFont="1" applyFill="1" applyBorder="1" applyAlignment="1">
      <alignment horizontal="center" vertical="center"/>
    </xf>
    <xf numFmtId="0" fontId="6" fillId="3" borderId="33" xfId="0" applyFont="1" applyFill="1" applyBorder="1" applyAlignment="1">
      <alignment horizontal="center" vertical="center"/>
    </xf>
    <xf numFmtId="176" fontId="6" fillId="3" borderId="24" xfId="0" applyNumberFormat="1" applyFont="1" applyFill="1" applyBorder="1" applyAlignment="1">
      <alignment horizontal="center" vertical="center"/>
    </xf>
    <xf numFmtId="177" fontId="6" fillId="4" borderId="24" xfId="0" applyNumberFormat="1" applyFont="1" applyFill="1" applyBorder="1" applyAlignment="1">
      <alignment horizontal="center" vertical="center" shrinkToFit="1"/>
    </xf>
    <xf numFmtId="0" fontId="6" fillId="3" borderId="34" xfId="0" applyFont="1" applyFill="1" applyBorder="1" applyAlignment="1">
      <alignment vertical="center"/>
    </xf>
    <xf numFmtId="0" fontId="6" fillId="3" borderId="35" xfId="0" applyFont="1" applyFill="1" applyBorder="1" applyAlignment="1">
      <alignment vertical="center"/>
    </xf>
    <xf numFmtId="0" fontId="6" fillId="3" borderId="36" xfId="0" applyFont="1" applyFill="1" applyBorder="1" applyAlignment="1">
      <alignment vertical="center"/>
    </xf>
    <xf numFmtId="178" fontId="6" fillId="2" borderId="24" xfId="0" applyNumberFormat="1" applyFont="1" applyFill="1" applyBorder="1" applyAlignment="1">
      <alignment horizontal="right" vertical="center" shrinkToFit="1"/>
    </xf>
    <xf numFmtId="0" fontId="6" fillId="3" borderId="18" xfId="0" applyFont="1" applyFill="1" applyBorder="1" applyAlignment="1">
      <alignment horizontal="left" vertical="center"/>
    </xf>
    <xf numFmtId="0" fontId="16" fillId="0" borderId="0" xfId="0" applyFont="1" applyAlignment="1">
      <alignment vertical="center"/>
    </xf>
    <xf numFmtId="0" fontId="17" fillId="0" borderId="19" xfId="0" applyFont="1" applyBorder="1" applyAlignment="1">
      <alignment horizontal="center" vertical="center"/>
    </xf>
    <xf numFmtId="0" fontId="17" fillId="0" borderId="24" xfId="0" applyFont="1" applyBorder="1" applyAlignment="1">
      <alignment horizontal="center" vertical="center" wrapText="1"/>
    </xf>
    <xf numFmtId="179" fontId="6" fillId="2" borderId="33" xfId="0" applyNumberFormat="1" applyFont="1" applyFill="1" applyBorder="1" applyAlignment="1">
      <alignment horizontal="center" vertical="center" shrinkToFit="1"/>
    </xf>
    <xf numFmtId="179" fontId="6" fillId="2" borderId="39" xfId="0" applyNumberFormat="1" applyFont="1" applyFill="1" applyBorder="1" applyAlignment="1">
      <alignment horizontal="center" vertical="center" shrinkToFit="1"/>
    </xf>
    <xf numFmtId="179" fontId="6" fillId="2" borderId="40" xfId="0" applyNumberFormat="1" applyFont="1" applyFill="1" applyBorder="1" applyAlignment="1">
      <alignment horizontal="center" vertical="center" shrinkToFit="1"/>
    </xf>
    <xf numFmtId="0" fontId="6" fillId="3" borderId="41" xfId="0" applyFont="1" applyFill="1" applyBorder="1" applyAlignment="1">
      <alignment horizontal="center" vertical="center"/>
    </xf>
    <xf numFmtId="179" fontId="6" fillId="2" borderId="42" xfId="0" applyNumberFormat="1" applyFont="1" applyFill="1" applyBorder="1" applyAlignment="1">
      <alignment horizontal="center" vertical="center" shrinkToFit="1"/>
    </xf>
    <xf numFmtId="179" fontId="6" fillId="2" borderId="43" xfId="0" applyNumberFormat="1" applyFont="1" applyFill="1" applyBorder="1" applyAlignment="1">
      <alignment horizontal="center" vertical="center" shrinkToFit="1"/>
    </xf>
    <xf numFmtId="0" fontId="6" fillId="3" borderId="44" xfId="0" applyFont="1" applyFill="1" applyBorder="1" applyAlignment="1">
      <alignment horizontal="center" vertical="center"/>
    </xf>
    <xf numFmtId="179" fontId="6" fillId="2" borderId="34" xfId="0" applyNumberFormat="1" applyFont="1" applyFill="1" applyBorder="1" applyAlignment="1">
      <alignment horizontal="center" vertical="center" shrinkToFit="1"/>
    </xf>
    <xf numFmtId="179" fontId="6" fillId="2" borderId="45" xfId="0" applyNumberFormat="1" applyFont="1" applyFill="1" applyBorder="1" applyAlignment="1">
      <alignment horizontal="center" vertical="center" shrinkToFit="1"/>
    </xf>
    <xf numFmtId="179" fontId="6" fillId="2" borderId="24" xfId="0" applyNumberFormat="1" applyFont="1" applyFill="1" applyBorder="1" applyAlignment="1">
      <alignment horizontal="center" vertical="center" shrinkToFit="1"/>
    </xf>
    <xf numFmtId="0" fontId="6" fillId="3" borderId="46" xfId="0" applyFont="1" applyFill="1" applyBorder="1" applyAlignment="1">
      <alignment vertical="center"/>
    </xf>
    <xf numFmtId="0" fontId="6" fillId="2" borderId="31" xfId="0" applyFont="1" applyFill="1" applyBorder="1" applyAlignment="1">
      <alignment vertical="center" shrinkToFit="1"/>
    </xf>
    <xf numFmtId="0" fontId="6" fillId="3" borderId="35" xfId="0" applyFont="1" applyFill="1" applyBorder="1" applyAlignment="1">
      <alignment horizontal="right" vertical="center" shrinkToFit="1"/>
    </xf>
    <xf numFmtId="0" fontId="6" fillId="3" borderId="50" xfId="0" applyFont="1" applyFill="1" applyBorder="1" applyAlignment="1">
      <alignment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53" xfId="0" applyFont="1" applyFill="1" applyBorder="1" applyAlignment="1">
      <alignment vertical="center"/>
    </xf>
    <xf numFmtId="0" fontId="6" fillId="2" borderId="53" xfId="0" applyFont="1" applyFill="1" applyBorder="1" applyAlignment="1">
      <alignment vertical="center" shrinkToFit="1"/>
    </xf>
    <xf numFmtId="0" fontId="6" fillId="3" borderId="54" xfId="0" applyFont="1" applyFill="1" applyBorder="1" applyAlignment="1">
      <alignment vertical="center" shrinkToFit="1"/>
    </xf>
    <xf numFmtId="0" fontId="6" fillId="2" borderId="24" xfId="0" applyFont="1" applyFill="1" applyBorder="1" applyAlignment="1">
      <alignment vertical="center" wrapText="1"/>
    </xf>
    <xf numFmtId="0" fontId="6" fillId="3" borderId="24" xfId="0" applyFont="1" applyFill="1" applyBorder="1" applyAlignment="1">
      <alignment vertical="center"/>
    </xf>
    <xf numFmtId="0" fontId="6" fillId="2" borderId="24" xfId="0" applyFont="1" applyFill="1" applyBorder="1" applyAlignment="1">
      <alignment vertical="center" shrinkToFit="1"/>
    </xf>
    <xf numFmtId="0" fontId="6" fillId="2" borderId="33" xfId="0" applyFont="1" applyFill="1" applyBorder="1" applyAlignment="1">
      <alignment vertical="center" shrinkToFit="1"/>
    </xf>
    <xf numFmtId="0" fontId="6" fillId="3" borderId="45" xfId="0" applyFont="1" applyFill="1" applyBorder="1" applyAlignment="1">
      <alignment vertical="center"/>
    </xf>
    <xf numFmtId="0" fontId="6" fillId="2" borderId="45" xfId="0" applyFont="1" applyFill="1" applyBorder="1" applyAlignment="1">
      <alignment vertical="center" shrinkToFit="1"/>
    </xf>
    <xf numFmtId="0" fontId="6" fillId="2" borderId="54" xfId="0" applyFont="1" applyFill="1" applyBorder="1" applyAlignment="1">
      <alignment vertical="center"/>
    </xf>
    <xf numFmtId="0" fontId="6" fillId="2" borderId="54" xfId="0" applyFont="1" applyFill="1" applyBorder="1" applyAlignment="1">
      <alignment vertical="center" shrinkToFit="1"/>
    </xf>
    <xf numFmtId="0" fontId="6" fillId="2" borderId="53" xfId="0" applyFont="1" applyFill="1" applyBorder="1" applyAlignment="1">
      <alignment vertical="center" wrapText="1"/>
    </xf>
    <xf numFmtId="0" fontId="6" fillId="2" borderId="33" xfId="0" applyFont="1" applyFill="1" applyBorder="1" applyAlignment="1">
      <alignment vertical="center"/>
    </xf>
    <xf numFmtId="0" fontId="18" fillId="3" borderId="18" xfId="0" applyFont="1" applyFill="1" applyBorder="1" applyAlignment="1">
      <alignment vertical="center"/>
    </xf>
    <xf numFmtId="0" fontId="14" fillId="0" borderId="0" xfId="0" applyFont="1" applyAlignment="1">
      <alignment vertical="center"/>
    </xf>
    <xf numFmtId="0" fontId="15" fillId="3" borderId="18" xfId="0" applyFont="1" applyFill="1" applyBorder="1" applyAlignment="1">
      <alignment vertical="center" shrinkToFit="1"/>
    </xf>
    <xf numFmtId="0" fontId="15" fillId="3" borderId="18" xfId="0" applyFont="1" applyFill="1" applyBorder="1" applyAlignment="1">
      <alignment horizontal="right" vertical="center"/>
    </xf>
    <xf numFmtId="0" fontId="15" fillId="0" borderId="0" xfId="0" applyFont="1" applyAlignment="1">
      <alignment vertical="center"/>
    </xf>
    <xf numFmtId="0" fontId="19" fillId="3" borderId="18" xfId="0" applyFont="1" applyFill="1" applyBorder="1" applyAlignment="1">
      <alignment vertical="center"/>
    </xf>
    <xf numFmtId="0" fontId="15" fillId="0" borderId="0" xfId="0" applyFont="1" applyAlignment="1">
      <alignment horizontal="center" vertical="center"/>
    </xf>
    <xf numFmtId="0" fontId="20" fillId="3" borderId="18" xfId="0" applyFont="1" applyFill="1" applyBorder="1" applyAlignment="1">
      <alignment vertical="center"/>
    </xf>
    <xf numFmtId="0" fontId="20" fillId="0" borderId="0" xfId="0" applyFont="1" applyAlignment="1">
      <alignment vertical="center"/>
    </xf>
    <xf numFmtId="180" fontId="17" fillId="0" borderId="27" xfId="0" applyNumberFormat="1" applyFont="1" applyBorder="1" applyAlignment="1">
      <alignment horizontal="center" vertical="center" wrapText="1"/>
    </xf>
    <xf numFmtId="0" fontId="17" fillId="0" borderId="24" xfId="0" applyFont="1" applyBorder="1" applyAlignment="1">
      <alignment horizontal="center" vertical="center"/>
    </xf>
    <xf numFmtId="0" fontId="17" fillId="2" borderId="24" xfId="0"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17" fillId="4" borderId="24" xfId="0" applyFont="1" applyFill="1" applyBorder="1" applyAlignment="1">
      <alignment horizontal="center" vertical="center" wrapText="1"/>
    </xf>
    <xf numFmtId="57" fontId="17" fillId="2" borderId="24" xfId="0" applyNumberFormat="1" applyFont="1" applyFill="1" applyBorder="1" applyAlignment="1">
      <alignment horizontal="center" vertical="center" shrinkToFit="1"/>
    </xf>
    <xf numFmtId="181" fontId="17" fillId="2" borderId="24" xfId="0" applyNumberFormat="1" applyFont="1" applyFill="1" applyBorder="1" applyAlignment="1">
      <alignment horizontal="right" vertical="center" shrinkToFit="1"/>
    </xf>
    <xf numFmtId="49" fontId="17" fillId="2" borderId="24" xfId="0" applyNumberFormat="1" applyFont="1" applyFill="1" applyBorder="1" applyAlignment="1">
      <alignment horizontal="center" vertical="center" shrinkToFit="1"/>
    </xf>
    <xf numFmtId="0" fontId="17" fillId="2" borderId="24" xfId="0" applyFont="1" applyFill="1" applyBorder="1" applyAlignment="1">
      <alignment horizontal="left" vertical="center" wrapText="1"/>
    </xf>
    <xf numFmtId="0" fontId="19" fillId="0" borderId="0" xfId="0" applyFont="1" applyAlignment="1">
      <alignment vertical="center"/>
    </xf>
    <xf numFmtId="0" fontId="15" fillId="0" borderId="0" xfId="0" applyFont="1" applyAlignment="1">
      <alignment vertical="center" shrinkToFit="1"/>
    </xf>
    <xf numFmtId="180" fontId="17" fillId="0" borderId="32" xfId="0" applyNumberFormat="1" applyFont="1" applyBorder="1" applyAlignment="1">
      <alignment horizontal="center" vertical="center" wrapText="1"/>
    </xf>
    <xf numFmtId="0" fontId="17" fillId="4" borderId="24" xfId="0" applyFont="1" applyFill="1" applyBorder="1" applyAlignment="1">
      <alignment horizontal="center" vertical="center"/>
    </xf>
    <xf numFmtId="0" fontId="17" fillId="2" borderId="24" xfId="0" applyFont="1" applyFill="1" applyBorder="1" applyAlignment="1">
      <alignment horizontal="center" vertical="center"/>
    </xf>
    <xf numFmtId="9" fontId="17" fillId="4" borderId="24" xfId="0" applyNumberFormat="1" applyFont="1" applyFill="1" applyBorder="1" applyAlignment="1">
      <alignment horizontal="center" vertical="center"/>
    </xf>
    <xf numFmtId="0" fontId="15" fillId="0" borderId="57" xfId="0" applyFont="1" applyBorder="1" applyAlignment="1">
      <alignment vertical="center"/>
    </xf>
    <xf numFmtId="181" fontId="17" fillId="2" borderId="24" xfId="0" applyNumberFormat="1" applyFont="1" applyFill="1" applyBorder="1" applyAlignment="1">
      <alignment horizontal="right" vertical="center"/>
    </xf>
    <xf numFmtId="0" fontId="6" fillId="3" borderId="62" xfId="0" applyFont="1" applyFill="1" applyBorder="1" applyAlignment="1">
      <alignment horizontal="center" vertical="center"/>
    </xf>
    <xf numFmtId="0" fontId="15" fillId="0" borderId="0" xfId="0" applyFont="1" applyAlignment="1">
      <alignment horizontal="right" vertical="center"/>
    </xf>
    <xf numFmtId="0" fontId="6" fillId="2" borderId="33" xfId="0" applyFont="1" applyFill="1" applyBorder="1" applyAlignment="1">
      <alignment horizontal="center" vertical="center" shrinkToFit="1"/>
    </xf>
    <xf numFmtId="58" fontId="6" fillId="2" borderId="24" xfId="0" applyNumberFormat="1" applyFont="1" applyFill="1" applyBorder="1" applyAlignment="1">
      <alignment horizontal="center" vertical="center" shrinkToFit="1"/>
    </xf>
    <xf numFmtId="0" fontId="6" fillId="3" borderId="21" xfId="0" applyFont="1" applyFill="1" applyBorder="1" applyAlignment="1">
      <alignment horizontal="center" vertical="center"/>
    </xf>
    <xf numFmtId="0" fontId="6" fillId="2" borderId="24" xfId="0" applyFont="1" applyFill="1" applyBorder="1" applyAlignment="1">
      <alignment horizontal="center" vertical="center" shrinkToFit="1"/>
    </xf>
    <xf numFmtId="0" fontId="6" fillId="4" borderId="24" xfId="0" applyFont="1" applyFill="1" applyBorder="1" applyAlignment="1">
      <alignment horizontal="center" vertical="center"/>
    </xf>
    <xf numFmtId="0" fontId="15" fillId="3" borderId="18" xfId="0" applyFont="1" applyFill="1" applyBorder="1" applyAlignment="1">
      <alignment horizontal="center" vertical="center"/>
    </xf>
    <xf numFmtId="0" fontId="16" fillId="3" borderId="35" xfId="0" applyFont="1" applyFill="1" applyBorder="1" applyAlignment="1">
      <alignment vertical="center"/>
    </xf>
    <xf numFmtId="0" fontId="16" fillId="0" borderId="63" xfId="0" applyFont="1" applyBorder="1" applyAlignment="1">
      <alignment vertical="center"/>
    </xf>
    <xf numFmtId="0" fontId="6" fillId="3" borderId="33" xfId="0" applyFont="1" applyFill="1" applyBorder="1" applyAlignment="1">
      <alignment horizontal="right" vertical="center"/>
    </xf>
    <xf numFmtId="182" fontId="6" fillId="2" borderId="31" xfId="0" applyNumberFormat="1" applyFont="1" applyFill="1" applyBorder="1" applyAlignment="1">
      <alignment horizontal="center" vertical="center"/>
    </xf>
    <xf numFmtId="0" fontId="15" fillId="3" borderId="18" xfId="0" applyFont="1" applyFill="1" applyBorder="1" applyAlignment="1"/>
    <xf numFmtId="0" fontId="7" fillId="3" borderId="18" xfId="0" applyFont="1" applyFill="1" applyBorder="1" applyAlignment="1"/>
    <xf numFmtId="0" fontId="6" fillId="4" borderId="24" xfId="0" applyFont="1" applyFill="1" applyBorder="1" applyAlignment="1">
      <alignment horizontal="center" vertical="center" shrinkToFit="1"/>
    </xf>
    <xf numFmtId="0" fontId="7" fillId="3" borderId="3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36" xfId="0" applyFont="1" applyFill="1" applyBorder="1" applyAlignment="1"/>
    <xf numFmtId="0" fontId="7" fillId="3" borderId="62" xfId="0" applyFont="1" applyFill="1" applyBorder="1" applyAlignment="1">
      <alignment horizontal="center" vertical="center" wrapText="1"/>
    </xf>
    <xf numFmtId="0" fontId="7" fillId="3" borderId="62" xfId="0" applyFont="1" applyFill="1" applyBorder="1" applyAlignment="1">
      <alignment horizontal="center" vertical="center"/>
    </xf>
    <xf numFmtId="0" fontId="7" fillId="3" borderId="24" xfId="0" applyFont="1" applyFill="1" applyBorder="1" applyAlignment="1">
      <alignment horizontal="center" vertical="center" wrapText="1"/>
    </xf>
    <xf numFmtId="0" fontId="6" fillId="3" borderId="18" xfId="0" applyFont="1" applyFill="1" applyBorder="1" applyAlignment="1"/>
    <xf numFmtId="182" fontId="6" fillId="2" borderId="24" xfId="0" applyNumberFormat="1" applyFont="1" applyFill="1" applyBorder="1" applyAlignment="1">
      <alignment horizontal="center" vertical="center" shrinkToFit="1"/>
    </xf>
    <xf numFmtId="0" fontId="7" fillId="3" borderId="33" xfId="0" applyFont="1" applyFill="1" applyBorder="1" applyAlignment="1">
      <alignment horizontal="center" vertical="center" wrapText="1"/>
    </xf>
    <xf numFmtId="0" fontId="23" fillId="5" borderId="18" xfId="0" applyFont="1" applyFill="1" applyBorder="1" applyAlignment="1">
      <alignment vertical="center"/>
    </xf>
    <xf numFmtId="0" fontId="6" fillId="5" borderId="18" xfId="0" applyFont="1" applyFill="1" applyBorder="1" applyAlignment="1">
      <alignment vertical="center"/>
    </xf>
    <xf numFmtId="0" fontId="24" fillId="0" borderId="0" xfId="0" applyFont="1" applyAlignment="1">
      <alignment vertical="center"/>
    </xf>
    <xf numFmtId="0" fontId="6" fillId="5" borderId="24" xfId="0" applyFont="1" applyFill="1" applyBorder="1" applyAlignment="1">
      <alignment vertical="center"/>
    </xf>
    <xf numFmtId="0" fontId="23" fillId="0" borderId="24" xfId="0" applyFont="1" applyBorder="1" applyAlignment="1">
      <alignment horizontal="center" vertical="center"/>
    </xf>
    <xf numFmtId="0" fontId="6" fillId="0" borderId="24" xfId="0" applyFont="1" applyBorder="1" applyAlignment="1">
      <alignment vertical="center"/>
    </xf>
    <xf numFmtId="0" fontId="23" fillId="5" borderId="24" xfId="0" applyFont="1" applyFill="1" applyBorder="1" applyAlignment="1">
      <alignment horizontal="right" vertical="center"/>
    </xf>
    <xf numFmtId="183" fontId="23" fillId="0" borderId="24" xfId="0" applyNumberFormat="1" applyFont="1" applyBorder="1" applyAlignment="1">
      <alignment horizontal="center" vertical="center"/>
    </xf>
    <xf numFmtId="0" fontId="23" fillId="0" borderId="24" xfId="0" applyFont="1" applyBorder="1" applyAlignment="1">
      <alignment horizontal="right" vertical="center"/>
    </xf>
    <xf numFmtId="0" fontId="6" fillId="2" borderId="24" xfId="0" applyFont="1" applyFill="1" applyBorder="1" applyAlignment="1">
      <alignment horizontal="left" vertical="center" wrapText="1"/>
    </xf>
    <xf numFmtId="183" fontId="6" fillId="2" borderId="24" xfId="0" applyNumberFormat="1" applyFont="1" applyFill="1" applyBorder="1" applyAlignment="1">
      <alignment vertical="center"/>
    </xf>
    <xf numFmtId="0" fontId="6" fillId="2" borderId="24" xfId="0" applyFont="1" applyFill="1" applyBorder="1" applyAlignment="1">
      <alignment vertical="center"/>
    </xf>
    <xf numFmtId="0" fontId="25" fillId="6" borderId="24" xfId="0" applyFont="1" applyFill="1" applyBorder="1" applyAlignment="1">
      <alignment horizontal="center" vertical="center"/>
    </xf>
    <xf numFmtId="0" fontId="25" fillId="0" borderId="24" xfId="0" applyFont="1" applyBorder="1" applyAlignment="1">
      <alignment horizontal="center" vertical="center"/>
    </xf>
    <xf numFmtId="0" fontId="25" fillId="0" borderId="24" xfId="0" applyFont="1" applyBorder="1" applyAlignment="1">
      <alignment vertical="center" wrapText="1"/>
    </xf>
    <xf numFmtId="0" fontId="25" fillId="0" borderId="24" xfId="0" applyFont="1" applyBorder="1" applyAlignment="1">
      <alignment vertical="center"/>
    </xf>
    <xf numFmtId="0" fontId="25" fillId="0" borderId="24" xfId="0" applyFont="1" applyBorder="1" applyAlignment="1">
      <alignment horizontal="left" vertical="center" wrapText="1"/>
    </xf>
    <xf numFmtId="0" fontId="25" fillId="0" borderId="24" xfId="0" applyFont="1" applyBorder="1" applyAlignment="1">
      <alignment horizontal="center" vertical="center"/>
    </xf>
    <xf numFmtId="0" fontId="25" fillId="0" borderId="24" xfId="0" applyFont="1" applyBorder="1" applyAlignment="1">
      <alignment horizontal="center" vertical="center" shrinkToFit="1"/>
    </xf>
    <xf numFmtId="58" fontId="25" fillId="0" borderId="24" xfId="0" applyNumberFormat="1" applyFont="1" applyBorder="1" applyAlignment="1">
      <alignment horizontal="center" vertical="center"/>
    </xf>
    <xf numFmtId="179" fontId="6" fillId="0" borderId="68" xfId="0" applyNumberFormat="1" applyFont="1" applyBorder="1" applyAlignment="1">
      <alignment vertical="center" shrinkToFit="1"/>
    </xf>
    <xf numFmtId="0" fontId="5" fillId="0" borderId="0" xfId="0" applyFont="1" applyAlignment="1">
      <alignment horizontal="left" vertical="center" wrapText="1"/>
    </xf>
    <xf numFmtId="0" fontId="0" fillId="0" borderId="0" xfId="0" applyFont="1" applyAlignment="1">
      <alignment vertical="center"/>
    </xf>
    <xf numFmtId="0" fontId="12" fillId="0" borderId="0" xfId="0" applyFont="1" applyAlignment="1">
      <alignment horizontal="left" vertical="center" wrapText="1"/>
    </xf>
    <xf numFmtId="0" fontId="5" fillId="0" borderId="10" xfId="0" applyFont="1" applyBorder="1" applyAlignment="1">
      <alignment horizontal="center" vertical="center"/>
    </xf>
    <xf numFmtId="0" fontId="8" fillId="0" borderId="6" xfId="0" applyFont="1" applyBorder="1" applyAlignment="1">
      <alignment vertical="center"/>
    </xf>
    <xf numFmtId="0" fontId="5" fillId="0" borderId="7" xfId="0" applyFont="1" applyBorder="1" applyAlignment="1">
      <alignment horizontal="left" vertical="center" wrapText="1"/>
    </xf>
    <xf numFmtId="0" fontId="8" fillId="0" borderId="8"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5" fillId="0" borderId="0" xfId="0" applyFont="1" applyAlignment="1">
      <alignment horizontal="left" vertical="top" wrapText="1"/>
    </xf>
    <xf numFmtId="0" fontId="6" fillId="3" borderId="19" xfId="0" applyFont="1" applyFill="1" applyBorder="1" applyAlignment="1">
      <alignment horizontal="center" vertical="center"/>
    </xf>
    <xf numFmtId="0" fontId="8" fillId="0" borderId="12" xfId="0" applyFont="1" applyBorder="1" applyAlignment="1">
      <alignment vertical="center"/>
    </xf>
    <xf numFmtId="0" fontId="6" fillId="3" borderId="47" xfId="0" applyFont="1" applyFill="1" applyBorder="1" applyAlignment="1">
      <alignment horizontal="left" vertical="center" wrapText="1"/>
    </xf>
    <xf numFmtId="0" fontId="8" fillId="0" borderId="48" xfId="0" applyFont="1" applyBorder="1" applyAlignment="1">
      <alignment vertical="center"/>
    </xf>
    <xf numFmtId="0" fontId="8" fillId="0" borderId="49" xfId="0" applyFont="1" applyBorder="1" applyAlignment="1">
      <alignment vertical="center"/>
    </xf>
    <xf numFmtId="0" fontId="6" fillId="0" borderId="19" xfId="0" applyFont="1" applyBorder="1" applyAlignment="1">
      <alignment horizontal="center" vertical="center"/>
    </xf>
    <xf numFmtId="0" fontId="6" fillId="2" borderId="19" xfId="0" applyFont="1" applyFill="1" applyBorder="1" applyAlignment="1">
      <alignment horizontal="left" vertical="center" wrapText="1"/>
    </xf>
    <xf numFmtId="0" fontId="8" fillId="0" borderId="11" xfId="0" applyFont="1" applyBorder="1" applyAlignment="1">
      <alignment vertical="center"/>
    </xf>
    <xf numFmtId="0" fontId="6" fillId="0" borderId="19" xfId="0" applyFont="1" applyBorder="1" applyAlignment="1">
      <alignment horizontal="center" vertical="center" shrinkToFit="1"/>
    </xf>
    <xf numFmtId="0" fontId="6" fillId="3" borderId="37" xfId="0" applyFont="1" applyFill="1" applyBorder="1" applyAlignment="1">
      <alignment horizontal="center" vertical="center"/>
    </xf>
    <xf numFmtId="0" fontId="8" fillId="0" borderId="38" xfId="0" applyFont="1" applyBorder="1" applyAlignment="1">
      <alignment vertical="center"/>
    </xf>
    <xf numFmtId="0" fontId="6" fillId="0" borderId="19" xfId="0" applyFont="1" applyBorder="1" applyAlignment="1">
      <alignment horizontal="left" vertical="center" shrinkToFit="1"/>
    </xf>
    <xf numFmtId="0" fontId="6" fillId="2" borderId="19" xfId="0" applyFont="1" applyFill="1" applyBorder="1" applyAlignment="1">
      <alignment horizontal="left" vertical="center" shrinkToFit="1"/>
    </xf>
    <xf numFmtId="0" fontId="6" fillId="0" borderId="25" xfId="0" applyFont="1" applyBorder="1" applyAlignment="1">
      <alignment horizontal="center" vertical="center" wrapText="1"/>
    </xf>
    <xf numFmtId="0" fontId="8" fillId="0" borderId="27" xfId="0" applyFont="1" applyBorder="1" applyAlignment="1">
      <alignment vertical="center"/>
    </xf>
    <xf numFmtId="0" fontId="6" fillId="0" borderId="25" xfId="0" applyFont="1" applyBorder="1" applyAlignment="1">
      <alignment horizontal="center" vertical="center"/>
    </xf>
    <xf numFmtId="0" fontId="8" fillId="0" borderId="32" xfId="0" applyFont="1" applyBorder="1" applyAlignment="1">
      <alignment vertical="center"/>
    </xf>
    <xf numFmtId="0" fontId="17" fillId="3" borderId="25" xfId="0" applyFont="1" applyFill="1" applyBorder="1" applyAlignment="1">
      <alignment horizontal="center" vertical="center" wrapText="1"/>
    </xf>
    <xf numFmtId="0" fontId="8" fillId="0" borderId="60" xfId="0" applyFont="1" applyBorder="1" applyAlignment="1">
      <alignment vertical="center"/>
    </xf>
    <xf numFmtId="0" fontId="17" fillId="3" borderId="19" xfId="0" applyFont="1" applyFill="1" applyBorder="1" applyAlignment="1">
      <alignment horizontal="center" vertical="center" wrapText="1"/>
    </xf>
    <xf numFmtId="0" fontId="18" fillId="3" borderId="25" xfId="0" applyFont="1" applyFill="1" applyBorder="1" applyAlignment="1">
      <alignment horizontal="center" vertical="center"/>
    </xf>
    <xf numFmtId="0" fontId="17" fillId="3" borderId="25" xfId="0" applyFont="1" applyFill="1" applyBorder="1" applyAlignment="1">
      <alignment horizontal="center" vertical="center" shrinkToFit="1"/>
    </xf>
    <xf numFmtId="0" fontId="19" fillId="3" borderId="55" xfId="0" applyFont="1" applyFill="1" applyBorder="1" applyAlignment="1">
      <alignment horizontal="center" vertical="center" wrapText="1"/>
    </xf>
    <xf numFmtId="0" fontId="8" fillId="0" borderId="56" xfId="0" applyFont="1" applyBorder="1" applyAlignment="1">
      <alignment vertical="center"/>
    </xf>
    <xf numFmtId="0" fontId="8" fillId="0" borderId="58" xfId="0" applyFont="1" applyBorder="1" applyAlignment="1">
      <alignment vertical="center"/>
    </xf>
    <xf numFmtId="0" fontId="17" fillId="3" borderId="37" xfId="0" applyFont="1" applyFill="1" applyBorder="1" applyAlignment="1">
      <alignment horizontal="center" vertical="center" wrapText="1"/>
    </xf>
    <xf numFmtId="0" fontId="17" fillId="0" borderId="20" xfId="0" applyFont="1" applyBorder="1" applyAlignment="1">
      <alignment horizontal="center" vertical="center" wrapText="1"/>
    </xf>
    <xf numFmtId="0" fontId="8" fillId="0" borderId="57" xfId="0" applyFont="1" applyBorder="1" applyAlignment="1">
      <alignment vertical="center"/>
    </xf>
    <xf numFmtId="0" fontId="8" fillId="0" borderId="59" xfId="0" applyFont="1" applyBorder="1" applyAlignment="1">
      <alignment vertical="center"/>
    </xf>
    <xf numFmtId="0" fontId="17" fillId="3" borderId="55" xfId="0" applyFont="1" applyFill="1" applyBorder="1" applyAlignment="1">
      <alignment horizontal="center" vertical="center" wrapText="1"/>
    </xf>
    <xf numFmtId="0" fontId="18" fillId="0" borderId="25" xfId="0" applyFont="1" applyBorder="1" applyAlignment="1">
      <alignment horizontal="center" vertical="center" wrapText="1"/>
    </xf>
    <xf numFmtId="0" fontId="18" fillId="0" borderId="25" xfId="0" applyFont="1" applyBorder="1" applyAlignment="1">
      <alignment horizontal="center" vertical="center"/>
    </xf>
    <xf numFmtId="0" fontId="17" fillId="3" borderId="55" xfId="0" applyFont="1" applyFill="1" applyBorder="1" applyAlignment="1">
      <alignment horizontal="center" vertical="center" shrinkToFit="1"/>
    </xf>
    <xf numFmtId="0" fontId="17" fillId="3" borderId="25" xfId="0" applyFont="1" applyFill="1" applyBorder="1" applyAlignment="1">
      <alignment horizontal="center" vertical="center"/>
    </xf>
    <xf numFmtId="0" fontId="8" fillId="0" borderId="61" xfId="0" applyFont="1" applyBorder="1" applyAlignment="1">
      <alignment vertical="center"/>
    </xf>
    <xf numFmtId="0" fontId="21" fillId="3" borderId="25" xfId="0" applyFont="1" applyFill="1" applyBorder="1" applyAlignment="1">
      <alignment horizontal="center" vertical="center" wrapText="1"/>
    </xf>
    <xf numFmtId="0" fontId="22" fillId="3" borderId="64" xfId="0" applyFont="1" applyFill="1" applyBorder="1" applyAlignment="1">
      <alignment vertical="top" wrapText="1"/>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7" fillId="3" borderId="25" xfId="0" applyFont="1" applyFill="1" applyBorder="1" applyAlignment="1">
      <alignment horizontal="center" vertical="center" wrapText="1"/>
    </xf>
    <xf numFmtId="0" fontId="7" fillId="0" borderId="19" xfId="0" applyFont="1" applyBorder="1" applyAlignment="1">
      <alignment horizontal="center" vertical="center" wrapText="1"/>
    </xf>
    <xf numFmtId="0" fontId="17" fillId="3" borderId="19"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25" xfId="0" applyFont="1" applyFill="1" applyBorder="1" applyAlignment="1">
      <alignment horizontal="center" vertical="center"/>
    </xf>
    <xf numFmtId="0" fontId="25" fillId="6"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419100</xdr:colOff>
      <xdr:row>0</xdr:row>
      <xdr:rowOff>219075</xdr:rowOff>
    </xdr:from>
    <xdr:ext cx="2838450" cy="1181100"/>
    <xdr:sp macro="" textlink="">
      <xdr:nvSpPr>
        <xdr:cNvPr id="3" name="Shape 3">
          <a:extLst>
            <a:ext uri="{FF2B5EF4-FFF2-40B4-BE49-F238E27FC236}">
              <a16:creationId xmlns:a16="http://schemas.microsoft.com/office/drawing/2014/main" id="{00000000-0008-0000-0200-000003000000}"/>
            </a:ext>
          </a:extLst>
        </xdr:cNvPr>
        <xdr:cNvSpPr txBox="1"/>
      </xdr:nvSpPr>
      <xdr:spPr>
        <a:xfrm>
          <a:off x="3931538" y="3194213"/>
          <a:ext cx="2828925" cy="11715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記載上の注意事項</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※職名欄は必要に応じ修正してください。</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※欄が不足する場合は、行を追加してください。</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21</xdr:col>
      <xdr:colOff>-19050</xdr:colOff>
      <xdr:row>62</xdr:row>
      <xdr:rowOff>133350</xdr:rowOff>
    </xdr:from>
    <xdr:ext cx="47625" cy="333375"/>
    <xdr:sp macro="" textlink="">
      <xdr:nvSpPr>
        <xdr:cNvPr id="4" name="Shape 4">
          <a:extLst>
            <a:ext uri="{FF2B5EF4-FFF2-40B4-BE49-F238E27FC236}">
              <a16:creationId xmlns:a16="http://schemas.microsoft.com/office/drawing/2014/main" id="{00000000-0008-0000-0400-000004000000}"/>
            </a:ext>
          </a:extLst>
        </xdr:cNvPr>
        <xdr:cNvSpPr/>
      </xdr:nvSpPr>
      <xdr:spPr>
        <a:xfrm>
          <a:off x="5326950" y="3618075"/>
          <a:ext cx="38100" cy="323850"/>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21</xdr:col>
      <xdr:colOff>-19050</xdr:colOff>
      <xdr:row>46</xdr:row>
      <xdr:rowOff>133350</xdr:rowOff>
    </xdr:from>
    <xdr:ext cx="47625" cy="333375"/>
    <xdr:sp macro="" textlink="">
      <xdr:nvSpPr>
        <xdr:cNvPr id="2" name="Shape 4">
          <a:extLst>
            <a:ext uri="{FF2B5EF4-FFF2-40B4-BE49-F238E27FC236}">
              <a16:creationId xmlns:a16="http://schemas.microsoft.com/office/drawing/2014/main" id="{00000000-0008-0000-0400-000002000000}"/>
            </a:ext>
          </a:extLst>
        </xdr:cNvPr>
        <xdr:cNvSpPr/>
      </xdr:nvSpPr>
      <xdr:spPr>
        <a:xfrm>
          <a:off x="5326950" y="3618075"/>
          <a:ext cx="38100" cy="323850"/>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66675</xdr:colOff>
      <xdr:row>10</xdr:row>
      <xdr:rowOff>66675</xdr:rowOff>
    </xdr:from>
    <xdr:ext cx="12839700" cy="10048875"/>
    <xdr:sp macro="" textlink="">
      <xdr:nvSpPr>
        <xdr:cNvPr id="5" name="Shape 5">
          <a:extLst>
            <a:ext uri="{FF2B5EF4-FFF2-40B4-BE49-F238E27FC236}">
              <a16:creationId xmlns:a16="http://schemas.microsoft.com/office/drawing/2014/main" id="{00000000-0008-0000-0400-000005000000}"/>
            </a:ext>
          </a:extLst>
        </xdr:cNvPr>
        <xdr:cNvSpPr txBox="1"/>
      </xdr:nvSpPr>
      <xdr:spPr>
        <a:xfrm>
          <a:off x="0" y="0"/>
          <a:ext cx="1069200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600"/>
            <a:buFont typeface="Arial"/>
            <a:buNone/>
          </a:pPr>
          <a:r>
            <a:rPr lang="en-US" sz="1600" b="0" i="0">
              <a:solidFill>
                <a:schemeClr val="dk1"/>
              </a:solidFill>
              <a:latin typeface="Arial"/>
              <a:ea typeface="Arial"/>
              <a:cs typeface="Arial"/>
              <a:sym typeface="Arial"/>
            </a:rPr>
            <a:t>入力方法</a:t>
          </a:r>
          <a:endParaRPr sz="1600" b="0" i="0">
            <a:latin typeface="Arial"/>
            <a:ea typeface="Arial"/>
            <a:cs typeface="Arial"/>
            <a:sym typeface="Aria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１　</a:t>
          </a:r>
          <a:r>
            <a:rPr lang="en-US" sz="1400" u="sng">
              <a:solidFill>
                <a:srgbClr val="000000"/>
              </a:solidFill>
              <a:latin typeface="MS Mincho"/>
              <a:ea typeface="MS Mincho"/>
              <a:cs typeface="MS Mincho"/>
              <a:sym typeface="MS Mincho"/>
            </a:rPr>
            <a:t>令和８年４月１日から提出日前月末までの在職職員（臨時職員、パート職員、嘱託職員等を含む）の状況</a:t>
          </a:r>
          <a:r>
            <a:rPr lang="en-US" sz="1400">
              <a:solidFill>
                <a:srgbClr val="000000"/>
              </a:solidFill>
              <a:latin typeface="MS Mincho"/>
              <a:ea typeface="MS Mincho"/>
              <a:cs typeface="MS Mincho"/>
              <a:sym typeface="MS Mincho"/>
            </a:rPr>
            <a:t>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２　「職種」欄は、該当するものをプルダウンから選択すること。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３　「雇用形態」欄は、該当するものをプルダウンから選択すること。なお、</a:t>
          </a:r>
          <a:r>
            <a:rPr lang="en-US" sz="1400" u="sng">
              <a:solidFill>
                <a:srgbClr val="000000"/>
              </a:solidFill>
              <a:latin typeface="MS Mincho"/>
              <a:ea typeface="MS Mincho"/>
              <a:cs typeface="MS Mincho"/>
              <a:sym typeface="MS Mincho"/>
            </a:rPr>
            <a:t>「臨職」は、常勤・非常勤を問わず、パート職員等雇用期間の定めのある者（更新する場合を含む）</a:t>
          </a:r>
          <a:r>
            <a:rPr lang="en-US" sz="1400">
              <a:solidFill>
                <a:srgbClr val="000000"/>
              </a:solidFill>
              <a:latin typeface="MS Mincho"/>
              <a:ea typeface="MS Mincho"/>
              <a:cs typeface="MS Mincho"/>
              <a:sym typeface="MS Mincho"/>
            </a:rPr>
            <a:t>を指す。なお、無期雇用の非常勤職員を雇用している場合は、雇用形態を「その他」として報告すること。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４　「資格保有状況」欄は、該当するものをプルダウンから選択すること。この際、教育・保育への従事状況を問わない。</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５　「年齢」欄は、令和８年４月１日現在の年齢を入力すること。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６　「俸給の状況」欄は、正職員のみ入力すること。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７　「正職以外の賃金支払方法」欄は、監査実施前月時点の契約金額を入力し、該当する支払方法をプルダウンから選択すること。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８　「令和７年の年収」欄は、給与所得の源泉徴収票の「支払金額」欄の金額を入力すること。なお、該当者は令和７年12月31日までに給与を支払った職員に限る。</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９　「年次有給休暇の状況」欄の記入方法</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本欄には、年10日以上付与された者が５日以上取得しているかを確認するため、「直近で完了した1年間（付与日から1年が経過した期間）」の状況を記　</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入すること。</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■記入の対象となる期間</a:t>
          </a:r>
          <a:endParaRPr sz="1400">
            <a:solidFill>
              <a:srgbClr val="000000"/>
            </a:solidFil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監査資料作成日時点で、付与日から1年が経過している最新の期間を記入すること。</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・すでに付与日から1年経過している場合： 「直近の付与日」からの1年間</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・付与日からまだ1年経過していない場合： 「その前の付与日」からの1年間</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■記入項目</a:t>
          </a:r>
          <a:endParaRPr sz="1400">
            <a:solidFill>
              <a:srgbClr val="000000"/>
            </a:solidFil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・保有日数： 上記付与日時点の総保有日数（前年からの繰越 ＋ 当年の新規付与）</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・消化日数： 上記付与日から1年間（365日間）に実際に取得した日数</a:t>
          </a:r>
          <a:br>
            <a:rPr lang="en-US" sz="1400">
              <a:solidFill>
                <a:srgbClr val="000000"/>
              </a:solidFill>
              <a:latin typeface="MS Mincho"/>
              <a:ea typeface="MS Mincho"/>
              <a:cs typeface="MS Mincho"/>
              <a:sym typeface="MS Mincho"/>
            </a:rPr>
          </a:br>
          <a:r>
            <a:rPr lang="en-US" sz="1400">
              <a:solidFill>
                <a:srgbClr val="000000"/>
              </a:solidFill>
              <a:latin typeface="MS Mincho"/>
              <a:ea typeface="MS Mincho"/>
              <a:cs typeface="MS Mincho"/>
              <a:sym typeface="MS Mincho"/>
            </a:rPr>
            <a:t>　　　■対象外</a:t>
          </a:r>
          <a:endParaRPr sz="1400">
            <a:solidFill>
              <a:srgbClr val="000000"/>
            </a:solidFil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採用から1年未満など、付与日から一度も1年が経過していない職員は記入不要。</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a:t>
          </a:r>
          <a:endParaRPr sz="1400" strike="sngStrike">
            <a:solidFill>
              <a:srgbClr val="0070C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10　「調理業務の従事状況」欄は、専任・主担当を◎、専任・主担当以外を〇、兼務・代替を△とし、該当するものをプルダウンから選択すること。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11　「備考」欄は、以下の事項に該当する場合に入力すること。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⑴　令和８年４月１日時点で休職中であった職員が４月２日以降に復職した場合</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　○月□日△△より復職　等</a:t>
          </a:r>
          <a:endParaRPr sz="1400">
            <a:solidFill>
              <a:srgbClr val="000000"/>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⑵　調理業務の専任・主担当者が正職員でない場合</a:t>
          </a:r>
          <a:endParaRPr sz="1400">
            <a:solidFill>
              <a:schemeClr val="dk1"/>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　本人の希望により　等</a:t>
          </a:r>
          <a:endParaRPr sz="1400">
            <a:latin typeface="MS Mincho"/>
            <a:ea typeface="MS Mincho"/>
            <a:cs typeface="MS Mincho"/>
            <a:sym typeface="MS Mincho"/>
          </a:endParaRPr>
        </a:p>
        <a:p>
          <a:pPr marL="0" lvl="0" indent="0" algn="l" rtl="0">
            <a:spcBef>
              <a:spcPts val="0"/>
            </a:spcBef>
            <a:spcAft>
              <a:spcPts val="0"/>
            </a:spcAft>
            <a:buSzPts val="1050"/>
            <a:buFont typeface="Arial"/>
            <a:buNone/>
          </a:pPr>
          <a:endParaRPr sz="1050">
            <a:latin typeface="MS Mincho"/>
            <a:ea typeface="MS Mincho"/>
            <a:cs typeface="MS Mincho"/>
            <a:sym typeface="MS Mincho"/>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20</xdr:row>
      <xdr:rowOff>47625</xdr:rowOff>
    </xdr:from>
    <xdr:ext cx="1962150" cy="1114425"/>
    <xdr:sp macro="" textlink="">
      <xdr:nvSpPr>
        <xdr:cNvPr id="6" name="Shape 6">
          <a:extLst>
            <a:ext uri="{FF2B5EF4-FFF2-40B4-BE49-F238E27FC236}">
              <a16:creationId xmlns:a16="http://schemas.microsoft.com/office/drawing/2014/main" id="{00000000-0008-0000-0500-000006000000}"/>
            </a:ext>
          </a:extLst>
        </xdr:cNvPr>
        <xdr:cNvSpPr txBox="1"/>
      </xdr:nvSpPr>
      <xdr:spPr>
        <a:xfrm>
          <a:off x="4369688" y="3227550"/>
          <a:ext cx="1952625" cy="11049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※衛生推進者の場合は、講習等受講の日を記載してください。講習等の受講ではなく、実務経験による場合は「実務経験」と入力してください。</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C3" sqref="C3"/>
    </sheetView>
  </sheetViews>
  <sheetFormatPr defaultColWidth="14.453125" defaultRowHeight="15" customHeight="1"/>
  <cols>
    <col min="1" max="1" width="2.08984375" customWidth="1"/>
    <col min="2" max="2" width="12.54296875" customWidth="1"/>
    <col min="3" max="3" width="11" customWidth="1"/>
    <col min="4" max="4" width="5.54296875" customWidth="1"/>
    <col min="5" max="5" width="81.7265625" customWidth="1"/>
    <col min="6" max="6" width="10.08984375" customWidth="1"/>
    <col min="7" max="26" width="8.81640625" customWidth="1"/>
  </cols>
  <sheetData>
    <row r="1" spans="1:26" ht="12.75" customHeight="1">
      <c r="B1" s="1" t="s">
        <v>0</v>
      </c>
    </row>
    <row r="2" spans="1:26" ht="12.75" customHeight="1"/>
    <row r="3" spans="1:26" ht="34.5" customHeight="1">
      <c r="B3" s="2" t="s">
        <v>1</v>
      </c>
      <c r="C3" s="3"/>
      <c r="D3" s="4" t="s">
        <v>2</v>
      </c>
      <c r="E3" s="164" t="s">
        <v>3</v>
      </c>
      <c r="F3" s="165"/>
    </row>
    <row r="4" spans="1:26" ht="19.5" customHeight="1">
      <c r="A4" s="5"/>
      <c r="B4" s="5"/>
      <c r="C4" s="6"/>
      <c r="D4" s="5"/>
      <c r="E4" s="7" t="s">
        <v>4</v>
      </c>
      <c r="F4" s="8"/>
      <c r="G4" s="5"/>
      <c r="H4" s="5"/>
      <c r="I4" s="5"/>
      <c r="J4" s="5"/>
      <c r="K4" s="5"/>
      <c r="L4" s="5"/>
      <c r="M4" s="5"/>
      <c r="N4" s="5"/>
      <c r="O4" s="5"/>
      <c r="P4" s="5"/>
      <c r="Q4" s="5"/>
      <c r="R4" s="5"/>
      <c r="S4" s="5"/>
      <c r="T4" s="5"/>
      <c r="U4" s="5"/>
      <c r="V4" s="5"/>
      <c r="W4" s="5"/>
      <c r="X4" s="5"/>
      <c r="Y4" s="5"/>
      <c r="Z4" s="5"/>
    </row>
    <row r="5" spans="1:26" ht="11.25" customHeight="1">
      <c r="E5" s="9"/>
      <c r="F5" s="9"/>
    </row>
    <row r="6" spans="1:26" ht="21" customHeight="1">
      <c r="C6" s="10" t="s">
        <v>5</v>
      </c>
      <c r="D6" s="11" t="e">
        <f>VLOOKUP($C$3,BD!$A$3:$N$464,13,FALSE)</f>
        <v>#N/A</v>
      </c>
      <c r="E6" s="12"/>
    </row>
    <row r="7" spans="1:26" ht="21" customHeight="1">
      <c r="C7" s="13" t="s">
        <v>6</v>
      </c>
      <c r="D7" s="14" t="e">
        <f>VLOOKUP($C$3,BD!$A$3:$N$464,14,FALSE)</f>
        <v>#N/A</v>
      </c>
      <c r="E7" s="15"/>
    </row>
    <row r="8" spans="1:26" ht="21" customHeight="1">
      <c r="C8" s="13" t="s">
        <v>7</v>
      </c>
      <c r="D8" s="14" t="e">
        <f>+IF(+VLOOKUP($C$3,BD!$A$3:$N$464,3,FALSE)="保","保育所",+IF(+VLOOKUP($C$3,BD!$A$3:$N$464,3,FALSE)="保認","保育所型認定こども園",+IF(+VLOOKUP($C$3,BD!$A$3:$N$464,3,FALSE)="幼保","幼保連携型認定こども園","？")))</f>
        <v>#N/A</v>
      </c>
      <c r="E8" s="15"/>
    </row>
    <row r="9" spans="1:26" ht="21" customHeight="1">
      <c r="C9" s="16" t="s">
        <v>8</v>
      </c>
      <c r="D9" s="17" t="e">
        <f>VLOOKUP($C$3,BD!$A$3:$N$464,5,FALSE)</f>
        <v>#N/A</v>
      </c>
      <c r="E9" s="18"/>
    </row>
    <row r="10" spans="1:26" ht="21" customHeight="1">
      <c r="C10" s="167" t="s">
        <v>9</v>
      </c>
      <c r="D10" s="19" t="s">
        <v>10</v>
      </c>
      <c r="E10" s="18" t="e">
        <f>VLOOKUP($C$3,BD!$A$3:$N$464,9,FALSE)</f>
        <v>#N/A</v>
      </c>
    </row>
    <row r="11" spans="1:26" ht="43.5" customHeight="1">
      <c r="C11" s="168"/>
      <c r="D11" s="169" t="e">
        <f>VLOOKUP($C$3,BD!$A$3:$N$464,10,FALSE)</f>
        <v>#N/A</v>
      </c>
      <c r="E11" s="170"/>
    </row>
    <row r="12" spans="1:26" ht="21" customHeight="1">
      <c r="C12" s="16" t="s">
        <v>11</v>
      </c>
      <c r="D12" s="20" t="e">
        <f>VLOOKUP($C$3,BD!$A$3:$N$464,11,FALSE)</f>
        <v>#N/A</v>
      </c>
      <c r="E12" s="18"/>
    </row>
    <row r="13" spans="1:26" ht="21" customHeight="1">
      <c r="C13" s="167" t="s">
        <v>12</v>
      </c>
      <c r="D13" s="21" t="s">
        <v>13</v>
      </c>
      <c r="E13" s="22" t="e">
        <f>VLOOKUP($C$3,BD!$A$3:$N$464,6,FALSE)</f>
        <v>#N/A</v>
      </c>
    </row>
    <row r="14" spans="1:26" ht="21" customHeight="1">
      <c r="C14" s="171"/>
      <c r="D14" s="21" t="s">
        <v>14</v>
      </c>
      <c r="E14" s="22" t="e">
        <f>VLOOKUP($C$3,BD!$A$3:$N$464,7,FALSE)</f>
        <v>#N/A</v>
      </c>
    </row>
    <row r="15" spans="1:26" ht="21" customHeight="1">
      <c r="C15" s="172"/>
      <c r="D15" s="23" t="s">
        <v>15</v>
      </c>
      <c r="E15" s="24" t="e">
        <f>VLOOKUP($C$3,BD!$A$3:$N$464,8,FALSE)</f>
        <v>#N/A</v>
      </c>
    </row>
    <row r="16" spans="1:26" ht="33" customHeight="1">
      <c r="C16" s="164" t="s">
        <v>16</v>
      </c>
      <c r="D16" s="165"/>
      <c r="E16" s="165"/>
      <c r="F16" s="165"/>
    </row>
    <row r="17" spans="1:26" ht="18" customHeight="1"/>
    <row r="18" spans="1:26" ht="21" customHeight="1">
      <c r="A18" s="25"/>
      <c r="B18" s="25" t="s">
        <v>17</v>
      </c>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34.5" customHeight="1">
      <c r="A19" s="8"/>
      <c r="B19" s="164" t="s">
        <v>18</v>
      </c>
      <c r="C19" s="165"/>
      <c r="D19" s="165"/>
      <c r="E19" s="165"/>
      <c r="F19" s="165"/>
      <c r="G19" s="8"/>
      <c r="H19" s="8"/>
      <c r="I19" s="8"/>
      <c r="J19" s="8"/>
      <c r="K19" s="8"/>
      <c r="L19" s="8"/>
      <c r="M19" s="8"/>
      <c r="N19" s="8"/>
      <c r="O19" s="8"/>
      <c r="P19" s="8"/>
      <c r="Q19" s="8"/>
      <c r="R19" s="8"/>
      <c r="S19" s="8"/>
      <c r="T19" s="8"/>
      <c r="U19" s="8"/>
      <c r="V19" s="8"/>
      <c r="W19" s="8"/>
      <c r="X19" s="8"/>
      <c r="Y19" s="8"/>
      <c r="Z19" s="8"/>
    </row>
    <row r="20" spans="1:26" ht="34.5" customHeight="1">
      <c r="A20" s="8"/>
      <c r="B20" s="173" t="s">
        <v>19</v>
      </c>
      <c r="C20" s="165"/>
      <c r="D20" s="165"/>
      <c r="E20" s="165"/>
      <c r="F20" s="165"/>
      <c r="G20" s="8"/>
      <c r="H20" s="8"/>
      <c r="I20" s="8"/>
      <c r="J20" s="8"/>
      <c r="K20" s="8"/>
      <c r="L20" s="8"/>
      <c r="M20" s="8"/>
      <c r="N20" s="8"/>
      <c r="O20" s="8"/>
      <c r="P20" s="8"/>
      <c r="Q20" s="8"/>
      <c r="R20" s="8"/>
      <c r="S20" s="8"/>
      <c r="T20" s="8"/>
      <c r="U20" s="8"/>
      <c r="V20" s="8"/>
      <c r="W20" s="8"/>
      <c r="X20" s="8"/>
      <c r="Y20" s="8"/>
      <c r="Z20" s="8"/>
    </row>
    <row r="21" spans="1:26" ht="34.5" customHeight="1">
      <c r="A21" s="8"/>
      <c r="B21" s="164" t="s">
        <v>20</v>
      </c>
      <c r="C21" s="165"/>
      <c r="D21" s="165"/>
      <c r="E21" s="165"/>
      <c r="F21" s="165"/>
      <c r="G21" s="8"/>
      <c r="H21" s="8"/>
      <c r="I21" s="8"/>
      <c r="J21" s="8"/>
      <c r="K21" s="8"/>
      <c r="L21" s="8"/>
      <c r="M21" s="8"/>
      <c r="N21" s="8"/>
      <c r="O21" s="8"/>
      <c r="P21" s="8"/>
      <c r="Q21" s="8"/>
      <c r="R21" s="8"/>
      <c r="S21" s="8"/>
      <c r="T21" s="8"/>
      <c r="U21" s="8"/>
      <c r="V21" s="8"/>
      <c r="W21" s="8"/>
      <c r="X21" s="8"/>
      <c r="Y21" s="8"/>
      <c r="Z21" s="8"/>
    </row>
    <row r="22" spans="1:26" ht="21" customHeight="1">
      <c r="A22" s="8"/>
      <c r="B22" s="26" t="s">
        <v>21</v>
      </c>
      <c r="C22" s="26"/>
      <c r="D22" s="26"/>
      <c r="E22" s="26"/>
      <c r="F22" s="26"/>
      <c r="G22" s="8"/>
      <c r="H22" s="8"/>
      <c r="I22" s="8"/>
      <c r="J22" s="8"/>
      <c r="K22" s="8"/>
      <c r="L22" s="8"/>
      <c r="M22" s="8"/>
      <c r="N22" s="8"/>
      <c r="O22" s="8"/>
      <c r="P22" s="8"/>
      <c r="Q22" s="8"/>
      <c r="R22" s="8"/>
      <c r="S22" s="8"/>
      <c r="T22" s="8"/>
      <c r="U22" s="8"/>
      <c r="V22" s="8"/>
      <c r="W22" s="8"/>
      <c r="X22" s="8"/>
      <c r="Y22" s="8"/>
      <c r="Z22" s="8"/>
    </row>
    <row r="23" spans="1:26" ht="10.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21" customHeight="1">
      <c r="A24" s="27"/>
      <c r="B24" s="25" t="s">
        <v>22</v>
      </c>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21" customHeight="1">
      <c r="A25" s="8"/>
      <c r="B25" s="26" t="s">
        <v>23</v>
      </c>
      <c r="C25" s="8"/>
      <c r="D25" s="8"/>
      <c r="E25" s="8"/>
      <c r="F25" s="8"/>
      <c r="G25" s="8"/>
      <c r="H25" s="8"/>
      <c r="I25" s="8"/>
      <c r="J25" s="8"/>
      <c r="K25" s="8"/>
      <c r="L25" s="8"/>
      <c r="M25" s="8"/>
      <c r="N25" s="8"/>
      <c r="O25" s="8"/>
      <c r="P25" s="8"/>
      <c r="Q25" s="8"/>
      <c r="R25" s="8"/>
      <c r="S25" s="8"/>
      <c r="T25" s="8"/>
      <c r="U25" s="8"/>
      <c r="V25" s="8"/>
      <c r="W25" s="8"/>
      <c r="X25" s="8"/>
      <c r="Y25" s="8"/>
      <c r="Z25" s="8"/>
    </row>
    <row r="26" spans="1:26" ht="21" customHeight="1">
      <c r="A26" s="8"/>
      <c r="B26" s="26" t="s">
        <v>24</v>
      </c>
      <c r="C26" s="8"/>
      <c r="D26" s="8"/>
      <c r="E26" s="8"/>
      <c r="F26" s="8"/>
      <c r="G26" s="8"/>
      <c r="H26" s="8"/>
      <c r="I26" s="8"/>
      <c r="J26" s="8"/>
      <c r="K26" s="8"/>
      <c r="L26" s="8"/>
      <c r="M26" s="8"/>
      <c r="N26" s="8"/>
      <c r="O26" s="8"/>
      <c r="P26" s="8"/>
      <c r="Q26" s="8"/>
      <c r="R26" s="8"/>
      <c r="S26" s="8"/>
      <c r="T26" s="8"/>
      <c r="U26" s="8"/>
      <c r="V26" s="8"/>
      <c r="W26" s="8"/>
      <c r="X26" s="8"/>
      <c r="Y26" s="8"/>
      <c r="Z26" s="8"/>
    </row>
    <row r="27" spans="1:26" ht="21" customHeight="1">
      <c r="A27" s="8"/>
      <c r="B27" s="26" t="s">
        <v>25</v>
      </c>
      <c r="C27" s="8"/>
      <c r="D27" s="8"/>
      <c r="E27" s="8"/>
      <c r="F27" s="8"/>
      <c r="G27" s="8"/>
      <c r="H27" s="8"/>
      <c r="I27" s="8"/>
      <c r="J27" s="8"/>
      <c r="K27" s="8"/>
      <c r="L27" s="8"/>
      <c r="M27" s="8"/>
      <c r="N27" s="8"/>
      <c r="O27" s="8"/>
      <c r="P27" s="8"/>
      <c r="Q27" s="8"/>
      <c r="R27" s="8"/>
      <c r="S27" s="8"/>
      <c r="T27" s="8"/>
      <c r="U27" s="8"/>
      <c r="V27" s="8"/>
      <c r="W27" s="8"/>
      <c r="X27" s="8"/>
      <c r="Y27" s="8"/>
      <c r="Z27" s="8"/>
    </row>
    <row r="28" spans="1:26" ht="21" customHeight="1">
      <c r="A28" s="8"/>
      <c r="B28" s="26" t="s">
        <v>26</v>
      </c>
      <c r="C28" s="8"/>
      <c r="D28" s="8"/>
      <c r="E28" s="8"/>
      <c r="F28" s="8"/>
      <c r="G28" s="8"/>
      <c r="H28" s="8"/>
      <c r="I28" s="8"/>
      <c r="J28" s="8"/>
      <c r="K28" s="8"/>
      <c r="L28" s="8"/>
      <c r="M28" s="8"/>
      <c r="N28" s="8"/>
      <c r="O28" s="8"/>
      <c r="P28" s="8"/>
      <c r="Q28" s="8"/>
      <c r="R28" s="8"/>
      <c r="S28" s="8"/>
      <c r="T28" s="8"/>
      <c r="U28" s="8"/>
      <c r="V28" s="8"/>
      <c r="W28" s="8"/>
      <c r="X28" s="8"/>
      <c r="Y28" s="8"/>
      <c r="Z28" s="8"/>
    </row>
    <row r="29" spans="1:26" ht="21" customHeight="1">
      <c r="A29" s="8"/>
      <c r="B29" s="26" t="s">
        <v>27</v>
      </c>
      <c r="C29" s="8"/>
      <c r="D29" s="8"/>
      <c r="E29" s="8"/>
      <c r="F29" s="8"/>
      <c r="G29" s="8"/>
      <c r="H29" s="8"/>
      <c r="I29" s="8"/>
      <c r="J29" s="8"/>
      <c r="K29" s="8"/>
      <c r="L29" s="8"/>
      <c r="M29" s="8"/>
      <c r="N29" s="8"/>
      <c r="O29" s="8"/>
      <c r="P29" s="8"/>
      <c r="Q29" s="8"/>
      <c r="R29" s="8"/>
      <c r="S29" s="8"/>
      <c r="T29" s="8"/>
      <c r="U29" s="8"/>
      <c r="V29" s="8"/>
      <c r="W29" s="8"/>
      <c r="X29" s="8"/>
      <c r="Y29" s="8"/>
      <c r="Z29" s="8"/>
    </row>
    <row r="30" spans="1:26" ht="21" customHeight="1">
      <c r="A30" s="8"/>
      <c r="B30" s="26" t="s">
        <v>28</v>
      </c>
      <c r="C30" s="8"/>
      <c r="D30" s="8"/>
      <c r="E30" s="8"/>
      <c r="F30" s="8"/>
      <c r="G30" s="8"/>
      <c r="H30" s="8"/>
      <c r="I30" s="8"/>
      <c r="J30" s="8"/>
      <c r="K30" s="8"/>
      <c r="L30" s="8"/>
      <c r="M30" s="8"/>
      <c r="N30" s="8"/>
      <c r="O30" s="8"/>
      <c r="P30" s="8"/>
      <c r="Q30" s="8"/>
      <c r="R30" s="8"/>
      <c r="S30" s="8"/>
      <c r="T30" s="8"/>
      <c r="U30" s="8"/>
      <c r="V30" s="8"/>
      <c r="W30" s="8"/>
      <c r="X30" s="8"/>
      <c r="Y30" s="8"/>
      <c r="Z30" s="8"/>
    </row>
    <row r="31" spans="1:26" ht="21" customHeight="1">
      <c r="A31" s="8"/>
      <c r="B31" s="26" t="s">
        <v>29</v>
      </c>
      <c r="C31" s="8"/>
      <c r="D31" s="8"/>
      <c r="E31" s="8"/>
      <c r="F31" s="8"/>
      <c r="G31" s="8"/>
      <c r="H31" s="8"/>
      <c r="I31" s="8"/>
      <c r="J31" s="8"/>
      <c r="K31" s="8"/>
      <c r="L31" s="8"/>
      <c r="M31" s="8"/>
      <c r="N31" s="8"/>
      <c r="O31" s="8"/>
      <c r="P31" s="8"/>
      <c r="Q31" s="8"/>
      <c r="R31" s="8"/>
      <c r="S31" s="8"/>
      <c r="T31" s="8"/>
      <c r="U31" s="8"/>
      <c r="V31" s="8"/>
      <c r="W31" s="8"/>
      <c r="X31" s="8"/>
      <c r="Y31" s="8"/>
      <c r="Z31" s="8"/>
    </row>
    <row r="32" spans="1:26" ht="21" customHeight="1">
      <c r="A32" s="8"/>
      <c r="B32" s="26" t="s">
        <v>30</v>
      </c>
      <c r="C32" s="8"/>
      <c r="D32" s="8"/>
      <c r="E32" s="8"/>
      <c r="F32" s="8"/>
      <c r="G32" s="8"/>
      <c r="H32" s="8"/>
      <c r="I32" s="8"/>
      <c r="J32" s="8"/>
      <c r="K32" s="8"/>
      <c r="L32" s="8"/>
      <c r="M32" s="8"/>
      <c r="N32" s="8"/>
      <c r="O32" s="8"/>
      <c r="P32" s="8"/>
      <c r="Q32" s="8"/>
      <c r="R32" s="8"/>
      <c r="S32" s="8"/>
      <c r="T32" s="8"/>
      <c r="U32" s="8"/>
      <c r="V32" s="8"/>
      <c r="W32" s="8"/>
      <c r="X32" s="8"/>
      <c r="Y32" s="8"/>
      <c r="Z32" s="8"/>
    </row>
    <row r="33" spans="1:26" ht="21" customHeight="1">
      <c r="A33" s="8"/>
      <c r="B33" s="26" t="s">
        <v>31</v>
      </c>
      <c r="C33" s="8"/>
      <c r="D33" s="8"/>
      <c r="E33" s="8"/>
      <c r="F33" s="8"/>
      <c r="G33" s="8"/>
      <c r="H33" s="8"/>
      <c r="I33" s="8"/>
      <c r="J33" s="8"/>
      <c r="K33" s="8"/>
      <c r="L33" s="8"/>
      <c r="M33" s="8"/>
      <c r="N33" s="8"/>
      <c r="O33" s="8"/>
      <c r="P33" s="8"/>
      <c r="Q33" s="8"/>
      <c r="R33" s="8"/>
      <c r="S33" s="8"/>
      <c r="T33" s="8"/>
      <c r="U33" s="8"/>
      <c r="V33" s="8"/>
      <c r="W33" s="8"/>
      <c r="X33" s="8"/>
      <c r="Y33" s="8"/>
      <c r="Z33" s="8"/>
    </row>
    <row r="34" spans="1:26" ht="12.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21" customHeight="1">
      <c r="A35" s="25"/>
      <c r="B35" s="25" t="s">
        <v>32</v>
      </c>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21" customHeight="1">
      <c r="A36" s="8"/>
      <c r="B36" s="26" t="s">
        <v>33</v>
      </c>
      <c r="C36" s="8"/>
      <c r="D36" s="8"/>
      <c r="E36" s="8"/>
      <c r="F36" s="8"/>
      <c r="G36" s="8"/>
      <c r="H36" s="8"/>
      <c r="I36" s="8"/>
      <c r="J36" s="8"/>
      <c r="K36" s="8"/>
      <c r="L36" s="8"/>
      <c r="M36" s="8"/>
      <c r="N36" s="8"/>
      <c r="O36" s="8"/>
      <c r="P36" s="8"/>
      <c r="Q36" s="8"/>
      <c r="R36" s="8"/>
      <c r="S36" s="8"/>
      <c r="T36" s="8"/>
      <c r="U36" s="8"/>
      <c r="V36" s="8"/>
      <c r="W36" s="8"/>
      <c r="X36" s="8"/>
      <c r="Y36" s="8"/>
      <c r="Z36" s="8"/>
    </row>
    <row r="37" spans="1:26" ht="9" customHeight="1">
      <c r="A37" s="8"/>
      <c r="B37" s="28"/>
      <c r="C37" s="8"/>
      <c r="D37" s="8"/>
      <c r="E37" s="8"/>
      <c r="F37" s="8"/>
      <c r="G37" s="8"/>
      <c r="H37" s="8"/>
      <c r="I37" s="8"/>
      <c r="J37" s="8"/>
      <c r="K37" s="8"/>
      <c r="L37" s="8"/>
      <c r="M37" s="8"/>
      <c r="N37" s="8"/>
      <c r="O37" s="8"/>
      <c r="P37" s="8"/>
      <c r="Q37" s="8"/>
      <c r="R37" s="8"/>
      <c r="S37" s="8"/>
      <c r="T37" s="8"/>
      <c r="U37" s="8"/>
      <c r="V37" s="8"/>
      <c r="W37" s="8"/>
      <c r="X37" s="8"/>
      <c r="Y37" s="8"/>
      <c r="Z37" s="8"/>
    </row>
    <row r="38" spans="1:26" ht="21" customHeight="1">
      <c r="A38" s="25"/>
      <c r="B38" s="25" t="s">
        <v>34</v>
      </c>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21" customHeight="1">
      <c r="A39" s="8"/>
      <c r="B39" s="26" t="s">
        <v>35</v>
      </c>
      <c r="C39" s="8"/>
      <c r="D39" s="8"/>
      <c r="E39" s="8"/>
      <c r="F39" s="8"/>
      <c r="G39" s="8"/>
      <c r="H39" s="8"/>
      <c r="I39" s="8"/>
      <c r="J39" s="8"/>
      <c r="K39" s="8"/>
      <c r="L39" s="8"/>
      <c r="M39" s="8"/>
      <c r="N39" s="8"/>
      <c r="O39" s="8"/>
      <c r="P39" s="8"/>
      <c r="Q39" s="8"/>
      <c r="R39" s="8"/>
      <c r="S39" s="8"/>
      <c r="T39" s="8"/>
      <c r="U39" s="8"/>
      <c r="V39" s="8"/>
      <c r="W39" s="8"/>
      <c r="X39" s="8"/>
      <c r="Y39" s="8"/>
      <c r="Z39" s="8"/>
    </row>
    <row r="40" spans="1:26" ht="34.5" customHeight="1">
      <c r="A40" s="8"/>
      <c r="B40" s="166" t="s">
        <v>36</v>
      </c>
      <c r="C40" s="165"/>
      <c r="D40" s="165"/>
      <c r="E40" s="165"/>
      <c r="F40" s="165"/>
      <c r="G40" s="8"/>
      <c r="H40" s="8"/>
      <c r="I40" s="8"/>
      <c r="J40" s="8"/>
      <c r="K40" s="8"/>
      <c r="L40" s="8"/>
      <c r="M40" s="8"/>
      <c r="N40" s="8"/>
      <c r="O40" s="8"/>
      <c r="P40" s="8"/>
      <c r="Q40" s="8"/>
      <c r="R40" s="8"/>
      <c r="S40" s="8"/>
      <c r="T40" s="8"/>
      <c r="U40" s="8"/>
      <c r="V40" s="8"/>
      <c r="W40" s="8"/>
      <c r="X40" s="8"/>
      <c r="Y40" s="8"/>
      <c r="Z40" s="8"/>
    </row>
    <row r="41" spans="1:26" ht="21" customHeight="1"/>
    <row r="42" spans="1:26" ht="21" customHeight="1"/>
    <row r="43" spans="1:26" ht="21" customHeight="1"/>
    <row r="44" spans="1:26" ht="12" customHeight="1"/>
    <row r="45" spans="1:26" ht="21" customHeight="1"/>
    <row r="46" spans="1:26" ht="21" customHeight="1"/>
    <row r="47" spans="1:26" ht="21" customHeight="1"/>
    <row r="48" spans="1:26" ht="21" customHeight="1"/>
    <row r="49" ht="21" customHeight="1"/>
    <row r="50" ht="21" customHeight="1"/>
    <row r="51" ht="21" customHeight="1"/>
    <row r="52" ht="21" customHeight="1"/>
    <row r="53" ht="12"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
    <mergeCell ref="B21:F21"/>
    <mergeCell ref="B40:F40"/>
    <mergeCell ref="E3:F3"/>
    <mergeCell ref="C10:C11"/>
    <mergeCell ref="D11:E11"/>
    <mergeCell ref="C13:C15"/>
    <mergeCell ref="C16:F16"/>
    <mergeCell ref="B19:F19"/>
    <mergeCell ref="B20:F20"/>
  </mergeCells>
  <phoneticPr fontId="39"/>
  <pageMargins left="0.51181102362204722" right="0.19685039370078741" top="0.43307086614173229" bottom="0.23622047244094491" header="0" footer="0"/>
  <pageSetup paperSize="9"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topLeftCell="A19" workbookViewId="0">
      <selection activeCell="F28" sqref="F28"/>
    </sheetView>
  </sheetViews>
  <sheetFormatPr defaultColWidth="14.453125" defaultRowHeight="15" customHeight="1"/>
  <cols>
    <col min="1" max="1" width="2" customWidth="1"/>
    <col min="2" max="3" width="11.81640625" customWidth="1"/>
    <col min="4" max="6" width="17.54296875" customWidth="1"/>
    <col min="7" max="7" width="9.81640625" customWidth="1"/>
    <col min="8" max="8" width="13.453125" customWidth="1"/>
    <col min="9" max="9" width="0.81640625" customWidth="1"/>
    <col min="10" max="26" width="8.81640625" customWidth="1"/>
  </cols>
  <sheetData>
    <row r="1" spans="1:26" ht="24.75" customHeight="1">
      <c r="A1" s="29" t="s">
        <v>37</v>
      </c>
      <c r="B1" s="29"/>
      <c r="C1" s="30"/>
      <c r="D1" s="31"/>
      <c r="E1" s="29"/>
      <c r="F1" s="29"/>
      <c r="G1" s="29"/>
      <c r="H1" s="29"/>
      <c r="I1" s="32"/>
    </row>
    <row r="2" spans="1:26" ht="21" customHeight="1">
      <c r="A2" s="30" t="s">
        <v>38</v>
      </c>
      <c r="B2" s="33"/>
      <c r="C2" s="33"/>
      <c r="D2" s="33"/>
      <c r="E2" s="33"/>
      <c r="F2" s="33"/>
      <c r="G2" s="33"/>
      <c r="H2" s="33"/>
      <c r="I2" s="32"/>
    </row>
    <row r="3" spans="1:26" ht="21" customHeight="1">
      <c r="A3" s="34"/>
      <c r="B3" s="34" t="s">
        <v>39</v>
      </c>
      <c r="C3" s="34"/>
      <c r="D3" s="34"/>
      <c r="E3" s="34"/>
      <c r="F3" s="34"/>
      <c r="G3" s="34"/>
      <c r="H3" s="34"/>
      <c r="I3" s="34"/>
      <c r="J3" s="5"/>
      <c r="K3" s="5"/>
      <c r="L3" s="5"/>
      <c r="M3" s="5"/>
      <c r="N3" s="5"/>
      <c r="O3" s="5"/>
      <c r="P3" s="5"/>
      <c r="Q3" s="5"/>
      <c r="R3" s="5"/>
      <c r="S3" s="5"/>
      <c r="T3" s="5"/>
      <c r="U3" s="5"/>
      <c r="V3" s="5"/>
      <c r="W3" s="5"/>
      <c r="X3" s="5"/>
      <c r="Y3" s="5"/>
      <c r="Z3" s="5"/>
    </row>
    <row r="4" spans="1:26" ht="21" customHeight="1">
      <c r="A4" s="34"/>
      <c r="B4" s="35" t="s">
        <v>5</v>
      </c>
      <c r="C4" s="36" t="e">
        <f>+注意事項等!D6</f>
        <v>#N/A</v>
      </c>
      <c r="D4" s="37"/>
      <c r="E4" s="37"/>
      <c r="F4" s="37"/>
      <c r="G4" s="37"/>
      <c r="H4" s="38"/>
      <c r="I4" s="32"/>
    </row>
    <row r="5" spans="1:26" ht="21" customHeight="1">
      <c r="A5" s="34"/>
      <c r="B5" s="35" t="s">
        <v>8</v>
      </c>
      <c r="C5" s="185" t="e">
        <f>+注意事項等!D9</f>
        <v>#N/A</v>
      </c>
      <c r="D5" s="181"/>
      <c r="E5" s="181"/>
      <c r="F5" s="181"/>
      <c r="G5" s="181"/>
      <c r="H5" s="175"/>
      <c r="I5" s="32"/>
    </row>
    <row r="6" spans="1:26" ht="21" customHeight="1">
      <c r="A6" s="34"/>
      <c r="B6" s="39" t="s">
        <v>7</v>
      </c>
      <c r="C6" s="36" t="e">
        <f>+注意事項等!D8</f>
        <v>#N/A</v>
      </c>
      <c r="D6" s="40"/>
      <c r="E6" s="41" t="s">
        <v>40</v>
      </c>
      <c r="F6" s="186"/>
      <c r="G6" s="181"/>
      <c r="H6" s="175"/>
      <c r="I6" s="32"/>
    </row>
    <row r="7" spans="1:26" ht="21" customHeight="1">
      <c r="A7" s="34"/>
      <c r="B7" s="187" t="s">
        <v>41</v>
      </c>
      <c r="C7" s="42" t="e">
        <f>+注意事項等!D11</f>
        <v>#N/A</v>
      </c>
      <c r="D7" s="37"/>
      <c r="E7" s="37"/>
      <c r="F7" s="37"/>
      <c r="G7" s="37"/>
      <c r="H7" s="38"/>
      <c r="I7" s="32"/>
    </row>
    <row r="8" spans="1:26" ht="21" customHeight="1">
      <c r="A8" s="34"/>
      <c r="B8" s="188"/>
      <c r="C8" s="43" t="s">
        <v>42</v>
      </c>
      <c r="D8" s="44" t="e">
        <f>+注意事項等!D12</f>
        <v>#N/A</v>
      </c>
      <c r="E8" s="44"/>
      <c r="F8" s="44"/>
      <c r="G8" s="44"/>
      <c r="H8" s="45"/>
      <c r="I8" s="32"/>
    </row>
    <row r="9" spans="1:26" ht="21" customHeight="1">
      <c r="A9" s="34"/>
      <c r="B9" s="189" t="s">
        <v>12</v>
      </c>
      <c r="C9" s="46" t="s">
        <v>13</v>
      </c>
      <c r="D9" s="47" t="e">
        <f>+注意事項等!E13</f>
        <v>#N/A</v>
      </c>
      <c r="E9" s="32"/>
      <c r="F9" s="32"/>
      <c r="G9" s="32"/>
      <c r="H9" s="32"/>
      <c r="I9" s="32"/>
    </row>
    <row r="10" spans="1:26" ht="21" customHeight="1">
      <c r="A10" s="34"/>
      <c r="B10" s="190"/>
      <c r="C10" s="46" t="s">
        <v>14</v>
      </c>
      <c r="D10" s="47" t="e">
        <f>+注意事項等!E14</f>
        <v>#N/A</v>
      </c>
      <c r="E10" s="48"/>
      <c r="F10" s="49"/>
      <c r="G10" s="48"/>
      <c r="H10" s="49"/>
      <c r="I10" s="32"/>
    </row>
    <row r="11" spans="1:26" ht="21" customHeight="1">
      <c r="A11" s="34"/>
      <c r="B11" s="188"/>
      <c r="C11" s="46" t="s">
        <v>15</v>
      </c>
      <c r="D11" s="47" t="e">
        <f>+注意事項等!E15</f>
        <v>#N/A</v>
      </c>
      <c r="E11" s="50" t="s">
        <v>43</v>
      </c>
      <c r="F11" s="51" t="e">
        <f>+SUM(D9,D10,D11)</f>
        <v>#N/A</v>
      </c>
      <c r="G11" s="48"/>
      <c r="H11" s="49"/>
      <c r="I11" s="32"/>
    </row>
    <row r="12" spans="1:26" ht="12.75" customHeight="1">
      <c r="A12" s="34"/>
      <c r="B12" s="34"/>
      <c r="C12" s="34"/>
      <c r="D12" s="34"/>
      <c r="E12" s="34"/>
      <c r="F12" s="34"/>
      <c r="G12" s="34"/>
      <c r="H12" s="34"/>
      <c r="I12" s="32"/>
    </row>
    <row r="13" spans="1:26" ht="19.5" customHeight="1">
      <c r="A13" s="34"/>
      <c r="B13" s="34" t="s">
        <v>44</v>
      </c>
      <c r="C13" s="34"/>
      <c r="D13" s="34"/>
      <c r="E13" s="34"/>
      <c r="F13" s="34"/>
      <c r="G13" s="34"/>
      <c r="H13" s="32"/>
      <c r="I13" s="32"/>
    </row>
    <row r="14" spans="1:26" ht="21" customHeight="1">
      <c r="A14" s="34"/>
      <c r="B14" s="34" t="s">
        <v>45</v>
      </c>
      <c r="C14" s="34"/>
      <c r="D14" s="34"/>
      <c r="E14" s="34"/>
      <c r="F14" s="34"/>
      <c r="G14" s="34"/>
      <c r="H14" s="32"/>
      <c r="I14" s="32"/>
    </row>
    <row r="15" spans="1:26" ht="21" customHeight="1">
      <c r="A15" s="34"/>
      <c r="B15" s="179" t="s">
        <v>46</v>
      </c>
      <c r="C15" s="175"/>
      <c r="D15" s="52"/>
      <c r="E15" s="53"/>
      <c r="F15" s="54"/>
      <c r="G15" s="34"/>
      <c r="H15" s="32"/>
      <c r="I15" s="32"/>
    </row>
    <row r="16" spans="1:26" ht="21" customHeight="1">
      <c r="A16" s="34"/>
      <c r="B16" s="179" t="s">
        <v>47</v>
      </c>
      <c r="C16" s="175"/>
      <c r="D16" s="52"/>
      <c r="E16" s="41" t="s">
        <v>48</v>
      </c>
      <c r="F16" s="180"/>
      <c r="G16" s="181"/>
      <c r="H16" s="175"/>
      <c r="I16" s="32"/>
    </row>
    <row r="17" spans="1:9" ht="12" customHeight="1">
      <c r="A17" s="34"/>
      <c r="B17" s="32"/>
      <c r="C17" s="32"/>
      <c r="D17" s="32"/>
      <c r="E17" s="32"/>
      <c r="F17" s="32"/>
      <c r="G17" s="32"/>
      <c r="I17" s="32"/>
    </row>
    <row r="18" spans="1:9" ht="12.75" customHeight="1">
      <c r="A18" s="34"/>
      <c r="B18" s="34" t="s">
        <v>49</v>
      </c>
      <c r="C18" s="34"/>
      <c r="D18" s="32"/>
      <c r="E18" s="32"/>
      <c r="F18" s="34"/>
      <c r="G18" s="34"/>
      <c r="H18" s="32"/>
      <c r="I18" s="32"/>
    </row>
    <row r="19" spans="1:9" ht="21" customHeight="1">
      <c r="A19" s="34"/>
      <c r="B19" s="179" t="s">
        <v>50</v>
      </c>
      <c r="C19" s="175"/>
      <c r="D19" s="52"/>
      <c r="E19" s="55"/>
      <c r="F19" s="34"/>
      <c r="G19" s="34"/>
      <c r="H19" s="32"/>
      <c r="I19" s="32"/>
    </row>
    <row r="20" spans="1:9" ht="21" customHeight="1">
      <c r="A20" s="34"/>
      <c r="B20" s="179" t="s">
        <v>51</v>
      </c>
      <c r="C20" s="175"/>
      <c r="D20" s="52"/>
      <c r="E20" s="41" t="s">
        <v>52</v>
      </c>
      <c r="F20" s="180"/>
      <c r="G20" s="181"/>
      <c r="H20" s="175"/>
      <c r="I20" s="32"/>
    </row>
    <row r="21" spans="1:9" ht="12" customHeight="1">
      <c r="A21" s="34"/>
      <c r="B21" s="32"/>
      <c r="C21" s="32"/>
      <c r="D21" s="32"/>
      <c r="E21" s="32"/>
      <c r="F21" s="32"/>
      <c r="G21" s="32"/>
      <c r="H21" s="32"/>
      <c r="I21" s="32"/>
    </row>
    <row r="22" spans="1:9" ht="12.75" customHeight="1">
      <c r="A22" s="34"/>
      <c r="B22" s="34" t="s">
        <v>53</v>
      </c>
      <c r="C22" s="34"/>
      <c r="D22" s="32"/>
      <c r="E22" s="32"/>
      <c r="F22" s="34"/>
      <c r="G22" s="34"/>
      <c r="H22" s="32"/>
      <c r="I22" s="32"/>
    </row>
    <row r="23" spans="1:9" ht="21" customHeight="1">
      <c r="A23" s="34"/>
      <c r="B23" s="182" t="s">
        <v>54</v>
      </c>
      <c r="C23" s="175"/>
      <c r="D23" s="56"/>
      <c r="E23" s="34"/>
      <c r="F23" s="32"/>
      <c r="G23" s="32"/>
      <c r="H23" s="32"/>
      <c r="I23" s="32"/>
    </row>
    <row r="24" spans="1:9" ht="21" customHeight="1">
      <c r="A24" s="34"/>
      <c r="B24" s="179" t="s">
        <v>55</v>
      </c>
      <c r="C24" s="175"/>
      <c r="D24" s="56"/>
      <c r="E24" s="57"/>
      <c r="F24" s="32"/>
      <c r="G24" s="32"/>
      <c r="H24" s="32"/>
      <c r="I24" s="32"/>
    </row>
    <row r="25" spans="1:9" ht="12" customHeight="1">
      <c r="A25" s="34"/>
      <c r="B25" s="32"/>
      <c r="C25" s="32"/>
      <c r="D25" s="32"/>
      <c r="E25" s="32"/>
      <c r="F25" s="32"/>
      <c r="G25" s="32"/>
      <c r="H25" s="32"/>
      <c r="I25" s="32"/>
    </row>
    <row r="26" spans="1:9" ht="21" customHeight="1">
      <c r="A26" s="32"/>
      <c r="B26" s="5" t="s">
        <v>56</v>
      </c>
      <c r="C26" s="58"/>
      <c r="E26" s="32"/>
      <c r="F26" s="32"/>
      <c r="G26" s="32"/>
      <c r="H26" s="32"/>
      <c r="I26" s="32"/>
    </row>
    <row r="27" spans="1:9" ht="27.75" customHeight="1">
      <c r="A27" s="32"/>
      <c r="B27" s="179" t="s">
        <v>57</v>
      </c>
      <c r="C27" s="175"/>
      <c r="D27" s="59" t="s">
        <v>58</v>
      </c>
      <c r="E27" s="59" t="s">
        <v>59</v>
      </c>
      <c r="F27" s="60" t="s">
        <v>60</v>
      </c>
      <c r="G27" s="32"/>
      <c r="H27" s="32"/>
      <c r="I27" s="32"/>
    </row>
    <row r="28" spans="1:9" ht="21" customHeight="1">
      <c r="B28" s="174" t="s">
        <v>61</v>
      </c>
      <c r="C28" s="175"/>
      <c r="D28" s="61"/>
      <c r="E28" s="61"/>
      <c r="F28" s="163"/>
      <c r="G28" s="32"/>
      <c r="H28" s="32"/>
      <c r="I28" s="32"/>
    </row>
    <row r="29" spans="1:9" ht="21" customHeight="1">
      <c r="B29" s="174" t="s">
        <v>62</v>
      </c>
      <c r="C29" s="175"/>
      <c r="D29" s="61"/>
      <c r="E29" s="61"/>
      <c r="F29" s="163"/>
      <c r="G29" s="32"/>
      <c r="H29" s="32"/>
      <c r="I29" s="32"/>
    </row>
    <row r="30" spans="1:9" ht="21" customHeight="1">
      <c r="A30" s="32"/>
      <c r="B30" s="174" t="s">
        <v>63</v>
      </c>
      <c r="C30" s="175"/>
      <c r="D30" s="61"/>
      <c r="E30" s="61"/>
      <c r="F30" s="163"/>
      <c r="G30" s="32"/>
      <c r="H30" s="32"/>
      <c r="I30" s="32"/>
    </row>
    <row r="31" spans="1:9" ht="21" customHeight="1">
      <c r="A31" s="32"/>
      <c r="B31" s="183" t="s">
        <v>64</v>
      </c>
      <c r="C31" s="184"/>
      <c r="D31" s="62"/>
      <c r="E31" s="62"/>
      <c r="F31" s="63"/>
      <c r="G31" s="32"/>
      <c r="H31" s="32"/>
      <c r="I31" s="32"/>
    </row>
    <row r="32" spans="1:9" ht="21" customHeight="1">
      <c r="A32" s="32"/>
      <c r="B32" s="55"/>
      <c r="C32" s="64" t="s">
        <v>65</v>
      </c>
      <c r="D32" s="65"/>
      <c r="E32" s="65"/>
      <c r="F32" s="66"/>
      <c r="G32" s="32"/>
      <c r="H32" s="32"/>
      <c r="I32" s="32"/>
    </row>
    <row r="33" spans="1:26" ht="21" customHeight="1">
      <c r="A33" s="32"/>
      <c r="B33" s="53"/>
      <c r="C33" s="67" t="s">
        <v>66</v>
      </c>
      <c r="D33" s="68"/>
      <c r="E33" s="68"/>
      <c r="F33" s="69"/>
      <c r="G33" s="32"/>
      <c r="H33" s="32"/>
      <c r="I33" s="32"/>
    </row>
    <row r="34" spans="1:26" ht="21" customHeight="1">
      <c r="A34" s="32"/>
      <c r="B34" s="174" t="s">
        <v>67</v>
      </c>
      <c r="C34" s="175"/>
      <c r="D34" s="61"/>
      <c r="E34" s="61"/>
      <c r="F34" s="70"/>
      <c r="G34" s="32"/>
      <c r="H34" s="32"/>
      <c r="I34" s="32"/>
    </row>
    <row r="35" spans="1:26" ht="21" customHeight="1">
      <c r="A35" s="32"/>
      <c r="B35" s="174" t="s">
        <v>68</v>
      </c>
      <c r="C35" s="175"/>
      <c r="D35" s="61"/>
      <c r="E35" s="61"/>
      <c r="F35" s="70"/>
      <c r="G35" s="32"/>
      <c r="H35" s="32"/>
      <c r="I35" s="32"/>
    </row>
    <row r="36" spans="1:26" ht="12" customHeight="1">
      <c r="A36" s="34"/>
      <c r="B36" s="34"/>
      <c r="C36" s="34"/>
      <c r="D36" s="34"/>
      <c r="E36" s="34"/>
      <c r="F36" s="34"/>
      <c r="G36" s="34"/>
      <c r="H36" s="34"/>
      <c r="I36" s="34"/>
      <c r="J36" s="5"/>
      <c r="K36" s="5"/>
      <c r="L36" s="5"/>
      <c r="M36" s="5"/>
      <c r="N36" s="5"/>
      <c r="O36" s="5"/>
      <c r="P36" s="5"/>
      <c r="Q36" s="5"/>
      <c r="R36" s="5"/>
      <c r="S36" s="5"/>
      <c r="T36" s="5"/>
      <c r="U36" s="5"/>
      <c r="V36" s="5"/>
      <c r="W36" s="5"/>
      <c r="X36" s="5"/>
      <c r="Y36" s="5"/>
      <c r="Z36" s="5"/>
    </row>
    <row r="37" spans="1:26" ht="21" customHeight="1">
      <c r="A37" s="71"/>
      <c r="B37" s="71" t="s">
        <v>69</v>
      </c>
      <c r="C37" s="71"/>
      <c r="D37" s="71"/>
      <c r="E37" s="71"/>
      <c r="F37" s="71"/>
      <c r="G37" s="71"/>
      <c r="H37" s="71"/>
      <c r="I37" s="32"/>
    </row>
    <row r="38" spans="1:26" ht="21" customHeight="1">
      <c r="A38" s="32"/>
      <c r="B38" s="41" t="s">
        <v>70</v>
      </c>
      <c r="C38" s="41" t="s">
        <v>71</v>
      </c>
      <c r="D38" s="72"/>
      <c r="E38" s="41" t="s">
        <v>72</v>
      </c>
      <c r="F38" s="72"/>
      <c r="G38" s="41" t="s">
        <v>73</v>
      </c>
      <c r="H38" s="72"/>
      <c r="I38" s="32"/>
    </row>
    <row r="39" spans="1:26" ht="21" customHeight="1">
      <c r="A39" s="32"/>
      <c r="B39" s="41" t="s">
        <v>74</v>
      </c>
      <c r="C39" s="41" t="s">
        <v>71</v>
      </c>
      <c r="D39" s="72"/>
      <c r="E39" s="41" t="s">
        <v>72</v>
      </c>
      <c r="F39" s="72"/>
      <c r="G39" s="41" t="s">
        <v>73</v>
      </c>
      <c r="H39" s="72"/>
      <c r="I39" s="32"/>
    </row>
    <row r="40" spans="1:26" ht="21" customHeight="1">
      <c r="A40" s="32"/>
      <c r="B40" s="41" t="s">
        <v>75</v>
      </c>
      <c r="C40" s="41" t="s">
        <v>71</v>
      </c>
      <c r="D40" s="72"/>
      <c r="E40" s="41" t="s">
        <v>72</v>
      </c>
      <c r="F40" s="72"/>
      <c r="G40" s="41" t="s">
        <v>73</v>
      </c>
      <c r="H40" s="72"/>
      <c r="I40" s="32"/>
    </row>
    <row r="41" spans="1:26" ht="21" customHeight="1">
      <c r="A41" s="32"/>
      <c r="B41" s="41" t="s">
        <v>76</v>
      </c>
      <c r="C41" s="41" t="s">
        <v>71</v>
      </c>
      <c r="D41" s="72"/>
      <c r="E41" s="41" t="s">
        <v>72</v>
      </c>
      <c r="F41" s="72"/>
      <c r="G41" s="41" t="s">
        <v>73</v>
      </c>
      <c r="H41" s="72"/>
      <c r="I41" s="32"/>
    </row>
    <row r="42" spans="1:26" ht="21" customHeight="1">
      <c r="A42" s="32"/>
      <c r="B42" s="41" t="s">
        <v>77</v>
      </c>
      <c r="C42" s="41" t="s">
        <v>71</v>
      </c>
      <c r="D42" s="72"/>
      <c r="E42" s="41" t="s">
        <v>72</v>
      </c>
      <c r="F42" s="72"/>
      <c r="G42" s="41" t="s">
        <v>73</v>
      </c>
      <c r="H42" s="72"/>
      <c r="I42" s="32"/>
    </row>
    <row r="43" spans="1:26" ht="21" customHeight="1">
      <c r="A43" s="32"/>
      <c r="B43" s="41" t="s">
        <v>78</v>
      </c>
      <c r="C43" s="41" t="s">
        <v>71</v>
      </c>
      <c r="D43" s="72"/>
      <c r="E43" s="41" t="s">
        <v>72</v>
      </c>
      <c r="F43" s="72"/>
      <c r="G43" s="41" t="s">
        <v>73</v>
      </c>
      <c r="H43" s="72"/>
      <c r="I43" s="32"/>
    </row>
    <row r="44" spans="1:26" ht="34.5" customHeight="1">
      <c r="A44" s="32"/>
      <c r="B44" s="176" t="s">
        <v>79</v>
      </c>
      <c r="C44" s="177"/>
      <c r="D44" s="177"/>
      <c r="E44" s="177"/>
      <c r="F44" s="177"/>
      <c r="G44" s="177"/>
      <c r="H44" s="178"/>
      <c r="I44" s="32"/>
    </row>
    <row r="45" spans="1:26" ht="21" customHeight="1">
      <c r="A45" s="32"/>
      <c r="B45" s="32"/>
      <c r="C45" s="32"/>
      <c r="D45" s="32"/>
      <c r="E45" s="32"/>
      <c r="F45" s="32"/>
      <c r="G45" s="32"/>
      <c r="H45" s="32"/>
      <c r="I45" s="32"/>
    </row>
    <row r="46" spans="1:26" ht="12.75" customHeight="1">
      <c r="I46" s="32"/>
    </row>
    <row r="47" spans="1:26" ht="12.75" customHeight="1">
      <c r="I47" s="32"/>
    </row>
    <row r="48" spans="1:26" ht="12.75" customHeight="1">
      <c r="I48" s="32"/>
    </row>
    <row r="49" spans="9:9" ht="12.75" customHeight="1">
      <c r="I49" s="32"/>
    </row>
    <row r="50" spans="9:9" ht="12.75" customHeight="1">
      <c r="I50" s="32"/>
    </row>
    <row r="51" spans="9:9" ht="12.75" customHeight="1">
      <c r="I51" s="32"/>
    </row>
    <row r="52" spans="9:9" ht="12.75" customHeight="1">
      <c r="I52" s="32"/>
    </row>
    <row r="53" spans="9:9" ht="12.75" customHeight="1">
      <c r="I53" s="32"/>
    </row>
    <row r="54" spans="9:9" ht="12.75" customHeight="1">
      <c r="I54" s="32"/>
    </row>
    <row r="55" spans="9:9" ht="12.75" customHeight="1">
      <c r="I55" s="32"/>
    </row>
    <row r="56" spans="9:9" ht="12.75" customHeight="1">
      <c r="I56" s="32"/>
    </row>
    <row r="57" spans="9:9" ht="12.75" customHeight="1">
      <c r="I57" s="32"/>
    </row>
    <row r="58" spans="9:9" ht="12.75" customHeight="1">
      <c r="I58" s="32"/>
    </row>
    <row r="59" spans="9:9" ht="12.75" customHeight="1">
      <c r="I59" s="32"/>
    </row>
    <row r="60" spans="9:9" ht="12.75" customHeight="1">
      <c r="I60" s="32"/>
    </row>
    <row r="61" spans="9:9" ht="12.75" customHeight="1">
      <c r="I61" s="32"/>
    </row>
    <row r="62" spans="9:9" ht="12.75" customHeight="1">
      <c r="I62" s="32"/>
    </row>
    <row r="63" spans="9:9" ht="12.75" customHeight="1">
      <c r="I63" s="32"/>
    </row>
    <row r="64" spans="9:9" ht="12.75" customHeight="1">
      <c r="I64" s="32"/>
    </row>
    <row r="65" spans="9:9" ht="12.75" customHeight="1">
      <c r="I65" s="32"/>
    </row>
    <row r="66" spans="9:9" ht="12.75" customHeight="1">
      <c r="I66" s="32"/>
    </row>
    <row r="67" spans="9:9" ht="12.75" customHeight="1">
      <c r="I67" s="32"/>
    </row>
    <row r="68" spans="9:9" ht="12.75" customHeight="1">
      <c r="I68" s="32"/>
    </row>
    <row r="69" spans="9:9" ht="12.75" customHeight="1">
      <c r="I69" s="32"/>
    </row>
    <row r="70" spans="9:9" ht="12.75" customHeight="1">
      <c r="I70" s="32"/>
    </row>
    <row r="71" spans="9:9" ht="12.75" customHeight="1">
      <c r="I71" s="32"/>
    </row>
    <row r="72" spans="9:9" ht="12.75" customHeight="1">
      <c r="I72" s="32"/>
    </row>
    <row r="73" spans="9:9" ht="12.75" customHeight="1">
      <c r="I73" s="32"/>
    </row>
    <row r="74" spans="9:9" ht="12.75" customHeight="1">
      <c r="I74" s="32"/>
    </row>
    <row r="75" spans="9:9" ht="12.75" customHeight="1">
      <c r="I75" s="32"/>
    </row>
    <row r="76" spans="9:9" ht="12.75" customHeight="1">
      <c r="I76" s="32"/>
    </row>
    <row r="77" spans="9:9" ht="12.75" customHeight="1">
      <c r="I77" s="32"/>
    </row>
    <row r="78" spans="9:9" ht="12.75" customHeight="1">
      <c r="I78" s="32"/>
    </row>
    <row r="79" spans="9:9" ht="12.75" customHeight="1">
      <c r="I79" s="32"/>
    </row>
    <row r="80" spans="9:9" ht="12.75" customHeight="1">
      <c r="I80" s="32"/>
    </row>
    <row r="81" spans="9:9" ht="12.75" customHeight="1">
      <c r="I81" s="32"/>
    </row>
    <row r="82" spans="9:9" ht="12.75" customHeight="1">
      <c r="I82" s="32"/>
    </row>
    <row r="83" spans="9:9" ht="12.75" customHeight="1">
      <c r="I83" s="32"/>
    </row>
    <row r="84" spans="9:9" ht="12.75" customHeight="1">
      <c r="I84" s="32"/>
    </row>
    <row r="85" spans="9:9" ht="12.75" customHeight="1">
      <c r="I85" s="32"/>
    </row>
    <row r="86" spans="9:9" ht="12.75" customHeight="1">
      <c r="I86" s="32"/>
    </row>
    <row r="87" spans="9:9" ht="12.75" customHeight="1">
      <c r="I87" s="32"/>
    </row>
    <row r="88" spans="9:9" ht="12.75" customHeight="1">
      <c r="I88" s="32"/>
    </row>
    <row r="89" spans="9:9" ht="12.75" customHeight="1">
      <c r="I89" s="32"/>
    </row>
    <row r="90" spans="9:9" ht="12.75" customHeight="1">
      <c r="I90" s="32"/>
    </row>
    <row r="91" spans="9:9" ht="12.75" customHeight="1">
      <c r="I91" s="32"/>
    </row>
    <row r="92" spans="9:9" ht="12.75" customHeight="1">
      <c r="I92" s="32"/>
    </row>
    <row r="93" spans="9:9" ht="12.75" customHeight="1">
      <c r="I93" s="32"/>
    </row>
    <row r="94" spans="9:9" ht="12.75" customHeight="1">
      <c r="I94" s="32"/>
    </row>
    <row r="95" spans="9:9" ht="12.75" customHeight="1">
      <c r="I95" s="32"/>
    </row>
    <row r="96" spans="9:9" ht="12.75" customHeight="1">
      <c r="I96" s="32"/>
    </row>
    <row r="97" spans="9:9" ht="12.75" customHeight="1">
      <c r="I97" s="32"/>
    </row>
    <row r="98" spans="9:9" ht="12.75" customHeight="1">
      <c r="I98" s="32"/>
    </row>
    <row r="99" spans="9:9" ht="12.75" customHeight="1">
      <c r="I99" s="32"/>
    </row>
    <row r="100" spans="9:9" ht="12.75" customHeight="1">
      <c r="I100" s="32"/>
    </row>
    <row r="101" spans="9:9" ht="12.75" customHeight="1">
      <c r="I101" s="32"/>
    </row>
    <row r="102" spans="9:9" ht="12.75" customHeight="1">
      <c r="I102" s="32"/>
    </row>
    <row r="103" spans="9:9" ht="12.75" customHeight="1">
      <c r="I103" s="32"/>
    </row>
    <row r="104" spans="9:9" ht="12.75" customHeight="1">
      <c r="I104" s="32"/>
    </row>
    <row r="105" spans="9:9" ht="12.75" customHeight="1">
      <c r="I105" s="32"/>
    </row>
    <row r="106" spans="9:9" ht="12.75" customHeight="1">
      <c r="I106" s="32"/>
    </row>
    <row r="107" spans="9:9" ht="12.75" customHeight="1">
      <c r="I107" s="32"/>
    </row>
    <row r="108" spans="9:9" ht="12.75" customHeight="1">
      <c r="I108" s="32"/>
    </row>
    <row r="109" spans="9:9" ht="12.75" customHeight="1">
      <c r="I109" s="32"/>
    </row>
    <row r="110" spans="9:9" ht="12.75" customHeight="1">
      <c r="I110" s="32"/>
    </row>
    <row r="111" spans="9:9" ht="12.75" customHeight="1">
      <c r="I111" s="32"/>
    </row>
    <row r="112" spans="9:9" ht="12.75" customHeight="1">
      <c r="I112" s="32"/>
    </row>
    <row r="113" spans="9:9" ht="12.75" customHeight="1">
      <c r="I113" s="32"/>
    </row>
    <row r="114" spans="9:9" ht="12.75" customHeight="1">
      <c r="I114" s="32"/>
    </row>
    <row r="115" spans="9:9" ht="12.75" customHeight="1">
      <c r="I115" s="32"/>
    </row>
    <row r="116" spans="9:9" ht="12.75" customHeight="1">
      <c r="I116" s="32"/>
    </row>
    <row r="117" spans="9:9" ht="12.75" customHeight="1">
      <c r="I117" s="32"/>
    </row>
    <row r="118" spans="9:9" ht="12.75" customHeight="1">
      <c r="I118" s="32"/>
    </row>
    <row r="119" spans="9:9" ht="12.75" customHeight="1">
      <c r="I119" s="32"/>
    </row>
    <row r="120" spans="9:9" ht="12.75" customHeight="1">
      <c r="I120" s="32"/>
    </row>
    <row r="121" spans="9:9" ht="12.75" customHeight="1">
      <c r="I121" s="32"/>
    </row>
    <row r="122" spans="9:9" ht="12.75" customHeight="1">
      <c r="I122" s="32"/>
    </row>
    <row r="123" spans="9:9" ht="12.75" customHeight="1">
      <c r="I123" s="32"/>
    </row>
    <row r="124" spans="9:9" ht="12.75" customHeight="1">
      <c r="I124" s="32"/>
    </row>
    <row r="125" spans="9:9" ht="12.75" customHeight="1">
      <c r="I125" s="32"/>
    </row>
    <row r="126" spans="9:9" ht="12.75" customHeight="1">
      <c r="I126" s="32"/>
    </row>
    <row r="127" spans="9:9" ht="12.75" customHeight="1">
      <c r="I127" s="32"/>
    </row>
    <row r="128" spans="9:9" ht="12.75" customHeight="1">
      <c r="I128" s="32"/>
    </row>
    <row r="129" spans="9:9" ht="12.75" customHeight="1">
      <c r="I129" s="32"/>
    </row>
    <row r="130" spans="9:9" ht="12.75" customHeight="1">
      <c r="I130" s="32"/>
    </row>
    <row r="131" spans="9:9" ht="12.75" customHeight="1">
      <c r="I131" s="32"/>
    </row>
    <row r="132" spans="9:9" ht="12.75" customHeight="1">
      <c r="I132" s="32"/>
    </row>
    <row r="133" spans="9:9" ht="12.75" customHeight="1">
      <c r="I133" s="32"/>
    </row>
    <row r="134" spans="9:9" ht="12.75" customHeight="1">
      <c r="I134" s="32"/>
    </row>
    <row r="135" spans="9:9" ht="12.75" customHeight="1">
      <c r="I135" s="32"/>
    </row>
    <row r="136" spans="9:9" ht="12.75" customHeight="1">
      <c r="I136" s="32"/>
    </row>
    <row r="137" spans="9:9" ht="12.75" customHeight="1">
      <c r="I137" s="32"/>
    </row>
    <row r="138" spans="9:9" ht="12.75" customHeight="1">
      <c r="I138" s="32"/>
    </row>
    <row r="139" spans="9:9" ht="12.75" customHeight="1">
      <c r="I139" s="32"/>
    </row>
    <row r="140" spans="9:9" ht="12.75" customHeight="1">
      <c r="I140" s="32"/>
    </row>
    <row r="141" spans="9:9" ht="12.75" customHeight="1">
      <c r="I141" s="32"/>
    </row>
    <row r="142" spans="9:9" ht="12.75" customHeight="1">
      <c r="I142" s="32"/>
    </row>
    <row r="143" spans="9:9" ht="12.75" customHeight="1">
      <c r="I143" s="32"/>
    </row>
    <row r="144" spans="9:9" ht="12.75" customHeight="1">
      <c r="I144" s="32"/>
    </row>
    <row r="145" spans="9:9" ht="12.75" customHeight="1">
      <c r="I145" s="32"/>
    </row>
    <row r="146" spans="9:9" ht="12.75" customHeight="1">
      <c r="I146" s="32"/>
    </row>
    <row r="147" spans="9:9" ht="12.75" customHeight="1">
      <c r="I147" s="32"/>
    </row>
    <row r="148" spans="9:9" ht="12.75" customHeight="1">
      <c r="I148" s="32"/>
    </row>
    <row r="149" spans="9:9" ht="12.75" customHeight="1">
      <c r="I149" s="32"/>
    </row>
    <row r="150" spans="9:9" ht="12.75" customHeight="1">
      <c r="I150" s="32"/>
    </row>
    <row r="151" spans="9:9" ht="12.75" customHeight="1">
      <c r="I151" s="32"/>
    </row>
    <row r="152" spans="9:9" ht="12.75" customHeight="1">
      <c r="I152" s="32"/>
    </row>
    <row r="153" spans="9:9" ht="12.75" customHeight="1">
      <c r="I153" s="32"/>
    </row>
    <row r="154" spans="9:9" ht="12.75" customHeight="1">
      <c r="I154" s="32"/>
    </row>
    <row r="155" spans="9:9" ht="12.75" customHeight="1">
      <c r="I155" s="32"/>
    </row>
    <row r="156" spans="9:9" ht="12.75" customHeight="1">
      <c r="I156" s="32"/>
    </row>
    <row r="157" spans="9:9" ht="12.75" customHeight="1">
      <c r="I157" s="32"/>
    </row>
    <row r="158" spans="9:9" ht="12.75" customHeight="1">
      <c r="I158" s="32"/>
    </row>
    <row r="159" spans="9:9" ht="12.75" customHeight="1">
      <c r="I159" s="32"/>
    </row>
    <row r="160" spans="9:9" ht="12.75" customHeight="1">
      <c r="I160" s="32"/>
    </row>
    <row r="161" spans="9:9" ht="12.75" customHeight="1">
      <c r="I161" s="32"/>
    </row>
    <row r="162" spans="9:9" ht="12.75" customHeight="1">
      <c r="I162" s="32"/>
    </row>
    <row r="163" spans="9:9" ht="12.75" customHeight="1">
      <c r="I163" s="32"/>
    </row>
    <row r="164" spans="9:9" ht="12.75" customHeight="1">
      <c r="I164" s="32"/>
    </row>
    <row r="165" spans="9:9" ht="12.75" customHeight="1">
      <c r="I165" s="32"/>
    </row>
    <row r="166" spans="9:9" ht="12.75" customHeight="1">
      <c r="I166" s="32"/>
    </row>
    <row r="167" spans="9:9" ht="12.75" customHeight="1">
      <c r="I167" s="32"/>
    </row>
    <row r="168" spans="9:9" ht="12.75" customHeight="1">
      <c r="I168" s="32"/>
    </row>
    <row r="169" spans="9:9" ht="12.75" customHeight="1">
      <c r="I169" s="32"/>
    </row>
    <row r="170" spans="9:9" ht="12.75" customHeight="1">
      <c r="I170" s="32"/>
    </row>
    <row r="171" spans="9:9" ht="12.75" customHeight="1">
      <c r="I171" s="32"/>
    </row>
    <row r="172" spans="9:9" ht="12.75" customHeight="1">
      <c r="I172" s="32"/>
    </row>
    <row r="173" spans="9:9" ht="12.75" customHeight="1">
      <c r="I173" s="32"/>
    </row>
    <row r="174" spans="9:9" ht="12.75" customHeight="1">
      <c r="I174" s="32"/>
    </row>
    <row r="175" spans="9:9" ht="12.75" customHeight="1">
      <c r="I175" s="32"/>
    </row>
    <row r="176" spans="9:9" ht="12.75" customHeight="1">
      <c r="I176" s="32"/>
    </row>
    <row r="177" spans="9:9" ht="12.75" customHeight="1">
      <c r="I177" s="32"/>
    </row>
    <row r="178" spans="9:9" ht="12.75" customHeight="1">
      <c r="I178" s="32"/>
    </row>
    <row r="179" spans="9:9" ht="12.75" customHeight="1">
      <c r="I179" s="32"/>
    </row>
    <row r="180" spans="9:9" ht="12.75" customHeight="1">
      <c r="I180" s="32"/>
    </row>
    <row r="181" spans="9:9" ht="12.75" customHeight="1">
      <c r="I181" s="32"/>
    </row>
    <row r="182" spans="9:9" ht="12.75" customHeight="1">
      <c r="I182" s="32"/>
    </row>
    <row r="183" spans="9:9" ht="12.75" customHeight="1">
      <c r="I183" s="32"/>
    </row>
    <row r="184" spans="9:9" ht="12.75" customHeight="1">
      <c r="I184" s="32"/>
    </row>
    <row r="185" spans="9:9" ht="12.75" customHeight="1">
      <c r="I185" s="32"/>
    </row>
    <row r="186" spans="9:9" ht="12.75" customHeight="1">
      <c r="I186" s="32"/>
    </row>
    <row r="187" spans="9:9" ht="12.75" customHeight="1">
      <c r="I187" s="32"/>
    </row>
    <row r="188" spans="9:9" ht="12.75" customHeight="1">
      <c r="I188" s="32"/>
    </row>
    <row r="189" spans="9:9" ht="12.75" customHeight="1">
      <c r="I189" s="32"/>
    </row>
    <row r="190" spans="9:9" ht="12.75" customHeight="1">
      <c r="I190" s="32"/>
    </row>
    <row r="191" spans="9:9" ht="12.75" customHeight="1">
      <c r="I191" s="32"/>
    </row>
    <row r="192" spans="9:9" ht="12.75" customHeight="1">
      <c r="I192" s="32"/>
    </row>
    <row r="193" spans="9:9" ht="12.75" customHeight="1">
      <c r="I193" s="32"/>
    </row>
    <row r="194" spans="9:9" ht="12.75" customHeight="1">
      <c r="I194" s="32"/>
    </row>
    <row r="195" spans="9:9" ht="12.75" customHeight="1">
      <c r="I195" s="32"/>
    </row>
    <row r="196" spans="9:9" ht="12.75" customHeight="1">
      <c r="I196" s="32"/>
    </row>
    <row r="197" spans="9:9" ht="12.75" customHeight="1">
      <c r="I197" s="32"/>
    </row>
    <row r="198" spans="9:9" ht="12.75" customHeight="1">
      <c r="I198" s="32"/>
    </row>
    <row r="199" spans="9:9" ht="12.75" customHeight="1">
      <c r="I199" s="32"/>
    </row>
    <row r="200" spans="9:9" ht="12.75" customHeight="1">
      <c r="I200" s="32"/>
    </row>
    <row r="201" spans="9:9" ht="12.75" customHeight="1">
      <c r="I201" s="32"/>
    </row>
    <row r="202" spans="9:9" ht="12.75" customHeight="1">
      <c r="I202" s="32"/>
    </row>
    <row r="203" spans="9:9" ht="12.75" customHeight="1">
      <c r="I203" s="32"/>
    </row>
    <row r="204" spans="9:9" ht="12.75" customHeight="1">
      <c r="I204" s="32"/>
    </row>
    <row r="205" spans="9:9" ht="12.75" customHeight="1">
      <c r="I205" s="32"/>
    </row>
    <row r="206" spans="9:9" ht="12.75" customHeight="1">
      <c r="I206" s="32"/>
    </row>
    <row r="207" spans="9:9" ht="12.75" customHeight="1">
      <c r="I207" s="32"/>
    </row>
    <row r="208" spans="9:9" ht="12.75" customHeight="1">
      <c r="I208" s="32"/>
    </row>
    <row r="209" spans="9:9" ht="12.75" customHeight="1">
      <c r="I209" s="32"/>
    </row>
    <row r="210" spans="9:9" ht="12.75" customHeight="1">
      <c r="I210" s="32"/>
    </row>
    <row r="211" spans="9:9" ht="12.75" customHeight="1">
      <c r="I211" s="32"/>
    </row>
    <row r="212" spans="9:9" ht="12.75" customHeight="1">
      <c r="I212" s="32"/>
    </row>
    <row r="213" spans="9:9" ht="12.75" customHeight="1">
      <c r="I213" s="32"/>
    </row>
    <row r="214" spans="9:9" ht="12.75" customHeight="1">
      <c r="I214" s="32"/>
    </row>
    <row r="215" spans="9:9" ht="12.75" customHeight="1">
      <c r="I215" s="32"/>
    </row>
    <row r="216" spans="9:9" ht="12.75" customHeight="1">
      <c r="I216" s="32"/>
    </row>
    <row r="217" spans="9:9" ht="12.75" customHeight="1">
      <c r="I217" s="32"/>
    </row>
    <row r="218" spans="9:9" ht="12.75" customHeight="1">
      <c r="I218" s="32"/>
    </row>
    <row r="219" spans="9:9" ht="12.75" customHeight="1">
      <c r="I219" s="32"/>
    </row>
    <row r="220" spans="9:9" ht="12.75" customHeight="1">
      <c r="I220" s="32"/>
    </row>
    <row r="221" spans="9:9" ht="12.75" customHeight="1">
      <c r="I221" s="32"/>
    </row>
    <row r="222" spans="9:9" ht="12.75" customHeight="1">
      <c r="I222" s="32"/>
    </row>
    <row r="223" spans="9:9" ht="12.75" customHeight="1">
      <c r="I223" s="32"/>
    </row>
    <row r="224" spans="9:9" ht="12.75" customHeight="1">
      <c r="I224" s="32"/>
    </row>
    <row r="225" spans="9:9" ht="12.75" customHeight="1">
      <c r="I225" s="32"/>
    </row>
    <row r="226" spans="9:9" ht="12.75" customHeight="1">
      <c r="I226" s="32"/>
    </row>
    <row r="227" spans="9:9" ht="12.75" customHeight="1">
      <c r="I227" s="32"/>
    </row>
    <row r="228" spans="9:9" ht="12.75" customHeight="1">
      <c r="I228" s="32"/>
    </row>
    <row r="229" spans="9:9" ht="12.75" customHeight="1">
      <c r="I229" s="32"/>
    </row>
    <row r="230" spans="9:9" ht="12.75" customHeight="1">
      <c r="I230" s="32"/>
    </row>
    <row r="231" spans="9:9" ht="12.75" customHeight="1">
      <c r="I231" s="32"/>
    </row>
    <row r="232" spans="9:9" ht="12.75" customHeight="1">
      <c r="I232" s="32"/>
    </row>
    <row r="233" spans="9:9" ht="12.75" customHeight="1">
      <c r="I233" s="32"/>
    </row>
    <row r="234" spans="9:9" ht="12.75" customHeight="1">
      <c r="I234" s="32"/>
    </row>
    <row r="235" spans="9:9" ht="12.75" customHeight="1">
      <c r="I235" s="32"/>
    </row>
    <row r="236" spans="9:9" ht="12.75" customHeight="1">
      <c r="I236" s="32"/>
    </row>
    <row r="237" spans="9:9" ht="12.75" customHeight="1">
      <c r="I237" s="32"/>
    </row>
    <row r="238" spans="9:9" ht="12.75" customHeight="1">
      <c r="I238" s="32"/>
    </row>
    <row r="239" spans="9:9" ht="12.75" customHeight="1">
      <c r="I239" s="32"/>
    </row>
    <row r="240" spans="9:9" ht="12.75" customHeight="1">
      <c r="I240" s="32"/>
    </row>
    <row r="241" spans="9:9" ht="12.75" customHeight="1">
      <c r="I241" s="32"/>
    </row>
    <row r="242" spans="9:9" ht="12.75" customHeight="1">
      <c r="I242" s="32"/>
    </row>
    <row r="243" spans="9:9" ht="12.75" customHeight="1">
      <c r="I243" s="32"/>
    </row>
    <row r="244" spans="9:9" ht="12.75" customHeight="1">
      <c r="I244" s="32"/>
    </row>
    <row r="245" spans="9:9" ht="12.75" customHeight="1">
      <c r="I245" s="32"/>
    </row>
    <row r="246" spans="9:9" ht="12.75" customHeight="1">
      <c r="I246" s="32"/>
    </row>
    <row r="247" spans="9:9" ht="12.75" customHeight="1">
      <c r="I247" s="32"/>
    </row>
    <row r="248" spans="9:9" ht="12.75" customHeight="1">
      <c r="I248" s="32"/>
    </row>
    <row r="249" spans="9:9" ht="12.75" customHeight="1">
      <c r="I249" s="32"/>
    </row>
    <row r="250" spans="9:9" ht="12.75" customHeight="1">
      <c r="I250" s="32"/>
    </row>
    <row r="251" spans="9:9" ht="12.75" customHeight="1">
      <c r="I251" s="32"/>
    </row>
    <row r="252" spans="9:9" ht="12.75" customHeight="1">
      <c r="I252" s="32"/>
    </row>
    <row r="253" spans="9:9" ht="12.75" customHeight="1">
      <c r="I253" s="32"/>
    </row>
    <row r="254" spans="9:9" ht="12.75" customHeight="1">
      <c r="I254" s="32"/>
    </row>
    <row r="255" spans="9:9" ht="12.75" customHeight="1">
      <c r="I255" s="32"/>
    </row>
    <row r="256" spans="9:9" ht="12.75" customHeight="1">
      <c r="I256" s="32"/>
    </row>
    <row r="257" spans="9:9" ht="12.75" customHeight="1">
      <c r="I257" s="32"/>
    </row>
    <row r="258" spans="9:9" ht="12.75" customHeight="1">
      <c r="I258" s="32"/>
    </row>
    <row r="259" spans="9:9" ht="12.75" customHeight="1">
      <c r="I259" s="32"/>
    </row>
    <row r="260" spans="9:9" ht="12.75" customHeight="1">
      <c r="I260" s="32"/>
    </row>
    <row r="261" spans="9:9" ht="12.75" customHeight="1">
      <c r="I261" s="32"/>
    </row>
    <row r="262" spans="9:9" ht="12.75" customHeight="1">
      <c r="I262" s="32"/>
    </row>
    <row r="263" spans="9:9" ht="12.75" customHeight="1">
      <c r="I263" s="32"/>
    </row>
    <row r="264" spans="9:9" ht="12.75" customHeight="1">
      <c r="I264" s="32"/>
    </row>
    <row r="265" spans="9:9" ht="12.75" customHeight="1">
      <c r="I265" s="32"/>
    </row>
    <row r="266" spans="9:9" ht="12.75" customHeight="1">
      <c r="I266" s="32"/>
    </row>
    <row r="267" spans="9:9" ht="12.75" customHeight="1">
      <c r="I267" s="32"/>
    </row>
    <row r="268" spans="9:9" ht="12.75" customHeight="1">
      <c r="I268" s="32"/>
    </row>
    <row r="269" spans="9:9" ht="12.75" customHeight="1">
      <c r="I269" s="32"/>
    </row>
    <row r="270" spans="9:9" ht="12.75" customHeight="1">
      <c r="I270" s="32"/>
    </row>
    <row r="271" spans="9:9" ht="12.75" customHeight="1">
      <c r="I271" s="32"/>
    </row>
    <row r="272" spans="9:9" ht="12.75" customHeight="1">
      <c r="I272" s="32"/>
    </row>
    <row r="273" spans="9:9" ht="12.75" customHeight="1">
      <c r="I273" s="32"/>
    </row>
    <row r="274" spans="9:9" ht="12.75" customHeight="1">
      <c r="I274" s="32"/>
    </row>
    <row r="275" spans="9:9" ht="12.75" customHeight="1">
      <c r="I275" s="32"/>
    </row>
    <row r="276" spans="9:9" ht="12.75" customHeight="1">
      <c r="I276" s="32"/>
    </row>
    <row r="277" spans="9:9" ht="12.75" customHeight="1">
      <c r="I277" s="32"/>
    </row>
    <row r="278" spans="9:9" ht="12.75" customHeight="1">
      <c r="I278" s="32"/>
    </row>
    <row r="279" spans="9:9" ht="12.75" customHeight="1">
      <c r="I279" s="32"/>
    </row>
    <row r="280" spans="9:9" ht="12.75" customHeight="1">
      <c r="I280" s="32"/>
    </row>
    <row r="281" spans="9:9" ht="12.75" customHeight="1">
      <c r="I281" s="32"/>
    </row>
    <row r="282" spans="9:9" ht="12.75" customHeight="1">
      <c r="I282" s="32"/>
    </row>
    <row r="283" spans="9:9" ht="12.75" customHeight="1">
      <c r="I283" s="32"/>
    </row>
    <row r="284" spans="9:9" ht="12.75" customHeight="1">
      <c r="I284" s="32"/>
    </row>
    <row r="285" spans="9:9" ht="12.75" customHeight="1">
      <c r="I285" s="32"/>
    </row>
    <row r="286" spans="9:9" ht="12.75" customHeight="1">
      <c r="I286" s="32"/>
    </row>
    <row r="287" spans="9:9" ht="12.75" customHeight="1">
      <c r="I287" s="32"/>
    </row>
    <row r="288" spans="9:9" ht="12.75" customHeight="1">
      <c r="I288" s="32"/>
    </row>
    <row r="289" spans="9:9" ht="12.75" customHeight="1">
      <c r="I289" s="32"/>
    </row>
    <row r="290" spans="9:9" ht="12.75" customHeight="1">
      <c r="I290" s="32"/>
    </row>
    <row r="291" spans="9:9" ht="12.75" customHeight="1">
      <c r="I291" s="32"/>
    </row>
    <row r="292" spans="9:9" ht="12.75" customHeight="1">
      <c r="I292" s="32"/>
    </row>
    <row r="293" spans="9:9" ht="12.75" customHeight="1">
      <c r="I293" s="32"/>
    </row>
    <row r="294" spans="9:9" ht="12.75" customHeight="1">
      <c r="I294" s="32"/>
    </row>
    <row r="295" spans="9:9" ht="12.75" customHeight="1">
      <c r="I295" s="32"/>
    </row>
    <row r="296" spans="9:9" ht="12.75" customHeight="1">
      <c r="I296" s="32"/>
    </row>
    <row r="297" spans="9:9" ht="12.75" customHeight="1">
      <c r="I297" s="32"/>
    </row>
    <row r="298" spans="9:9" ht="12.75" customHeight="1">
      <c r="I298" s="32"/>
    </row>
    <row r="299" spans="9:9" ht="12.75" customHeight="1">
      <c r="I299" s="32"/>
    </row>
    <row r="300" spans="9:9" ht="12.75" customHeight="1">
      <c r="I300" s="32"/>
    </row>
    <row r="301" spans="9:9" ht="12.75" customHeight="1">
      <c r="I301" s="32"/>
    </row>
    <row r="302" spans="9:9" ht="12.75" customHeight="1">
      <c r="I302" s="32"/>
    </row>
    <row r="303" spans="9:9" ht="12.75" customHeight="1">
      <c r="I303" s="32"/>
    </row>
    <row r="304" spans="9:9" ht="12.75" customHeight="1">
      <c r="I304" s="32"/>
    </row>
    <row r="305" spans="9:9" ht="12.75" customHeight="1">
      <c r="I305" s="32"/>
    </row>
    <row r="306" spans="9:9" ht="12.75" customHeight="1">
      <c r="I306" s="32"/>
    </row>
    <row r="307" spans="9:9" ht="12.75" customHeight="1">
      <c r="I307" s="32"/>
    </row>
    <row r="308" spans="9:9" ht="12.75" customHeight="1">
      <c r="I308" s="32"/>
    </row>
    <row r="309" spans="9:9" ht="12.75" customHeight="1">
      <c r="I309" s="32"/>
    </row>
    <row r="310" spans="9:9" ht="12.75" customHeight="1">
      <c r="I310" s="32"/>
    </row>
    <row r="311" spans="9:9" ht="12.75" customHeight="1">
      <c r="I311" s="32"/>
    </row>
    <row r="312" spans="9:9" ht="12.75" customHeight="1">
      <c r="I312" s="32"/>
    </row>
    <row r="313" spans="9:9" ht="12.75" customHeight="1">
      <c r="I313" s="32"/>
    </row>
    <row r="314" spans="9:9" ht="12.75" customHeight="1">
      <c r="I314" s="32"/>
    </row>
    <row r="315" spans="9:9" ht="12.75" customHeight="1">
      <c r="I315" s="32"/>
    </row>
    <row r="316" spans="9:9" ht="12.75" customHeight="1">
      <c r="I316" s="32"/>
    </row>
    <row r="317" spans="9:9" ht="12.75" customHeight="1">
      <c r="I317" s="32"/>
    </row>
    <row r="318" spans="9:9" ht="12.75" customHeight="1">
      <c r="I318" s="32"/>
    </row>
    <row r="319" spans="9:9" ht="12.75" customHeight="1">
      <c r="I319" s="32"/>
    </row>
    <row r="320" spans="9:9" ht="12.75" customHeight="1">
      <c r="I320" s="32"/>
    </row>
    <row r="321" spans="9:9" ht="12.75" customHeight="1">
      <c r="I321" s="32"/>
    </row>
    <row r="322" spans="9:9" ht="12.75" customHeight="1">
      <c r="I322" s="32"/>
    </row>
    <row r="323" spans="9:9" ht="12.75" customHeight="1">
      <c r="I323" s="32"/>
    </row>
    <row r="324" spans="9:9" ht="12.75" customHeight="1">
      <c r="I324" s="32"/>
    </row>
    <row r="325" spans="9:9" ht="12.75" customHeight="1">
      <c r="I325" s="32"/>
    </row>
    <row r="326" spans="9:9" ht="12.75" customHeight="1">
      <c r="I326" s="32"/>
    </row>
    <row r="327" spans="9:9" ht="12.75" customHeight="1">
      <c r="I327" s="32"/>
    </row>
    <row r="328" spans="9:9" ht="12.75" customHeight="1">
      <c r="I328" s="32"/>
    </row>
    <row r="329" spans="9:9" ht="12.75" customHeight="1">
      <c r="I329" s="32"/>
    </row>
    <row r="330" spans="9:9" ht="12.75" customHeight="1">
      <c r="I330" s="32"/>
    </row>
    <row r="331" spans="9:9" ht="12.75" customHeight="1">
      <c r="I331" s="32"/>
    </row>
    <row r="332" spans="9:9" ht="12.75" customHeight="1">
      <c r="I332" s="32"/>
    </row>
    <row r="333" spans="9:9" ht="12.75" customHeight="1">
      <c r="I333" s="32"/>
    </row>
    <row r="334" spans="9:9" ht="12.75" customHeight="1">
      <c r="I334" s="32"/>
    </row>
    <row r="335" spans="9:9" ht="12.75" customHeight="1">
      <c r="I335" s="32"/>
    </row>
    <row r="336" spans="9:9" ht="12.75" customHeight="1">
      <c r="I336" s="32"/>
    </row>
    <row r="337" spans="9:9" ht="12.75" customHeight="1">
      <c r="I337" s="32"/>
    </row>
    <row r="338" spans="9:9" ht="12.75" customHeight="1">
      <c r="I338" s="32"/>
    </row>
    <row r="339" spans="9:9" ht="12.75" customHeight="1">
      <c r="I339" s="32"/>
    </row>
    <row r="340" spans="9:9" ht="12.75" customHeight="1">
      <c r="I340" s="32"/>
    </row>
    <row r="341" spans="9:9" ht="12.75" customHeight="1">
      <c r="I341" s="32"/>
    </row>
    <row r="342" spans="9:9" ht="12.75" customHeight="1">
      <c r="I342" s="32"/>
    </row>
    <row r="343" spans="9:9" ht="12.75" customHeight="1">
      <c r="I343" s="32"/>
    </row>
    <row r="344" spans="9:9" ht="12.75" customHeight="1">
      <c r="I344" s="32"/>
    </row>
    <row r="345" spans="9:9" ht="12.75" customHeight="1">
      <c r="I345" s="32"/>
    </row>
    <row r="346" spans="9:9" ht="12.75" customHeight="1">
      <c r="I346" s="32"/>
    </row>
    <row r="347" spans="9:9" ht="12.75" customHeight="1">
      <c r="I347" s="32"/>
    </row>
    <row r="348" spans="9:9" ht="12.75" customHeight="1">
      <c r="I348" s="32"/>
    </row>
    <row r="349" spans="9:9" ht="12.75" customHeight="1">
      <c r="I349" s="32"/>
    </row>
    <row r="350" spans="9:9" ht="12.75" customHeight="1">
      <c r="I350" s="32"/>
    </row>
    <row r="351" spans="9:9" ht="12.75" customHeight="1">
      <c r="I351" s="32"/>
    </row>
    <row r="352" spans="9:9" ht="12.75" customHeight="1">
      <c r="I352" s="32"/>
    </row>
    <row r="353" spans="9:9" ht="12.75" customHeight="1">
      <c r="I353" s="32"/>
    </row>
    <row r="354" spans="9:9" ht="12.75" customHeight="1">
      <c r="I354" s="32"/>
    </row>
    <row r="355" spans="9:9" ht="12.75" customHeight="1">
      <c r="I355" s="32"/>
    </row>
    <row r="356" spans="9:9" ht="12.75" customHeight="1">
      <c r="I356" s="32"/>
    </row>
    <row r="357" spans="9:9" ht="12.75" customHeight="1">
      <c r="I357" s="32"/>
    </row>
    <row r="358" spans="9:9" ht="12.75" customHeight="1">
      <c r="I358" s="32"/>
    </row>
    <row r="359" spans="9:9" ht="12.75" customHeight="1">
      <c r="I359" s="32"/>
    </row>
    <row r="360" spans="9:9" ht="12.75" customHeight="1">
      <c r="I360" s="32"/>
    </row>
    <row r="361" spans="9:9" ht="12.75" customHeight="1">
      <c r="I361" s="32"/>
    </row>
    <row r="362" spans="9:9" ht="12.75" customHeight="1">
      <c r="I362" s="32"/>
    </row>
    <row r="363" spans="9:9" ht="12.75" customHeight="1">
      <c r="I363" s="32"/>
    </row>
    <row r="364" spans="9:9" ht="12.75" customHeight="1">
      <c r="I364" s="32"/>
    </row>
    <row r="365" spans="9:9" ht="12.75" customHeight="1">
      <c r="I365" s="32"/>
    </row>
    <row r="366" spans="9:9" ht="12.75" customHeight="1">
      <c r="I366" s="32"/>
    </row>
    <row r="367" spans="9:9" ht="12.75" customHeight="1">
      <c r="I367" s="32"/>
    </row>
    <row r="368" spans="9:9" ht="12.75" customHeight="1">
      <c r="I368" s="32"/>
    </row>
    <row r="369" spans="9:9" ht="12.75" customHeight="1">
      <c r="I369" s="32"/>
    </row>
    <row r="370" spans="9:9" ht="12.75" customHeight="1">
      <c r="I370" s="32"/>
    </row>
    <row r="371" spans="9:9" ht="12.75" customHeight="1">
      <c r="I371" s="32"/>
    </row>
    <row r="372" spans="9:9" ht="12.75" customHeight="1">
      <c r="I372" s="32"/>
    </row>
    <row r="373" spans="9:9" ht="12.75" customHeight="1">
      <c r="I373" s="32"/>
    </row>
    <row r="374" spans="9:9" ht="12.75" customHeight="1">
      <c r="I374" s="32"/>
    </row>
    <row r="375" spans="9:9" ht="12.75" customHeight="1">
      <c r="I375" s="32"/>
    </row>
    <row r="376" spans="9:9" ht="12.75" customHeight="1">
      <c r="I376" s="32"/>
    </row>
    <row r="377" spans="9:9" ht="12.75" customHeight="1">
      <c r="I377" s="32"/>
    </row>
    <row r="378" spans="9:9" ht="12.75" customHeight="1">
      <c r="I378" s="32"/>
    </row>
    <row r="379" spans="9:9" ht="12.75" customHeight="1">
      <c r="I379" s="32"/>
    </row>
    <row r="380" spans="9:9" ht="12.75" customHeight="1">
      <c r="I380" s="32"/>
    </row>
    <row r="381" spans="9:9" ht="12.75" customHeight="1">
      <c r="I381" s="32"/>
    </row>
    <row r="382" spans="9:9" ht="12.75" customHeight="1">
      <c r="I382" s="32"/>
    </row>
    <row r="383" spans="9:9" ht="12.75" customHeight="1">
      <c r="I383" s="32"/>
    </row>
    <row r="384" spans="9:9" ht="12.75" customHeight="1">
      <c r="I384" s="32"/>
    </row>
    <row r="385" spans="9:9" ht="12.75" customHeight="1">
      <c r="I385" s="32"/>
    </row>
    <row r="386" spans="9:9" ht="12.75" customHeight="1">
      <c r="I386" s="32"/>
    </row>
    <row r="387" spans="9:9" ht="12.75" customHeight="1">
      <c r="I387" s="32"/>
    </row>
    <row r="388" spans="9:9" ht="12.75" customHeight="1">
      <c r="I388" s="32"/>
    </row>
    <row r="389" spans="9:9" ht="12.75" customHeight="1">
      <c r="I389" s="32"/>
    </row>
    <row r="390" spans="9:9" ht="12.75" customHeight="1">
      <c r="I390" s="32"/>
    </row>
    <row r="391" spans="9:9" ht="12.75" customHeight="1">
      <c r="I391" s="32"/>
    </row>
    <row r="392" spans="9:9" ht="12.75" customHeight="1">
      <c r="I392" s="32"/>
    </row>
    <row r="393" spans="9:9" ht="12.75" customHeight="1">
      <c r="I393" s="32"/>
    </row>
    <row r="394" spans="9:9" ht="12.75" customHeight="1">
      <c r="I394" s="32"/>
    </row>
    <row r="395" spans="9:9" ht="12.75" customHeight="1">
      <c r="I395" s="32"/>
    </row>
    <row r="396" spans="9:9" ht="12.75" customHeight="1">
      <c r="I396" s="32"/>
    </row>
    <row r="397" spans="9:9" ht="12.75" customHeight="1">
      <c r="I397" s="32"/>
    </row>
    <row r="398" spans="9:9" ht="12.75" customHeight="1">
      <c r="I398" s="32"/>
    </row>
    <row r="399" spans="9:9" ht="12.75" customHeight="1">
      <c r="I399" s="32"/>
    </row>
    <row r="400" spans="9:9" ht="12.75" customHeight="1">
      <c r="I400" s="32"/>
    </row>
    <row r="401" spans="9:9" ht="12.75" customHeight="1">
      <c r="I401" s="32"/>
    </row>
    <row r="402" spans="9:9" ht="12.75" customHeight="1">
      <c r="I402" s="32"/>
    </row>
    <row r="403" spans="9:9" ht="12.75" customHeight="1">
      <c r="I403" s="32"/>
    </row>
    <row r="404" spans="9:9" ht="12.75" customHeight="1">
      <c r="I404" s="32"/>
    </row>
    <row r="405" spans="9:9" ht="12.75" customHeight="1">
      <c r="I405" s="32"/>
    </row>
    <row r="406" spans="9:9" ht="12.75" customHeight="1">
      <c r="I406" s="32"/>
    </row>
    <row r="407" spans="9:9" ht="12.75" customHeight="1">
      <c r="I407" s="32"/>
    </row>
    <row r="408" spans="9:9" ht="12.75" customHeight="1">
      <c r="I408" s="32"/>
    </row>
    <row r="409" spans="9:9" ht="12.75" customHeight="1">
      <c r="I409" s="32"/>
    </row>
    <row r="410" spans="9:9" ht="12.75" customHeight="1">
      <c r="I410" s="32"/>
    </row>
    <row r="411" spans="9:9" ht="12.75" customHeight="1">
      <c r="I411" s="32"/>
    </row>
    <row r="412" spans="9:9" ht="12.75" customHeight="1">
      <c r="I412" s="32"/>
    </row>
    <row r="413" spans="9:9" ht="12.75" customHeight="1">
      <c r="I413" s="32"/>
    </row>
    <row r="414" spans="9:9" ht="12.75" customHeight="1">
      <c r="I414" s="32"/>
    </row>
    <row r="415" spans="9:9" ht="12.75" customHeight="1">
      <c r="I415" s="32"/>
    </row>
    <row r="416" spans="9:9" ht="12.75" customHeight="1">
      <c r="I416" s="32"/>
    </row>
    <row r="417" spans="9:9" ht="12.75" customHeight="1">
      <c r="I417" s="32"/>
    </row>
    <row r="418" spans="9:9" ht="12.75" customHeight="1">
      <c r="I418" s="32"/>
    </row>
    <row r="419" spans="9:9" ht="12.75" customHeight="1">
      <c r="I419" s="32"/>
    </row>
    <row r="420" spans="9:9" ht="12.75" customHeight="1">
      <c r="I420" s="32"/>
    </row>
    <row r="421" spans="9:9" ht="12.75" customHeight="1">
      <c r="I421" s="32"/>
    </row>
    <row r="422" spans="9:9" ht="12.75" customHeight="1">
      <c r="I422" s="32"/>
    </row>
    <row r="423" spans="9:9" ht="12.75" customHeight="1">
      <c r="I423" s="32"/>
    </row>
    <row r="424" spans="9:9" ht="12.75" customHeight="1">
      <c r="I424" s="32"/>
    </row>
    <row r="425" spans="9:9" ht="12.75" customHeight="1">
      <c r="I425" s="32"/>
    </row>
    <row r="426" spans="9:9" ht="12.75" customHeight="1">
      <c r="I426" s="32"/>
    </row>
    <row r="427" spans="9:9" ht="12.75" customHeight="1">
      <c r="I427" s="32"/>
    </row>
    <row r="428" spans="9:9" ht="12.75" customHeight="1">
      <c r="I428" s="32"/>
    </row>
    <row r="429" spans="9:9" ht="12.75" customHeight="1">
      <c r="I429" s="32"/>
    </row>
    <row r="430" spans="9:9" ht="12.75" customHeight="1">
      <c r="I430" s="32"/>
    </row>
    <row r="431" spans="9:9" ht="12.75" customHeight="1">
      <c r="I431" s="32"/>
    </row>
    <row r="432" spans="9:9" ht="12.75" customHeight="1">
      <c r="I432" s="32"/>
    </row>
    <row r="433" spans="9:9" ht="12.75" customHeight="1">
      <c r="I433" s="32"/>
    </row>
    <row r="434" spans="9:9" ht="12.75" customHeight="1">
      <c r="I434" s="32"/>
    </row>
    <row r="435" spans="9:9" ht="12.75" customHeight="1">
      <c r="I435" s="32"/>
    </row>
    <row r="436" spans="9:9" ht="12.75" customHeight="1">
      <c r="I436" s="32"/>
    </row>
    <row r="437" spans="9:9" ht="12.75" customHeight="1">
      <c r="I437" s="32"/>
    </row>
    <row r="438" spans="9:9" ht="12.75" customHeight="1">
      <c r="I438" s="32"/>
    </row>
    <row r="439" spans="9:9" ht="12.75" customHeight="1">
      <c r="I439" s="32"/>
    </row>
    <row r="440" spans="9:9" ht="12.75" customHeight="1">
      <c r="I440" s="32"/>
    </row>
    <row r="441" spans="9:9" ht="12.75" customHeight="1">
      <c r="I441" s="32"/>
    </row>
    <row r="442" spans="9:9" ht="12.75" customHeight="1">
      <c r="I442" s="32"/>
    </row>
    <row r="443" spans="9:9" ht="12.75" customHeight="1">
      <c r="I443" s="32"/>
    </row>
    <row r="444" spans="9:9" ht="12.75" customHeight="1">
      <c r="I444" s="32"/>
    </row>
    <row r="445" spans="9:9" ht="12.75" customHeight="1">
      <c r="I445" s="32"/>
    </row>
    <row r="446" spans="9:9" ht="12.75" customHeight="1">
      <c r="I446" s="32"/>
    </row>
    <row r="447" spans="9:9" ht="12.75" customHeight="1">
      <c r="I447" s="32"/>
    </row>
    <row r="448" spans="9:9" ht="12.75" customHeight="1">
      <c r="I448" s="32"/>
    </row>
    <row r="449" spans="9:9" ht="12.75" customHeight="1">
      <c r="I449" s="32"/>
    </row>
    <row r="450" spans="9:9" ht="12.75" customHeight="1">
      <c r="I450" s="32"/>
    </row>
    <row r="451" spans="9:9" ht="12.75" customHeight="1">
      <c r="I451" s="32"/>
    </row>
    <row r="452" spans="9:9" ht="12.75" customHeight="1">
      <c r="I452" s="32"/>
    </row>
    <row r="453" spans="9:9" ht="12.75" customHeight="1">
      <c r="I453" s="32"/>
    </row>
    <row r="454" spans="9:9" ht="12.75" customHeight="1">
      <c r="I454" s="32"/>
    </row>
    <row r="455" spans="9:9" ht="12.75" customHeight="1">
      <c r="I455" s="32"/>
    </row>
    <row r="456" spans="9:9" ht="12.75" customHeight="1">
      <c r="I456" s="32"/>
    </row>
    <row r="457" spans="9:9" ht="12.75" customHeight="1">
      <c r="I457" s="32"/>
    </row>
    <row r="458" spans="9:9" ht="12.75" customHeight="1">
      <c r="I458" s="32"/>
    </row>
    <row r="459" spans="9:9" ht="12.75" customHeight="1">
      <c r="I459" s="32"/>
    </row>
    <row r="460" spans="9:9" ht="12.75" customHeight="1">
      <c r="I460" s="32"/>
    </row>
    <row r="461" spans="9:9" ht="12.75" customHeight="1">
      <c r="I461" s="32"/>
    </row>
    <row r="462" spans="9:9" ht="12.75" customHeight="1">
      <c r="I462" s="32"/>
    </row>
    <row r="463" spans="9:9" ht="12.75" customHeight="1">
      <c r="I463" s="32"/>
    </row>
    <row r="464" spans="9:9" ht="12.75" customHeight="1">
      <c r="I464" s="32"/>
    </row>
    <row r="465" spans="9:9" ht="12.75" customHeight="1">
      <c r="I465" s="32"/>
    </row>
    <row r="466" spans="9:9" ht="12.75" customHeight="1">
      <c r="I466" s="32"/>
    </row>
    <row r="467" spans="9:9" ht="12.75" customHeight="1">
      <c r="I467" s="32"/>
    </row>
    <row r="468" spans="9:9" ht="12.75" customHeight="1">
      <c r="I468" s="32"/>
    </row>
    <row r="469" spans="9:9" ht="12.75" customHeight="1">
      <c r="I469" s="32"/>
    </row>
    <row r="470" spans="9:9" ht="12.75" customHeight="1">
      <c r="I470" s="32"/>
    </row>
    <row r="471" spans="9:9" ht="12.75" customHeight="1">
      <c r="I471" s="32"/>
    </row>
    <row r="472" spans="9:9" ht="12.75" customHeight="1">
      <c r="I472" s="32"/>
    </row>
    <row r="473" spans="9:9" ht="12.75" customHeight="1">
      <c r="I473" s="32"/>
    </row>
    <row r="474" spans="9:9" ht="12.75" customHeight="1">
      <c r="I474" s="32"/>
    </row>
    <row r="475" spans="9:9" ht="12.75" customHeight="1">
      <c r="I475" s="32"/>
    </row>
    <row r="476" spans="9:9" ht="12.75" customHeight="1">
      <c r="I476" s="32"/>
    </row>
    <row r="477" spans="9:9" ht="12.75" customHeight="1">
      <c r="I477" s="32"/>
    </row>
    <row r="478" spans="9:9" ht="12.75" customHeight="1">
      <c r="I478" s="32"/>
    </row>
    <row r="479" spans="9:9" ht="12.75" customHeight="1">
      <c r="I479" s="32"/>
    </row>
    <row r="480" spans="9:9" ht="12.75" customHeight="1">
      <c r="I480" s="32"/>
    </row>
    <row r="481" spans="9:9" ht="12.75" customHeight="1">
      <c r="I481" s="32"/>
    </row>
    <row r="482" spans="9:9" ht="12.75" customHeight="1">
      <c r="I482" s="32"/>
    </row>
    <row r="483" spans="9:9" ht="12.75" customHeight="1">
      <c r="I483" s="32"/>
    </row>
    <row r="484" spans="9:9" ht="12.75" customHeight="1">
      <c r="I484" s="32"/>
    </row>
    <row r="485" spans="9:9" ht="12.75" customHeight="1">
      <c r="I485" s="32"/>
    </row>
    <row r="486" spans="9:9" ht="12.75" customHeight="1">
      <c r="I486" s="32"/>
    </row>
    <row r="487" spans="9:9" ht="12.75" customHeight="1">
      <c r="I487" s="32"/>
    </row>
    <row r="488" spans="9:9" ht="12.75" customHeight="1">
      <c r="I488" s="32"/>
    </row>
    <row r="489" spans="9:9" ht="12.75" customHeight="1">
      <c r="I489" s="32"/>
    </row>
    <row r="490" spans="9:9" ht="12.75" customHeight="1">
      <c r="I490" s="32"/>
    </row>
    <row r="491" spans="9:9" ht="12.75" customHeight="1">
      <c r="I491" s="32"/>
    </row>
    <row r="492" spans="9:9" ht="12.75" customHeight="1">
      <c r="I492" s="32"/>
    </row>
    <row r="493" spans="9:9" ht="12.75" customHeight="1">
      <c r="I493" s="32"/>
    </row>
    <row r="494" spans="9:9" ht="12.75" customHeight="1">
      <c r="I494" s="32"/>
    </row>
    <row r="495" spans="9:9" ht="12.75" customHeight="1">
      <c r="I495" s="32"/>
    </row>
    <row r="496" spans="9:9" ht="12.75" customHeight="1">
      <c r="I496" s="32"/>
    </row>
    <row r="497" spans="9:9" ht="12.75" customHeight="1">
      <c r="I497" s="32"/>
    </row>
    <row r="498" spans="9:9" ht="12.75" customHeight="1">
      <c r="I498" s="32"/>
    </row>
    <row r="499" spans="9:9" ht="12.75" customHeight="1">
      <c r="I499" s="32"/>
    </row>
    <row r="500" spans="9:9" ht="12.75" customHeight="1">
      <c r="I500" s="32"/>
    </row>
    <row r="501" spans="9:9" ht="12.75" customHeight="1">
      <c r="I501" s="32"/>
    </row>
    <row r="502" spans="9:9" ht="12.75" customHeight="1">
      <c r="I502" s="32"/>
    </row>
    <row r="503" spans="9:9" ht="12.75" customHeight="1">
      <c r="I503" s="32"/>
    </row>
    <row r="504" spans="9:9" ht="12.75" customHeight="1">
      <c r="I504" s="32"/>
    </row>
    <row r="505" spans="9:9" ht="12.75" customHeight="1">
      <c r="I505" s="32"/>
    </row>
    <row r="506" spans="9:9" ht="12.75" customHeight="1">
      <c r="I506" s="32"/>
    </row>
    <row r="507" spans="9:9" ht="12.75" customHeight="1">
      <c r="I507" s="32"/>
    </row>
    <row r="508" spans="9:9" ht="12.75" customHeight="1">
      <c r="I508" s="32"/>
    </row>
    <row r="509" spans="9:9" ht="12.75" customHeight="1">
      <c r="I509" s="32"/>
    </row>
    <row r="510" spans="9:9" ht="12.75" customHeight="1">
      <c r="I510" s="32"/>
    </row>
    <row r="511" spans="9:9" ht="12.75" customHeight="1">
      <c r="I511" s="32"/>
    </row>
    <row r="512" spans="9:9" ht="12.75" customHeight="1">
      <c r="I512" s="32"/>
    </row>
    <row r="513" spans="9:9" ht="12.75" customHeight="1">
      <c r="I513" s="32"/>
    </row>
    <row r="514" spans="9:9" ht="12.75" customHeight="1">
      <c r="I514" s="32"/>
    </row>
    <row r="515" spans="9:9" ht="12.75" customHeight="1">
      <c r="I515" s="32"/>
    </row>
    <row r="516" spans="9:9" ht="12.75" customHeight="1">
      <c r="I516" s="32"/>
    </row>
    <row r="517" spans="9:9" ht="12.75" customHeight="1">
      <c r="I517" s="32"/>
    </row>
    <row r="518" spans="9:9" ht="12.75" customHeight="1">
      <c r="I518" s="32"/>
    </row>
    <row r="519" spans="9:9" ht="12.75" customHeight="1">
      <c r="I519" s="32"/>
    </row>
    <row r="520" spans="9:9" ht="12.75" customHeight="1">
      <c r="I520" s="32"/>
    </row>
    <row r="521" spans="9:9" ht="12.75" customHeight="1">
      <c r="I521" s="32"/>
    </row>
    <row r="522" spans="9:9" ht="12.75" customHeight="1">
      <c r="I522" s="32"/>
    </row>
    <row r="523" spans="9:9" ht="12.75" customHeight="1">
      <c r="I523" s="32"/>
    </row>
    <row r="524" spans="9:9" ht="12.75" customHeight="1">
      <c r="I524" s="32"/>
    </row>
    <row r="525" spans="9:9" ht="12.75" customHeight="1">
      <c r="I525" s="32"/>
    </row>
    <row r="526" spans="9:9" ht="12.75" customHeight="1">
      <c r="I526" s="32"/>
    </row>
    <row r="527" spans="9:9" ht="12.75" customHeight="1">
      <c r="I527" s="32"/>
    </row>
    <row r="528" spans="9:9" ht="12.75" customHeight="1">
      <c r="I528" s="32"/>
    </row>
    <row r="529" spans="9:9" ht="12.75" customHeight="1">
      <c r="I529" s="32"/>
    </row>
    <row r="530" spans="9:9" ht="12.75" customHeight="1">
      <c r="I530" s="32"/>
    </row>
    <row r="531" spans="9:9" ht="12.75" customHeight="1">
      <c r="I531" s="32"/>
    </row>
    <row r="532" spans="9:9" ht="12.75" customHeight="1">
      <c r="I532" s="32"/>
    </row>
    <row r="533" spans="9:9" ht="12.75" customHeight="1">
      <c r="I533" s="32"/>
    </row>
    <row r="534" spans="9:9" ht="12.75" customHeight="1">
      <c r="I534" s="32"/>
    </row>
    <row r="535" spans="9:9" ht="12.75" customHeight="1">
      <c r="I535" s="32"/>
    </row>
    <row r="536" spans="9:9" ht="12.75" customHeight="1">
      <c r="I536" s="32"/>
    </row>
    <row r="537" spans="9:9" ht="12.75" customHeight="1">
      <c r="I537" s="32"/>
    </row>
    <row r="538" spans="9:9" ht="12.75" customHeight="1">
      <c r="I538" s="32"/>
    </row>
    <row r="539" spans="9:9" ht="12.75" customHeight="1">
      <c r="I539" s="32"/>
    </row>
    <row r="540" spans="9:9" ht="12.75" customHeight="1">
      <c r="I540" s="32"/>
    </row>
    <row r="541" spans="9:9" ht="12.75" customHeight="1">
      <c r="I541" s="32"/>
    </row>
    <row r="542" spans="9:9" ht="12.75" customHeight="1">
      <c r="I542" s="32"/>
    </row>
    <row r="543" spans="9:9" ht="12.75" customHeight="1">
      <c r="I543" s="32"/>
    </row>
    <row r="544" spans="9:9" ht="12.75" customHeight="1">
      <c r="I544" s="32"/>
    </row>
    <row r="545" spans="9:9" ht="12.75" customHeight="1">
      <c r="I545" s="32"/>
    </row>
    <row r="546" spans="9:9" ht="12.75" customHeight="1">
      <c r="I546" s="32"/>
    </row>
    <row r="547" spans="9:9" ht="12.75" customHeight="1">
      <c r="I547" s="32"/>
    </row>
    <row r="548" spans="9:9" ht="12.75" customHeight="1">
      <c r="I548" s="32"/>
    </row>
    <row r="549" spans="9:9" ht="12.75" customHeight="1">
      <c r="I549" s="32"/>
    </row>
    <row r="550" spans="9:9" ht="12.75" customHeight="1">
      <c r="I550" s="32"/>
    </row>
    <row r="551" spans="9:9" ht="12.75" customHeight="1">
      <c r="I551" s="32"/>
    </row>
    <row r="552" spans="9:9" ht="12.75" customHeight="1">
      <c r="I552" s="32"/>
    </row>
    <row r="553" spans="9:9" ht="12.75" customHeight="1">
      <c r="I553" s="32"/>
    </row>
    <row r="554" spans="9:9" ht="12.75" customHeight="1">
      <c r="I554" s="32"/>
    </row>
    <row r="555" spans="9:9" ht="12.75" customHeight="1">
      <c r="I555" s="32"/>
    </row>
    <row r="556" spans="9:9" ht="12.75" customHeight="1">
      <c r="I556" s="32"/>
    </row>
    <row r="557" spans="9:9" ht="12.75" customHeight="1">
      <c r="I557" s="32"/>
    </row>
    <row r="558" spans="9:9" ht="12.75" customHeight="1">
      <c r="I558" s="32"/>
    </row>
    <row r="559" spans="9:9" ht="12.75" customHeight="1">
      <c r="I559" s="32"/>
    </row>
    <row r="560" spans="9:9" ht="12.75" customHeight="1">
      <c r="I560" s="32"/>
    </row>
    <row r="561" spans="9:9" ht="12.75" customHeight="1">
      <c r="I561" s="32"/>
    </row>
    <row r="562" spans="9:9" ht="12.75" customHeight="1">
      <c r="I562" s="32"/>
    </row>
    <row r="563" spans="9:9" ht="12.75" customHeight="1">
      <c r="I563" s="32"/>
    </row>
    <row r="564" spans="9:9" ht="12.75" customHeight="1">
      <c r="I564" s="32"/>
    </row>
    <row r="565" spans="9:9" ht="12.75" customHeight="1">
      <c r="I565" s="32"/>
    </row>
    <row r="566" spans="9:9" ht="12.75" customHeight="1">
      <c r="I566" s="32"/>
    </row>
    <row r="567" spans="9:9" ht="12.75" customHeight="1">
      <c r="I567" s="32"/>
    </row>
    <row r="568" spans="9:9" ht="12.75" customHeight="1">
      <c r="I568" s="32"/>
    </row>
    <row r="569" spans="9:9" ht="12.75" customHeight="1">
      <c r="I569" s="32"/>
    </row>
    <row r="570" spans="9:9" ht="12.75" customHeight="1">
      <c r="I570" s="32"/>
    </row>
    <row r="571" spans="9:9" ht="12.75" customHeight="1">
      <c r="I571" s="32"/>
    </row>
    <row r="572" spans="9:9" ht="12.75" customHeight="1">
      <c r="I572" s="32"/>
    </row>
    <row r="573" spans="9:9" ht="12.75" customHeight="1">
      <c r="I573" s="32"/>
    </row>
    <row r="574" spans="9:9" ht="12.75" customHeight="1">
      <c r="I574" s="32"/>
    </row>
    <row r="575" spans="9:9" ht="12.75" customHeight="1">
      <c r="I575" s="32"/>
    </row>
    <row r="576" spans="9:9" ht="12.75" customHeight="1">
      <c r="I576" s="32"/>
    </row>
    <row r="577" spans="9:9" ht="12.75" customHeight="1">
      <c r="I577" s="32"/>
    </row>
    <row r="578" spans="9:9" ht="12.75" customHeight="1">
      <c r="I578" s="32"/>
    </row>
    <row r="579" spans="9:9" ht="12.75" customHeight="1">
      <c r="I579" s="32"/>
    </row>
    <row r="580" spans="9:9" ht="12.75" customHeight="1">
      <c r="I580" s="32"/>
    </row>
    <row r="581" spans="9:9" ht="12.75" customHeight="1">
      <c r="I581" s="32"/>
    </row>
    <row r="582" spans="9:9" ht="12.75" customHeight="1">
      <c r="I582" s="32"/>
    </row>
    <row r="583" spans="9:9" ht="12.75" customHeight="1">
      <c r="I583" s="32"/>
    </row>
    <row r="584" spans="9:9" ht="12.75" customHeight="1">
      <c r="I584" s="32"/>
    </row>
    <row r="585" spans="9:9" ht="12.75" customHeight="1">
      <c r="I585" s="32"/>
    </row>
    <row r="586" spans="9:9" ht="12.75" customHeight="1">
      <c r="I586" s="32"/>
    </row>
    <row r="587" spans="9:9" ht="12.75" customHeight="1">
      <c r="I587" s="32"/>
    </row>
    <row r="588" spans="9:9" ht="12.75" customHeight="1">
      <c r="I588" s="32"/>
    </row>
    <row r="589" spans="9:9" ht="12.75" customHeight="1">
      <c r="I589" s="32"/>
    </row>
    <row r="590" spans="9:9" ht="12.75" customHeight="1">
      <c r="I590" s="32"/>
    </row>
    <row r="591" spans="9:9" ht="12.75" customHeight="1">
      <c r="I591" s="32"/>
    </row>
    <row r="592" spans="9:9" ht="12.75" customHeight="1">
      <c r="I592" s="32"/>
    </row>
    <row r="593" spans="9:9" ht="12.75" customHeight="1">
      <c r="I593" s="32"/>
    </row>
    <row r="594" spans="9:9" ht="12.75" customHeight="1">
      <c r="I594" s="32"/>
    </row>
    <row r="595" spans="9:9" ht="12.75" customHeight="1">
      <c r="I595" s="32"/>
    </row>
    <row r="596" spans="9:9" ht="12.75" customHeight="1">
      <c r="I596" s="32"/>
    </row>
    <row r="597" spans="9:9" ht="12.75" customHeight="1">
      <c r="I597" s="32"/>
    </row>
    <row r="598" spans="9:9" ht="12.75" customHeight="1">
      <c r="I598" s="32"/>
    </row>
    <row r="599" spans="9:9" ht="12.75" customHeight="1">
      <c r="I599" s="32"/>
    </row>
    <row r="600" spans="9:9" ht="12.75" customHeight="1">
      <c r="I600" s="32"/>
    </row>
    <row r="601" spans="9:9" ht="12.75" customHeight="1">
      <c r="I601" s="32"/>
    </row>
    <row r="602" spans="9:9" ht="12.75" customHeight="1">
      <c r="I602" s="32"/>
    </row>
    <row r="603" spans="9:9" ht="12.75" customHeight="1">
      <c r="I603" s="32"/>
    </row>
    <row r="604" spans="9:9" ht="12.75" customHeight="1">
      <c r="I604" s="32"/>
    </row>
    <row r="605" spans="9:9" ht="12.75" customHeight="1">
      <c r="I605" s="32"/>
    </row>
    <row r="606" spans="9:9" ht="12.75" customHeight="1">
      <c r="I606" s="32"/>
    </row>
    <row r="607" spans="9:9" ht="12.75" customHeight="1">
      <c r="I607" s="32"/>
    </row>
    <row r="608" spans="9:9" ht="12.75" customHeight="1">
      <c r="I608" s="32"/>
    </row>
    <row r="609" spans="9:9" ht="12.75" customHeight="1">
      <c r="I609" s="32"/>
    </row>
    <row r="610" spans="9:9" ht="12.75" customHeight="1">
      <c r="I610" s="32"/>
    </row>
    <row r="611" spans="9:9" ht="12.75" customHeight="1">
      <c r="I611" s="32"/>
    </row>
    <row r="612" spans="9:9" ht="12.75" customHeight="1">
      <c r="I612" s="32"/>
    </row>
    <row r="613" spans="9:9" ht="12.75" customHeight="1">
      <c r="I613" s="32"/>
    </row>
    <row r="614" spans="9:9" ht="12.75" customHeight="1">
      <c r="I614" s="32"/>
    </row>
    <row r="615" spans="9:9" ht="12.75" customHeight="1">
      <c r="I615" s="32"/>
    </row>
    <row r="616" spans="9:9" ht="12.75" customHeight="1">
      <c r="I616" s="32"/>
    </row>
    <row r="617" spans="9:9" ht="12.75" customHeight="1">
      <c r="I617" s="32"/>
    </row>
    <row r="618" spans="9:9" ht="12.75" customHeight="1">
      <c r="I618" s="32"/>
    </row>
    <row r="619" spans="9:9" ht="12.75" customHeight="1">
      <c r="I619" s="32"/>
    </row>
    <row r="620" spans="9:9" ht="12.75" customHeight="1">
      <c r="I620" s="32"/>
    </row>
    <row r="621" spans="9:9" ht="12.75" customHeight="1">
      <c r="I621" s="32"/>
    </row>
    <row r="622" spans="9:9" ht="12.75" customHeight="1">
      <c r="I622" s="32"/>
    </row>
    <row r="623" spans="9:9" ht="12.75" customHeight="1">
      <c r="I623" s="32"/>
    </row>
    <row r="624" spans="9:9" ht="12.75" customHeight="1">
      <c r="I624" s="32"/>
    </row>
    <row r="625" spans="9:9" ht="12.75" customHeight="1">
      <c r="I625" s="32"/>
    </row>
    <row r="626" spans="9:9" ht="12.75" customHeight="1">
      <c r="I626" s="32"/>
    </row>
    <row r="627" spans="9:9" ht="12.75" customHeight="1">
      <c r="I627" s="32"/>
    </row>
    <row r="628" spans="9:9" ht="12.75" customHeight="1">
      <c r="I628" s="32"/>
    </row>
    <row r="629" spans="9:9" ht="12.75" customHeight="1">
      <c r="I629" s="32"/>
    </row>
    <row r="630" spans="9:9" ht="12.75" customHeight="1">
      <c r="I630" s="32"/>
    </row>
    <row r="631" spans="9:9" ht="12.75" customHeight="1">
      <c r="I631" s="32"/>
    </row>
    <row r="632" spans="9:9" ht="12.75" customHeight="1">
      <c r="I632" s="32"/>
    </row>
    <row r="633" spans="9:9" ht="12.75" customHeight="1">
      <c r="I633" s="32"/>
    </row>
    <row r="634" spans="9:9" ht="12.75" customHeight="1">
      <c r="I634" s="32"/>
    </row>
    <row r="635" spans="9:9" ht="12.75" customHeight="1">
      <c r="I635" s="32"/>
    </row>
    <row r="636" spans="9:9" ht="12.75" customHeight="1">
      <c r="I636" s="32"/>
    </row>
    <row r="637" spans="9:9" ht="12.75" customHeight="1">
      <c r="I637" s="32"/>
    </row>
    <row r="638" spans="9:9" ht="12.75" customHeight="1">
      <c r="I638" s="32"/>
    </row>
    <row r="639" spans="9:9" ht="12.75" customHeight="1">
      <c r="I639" s="32"/>
    </row>
    <row r="640" spans="9:9" ht="12.75" customHeight="1">
      <c r="I640" s="32"/>
    </row>
    <row r="641" spans="9:9" ht="12.75" customHeight="1">
      <c r="I641" s="32"/>
    </row>
    <row r="642" spans="9:9" ht="12.75" customHeight="1">
      <c r="I642" s="32"/>
    </row>
    <row r="643" spans="9:9" ht="12.75" customHeight="1">
      <c r="I643" s="32"/>
    </row>
    <row r="644" spans="9:9" ht="12.75" customHeight="1">
      <c r="I644" s="32"/>
    </row>
    <row r="645" spans="9:9" ht="12.75" customHeight="1">
      <c r="I645" s="32"/>
    </row>
    <row r="646" spans="9:9" ht="12.75" customHeight="1">
      <c r="I646" s="32"/>
    </row>
    <row r="647" spans="9:9" ht="12.75" customHeight="1">
      <c r="I647" s="32"/>
    </row>
    <row r="648" spans="9:9" ht="12.75" customHeight="1">
      <c r="I648" s="32"/>
    </row>
    <row r="649" spans="9:9" ht="12.75" customHeight="1">
      <c r="I649" s="32"/>
    </row>
    <row r="650" spans="9:9" ht="12.75" customHeight="1">
      <c r="I650" s="32"/>
    </row>
    <row r="651" spans="9:9" ht="12.75" customHeight="1">
      <c r="I651" s="32"/>
    </row>
    <row r="652" spans="9:9" ht="12.75" customHeight="1">
      <c r="I652" s="32"/>
    </row>
    <row r="653" spans="9:9" ht="12.75" customHeight="1">
      <c r="I653" s="32"/>
    </row>
    <row r="654" spans="9:9" ht="12.75" customHeight="1">
      <c r="I654" s="32"/>
    </row>
    <row r="655" spans="9:9" ht="12.75" customHeight="1">
      <c r="I655" s="32"/>
    </row>
    <row r="656" spans="9:9" ht="12.75" customHeight="1">
      <c r="I656" s="32"/>
    </row>
    <row r="657" spans="9:9" ht="12.75" customHeight="1">
      <c r="I657" s="32"/>
    </row>
    <row r="658" spans="9:9" ht="12.75" customHeight="1">
      <c r="I658" s="32"/>
    </row>
    <row r="659" spans="9:9" ht="12.75" customHeight="1">
      <c r="I659" s="32"/>
    </row>
    <row r="660" spans="9:9" ht="12.75" customHeight="1">
      <c r="I660" s="32"/>
    </row>
    <row r="661" spans="9:9" ht="12.75" customHeight="1">
      <c r="I661" s="32"/>
    </row>
    <row r="662" spans="9:9" ht="12.75" customHeight="1">
      <c r="I662" s="32"/>
    </row>
    <row r="663" spans="9:9" ht="12.75" customHeight="1">
      <c r="I663" s="32"/>
    </row>
    <row r="664" spans="9:9" ht="12.75" customHeight="1">
      <c r="I664" s="32"/>
    </row>
    <row r="665" spans="9:9" ht="12.75" customHeight="1">
      <c r="I665" s="32"/>
    </row>
    <row r="666" spans="9:9" ht="12.75" customHeight="1">
      <c r="I666" s="32"/>
    </row>
    <row r="667" spans="9:9" ht="12.75" customHeight="1">
      <c r="I667" s="32"/>
    </row>
    <row r="668" spans="9:9" ht="12.75" customHeight="1">
      <c r="I668" s="32"/>
    </row>
    <row r="669" spans="9:9" ht="12.75" customHeight="1">
      <c r="I669" s="32"/>
    </row>
    <row r="670" spans="9:9" ht="12.75" customHeight="1">
      <c r="I670" s="32"/>
    </row>
    <row r="671" spans="9:9" ht="12.75" customHeight="1">
      <c r="I671" s="32"/>
    </row>
    <row r="672" spans="9:9" ht="12.75" customHeight="1">
      <c r="I672" s="32"/>
    </row>
    <row r="673" spans="9:9" ht="12.75" customHeight="1">
      <c r="I673" s="32"/>
    </row>
    <row r="674" spans="9:9" ht="12.75" customHeight="1">
      <c r="I674" s="32"/>
    </row>
    <row r="675" spans="9:9" ht="12.75" customHeight="1">
      <c r="I675" s="32"/>
    </row>
    <row r="676" spans="9:9" ht="12.75" customHeight="1">
      <c r="I676" s="32"/>
    </row>
    <row r="677" spans="9:9" ht="12.75" customHeight="1">
      <c r="I677" s="32"/>
    </row>
    <row r="678" spans="9:9" ht="12.75" customHeight="1">
      <c r="I678" s="32"/>
    </row>
    <row r="679" spans="9:9" ht="12.75" customHeight="1">
      <c r="I679" s="32"/>
    </row>
    <row r="680" spans="9:9" ht="12.75" customHeight="1">
      <c r="I680" s="32"/>
    </row>
    <row r="681" spans="9:9" ht="12.75" customHeight="1">
      <c r="I681" s="32"/>
    </row>
    <row r="682" spans="9:9" ht="12.75" customHeight="1">
      <c r="I682" s="32"/>
    </row>
    <row r="683" spans="9:9" ht="12.75" customHeight="1">
      <c r="I683" s="32"/>
    </row>
    <row r="684" spans="9:9" ht="12.75" customHeight="1">
      <c r="I684" s="32"/>
    </row>
    <row r="685" spans="9:9" ht="12.75" customHeight="1">
      <c r="I685" s="32"/>
    </row>
    <row r="686" spans="9:9" ht="12.75" customHeight="1">
      <c r="I686" s="32"/>
    </row>
    <row r="687" spans="9:9" ht="12.75" customHeight="1">
      <c r="I687" s="32"/>
    </row>
    <row r="688" spans="9:9" ht="12.75" customHeight="1">
      <c r="I688" s="32"/>
    </row>
    <row r="689" spans="9:9" ht="12.75" customHeight="1">
      <c r="I689" s="32"/>
    </row>
    <row r="690" spans="9:9" ht="12.75" customHeight="1">
      <c r="I690" s="32"/>
    </row>
    <row r="691" spans="9:9" ht="12.75" customHeight="1">
      <c r="I691" s="32"/>
    </row>
    <row r="692" spans="9:9" ht="12.75" customHeight="1">
      <c r="I692" s="32"/>
    </row>
    <row r="693" spans="9:9" ht="12.75" customHeight="1">
      <c r="I693" s="32"/>
    </row>
    <row r="694" spans="9:9" ht="12.75" customHeight="1">
      <c r="I694" s="32"/>
    </row>
    <row r="695" spans="9:9" ht="12.75" customHeight="1">
      <c r="I695" s="32"/>
    </row>
    <row r="696" spans="9:9" ht="12.75" customHeight="1">
      <c r="I696" s="32"/>
    </row>
    <row r="697" spans="9:9" ht="12.75" customHeight="1">
      <c r="I697" s="32"/>
    </row>
    <row r="698" spans="9:9" ht="12.75" customHeight="1">
      <c r="I698" s="32"/>
    </row>
    <row r="699" spans="9:9" ht="12.75" customHeight="1">
      <c r="I699" s="32"/>
    </row>
    <row r="700" spans="9:9" ht="12.75" customHeight="1">
      <c r="I700" s="32"/>
    </row>
    <row r="701" spans="9:9" ht="12.75" customHeight="1">
      <c r="I701" s="32"/>
    </row>
    <row r="702" spans="9:9" ht="12.75" customHeight="1">
      <c r="I702" s="32"/>
    </row>
    <row r="703" spans="9:9" ht="12.75" customHeight="1">
      <c r="I703" s="32"/>
    </row>
    <row r="704" spans="9:9" ht="12.75" customHeight="1">
      <c r="I704" s="32"/>
    </row>
    <row r="705" spans="9:9" ht="12.75" customHeight="1">
      <c r="I705" s="32"/>
    </row>
    <row r="706" spans="9:9" ht="12.75" customHeight="1">
      <c r="I706" s="32"/>
    </row>
    <row r="707" spans="9:9" ht="12.75" customHeight="1">
      <c r="I707" s="32"/>
    </row>
    <row r="708" spans="9:9" ht="12.75" customHeight="1">
      <c r="I708" s="32"/>
    </row>
    <row r="709" spans="9:9" ht="12.75" customHeight="1">
      <c r="I709" s="32"/>
    </row>
    <row r="710" spans="9:9" ht="12.75" customHeight="1">
      <c r="I710" s="32"/>
    </row>
    <row r="711" spans="9:9" ht="12.75" customHeight="1">
      <c r="I711" s="32"/>
    </row>
    <row r="712" spans="9:9" ht="12.75" customHeight="1">
      <c r="I712" s="32"/>
    </row>
    <row r="713" spans="9:9" ht="12.75" customHeight="1">
      <c r="I713" s="32"/>
    </row>
    <row r="714" spans="9:9" ht="12.75" customHeight="1">
      <c r="I714" s="32"/>
    </row>
    <row r="715" spans="9:9" ht="12.75" customHeight="1">
      <c r="I715" s="32"/>
    </row>
    <row r="716" spans="9:9" ht="12.75" customHeight="1">
      <c r="I716" s="32"/>
    </row>
    <row r="717" spans="9:9" ht="12.75" customHeight="1">
      <c r="I717" s="32"/>
    </row>
    <row r="718" spans="9:9" ht="12.75" customHeight="1">
      <c r="I718" s="32"/>
    </row>
    <row r="719" spans="9:9" ht="12.75" customHeight="1">
      <c r="I719" s="32"/>
    </row>
    <row r="720" spans="9:9" ht="12.75" customHeight="1">
      <c r="I720" s="32"/>
    </row>
    <row r="721" spans="9:9" ht="12.75" customHeight="1">
      <c r="I721" s="32"/>
    </row>
    <row r="722" spans="9:9" ht="12.75" customHeight="1">
      <c r="I722" s="32"/>
    </row>
    <row r="723" spans="9:9" ht="12.75" customHeight="1">
      <c r="I723" s="32"/>
    </row>
    <row r="724" spans="9:9" ht="12.75" customHeight="1">
      <c r="I724" s="32"/>
    </row>
    <row r="725" spans="9:9" ht="12.75" customHeight="1">
      <c r="I725" s="32"/>
    </row>
    <row r="726" spans="9:9" ht="12.75" customHeight="1">
      <c r="I726" s="32"/>
    </row>
    <row r="727" spans="9:9" ht="12.75" customHeight="1">
      <c r="I727" s="32"/>
    </row>
    <row r="728" spans="9:9" ht="12.75" customHeight="1">
      <c r="I728" s="32"/>
    </row>
    <row r="729" spans="9:9" ht="12.75" customHeight="1">
      <c r="I729" s="32"/>
    </row>
    <row r="730" spans="9:9" ht="12.75" customHeight="1">
      <c r="I730" s="32"/>
    </row>
    <row r="731" spans="9:9" ht="12.75" customHeight="1">
      <c r="I731" s="32"/>
    </row>
    <row r="732" spans="9:9" ht="12.75" customHeight="1">
      <c r="I732" s="32"/>
    </row>
    <row r="733" spans="9:9" ht="12.75" customHeight="1">
      <c r="I733" s="32"/>
    </row>
    <row r="734" spans="9:9" ht="12.75" customHeight="1">
      <c r="I734" s="32"/>
    </row>
    <row r="735" spans="9:9" ht="12.75" customHeight="1">
      <c r="I735" s="32"/>
    </row>
    <row r="736" spans="9:9" ht="12.75" customHeight="1">
      <c r="I736" s="32"/>
    </row>
    <row r="737" spans="9:9" ht="12.75" customHeight="1">
      <c r="I737" s="32"/>
    </row>
    <row r="738" spans="9:9" ht="12.75" customHeight="1">
      <c r="I738" s="32"/>
    </row>
    <row r="739" spans="9:9" ht="12.75" customHeight="1">
      <c r="I739" s="32"/>
    </row>
    <row r="740" spans="9:9" ht="12.75" customHeight="1">
      <c r="I740" s="32"/>
    </row>
    <row r="741" spans="9:9" ht="12.75" customHeight="1">
      <c r="I741" s="32"/>
    </row>
    <row r="742" spans="9:9" ht="12.75" customHeight="1">
      <c r="I742" s="32"/>
    </row>
    <row r="743" spans="9:9" ht="12.75" customHeight="1">
      <c r="I743" s="32"/>
    </row>
    <row r="744" spans="9:9" ht="12.75" customHeight="1">
      <c r="I744" s="32"/>
    </row>
    <row r="745" spans="9:9" ht="12.75" customHeight="1">
      <c r="I745" s="32"/>
    </row>
    <row r="746" spans="9:9" ht="12.75" customHeight="1">
      <c r="I746" s="32"/>
    </row>
    <row r="747" spans="9:9" ht="12.75" customHeight="1">
      <c r="I747" s="32"/>
    </row>
    <row r="748" spans="9:9" ht="12.75" customHeight="1">
      <c r="I748" s="32"/>
    </row>
    <row r="749" spans="9:9" ht="12.75" customHeight="1">
      <c r="I749" s="32"/>
    </row>
    <row r="750" spans="9:9" ht="12.75" customHeight="1">
      <c r="I750" s="32"/>
    </row>
    <row r="751" spans="9:9" ht="12.75" customHeight="1">
      <c r="I751" s="32"/>
    </row>
    <row r="752" spans="9:9" ht="12.75" customHeight="1">
      <c r="I752" s="32"/>
    </row>
    <row r="753" spans="9:9" ht="12.75" customHeight="1">
      <c r="I753" s="32"/>
    </row>
    <row r="754" spans="9:9" ht="12.75" customHeight="1">
      <c r="I754" s="32"/>
    </row>
    <row r="755" spans="9:9" ht="12.75" customHeight="1">
      <c r="I755" s="32"/>
    </row>
    <row r="756" spans="9:9" ht="12.75" customHeight="1">
      <c r="I756" s="32"/>
    </row>
    <row r="757" spans="9:9" ht="12.75" customHeight="1">
      <c r="I757" s="32"/>
    </row>
    <row r="758" spans="9:9" ht="12.75" customHeight="1">
      <c r="I758" s="32"/>
    </row>
    <row r="759" spans="9:9" ht="12.75" customHeight="1">
      <c r="I759" s="32"/>
    </row>
    <row r="760" spans="9:9" ht="12.75" customHeight="1">
      <c r="I760" s="32"/>
    </row>
    <row r="761" spans="9:9" ht="12.75" customHeight="1">
      <c r="I761" s="32"/>
    </row>
    <row r="762" spans="9:9" ht="12.75" customHeight="1">
      <c r="I762" s="32"/>
    </row>
    <row r="763" spans="9:9" ht="12.75" customHeight="1">
      <c r="I763" s="32"/>
    </row>
    <row r="764" spans="9:9" ht="12.75" customHeight="1">
      <c r="I764" s="32"/>
    </row>
    <row r="765" spans="9:9" ht="12.75" customHeight="1">
      <c r="I765" s="32"/>
    </row>
    <row r="766" spans="9:9" ht="12.75" customHeight="1">
      <c r="I766" s="32"/>
    </row>
    <row r="767" spans="9:9" ht="12.75" customHeight="1">
      <c r="I767" s="32"/>
    </row>
    <row r="768" spans="9:9" ht="12.75" customHeight="1">
      <c r="I768" s="32"/>
    </row>
    <row r="769" spans="9:9" ht="12.75" customHeight="1">
      <c r="I769" s="32"/>
    </row>
    <row r="770" spans="9:9" ht="12.75" customHeight="1">
      <c r="I770" s="32"/>
    </row>
    <row r="771" spans="9:9" ht="12.75" customHeight="1">
      <c r="I771" s="32"/>
    </row>
    <row r="772" spans="9:9" ht="12.75" customHeight="1">
      <c r="I772" s="32"/>
    </row>
    <row r="773" spans="9:9" ht="12.75" customHeight="1">
      <c r="I773" s="32"/>
    </row>
    <row r="774" spans="9:9" ht="12.75" customHeight="1">
      <c r="I774" s="32"/>
    </row>
    <row r="775" spans="9:9" ht="12.75" customHeight="1">
      <c r="I775" s="32"/>
    </row>
    <row r="776" spans="9:9" ht="12.75" customHeight="1">
      <c r="I776" s="32"/>
    </row>
    <row r="777" spans="9:9" ht="12.75" customHeight="1">
      <c r="I777" s="32"/>
    </row>
    <row r="778" spans="9:9" ht="12.75" customHeight="1">
      <c r="I778" s="32"/>
    </row>
    <row r="779" spans="9:9" ht="12.75" customHeight="1">
      <c r="I779" s="32"/>
    </row>
    <row r="780" spans="9:9" ht="12.75" customHeight="1">
      <c r="I780" s="32"/>
    </row>
    <row r="781" spans="9:9" ht="12.75" customHeight="1">
      <c r="I781" s="32"/>
    </row>
    <row r="782" spans="9:9" ht="12.75" customHeight="1">
      <c r="I782" s="32"/>
    </row>
    <row r="783" spans="9:9" ht="12.75" customHeight="1">
      <c r="I783" s="32"/>
    </row>
    <row r="784" spans="9:9" ht="12.75" customHeight="1">
      <c r="I784" s="32"/>
    </row>
    <row r="785" spans="9:9" ht="12.75" customHeight="1">
      <c r="I785" s="32"/>
    </row>
    <row r="786" spans="9:9" ht="12.75" customHeight="1">
      <c r="I786" s="32"/>
    </row>
    <row r="787" spans="9:9" ht="12.75" customHeight="1">
      <c r="I787" s="32"/>
    </row>
    <row r="788" spans="9:9" ht="12.75" customHeight="1">
      <c r="I788" s="32"/>
    </row>
    <row r="789" spans="9:9" ht="12.75" customHeight="1">
      <c r="I789" s="32"/>
    </row>
    <row r="790" spans="9:9" ht="12.75" customHeight="1">
      <c r="I790" s="32"/>
    </row>
    <row r="791" spans="9:9" ht="12.75" customHeight="1">
      <c r="I791" s="32"/>
    </row>
    <row r="792" spans="9:9" ht="12.75" customHeight="1">
      <c r="I792" s="32"/>
    </row>
    <row r="793" spans="9:9" ht="12.75" customHeight="1">
      <c r="I793" s="32"/>
    </row>
    <row r="794" spans="9:9" ht="12.75" customHeight="1">
      <c r="I794" s="32"/>
    </row>
    <row r="795" spans="9:9" ht="12.75" customHeight="1">
      <c r="I795" s="32"/>
    </row>
    <row r="796" spans="9:9" ht="12.75" customHeight="1">
      <c r="I796" s="32"/>
    </row>
    <row r="797" spans="9:9" ht="12.75" customHeight="1">
      <c r="I797" s="32"/>
    </row>
    <row r="798" spans="9:9" ht="12.75" customHeight="1">
      <c r="I798" s="32"/>
    </row>
    <row r="799" spans="9:9" ht="12.75" customHeight="1">
      <c r="I799" s="32"/>
    </row>
    <row r="800" spans="9:9" ht="12.75" customHeight="1">
      <c r="I800" s="32"/>
    </row>
    <row r="801" spans="9:9" ht="12.75" customHeight="1">
      <c r="I801" s="32"/>
    </row>
    <row r="802" spans="9:9" ht="12.75" customHeight="1">
      <c r="I802" s="32"/>
    </row>
    <row r="803" spans="9:9" ht="12.75" customHeight="1">
      <c r="I803" s="32"/>
    </row>
    <row r="804" spans="9:9" ht="12.75" customHeight="1">
      <c r="I804" s="32"/>
    </row>
    <row r="805" spans="9:9" ht="12.75" customHeight="1">
      <c r="I805" s="32"/>
    </row>
    <row r="806" spans="9:9" ht="12.75" customHeight="1">
      <c r="I806" s="32"/>
    </row>
    <row r="807" spans="9:9" ht="12.75" customHeight="1">
      <c r="I807" s="32"/>
    </row>
    <row r="808" spans="9:9" ht="12.75" customHeight="1">
      <c r="I808" s="32"/>
    </row>
    <row r="809" spans="9:9" ht="12.75" customHeight="1">
      <c r="I809" s="32"/>
    </row>
    <row r="810" spans="9:9" ht="12.75" customHeight="1">
      <c r="I810" s="32"/>
    </row>
    <row r="811" spans="9:9" ht="12.75" customHeight="1">
      <c r="I811" s="32"/>
    </row>
    <row r="812" spans="9:9" ht="12.75" customHeight="1">
      <c r="I812" s="32"/>
    </row>
    <row r="813" spans="9:9" ht="12.75" customHeight="1">
      <c r="I813" s="32"/>
    </row>
    <row r="814" spans="9:9" ht="12.75" customHeight="1">
      <c r="I814" s="32"/>
    </row>
    <row r="815" spans="9:9" ht="12.75" customHeight="1">
      <c r="I815" s="32"/>
    </row>
    <row r="816" spans="9:9" ht="12.75" customHeight="1">
      <c r="I816" s="32"/>
    </row>
    <row r="817" spans="9:9" ht="12.75" customHeight="1">
      <c r="I817" s="32"/>
    </row>
    <row r="818" spans="9:9" ht="12.75" customHeight="1">
      <c r="I818" s="32"/>
    </row>
    <row r="819" spans="9:9" ht="12.75" customHeight="1">
      <c r="I819" s="32"/>
    </row>
    <row r="820" spans="9:9" ht="12.75" customHeight="1">
      <c r="I820" s="32"/>
    </row>
    <row r="821" spans="9:9" ht="12.75" customHeight="1">
      <c r="I821" s="32"/>
    </row>
    <row r="822" spans="9:9" ht="12.75" customHeight="1">
      <c r="I822" s="32"/>
    </row>
    <row r="823" spans="9:9" ht="12.75" customHeight="1">
      <c r="I823" s="32"/>
    </row>
    <row r="824" spans="9:9" ht="12.75" customHeight="1">
      <c r="I824" s="32"/>
    </row>
    <row r="825" spans="9:9" ht="12.75" customHeight="1">
      <c r="I825" s="32"/>
    </row>
    <row r="826" spans="9:9" ht="12.75" customHeight="1">
      <c r="I826" s="32"/>
    </row>
    <row r="827" spans="9:9" ht="12.75" customHeight="1">
      <c r="I827" s="32"/>
    </row>
    <row r="828" spans="9:9" ht="12.75" customHeight="1">
      <c r="I828" s="32"/>
    </row>
    <row r="829" spans="9:9" ht="12.75" customHeight="1">
      <c r="I829" s="32"/>
    </row>
    <row r="830" spans="9:9" ht="12.75" customHeight="1">
      <c r="I830" s="32"/>
    </row>
    <row r="831" spans="9:9" ht="12.75" customHeight="1">
      <c r="I831" s="32"/>
    </row>
    <row r="832" spans="9:9" ht="12.75" customHeight="1">
      <c r="I832" s="32"/>
    </row>
    <row r="833" spans="9:9" ht="12.75" customHeight="1">
      <c r="I833" s="32"/>
    </row>
    <row r="834" spans="9:9" ht="12.75" customHeight="1">
      <c r="I834" s="32"/>
    </row>
    <row r="835" spans="9:9" ht="12.75" customHeight="1">
      <c r="I835" s="32"/>
    </row>
    <row r="836" spans="9:9" ht="12.75" customHeight="1">
      <c r="I836" s="32"/>
    </row>
    <row r="837" spans="9:9" ht="12.75" customHeight="1">
      <c r="I837" s="32"/>
    </row>
    <row r="838" spans="9:9" ht="12.75" customHeight="1">
      <c r="I838" s="32"/>
    </row>
    <row r="839" spans="9:9" ht="12.75" customHeight="1">
      <c r="I839" s="32"/>
    </row>
    <row r="840" spans="9:9" ht="12.75" customHeight="1">
      <c r="I840" s="32"/>
    </row>
    <row r="841" spans="9:9" ht="12.75" customHeight="1">
      <c r="I841" s="32"/>
    </row>
    <row r="842" spans="9:9" ht="12.75" customHeight="1">
      <c r="I842" s="32"/>
    </row>
    <row r="843" spans="9:9" ht="12.75" customHeight="1">
      <c r="I843" s="32"/>
    </row>
    <row r="844" spans="9:9" ht="12.75" customHeight="1">
      <c r="I844" s="32"/>
    </row>
    <row r="845" spans="9:9" ht="12.75" customHeight="1">
      <c r="I845" s="32"/>
    </row>
    <row r="846" spans="9:9" ht="12.75" customHeight="1">
      <c r="I846" s="32"/>
    </row>
    <row r="847" spans="9:9" ht="12.75" customHeight="1">
      <c r="I847" s="32"/>
    </row>
    <row r="848" spans="9:9" ht="12.75" customHeight="1">
      <c r="I848" s="32"/>
    </row>
    <row r="849" spans="9:9" ht="12.75" customHeight="1">
      <c r="I849" s="32"/>
    </row>
    <row r="850" spans="9:9" ht="12.75" customHeight="1">
      <c r="I850" s="32"/>
    </row>
    <row r="851" spans="9:9" ht="12.75" customHeight="1">
      <c r="I851" s="32"/>
    </row>
    <row r="852" spans="9:9" ht="12.75" customHeight="1">
      <c r="I852" s="32"/>
    </row>
    <row r="853" spans="9:9" ht="12.75" customHeight="1">
      <c r="I853" s="32"/>
    </row>
    <row r="854" spans="9:9" ht="12.75" customHeight="1">
      <c r="I854" s="32"/>
    </row>
    <row r="855" spans="9:9" ht="12.75" customHeight="1">
      <c r="I855" s="32"/>
    </row>
    <row r="856" spans="9:9" ht="12.75" customHeight="1">
      <c r="I856" s="32"/>
    </row>
    <row r="857" spans="9:9" ht="12.75" customHeight="1">
      <c r="I857" s="32"/>
    </row>
    <row r="858" spans="9:9" ht="12.75" customHeight="1">
      <c r="I858" s="32"/>
    </row>
    <row r="859" spans="9:9" ht="12.75" customHeight="1">
      <c r="I859" s="32"/>
    </row>
    <row r="860" spans="9:9" ht="12.75" customHeight="1">
      <c r="I860" s="32"/>
    </row>
    <row r="861" spans="9:9" ht="12.75" customHeight="1">
      <c r="I861" s="32"/>
    </row>
    <row r="862" spans="9:9" ht="12.75" customHeight="1">
      <c r="I862" s="32"/>
    </row>
    <row r="863" spans="9:9" ht="12.75" customHeight="1">
      <c r="I863" s="32"/>
    </row>
    <row r="864" spans="9:9" ht="12.75" customHeight="1">
      <c r="I864" s="32"/>
    </row>
    <row r="865" spans="9:9" ht="12.75" customHeight="1">
      <c r="I865" s="32"/>
    </row>
    <row r="866" spans="9:9" ht="12.75" customHeight="1">
      <c r="I866" s="32"/>
    </row>
    <row r="867" spans="9:9" ht="12.75" customHeight="1">
      <c r="I867" s="32"/>
    </row>
    <row r="868" spans="9:9" ht="12.75" customHeight="1">
      <c r="I868" s="32"/>
    </row>
    <row r="869" spans="9:9" ht="12.75" customHeight="1">
      <c r="I869" s="32"/>
    </row>
    <row r="870" spans="9:9" ht="12.75" customHeight="1">
      <c r="I870" s="32"/>
    </row>
    <row r="871" spans="9:9" ht="12.75" customHeight="1">
      <c r="I871" s="32"/>
    </row>
    <row r="872" spans="9:9" ht="12.75" customHeight="1">
      <c r="I872" s="32"/>
    </row>
    <row r="873" spans="9:9" ht="12.75" customHeight="1">
      <c r="I873" s="32"/>
    </row>
    <row r="874" spans="9:9" ht="12.75" customHeight="1">
      <c r="I874" s="32"/>
    </row>
    <row r="875" spans="9:9" ht="12.75" customHeight="1">
      <c r="I875" s="32"/>
    </row>
    <row r="876" spans="9:9" ht="12.75" customHeight="1">
      <c r="I876" s="32"/>
    </row>
    <row r="877" spans="9:9" ht="12.75" customHeight="1">
      <c r="I877" s="32"/>
    </row>
    <row r="878" spans="9:9" ht="12.75" customHeight="1">
      <c r="I878" s="32"/>
    </row>
    <row r="879" spans="9:9" ht="12.75" customHeight="1">
      <c r="I879" s="32"/>
    </row>
    <row r="880" spans="9:9" ht="12.75" customHeight="1">
      <c r="I880" s="32"/>
    </row>
    <row r="881" spans="9:9" ht="12.75" customHeight="1">
      <c r="I881" s="32"/>
    </row>
    <row r="882" spans="9:9" ht="12.75" customHeight="1">
      <c r="I882" s="32"/>
    </row>
    <row r="883" spans="9:9" ht="12.75" customHeight="1">
      <c r="I883" s="32"/>
    </row>
    <row r="884" spans="9:9" ht="12.75" customHeight="1">
      <c r="I884" s="32"/>
    </row>
    <row r="885" spans="9:9" ht="12.75" customHeight="1">
      <c r="I885" s="32"/>
    </row>
    <row r="886" spans="9:9" ht="12.75" customHeight="1">
      <c r="I886" s="32"/>
    </row>
    <row r="887" spans="9:9" ht="12.75" customHeight="1">
      <c r="I887" s="32"/>
    </row>
    <row r="888" spans="9:9" ht="12.75" customHeight="1">
      <c r="I888" s="32"/>
    </row>
    <row r="889" spans="9:9" ht="12.75" customHeight="1">
      <c r="I889" s="32"/>
    </row>
    <row r="890" spans="9:9" ht="12.75" customHeight="1">
      <c r="I890" s="32"/>
    </row>
    <row r="891" spans="9:9" ht="12.75" customHeight="1">
      <c r="I891" s="32"/>
    </row>
    <row r="892" spans="9:9" ht="12.75" customHeight="1">
      <c r="I892" s="32"/>
    </row>
    <row r="893" spans="9:9" ht="12.75" customHeight="1">
      <c r="I893" s="32"/>
    </row>
    <row r="894" spans="9:9" ht="12.75" customHeight="1">
      <c r="I894" s="32"/>
    </row>
    <row r="895" spans="9:9" ht="12.75" customHeight="1">
      <c r="I895" s="32"/>
    </row>
    <row r="896" spans="9:9" ht="12.75" customHeight="1">
      <c r="I896" s="32"/>
    </row>
    <row r="897" spans="9:9" ht="12.75" customHeight="1">
      <c r="I897" s="32"/>
    </row>
    <row r="898" spans="9:9" ht="12.75" customHeight="1">
      <c r="I898" s="32"/>
    </row>
    <row r="899" spans="9:9" ht="12.75" customHeight="1">
      <c r="I899" s="32"/>
    </row>
    <row r="900" spans="9:9" ht="12.75" customHeight="1">
      <c r="I900" s="32"/>
    </row>
    <row r="901" spans="9:9" ht="12.75" customHeight="1">
      <c r="I901" s="32"/>
    </row>
    <row r="902" spans="9:9" ht="12.75" customHeight="1">
      <c r="I902" s="32"/>
    </row>
    <row r="903" spans="9:9" ht="12.75" customHeight="1">
      <c r="I903" s="32"/>
    </row>
    <row r="904" spans="9:9" ht="12.75" customHeight="1">
      <c r="I904" s="32"/>
    </row>
    <row r="905" spans="9:9" ht="12.75" customHeight="1">
      <c r="I905" s="32"/>
    </row>
    <row r="906" spans="9:9" ht="12.75" customHeight="1">
      <c r="I906" s="32"/>
    </row>
    <row r="907" spans="9:9" ht="12.75" customHeight="1">
      <c r="I907" s="32"/>
    </row>
    <row r="908" spans="9:9" ht="12.75" customHeight="1">
      <c r="I908" s="32"/>
    </row>
    <row r="909" spans="9:9" ht="12.75" customHeight="1">
      <c r="I909" s="32"/>
    </row>
    <row r="910" spans="9:9" ht="12.75" customHeight="1">
      <c r="I910" s="32"/>
    </row>
    <row r="911" spans="9:9" ht="12.75" customHeight="1">
      <c r="I911" s="32"/>
    </row>
    <row r="912" spans="9:9" ht="12.75" customHeight="1">
      <c r="I912" s="32"/>
    </row>
    <row r="913" spans="9:9" ht="12.75" customHeight="1">
      <c r="I913" s="32"/>
    </row>
    <row r="914" spans="9:9" ht="12.75" customHeight="1">
      <c r="I914" s="32"/>
    </row>
    <row r="915" spans="9:9" ht="12.75" customHeight="1">
      <c r="I915" s="32"/>
    </row>
    <row r="916" spans="9:9" ht="12.75" customHeight="1">
      <c r="I916" s="32"/>
    </row>
    <row r="917" spans="9:9" ht="12.75" customHeight="1">
      <c r="I917" s="32"/>
    </row>
    <row r="918" spans="9:9" ht="12.75" customHeight="1">
      <c r="I918" s="32"/>
    </row>
    <row r="919" spans="9:9" ht="12.75" customHeight="1">
      <c r="I919" s="32"/>
    </row>
    <row r="920" spans="9:9" ht="12.75" customHeight="1">
      <c r="I920" s="32"/>
    </row>
    <row r="921" spans="9:9" ht="12.75" customHeight="1">
      <c r="I921" s="32"/>
    </row>
    <row r="922" spans="9:9" ht="12.75" customHeight="1">
      <c r="I922" s="32"/>
    </row>
    <row r="923" spans="9:9" ht="12.75" customHeight="1">
      <c r="I923" s="32"/>
    </row>
    <row r="924" spans="9:9" ht="12.75" customHeight="1">
      <c r="I924" s="32"/>
    </row>
    <row r="925" spans="9:9" ht="12.75" customHeight="1">
      <c r="I925" s="32"/>
    </row>
    <row r="926" spans="9:9" ht="12.75" customHeight="1">
      <c r="I926" s="32"/>
    </row>
    <row r="927" spans="9:9" ht="12.75" customHeight="1">
      <c r="I927" s="32"/>
    </row>
    <row r="928" spans="9:9" ht="12.75" customHeight="1">
      <c r="I928" s="32"/>
    </row>
    <row r="929" spans="9:9" ht="12.75" customHeight="1">
      <c r="I929" s="32"/>
    </row>
    <row r="930" spans="9:9" ht="12.75" customHeight="1">
      <c r="I930" s="32"/>
    </row>
    <row r="931" spans="9:9" ht="12.75" customHeight="1">
      <c r="I931" s="32"/>
    </row>
    <row r="932" spans="9:9" ht="12.75" customHeight="1">
      <c r="I932" s="32"/>
    </row>
    <row r="933" spans="9:9" ht="12.75" customHeight="1">
      <c r="I933" s="32"/>
    </row>
    <row r="934" spans="9:9" ht="12.75" customHeight="1">
      <c r="I934" s="32"/>
    </row>
    <row r="935" spans="9:9" ht="12.75" customHeight="1">
      <c r="I935" s="32"/>
    </row>
    <row r="936" spans="9:9" ht="12.75" customHeight="1">
      <c r="I936" s="32"/>
    </row>
    <row r="937" spans="9:9" ht="12.75" customHeight="1">
      <c r="I937" s="32"/>
    </row>
    <row r="938" spans="9:9" ht="12.75" customHeight="1">
      <c r="I938" s="32"/>
    </row>
    <row r="939" spans="9:9" ht="12.75" customHeight="1">
      <c r="I939" s="32"/>
    </row>
    <row r="940" spans="9:9" ht="12.75" customHeight="1">
      <c r="I940" s="32"/>
    </row>
    <row r="941" spans="9:9" ht="12.75" customHeight="1">
      <c r="I941" s="32"/>
    </row>
    <row r="942" spans="9:9" ht="12.75" customHeight="1">
      <c r="I942" s="32"/>
    </row>
    <row r="943" spans="9:9" ht="12.75" customHeight="1">
      <c r="I943" s="32"/>
    </row>
    <row r="944" spans="9:9" ht="12.75" customHeight="1">
      <c r="I944" s="32"/>
    </row>
    <row r="945" spans="9:9" ht="12.75" customHeight="1">
      <c r="I945" s="32"/>
    </row>
    <row r="946" spans="9:9" ht="12.75" customHeight="1">
      <c r="I946" s="32"/>
    </row>
    <row r="947" spans="9:9" ht="12.75" customHeight="1">
      <c r="I947" s="32"/>
    </row>
    <row r="948" spans="9:9" ht="12.75" customHeight="1">
      <c r="I948" s="32"/>
    </row>
    <row r="949" spans="9:9" ht="12.75" customHeight="1">
      <c r="I949" s="32"/>
    </row>
    <row r="950" spans="9:9" ht="12.75" customHeight="1">
      <c r="I950" s="32"/>
    </row>
    <row r="951" spans="9:9" ht="12.75" customHeight="1">
      <c r="I951" s="32"/>
    </row>
    <row r="952" spans="9:9" ht="12.75" customHeight="1">
      <c r="I952" s="32"/>
    </row>
    <row r="953" spans="9:9" ht="12.75" customHeight="1">
      <c r="I953" s="32"/>
    </row>
    <row r="954" spans="9:9" ht="12.75" customHeight="1">
      <c r="I954" s="32"/>
    </row>
    <row r="955" spans="9:9" ht="12.75" customHeight="1">
      <c r="I955" s="32"/>
    </row>
    <row r="956" spans="9:9" ht="12.75" customHeight="1">
      <c r="I956" s="32"/>
    </row>
    <row r="957" spans="9:9" ht="12.75" customHeight="1">
      <c r="I957" s="32"/>
    </row>
    <row r="958" spans="9:9" ht="12.75" customHeight="1">
      <c r="I958" s="32"/>
    </row>
    <row r="959" spans="9:9" ht="12.75" customHeight="1">
      <c r="I959" s="32"/>
    </row>
    <row r="960" spans="9:9" ht="12.75" customHeight="1">
      <c r="I960" s="32"/>
    </row>
    <row r="961" spans="9:9" ht="12.75" customHeight="1">
      <c r="I961" s="32"/>
    </row>
    <row r="962" spans="9:9" ht="12.75" customHeight="1">
      <c r="I962" s="32"/>
    </row>
    <row r="963" spans="9:9" ht="12.75" customHeight="1">
      <c r="I963" s="32"/>
    </row>
    <row r="964" spans="9:9" ht="12.75" customHeight="1">
      <c r="I964" s="32"/>
    </row>
    <row r="965" spans="9:9" ht="12.75" customHeight="1">
      <c r="I965" s="32"/>
    </row>
    <row r="966" spans="9:9" ht="12.75" customHeight="1">
      <c r="I966" s="32"/>
    </row>
    <row r="967" spans="9:9" ht="12.75" customHeight="1">
      <c r="I967" s="32"/>
    </row>
    <row r="968" spans="9:9" ht="12.75" customHeight="1">
      <c r="I968" s="32"/>
    </row>
    <row r="969" spans="9:9" ht="12.75" customHeight="1">
      <c r="I969" s="32"/>
    </row>
    <row r="970" spans="9:9" ht="12.75" customHeight="1">
      <c r="I970" s="32"/>
    </row>
    <row r="971" spans="9:9" ht="12.75" customHeight="1">
      <c r="I971" s="32"/>
    </row>
    <row r="972" spans="9:9" ht="12.75" customHeight="1">
      <c r="I972" s="32"/>
    </row>
    <row r="973" spans="9:9" ht="12.75" customHeight="1">
      <c r="I973" s="32"/>
    </row>
    <row r="974" spans="9:9" ht="12.75" customHeight="1">
      <c r="I974" s="32"/>
    </row>
    <row r="975" spans="9:9" ht="12.75" customHeight="1">
      <c r="I975" s="32"/>
    </row>
    <row r="976" spans="9:9" ht="12.75" customHeight="1">
      <c r="I976" s="32"/>
    </row>
    <row r="977" spans="9:9" ht="12.75" customHeight="1">
      <c r="I977" s="32"/>
    </row>
    <row r="978" spans="9:9" ht="12.75" customHeight="1">
      <c r="I978" s="32"/>
    </row>
    <row r="979" spans="9:9" ht="12.75" customHeight="1">
      <c r="I979" s="32"/>
    </row>
    <row r="980" spans="9:9" ht="12.75" customHeight="1">
      <c r="I980" s="32"/>
    </row>
    <row r="981" spans="9:9" ht="12.75" customHeight="1">
      <c r="I981" s="32"/>
    </row>
    <row r="982" spans="9:9" ht="12.75" customHeight="1">
      <c r="I982" s="32"/>
    </row>
    <row r="983" spans="9:9" ht="12.75" customHeight="1">
      <c r="I983" s="32"/>
    </row>
    <row r="984" spans="9:9" ht="12.75" customHeight="1">
      <c r="I984" s="32"/>
    </row>
    <row r="985" spans="9:9" ht="12.75" customHeight="1">
      <c r="I985" s="32"/>
    </row>
    <row r="986" spans="9:9" ht="12.75" customHeight="1">
      <c r="I986" s="32"/>
    </row>
    <row r="987" spans="9:9" ht="12.75" customHeight="1">
      <c r="I987" s="32"/>
    </row>
    <row r="988" spans="9:9" ht="12.75" customHeight="1">
      <c r="I988" s="32"/>
    </row>
    <row r="989" spans="9:9" ht="12.75" customHeight="1">
      <c r="I989" s="32"/>
    </row>
    <row r="990" spans="9:9" ht="12.75" customHeight="1">
      <c r="I990" s="32"/>
    </row>
    <row r="991" spans="9:9" ht="12.75" customHeight="1">
      <c r="I991" s="32"/>
    </row>
    <row r="992" spans="9:9" ht="12.75" customHeight="1">
      <c r="I992" s="32"/>
    </row>
    <row r="993" spans="9:9" ht="12.75" customHeight="1">
      <c r="I993" s="32"/>
    </row>
    <row r="994" spans="9:9" ht="12.75" customHeight="1">
      <c r="I994" s="32"/>
    </row>
    <row r="995" spans="9:9" ht="12.75" customHeight="1">
      <c r="I995" s="32"/>
    </row>
    <row r="996" spans="9:9" ht="12.75" customHeight="1">
      <c r="I996" s="32"/>
    </row>
    <row r="997" spans="9:9" ht="12.75" customHeight="1">
      <c r="I997" s="32"/>
    </row>
    <row r="998" spans="9:9" ht="12.75" customHeight="1">
      <c r="I998" s="32"/>
    </row>
    <row r="999" spans="9:9" ht="12.75" customHeight="1">
      <c r="I999" s="32"/>
    </row>
    <row r="1000" spans="9:9" ht="12.75" customHeight="1">
      <c r="I1000" s="32"/>
    </row>
  </sheetData>
  <mergeCells count="20">
    <mergeCell ref="C5:H5"/>
    <mergeCell ref="F6:H6"/>
    <mergeCell ref="B7:B8"/>
    <mergeCell ref="B9:B11"/>
    <mergeCell ref="B15:C15"/>
    <mergeCell ref="B16:C16"/>
    <mergeCell ref="F16:H16"/>
    <mergeCell ref="B29:C29"/>
    <mergeCell ref="B30:C30"/>
    <mergeCell ref="B31:C31"/>
    <mergeCell ref="B34:C34"/>
    <mergeCell ref="B35:C35"/>
    <mergeCell ref="B44:H44"/>
    <mergeCell ref="B19:C19"/>
    <mergeCell ref="B20:C20"/>
    <mergeCell ref="F20:H20"/>
    <mergeCell ref="B23:C23"/>
    <mergeCell ref="B24:C24"/>
    <mergeCell ref="B27:C27"/>
    <mergeCell ref="B28:C28"/>
  </mergeCells>
  <phoneticPr fontId="39"/>
  <dataValidations count="1">
    <dataValidation type="list" allowBlank="1" showErrorMessage="1" sqref="D15:D16 D19:D20" xr:uid="{00000000-0002-0000-0100-000000000000}">
      <formula1>"有,無"</formula1>
    </dataValidation>
  </dataValidations>
  <pageMargins left="0.51181102362204722" right="0.19685039370078741" top="0.43307086614173229" bottom="0.23622047244094491" header="0" footer="0"/>
  <pageSetup paperSize="9" fitToHeight="0" orientation="portrait" cellComments="atEnd"/>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election activeCell="D5" sqref="D5"/>
    </sheetView>
  </sheetViews>
  <sheetFormatPr defaultColWidth="14.453125" defaultRowHeight="15" customHeight="1"/>
  <cols>
    <col min="1" max="1" width="1.81640625" customWidth="1"/>
    <col min="2" max="2" width="3.453125" customWidth="1"/>
    <col min="3" max="3" width="16.08984375" customWidth="1"/>
    <col min="4" max="4" width="20.81640625" customWidth="1"/>
    <col min="5" max="5" width="43.54296875" customWidth="1"/>
    <col min="6" max="6" width="1.81640625" customWidth="1"/>
    <col min="7" max="7" width="8.453125" customWidth="1"/>
    <col min="8" max="8" width="18.453125" customWidth="1"/>
    <col min="9" max="9" width="21.81640625" customWidth="1"/>
    <col min="10" max="26" width="8.81640625" customWidth="1"/>
  </cols>
  <sheetData>
    <row r="1" spans="1:9" ht="21" customHeight="1">
      <c r="A1" s="32"/>
      <c r="B1" s="34" t="s">
        <v>80</v>
      </c>
      <c r="C1" s="34"/>
      <c r="D1" s="34"/>
      <c r="E1" s="34"/>
      <c r="F1" s="34"/>
      <c r="G1" s="5"/>
      <c r="H1" s="5"/>
      <c r="I1" s="5"/>
    </row>
    <row r="2" spans="1:9" ht="21" customHeight="1">
      <c r="A2" s="32"/>
      <c r="B2" s="34"/>
      <c r="C2" s="34"/>
      <c r="D2" s="34"/>
      <c r="E2" s="73" t="e">
        <f>+注意事項等!D9</f>
        <v>#N/A</v>
      </c>
      <c r="F2" s="34"/>
      <c r="G2" s="5"/>
      <c r="H2" s="5"/>
      <c r="I2" s="5"/>
    </row>
    <row r="3" spans="1:9" ht="21" customHeight="1">
      <c r="A3" s="32"/>
      <c r="B3" s="34" t="s">
        <v>81</v>
      </c>
      <c r="C3" s="34"/>
      <c r="D3" s="34"/>
      <c r="E3" s="34"/>
      <c r="F3" s="34"/>
      <c r="G3" s="5"/>
    </row>
    <row r="4" spans="1:9" ht="21" customHeight="1">
      <c r="A4" s="32"/>
      <c r="B4" s="74"/>
      <c r="C4" s="75" t="s">
        <v>82</v>
      </c>
      <c r="D4" s="76" t="s">
        <v>71</v>
      </c>
      <c r="E4" s="77" t="s">
        <v>83</v>
      </c>
      <c r="F4" s="32"/>
    </row>
    <row r="5" spans="1:9" ht="21" customHeight="1">
      <c r="A5" s="32"/>
      <c r="B5" s="78">
        <v>1</v>
      </c>
      <c r="C5" s="79"/>
      <c r="D5" s="80" t="e">
        <f>+注意事項等!D7</f>
        <v>#N/A</v>
      </c>
      <c r="E5" s="81"/>
      <c r="F5" s="32"/>
    </row>
    <row r="6" spans="1:9" ht="21" customHeight="1">
      <c r="A6" s="32"/>
      <c r="B6" s="82">
        <v>2</v>
      </c>
      <c r="C6" s="83"/>
      <c r="D6" s="84"/>
      <c r="E6" s="81"/>
      <c r="F6" s="32"/>
    </row>
    <row r="7" spans="1:9" ht="21" customHeight="1">
      <c r="A7" s="32"/>
      <c r="B7" s="85">
        <v>3</v>
      </c>
      <c r="C7" s="86"/>
      <c r="D7" s="84"/>
      <c r="E7" s="81"/>
      <c r="F7" s="32"/>
    </row>
    <row r="8" spans="1:9" ht="21" customHeight="1">
      <c r="A8" s="32"/>
      <c r="B8" s="82">
        <v>4</v>
      </c>
      <c r="C8" s="83"/>
      <c r="D8" s="84"/>
      <c r="E8" s="81"/>
      <c r="F8" s="32"/>
    </row>
    <row r="9" spans="1:9" ht="21" customHeight="1">
      <c r="A9" s="32"/>
      <c r="B9" s="85">
        <v>5</v>
      </c>
      <c r="C9" s="86"/>
      <c r="D9" s="84"/>
      <c r="E9" s="81"/>
      <c r="F9" s="32"/>
    </row>
    <row r="10" spans="1:9" ht="21" customHeight="1">
      <c r="A10" s="32"/>
      <c r="B10" s="82">
        <v>6</v>
      </c>
      <c r="C10" s="83"/>
      <c r="D10" s="84"/>
      <c r="E10" s="81"/>
      <c r="F10" s="32"/>
    </row>
    <row r="11" spans="1:9" ht="21" customHeight="1">
      <c r="A11" s="32"/>
      <c r="B11" s="85">
        <v>7</v>
      </c>
      <c r="C11" s="83"/>
      <c r="D11" s="84"/>
      <c r="E11" s="81"/>
      <c r="F11" s="32"/>
    </row>
    <row r="12" spans="1:9" ht="21" customHeight="1">
      <c r="A12" s="32"/>
      <c r="B12" s="82">
        <v>8</v>
      </c>
      <c r="C12" s="83"/>
      <c r="D12" s="84"/>
      <c r="E12" s="81"/>
      <c r="F12" s="32"/>
    </row>
    <row r="13" spans="1:9" ht="21" customHeight="1">
      <c r="A13" s="32"/>
      <c r="B13" s="85">
        <v>9</v>
      </c>
      <c r="C13" s="83"/>
      <c r="D13" s="84"/>
      <c r="E13" s="81"/>
      <c r="F13" s="32"/>
    </row>
    <row r="14" spans="1:9" ht="21" customHeight="1">
      <c r="A14" s="32"/>
      <c r="B14" s="82">
        <v>10</v>
      </c>
      <c r="C14" s="83"/>
      <c r="D14" s="84"/>
      <c r="E14" s="81"/>
      <c r="F14" s="32"/>
    </row>
    <row r="15" spans="1:9" ht="12" customHeight="1">
      <c r="A15" s="34"/>
      <c r="B15" s="34"/>
      <c r="C15" s="34"/>
      <c r="D15" s="34"/>
      <c r="E15" s="34"/>
      <c r="F15" s="34"/>
      <c r="G15" s="34"/>
      <c r="H15" s="34"/>
      <c r="I15" s="32"/>
    </row>
    <row r="16" spans="1:9" ht="21" customHeight="1">
      <c r="A16" s="32"/>
      <c r="B16" s="34" t="s">
        <v>84</v>
      </c>
      <c r="C16" s="34"/>
      <c r="D16" s="34"/>
      <c r="E16" s="34"/>
      <c r="F16" s="34"/>
    </row>
    <row r="17" spans="1:9" ht="21" customHeight="1">
      <c r="A17" s="32"/>
      <c r="B17" s="74"/>
      <c r="C17" s="76" t="s">
        <v>82</v>
      </c>
      <c r="D17" s="76" t="s">
        <v>71</v>
      </c>
      <c r="E17" s="77" t="s">
        <v>83</v>
      </c>
      <c r="F17" s="32"/>
    </row>
    <row r="18" spans="1:9" ht="21" customHeight="1">
      <c r="A18" s="32"/>
      <c r="B18" s="78">
        <v>1</v>
      </c>
      <c r="C18" s="87"/>
      <c r="D18" s="88"/>
      <c r="E18" s="89"/>
      <c r="F18" s="32"/>
    </row>
    <row r="19" spans="1:9" ht="21" customHeight="1">
      <c r="A19" s="32"/>
      <c r="B19" s="82">
        <v>2</v>
      </c>
      <c r="C19" s="90"/>
      <c r="D19" s="84"/>
      <c r="E19" s="81"/>
      <c r="F19" s="32"/>
    </row>
    <row r="20" spans="1:9" ht="21" customHeight="1">
      <c r="A20" s="32"/>
      <c r="B20" s="85">
        <v>3</v>
      </c>
      <c r="C20" s="90"/>
      <c r="D20" s="84"/>
      <c r="E20" s="81"/>
      <c r="F20" s="32"/>
    </row>
    <row r="21" spans="1:9" ht="21" customHeight="1">
      <c r="A21" s="32"/>
      <c r="B21" s="82">
        <v>4</v>
      </c>
      <c r="C21" s="90"/>
      <c r="D21" s="84"/>
      <c r="E21" s="81"/>
      <c r="F21" s="32"/>
    </row>
    <row r="22" spans="1:9" ht="21" customHeight="1">
      <c r="A22" s="32"/>
      <c r="B22" s="85">
        <v>5</v>
      </c>
      <c r="C22" s="90"/>
      <c r="D22" s="84"/>
      <c r="E22" s="81"/>
      <c r="F22" s="32"/>
    </row>
    <row r="23" spans="1:9" ht="12" customHeight="1">
      <c r="A23" s="34"/>
      <c r="B23" s="34"/>
      <c r="C23" s="34"/>
      <c r="D23" s="34"/>
      <c r="E23" s="34"/>
      <c r="F23" s="34"/>
      <c r="G23" s="34"/>
      <c r="H23" s="34"/>
      <c r="I23" s="32"/>
    </row>
    <row r="24" spans="1:9" ht="20.25" customHeight="1">
      <c r="A24" s="32"/>
      <c r="B24" s="34" t="s">
        <v>85</v>
      </c>
      <c r="C24" s="34"/>
      <c r="D24" s="34"/>
      <c r="E24" s="34"/>
      <c r="F24" s="91"/>
    </row>
    <row r="25" spans="1:9" ht="20.25" customHeight="1">
      <c r="A25" s="32"/>
      <c r="B25" s="74"/>
      <c r="C25" s="76" t="s">
        <v>82</v>
      </c>
      <c r="D25" s="76" t="s">
        <v>71</v>
      </c>
      <c r="E25" s="77" t="s">
        <v>83</v>
      </c>
      <c r="F25" s="32"/>
    </row>
    <row r="26" spans="1:9" ht="20.25" customHeight="1">
      <c r="A26" s="32"/>
      <c r="B26" s="78">
        <v>1</v>
      </c>
      <c r="C26" s="88"/>
      <c r="D26" s="83"/>
      <c r="E26" s="81"/>
      <c r="F26" s="32"/>
    </row>
    <row r="27" spans="1:9" ht="20.25" customHeight="1">
      <c r="A27" s="32"/>
      <c r="B27" s="82">
        <v>2</v>
      </c>
      <c r="C27" s="84"/>
      <c r="D27" s="83"/>
      <c r="E27" s="81"/>
      <c r="F27" s="32"/>
    </row>
    <row r="28" spans="1:9" ht="20.25" customHeight="1">
      <c r="A28" s="32"/>
      <c r="B28" s="85">
        <v>3</v>
      </c>
      <c r="C28" s="84"/>
      <c r="D28" s="83"/>
      <c r="E28" s="81"/>
      <c r="F28" s="32"/>
    </row>
    <row r="29" spans="1:9" ht="20.25" customHeight="1">
      <c r="A29" s="32"/>
      <c r="B29" s="82">
        <v>4</v>
      </c>
      <c r="C29" s="84"/>
      <c r="D29" s="83"/>
      <c r="E29" s="81"/>
      <c r="F29" s="32"/>
    </row>
    <row r="30" spans="1:9" ht="20.25" customHeight="1">
      <c r="A30" s="32"/>
      <c r="B30" s="85">
        <v>5</v>
      </c>
      <c r="C30" s="84"/>
      <c r="D30" s="83"/>
      <c r="E30" s="81"/>
      <c r="F30" s="32"/>
    </row>
    <row r="31" spans="1:9" ht="20.25" customHeight="1">
      <c r="A31" s="32"/>
      <c r="B31" s="82">
        <v>6</v>
      </c>
      <c r="C31" s="84"/>
      <c r="D31" s="83"/>
      <c r="E31" s="81"/>
      <c r="F31" s="32"/>
    </row>
    <row r="32" spans="1:9" ht="20.25" customHeight="1">
      <c r="A32" s="32"/>
      <c r="B32" s="85">
        <v>7</v>
      </c>
      <c r="C32" s="84"/>
      <c r="D32" s="83"/>
      <c r="E32" s="81"/>
      <c r="F32" s="32"/>
    </row>
    <row r="33" spans="1:6" ht="20.25" customHeight="1">
      <c r="A33" s="32"/>
      <c r="B33" s="82">
        <v>8</v>
      </c>
      <c r="C33" s="84"/>
      <c r="D33" s="83"/>
      <c r="E33" s="81"/>
      <c r="F33" s="32"/>
    </row>
    <row r="34" spans="1:6" ht="20.25" customHeight="1">
      <c r="A34" s="32"/>
      <c r="B34" s="85">
        <v>9</v>
      </c>
      <c r="C34" s="84"/>
      <c r="D34" s="83"/>
      <c r="E34" s="81"/>
      <c r="F34" s="32"/>
    </row>
    <row r="35" spans="1:6" ht="20.25" customHeight="1">
      <c r="A35" s="32"/>
      <c r="B35" s="82">
        <v>10</v>
      </c>
      <c r="C35" s="84"/>
      <c r="D35" s="83"/>
      <c r="E35" s="81"/>
      <c r="F35" s="32"/>
    </row>
    <row r="36" spans="1:6" ht="19.5" customHeight="1"/>
    <row r="37" spans="1:6" ht="19.5" customHeight="1"/>
    <row r="38" spans="1:6" ht="19.5" customHeight="1"/>
    <row r="39" spans="1:6" ht="19.5" customHeight="1"/>
    <row r="40" spans="1:6" ht="19.5" customHeight="1"/>
    <row r="41" spans="1:6" ht="19.5" customHeight="1"/>
    <row r="42" spans="1:6" ht="19.5" customHeight="1"/>
    <row r="43" spans="1:6" ht="19.5" customHeight="1"/>
    <row r="44" spans="1:6" ht="19.5" customHeight="1"/>
    <row r="45" spans="1:6" ht="19.5" customHeight="1"/>
    <row r="46" spans="1:6" ht="19.5" customHeight="1"/>
    <row r="47" spans="1:6" ht="19.5" customHeight="1"/>
    <row r="48" spans="1:6"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phoneticPr fontId="39"/>
  <pageMargins left="0.70866141732283472" right="0.19685039370078741" top="0.43307086614173229" bottom="0.43307086614173229" header="0" footer="0"/>
  <pageSetup paperSize="9" orientation="portrait" cellComments="atEnd"/>
  <headerFooter>
    <oddFooter>&amp;C&amp;A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14.453125" defaultRowHeight="15" customHeight="1"/>
  <cols>
    <col min="1" max="1" width="2.08984375" customWidth="1"/>
    <col min="2" max="2" width="4.08984375" customWidth="1"/>
    <col min="3" max="3" width="21.81640625" customWidth="1"/>
    <col min="4" max="4" width="13" customWidth="1"/>
    <col min="5" max="5" width="8.08984375" customWidth="1"/>
    <col min="6" max="6" width="11.453125" customWidth="1"/>
    <col min="7" max="7" width="5.81640625" customWidth="1"/>
    <col min="8" max="8" width="10.08984375" customWidth="1"/>
    <col min="9" max="9" width="9.54296875" customWidth="1"/>
    <col min="10" max="10" width="10.54296875" customWidth="1"/>
    <col min="11" max="11" width="8.453125" customWidth="1"/>
    <col min="12" max="12" width="10.54296875" customWidth="1"/>
    <col min="13" max="13" width="8.453125" customWidth="1"/>
    <col min="14" max="14" width="10.54296875" customWidth="1"/>
    <col min="15" max="15" width="7" customWidth="1"/>
    <col min="16" max="16" width="12.08984375" customWidth="1"/>
    <col min="17" max="17" width="6" customWidth="1"/>
    <col min="18" max="18" width="6.453125" customWidth="1"/>
    <col min="19" max="19" width="5.54296875" customWidth="1"/>
    <col min="20" max="20" width="5.81640625" customWidth="1"/>
    <col min="21" max="21" width="22.54296875" customWidth="1"/>
    <col min="22" max="26" width="8.81640625" customWidth="1"/>
  </cols>
  <sheetData>
    <row r="1" spans="1:26" ht="21" customHeight="1">
      <c r="A1" s="30" t="s">
        <v>86</v>
      </c>
      <c r="B1" s="92"/>
      <c r="C1" s="92"/>
      <c r="D1" s="30"/>
      <c r="E1" s="32"/>
      <c r="F1" s="32"/>
      <c r="G1" s="32"/>
      <c r="H1" s="32"/>
      <c r="I1" s="93"/>
      <c r="J1" s="32"/>
      <c r="K1" s="32"/>
      <c r="L1" s="32"/>
      <c r="M1" s="32"/>
      <c r="N1" s="32"/>
      <c r="O1" s="32"/>
      <c r="P1" s="32"/>
      <c r="Q1" s="32"/>
      <c r="R1" s="32"/>
      <c r="S1" s="32"/>
      <c r="T1" s="32"/>
      <c r="U1" s="94" t="e">
        <f>+注意事項等!D9</f>
        <v>#N/A</v>
      </c>
      <c r="V1" s="95"/>
      <c r="W1" s="95"/>
      <c r="X1" s="95"/>
      <c r="Y1" s="95"/>
      <c r="Z1" s="95"/>
    </row>
    <row r="2" spans="1:26" ht="18" customHeight="1">
      <c r="A2" s="32"/>
      <c r="B2" s="34" t="s">
        <v>87</v>
      </c>
      <c r="C2" s="32"/>
      <c r="D2" s="32"/>
      <c r="E2" s="32"/>
      <c r="F2" s="32"/>
      <c r="G2" s="96"/>
      <c r="H2" s="32"/>
      <c r="I2" s="93"/>
      <c r="J2" s="32"/>
      <c r="K2" s="32"/>
      <c r="L2" s="32"/>
      <c r="M2" s="32"/>
      <c r="N2" s="32"/>
      <c r="O2" s="32"/>
      <c r="P2" s="97"/>
      <c r="Q2" s="32"/>
      <c r="R2" s="32"/>
      <c r="S2" s="32"/>
      <c r="T2" s="32"/>
      <c r="U2" s="32"/>
    </row>
    <row r="3" spans="1:26" ht="41.25" customHeight="1">
      <c r="A3" s="98"/>
      <c r="B3" s="207" t="s">
        <v>88</v>
      </c>
      <c r="C3" s="191" t="s">
        <v>71</v>
      </c>
      <c r="D3" s="191" t="s">
        <v>89</v>
      </c>
      <c r="E3" s="191" t="s">
        <v>90</v>
      </c>
      <c r="F3" s="191" t="s">
        <v>91</v>
      </c>
      <c r="G3" s="191" t="s">
        <v>92</v>
      </c>
      <c r="H3" s="203" t="s">
        <v>93</v>
      </c>
      <c r="I3" s="206" t="s">
        <v>94</v>
      </c>
      <c r="J3" s="199" t="s">
        <v>95</v>
      </c>
      <c r="K3" s="177"/>
      <c r="L3" s="177"/>
      <c r="M3" s="184"/>
      <c r="N3" s="199" t="s">
        <v>96</v>
      </c>
      <c r="O3" s="184"/>
      <c r="P3" s="200" t="s">
        <v>97</v>
      </c>
      <c r="Q3" s="193" t="s">
        <v>98</v>
      </c>
      <c r="R3" s="181"/>
      <c r="S3" s="175"/>
      <c r="T3" s="196" t="s">
        <v>99</v>
      </c>
      <c r="U3" s="191" t="s">
        <v>100</v>
      </c>
      <c r="V3" s="99"/>
      <c r="W3" s="99"/>
      <c r="X3" s="99"/>
      <c r="Y3" s="99"/>
      <c r="Z3" s="99"/>
    </row>
    <row r="4" spans="1:26" ht="18.75" customHeight="1">
      <c r="A4" s="98"/>
      <c r="B4" s="190"/>
      <c r="C4" s="190"/>
      <c r="D4" s="190"/>
      <c r="E4" s="190"/>
      <c r="F4" s="190"/>
      <c r="G4" s="190"/>
      <c r="H4" s="197"/>
      <c r="I4" s="197"/>
      <c r="J4" s="204" t="s">
        <v>101</v>
      </c>
      <c r="K4" s="205" t="s">
        <v>102</v>
      </c>
      <c r="L4" s="204" t="s">
        <v>103</v>
      </c>
      <c r="M4" s="194" t="s">
        <v>102</v>
      </c>
      <c r="N4" s="195" t="s">
        <v>104</v>
      </c>
      <c r="O4" s="195" t="s">
        <v>105</v>
      </c>
      <c r="P4" s="201"/>
      <c r="Q4" s="193" t="s">
        <v>106</v>
      </c>
      <c r="R4" s="175"/>
      <c r="S4" s="191" t="s">
        <v>107</v>
      </c>
      <c r="T4" s="197"/>
      <c r="U4" s="190"/>
      <c r="V4" s="99"/>
      <c r="W4" s="99"/>
      <c r="X4" s="99"/>
      <c r="Y4" s="99"/>
      <c r="Z4" s="99"/>
    </row>
    <row r="5" spans="1:26" ht="29.25" customHeight="1">
      <c r="A5" s="98"/>
      <c r="B5" s="188"/>
      <c r="C5" s="188"/>
      <c r="D5" s="188"/>
      <c r="E5" s="188"/>
      <c r="F5" s="188"/>
      <c r="G5" s="188"/>
      <c r="H5" s="198"/>
      <c r="I5" s="198"/>
      <c r="J5" s="188"/>
      <c r="K5" s="188"/>
      <c r="L5" s="188"/>
      <c r="M5" s="188"/>
      <c r="N5" s="188"/>
      <c r="O5" s="188"/>
      <c r="P5" s="202"/>
      <c r="Q5" s="100" t="s">
        <v>108</v>
      </c>
      <c r="R5" s="100" t="s">
        <v>109</v>
      </c>
      <c r="S5" s="188"/>
      <c r="T5" s="198"/>
      <c r="U5" s="192"/>
      <c r="V5" s="99"/>
      <c r="W5" s="99"/>
      <c r="X5" s="99"/>
      <c r="Y5" s="99"/>
      <c r="Z5" s="99"/>
    </row>
    <row r="6" spans="1:26" ht="24" customHeight="1">
      <c r="A6" s="32"/>
      <c r="B6" s="101">
        <v>1</v>
      </c>
      <c r="C6" s="102"/>
      <c r="D6" s="103"/>
      <c r="E6" s="103"/>
      <c r="F6" s="104"/>
      <c r="G6" s="102"/>
      <c r="H6" s="105"/>
      <c r="I6" s="105"/>
      <c r="J6" s="106"/>
      <c r="K6" s="107"/>
      <c r="L6" s="106"/>
      <c r="M6" s="107"/>
      <c r="N6" s="106"/>
      <c r="O6" s="103"/>
      <c r="P6" s="106"/>
      <c r="Q6" s="102"/>
      <c r="R6" s="102"/>
      <c r="S6" s="102"/>
      <c r="T6" s="103"/>
      <c r="U6" s="108"/>
    </row>
    <row r="7" spans="1:26" ht="24" customHeight="1">
      <c r="A7" s="32"/>
      <c r="B7" s="101">
        <v>2</v>
      </c>
      <c r="C7" s="102"/>
      <c r="D7" s="103"/>
      <c r="E7" s="103"/>
      <c r="F7" s="104"/>
      <c r="G7" s="102"/>
      <c r="H7" s="105"/>
      <c r="I7" s="105"/>
      <c r="J7" s="106"/>
      <c r="K7" s="107"/>
      <c r="L7" s="106"/>
      <c r="M7" s="107"/>
      <c r="N7" s="106"/>
      <c r="O7" s="103"/>
      <c r="P7" s="106"/>
      <c r="Q7" s="102"/>
      <c r="R7" s="102"/>
      <c r="S7" s="102"/>
      <c r="T7" s="103"/>
      <c r="U7" s="108"/>
    </row>
    <row r="8" spans="1:26" ht="24" customHeight="1">
      <c r="A8" s="32"/>
      <c r="B8" s="101">
        <v>3</v>
      </c>
      <c r="C8" s="102"/>
      <c r="D8" s="103"/>
      <c r="E8" s="103"/>
      <c r="F8" s="104"/>
      <c r="G8" s="102"/>
      <c r="H8" s="105"/>
      <c r="I8" s="105"/>
      <c r="J8" s="106"/>
      <c r="K8" s="107"/>
      <c r="L8" s="106"/>
      <c r="M8" s="107"/>
      <c r="N8" s="106"/>
      <c r="O8" s="103"/>
      <c r="P8" s="106"/>
      <c r="Q8" s="102"/>
      <c r="R8" s="102"/>
      <c r="S8" s="102"/>
      <c r="T8" s="103"/>
      <c r="U8" s="108"/>
    </row>
    <row r="9" spans="1:26" ht="24" customHeight="1">
      <c r="A9" s="32"/>
      <c r="B9" s="101">
        <v>4</v>
      </c>
      <c r="C9" s="102"/>
      <c r="D9" s="103"/>
      <c r="E9" s="103"/>
      <c r="F9" s="104"/>
      <c r="G9" s="102"/>
      <c r="H9" s="105"/>
      <c r="I9" s="105"/>
      <c r="J9" s="106"/>
      <c r="K9" s="107"/>
      <c r="L9" s="106"/>
      <c r="M9" s="107"/>
      <c r="N9" s="106"/>
      <c r="O9" s="103"/>
      <c r="P9" s="106"/>
      <c r="Q9" s="102"/>
      <c r="R9" s="102"/>
      <c r="S9" s="102"/>
      <c r="T9" s="103"/>
      <c r="U9" s="108"/>
    </row>
    <row r="10" spans="1:26" ht="24" customHeight="1">
      <c r="A10" s="32"/>
      <c r="B10" s="101">
        <v>5</v>
      </c>
      <c r="C10" s="102"/>
      <c r="D10" s="103"/>
      <c r="E10" s="103"/>
      <c r="F10" s="104"/>
      <c r="G10" s="102"/>
      <c r="H10" s="105"/>
      <c r="I10" s="105"/>
      <c r="J10" s="106"/>
      <c r="K10" s="107"/>
      <c r="L10" s="106"/>
      <c r="M10" s="107"/>
      <c r="N10" s="106"/>
      <c r="O10" s="103"/>
      <c r="P10" s="106"/>
      <c r="Q10" s="102"/>
      <c r="R10" s="102"/>
      <c r="S10" s="102"/>
      <c r="T10" s="103"/>
      <c r="U10" s="108"/>
    </row>
    <row r="11" spans="1:26" ht="24" customHeight="1">
      <c r="A11" s="32"/>
      <c r="B11" s="101">
        <v>6</v>
      </c>
      <c r="C11" s="102"/>
      <c r="D11" s="103"/>
      <c r="E11" s="103"/>
      <c r="F11" s="104"/>
      <c r="G11" s="102"/>
      <c r="H11" s="105"/>
      <c r="I11" s="105"/>
      <c r="J11" s="106"/>
      <c r="K11" s="107"/>
      <c r="L11" s="106"/>
      <c r="M11" s="107"/>
      <c r="N11" s="106"/>
      <c r="O11" s="103"/>
      <c r="P11" s="106"/>
      <c r="Q11" s="102"/>
      <c r="R11" s="102"/>
      <c r="S11" s="102"/>
      <c r="T11" s="103"/>
      <c r="U11" s="108"/>
    </row>
    <row r="12" spans="1:26" ht="24" customHeight="1">
      <c r="A12" s="32"/>
      <c r="B12" s="101">
        <v>7</v>
      </c>
      <c r="C12" s="102"/>
      <c r="D12" s="103"/>
      <c r="E12" s="103"/>
      <c r="F12" s="104"/>
      <c r="G12" s="102"/>
      <c r="H12" s="105"/>
      <c r="I12" s="105"/>
      <c r="J12" s="106"/>
      <c r="K12" s="107"/>
      <c r="L12" s="106"/>
      <c r="M12" s="107"/>
      <c r="N12" s="106"/>
      <c r="O12" s="103"/>
      <c r="P12" s="106"/>
      <c r="Q12" s="102"/>
      <c r="R12" s="102"/>
      <c r="S12" s="102"/>
      <c r="T12" s="103"/>
      <c r="U12" s="108"/>
    </row>
    <row r="13" spans="1:26" ht="24" customHeight="1">
      <c r="A13" s="32"/>
      <c r="B13" s="101">
        <v>8</v>
      </c>
      <c r="C13" s="102"/>
      <c r="D13" s="103"/>
      <c r="E13" s="103"/>
      <c r="F13" s="104"/>
      <c r="G13" s="102"/>
      <c r="H13" s="105"/>
      <c r="I13" s="105"/>
      <c r="J13" s="106"/>
      <c r="K13" s="107"/>
      <c r="L13" s="106"/>
      <c r="M13" s="107"/>
      <c r="N13" s="106"/>
      <c r="O13" s="103"/>
      <c r="P13" s="106"/>
      <c r="Q13" s="102"/>
      <c r="R13" s="102"/>
      <c r="S13" s="102"/>
      <c r="T13" s="103"/>
      <c r="U13" s="108"/>
    </row>
    <row r="14" spans="1:26" ht="24" customHeight="1">
      <c r="A14" s="32"/>
      <c r="B14" s="101">
        <v>9</v>
      </c>
      <c r="C14" s="102"/>
      <c r="D14" s="103"/>
      <c r="E14" s="103"/>
      <c r="F14" s="104"/>
      <c r="G14" s="102"/>
      <c r="H14" s="105"/>
      <c r="I14" s="105"/>
      <c r="J14" s="106"/>
      <c r="K14" s="107"/>
      <c r="L14" s="106"/>
      <c r="M14" s="107"/>
      <c r="N14" s="106"/>
      <c r="O14" s="103"/>
      <c r="P14" s="106"/>
      <c r="Q14" s="102"/>
      <c r="R14" s="102"/>
      <c r="S14" s="102"/>
      <c r="T14" s="103"/>
      <c r="U14" s="108"/>
    </row>
    <row r="15" spans="1:26" ht="24" customHeight="1">
      <c r="A15" s="32"/>
      <c r="B15" s="101">
        <v>10</v>
      </c>
      <c r="C15" s="102"/>
      <c r="D15" s="103"/>
      <c r="E15" s="103"/>
      <c r="F15" s="104"/>
      <c r="G15" s="102"/>
      <c r="H15" s="105"/>
      <c r="I15" s="105"/>
      <c r="J15" s="106"/>
      <c r="K15" s="107"/>
      <c r="L15" s="106"/>
      <c r="M15" s="107"/>
      <c r="N15" s="106"/>
      <c r="O15" s="103"/>
      <c r="P15" s="106"/>
      <c r="Q15" s="102"/>
      <c r="R15" s="102"/>
      <c r="S15" s="102"/>
      <c r="T15" s="103"/>
      <c r="U15" s="108"/>
    </row>
    <row r="16" spans="1:26" ht="24" customHeight="1">
      <c r="A16" s="32"/>
      <c r="B16" s="101">
        <v>11</v>
      </c>
      <c r="C16" s="102"/>
      <c r="D16" s="103"/>
      <c r="E16" s="103"/>
      <c r="F16" s="104"/>
      <c r="G16" s="102"/>
      <c r="H16" s="105"/>
      <c r="I16" s="105"/>
      <c r="J16" s="106"/>
      <c r="K16" s="107"/>
      <c r="L16" s="106"/>
      <c r="M16" s="107"/>
      <c r="N16" s="106"/>
      <c r="O16" s="103"/>
      <c r="P16" s="106"/>
      <c r="Q16" s="102"/>
      <c r="R16" s="102"/>
      <c r="S16" s="102"/>
      <c r="T16" s="103"/>
      <c r="U16" s="108"/>
    </row>
    <row r="17" spans="1:21" ht="24" customHeight="1">
      <c r="A17" s="32"/>
      <c r="B17" s="101">
        <v>12</v>
      </c>
      <c r="C17" s="102"/>
      <c r="D17" s="103"/>
      <c r="E17" s="103"/>
      <c r="F17" s="104"/>
      <c r="G17" s="102"/>
      <c r="H17" s="105"/>
      <c r="I17" s="105"/>
      <c r="J17" s="106"/>
      <c r="K17" s="107"/>
      <c r="L17" s="106"/>
      <c r="M17" s="107"/>
      <c r="N17" s="106"/>
      <c r="O17" s="103"/>
      <c r="P17" s="106"/>
      <c r="Q17" s="102"/>
      <c r="R17" s="102"/>
      <c r="S17" s="102"/>
      <c r="T17" s="103"/>
      <c r="U17" s="108"/>
    </row>
    <row r="18" spans="1:21" ht="24" customHeight="1">
      <c r="A18" s="32"/>
      <c r="B18" s="101">
        <v>13</v>
      </c>
      <c r="C18" s="102"/>
      <c r="D18" s="103"/>
      <c r="E18" s="103"/>
      <c r="F18" s="104"/>
      <c r="G18" s="102"/>
      <c r="H18" s="105"/>
      <c r="I18" s="105"/>
      <c r="J18" s="106"/>
      <c r="K18" s="107"/>
      <c r="L18" s="106"/>
      <c r="M18" s="107"/>
      <c r="N18" s="106"/>
      <c r="O18" s="103"/>
      <c r="P18" s="106"/>
      <c r="Q18" s="102"/>
      <c r="R18" s="102"/>
      <c r="S18" s="102"/>
      <c r="T18" s="103"/>
      <c r="U18" s="108"/>
    </row>
    <row r="19" spans="1:21" ht="24" customHeight="1">
      <c r="A19" s="32"/>
      <c r="B19" s="101">
        <v>14</v>
      </c>
      <c r="C19" s="102"/>
      <c r="D19" s="103"/>
      <c r="E19" s="103"/>
      <c r="F19" s="104"/>
      <c r="G19" s="102"/>
      <c r="H19" s="105"/>
      <c r="I19" s="105"/>
      <c r="J19" s="106"/>
      <c r="K19" s="107"/>
      <c r="L19" s="106"/>
      <c r="M19" s="107"/>
      <c r="N19" s="106"/>
      <c r="O19" s="103"/>
      <c r="P19" s="106"/>
      <c r="Q19" s="102"/>
      <c r="R19" s="102"/>
      <c r="S19" s="102"/>
      <c r="T19" s="103"/>
      <c r="U19" s="108"/>
    </row>
    <row r="20" spans="1:21" ht="24" customHeight="1">
      <c r="A20" s="32"/>
      <c r="B20" s="101">
        <v>15</v>
      </c>
      <c r="C20" s="102"/>
      <c r="D20" s="103"/>
      <c r="E20" s="103"/>
      <c r="F20" s="104"/>
      <c r="G20" s="102"/>
      <c r="H20" s="105"/>
      <c r="I20" s="105"/>
      <c r="J20" s="106"/>
      <c r="K20" s="107"/>
      <c r="L20" s="106"/>
      <c r="M20" s="107"/>
      <c r="N20" s="106"/>
      <c r="O20" s="103"/>
      <c r="P20" s="106"/>
      <c r="Q20" s="102"/>
      <c r="R20" s="102"/>
      <c r="S20" s="102"/>
      <c r="T20" s="103"/>
      <c r="U20" s="108"/>
    </row>
    <row r="21" spans="1:21" ht="24" customHeight="1">
      <c r="A21" s="32"/>
      <c r="B21" s="101">
        <v>16</v>
      </c>
      <c r="C21" s="102"/>
      <c r="D21" s="103"/>
      <c r="E21" s="103"/>
      <c r="F21" s="104"/>
      <c r="G21" s="102"/>
      <c r="H21" s="105"/>
      <c r="I21" s="105"/>
      <c r="J21" s="106"/>
      <c r="K21" s="107"/>
      <c r="L21" s="106"/>
      <c r="M21" s="107"/>
      <c r="N21" s="106"/>
      <c r="O21" s="103"/>
      <c r="P21" s="106"/>
      <c r="Q21" s="102"/>
      <c r="R21" s="102"/>
      <c r="S21" s="102"/>
      <c r="T21" s="103"/>
      <c r="U21" s="108"/>
    </row>
    <row r="22" spans="1:21" ht="24" customHeight="1">
      <c r="A22" s="32"/>
      <c r="B22" s="101">
        <v>17</v>
      </c>
      <c r="C22" s="102"/>
      <c r="D22" s="103"/>
      <c r="E22" s="103"/>
      <c r="F22" s="104"/>
      <c r="G22" s="102"/>
      <c r="H22" s="105"/>
      <c r="I22" s="105"/>
      <c r="J22" s="106"/>
      <c r="K22" s="107"/>
      <c r="L22" s="106"/>
      <c r="M22" s="107"/>
      <c r="N22" s="106"/>
      <c r="O22" s="103"/>
      <c r="P22" s="106"/>
      <c r="Q22" s="102"/>
      <c r="R22" s="102"/>
      <c r="S22" s="102"/>
      <c r="T22" s="103"/>
      <c r="U22" s="108"/>
    </row>
    <row r="23" spans="1:21" ht="24" customHeight="1">
      <c r="A23" s="32"/>
      <c r="B23" s="101">
        <v>18</v>
      </c>
      <c r="C23" s="102"/>
      <c r="D23" s="103"/>
      <c r="E23" s="103"/>
      <c r="F23" s="104"/>
      <c r="G23" s="102"/>
      <c r="H23" s="105"/>
      <c r="I23" s="105"/>
      <c r="J23" s="106"/>
      <c r="K23" s="107"/>
      <c r="L23" s="106"/>
      <c r="M23" s="107"/>
      <c r="N23" s="106"/>
      <c r="O23" s="103"/>
      <c r="P23" s="106"/>
      <c r="Q23" s="102"/>
      <c r="R23" s="102"/>
      <c r="S23" s="102"/>
      <c r="T23" s="103"/>
      <c r="U23" s="108"/>
    </row>
    <row r="24" spans="1:21" ht="24" customHeight="1">
      <c r="A24" s="32"/>
      <c r="B24" s="101">
        <v>19</v>
      </c>
      <c r="C24" s="102"/>
      <c r="D24" s="103"/>
      <c r="E24" s="103"/>
      <c r="F24" s="104"/>
      <c r="G24" s="102"/>
      <c r="H24" s="105"/>
      <c r="I24" s="105"/>
      <c r="J24" s="106"/>
      <c r="K24" s="107"/>
      <c r="L24" s="106"/>
      <c r="M24" s="107"/>
      <c r="N24" s="106"/>
      <c r="O24" s="103"/>
      <c r="P24" s="106"/>
      <c r="Q24" s="102"/>
      <c r="R24" s="102"/>
      <c r="S24" s="102"/>
      <c r="T24" s="103"/>
      <c r="U24" s="108"/>
    </row>
    <row r="25" spans="1:21" ht="24" customHeight="1">
      <c r="A25" s="32"/>
      <c r="B25" s="101">
        <v>20</v>
      </c>
      <c r="C25" s="102"/>
      <c r="D25" s="103"/>
      <c r="E25" s="103"/>
      <c r="F25" s="104"/>
      <c r="G25" s="102"/>
      <c r="H25" s="105"/>
      <c r="I25" s="105"/>
      <c r="J25" s="106"/>
      <c r="K25" s="107"/>
      <c r="L25" s="106"/>
      <c r="M25" s="107"/>
      <c r="N25" s="106"/>
      <c r="O25" s="103"/>
      <c r="P25" s="106"/>
      <c r="Q25" s="102"/>
      <c r="R25" s="102"/>
      <c r="S25" s="102"/>
      <c r="T25" s="103"/>
      <c r="U25" s="108"/>
    </row>
    <row r="26" spans="1:21" ht="24" customHeight="1">
      <c r="A26" s="32"/>
      <c r="B26" s="101">
        <v>21</v>
      </c>
      <c r="C26" s="102"/>
      <c r="D26" s="103"/>
      <c r="E26" s="103"/>
      <c r="F26" s="104"/>
      <c r="G26" s="102"/>
      <c r="H26" s="105"/>
      <c r="I26" s="105"/>
      <c r="J26" s="106"/>
      <c r="K26" s="107"/>
      <c r="L26" s="106"/>
      <c r="M26" s="107"/>
      <c r="N26" s="106"/>
      <c r="O26" s="103"/>
      <c r="P26" s="106"/>
      <c r="Q26" s="102"/>
      <c r="R26" s="102"/>
      <c r="S26" s="102"/>
      <c r="T26" s="103"/>
      <c r="U26" s="108"/>
    </row>
    <row r="27" spans="1:21" ht="24" customHeight="1">
      <c r="A27" s="32"/>
      <c r="B27" s="101">
        <v>22</v>
      </c>
      <c r="C27" s="102"/>
      <c r="D27" s="103"/>
      <c r="E27" s="103"/>
      <c r="F27" s="104"/>
      <c r="G27" s="102"/>
      <c r="H27" s="105"/>
      <c r="I27" s="105"/>
      <c r="J27" s="106"/>
      <c r="K27" s="107"/>
      <c r="L27" s="106"/>
      <c r="M27" s="107"/>
      <c r="N27" s="106"/>
      <c r="O27" s="103"/>
      <c r="P27" s="106"/>
      <c r="Q27" s="102"/>
      <c r="R27" s="102"/>
      <c r="S27" s="102"/>
      <c r="T27" s="103"/>
      <c r="U27" s="108"/>
    </row>
    <row r="28" spans="1:21" ht="24" customHeight="1">
      <c r="A28" s="32"/>
      <c r="B28" s="101">
        <v>23</v>
      </c>
      <c r="C28" s="102"/>
      <c r="D28" s="103"/>
      <c r="E28" s="103"/>
      <c r="F28" s="104"/>
      <c r="G28" s="102"/>
      <c r="H28" s="105"/>
      <c r="I28" s="105"/>
      <c r="J28" s="106"/>
      <c r="K28" s="107"/>
      <c r="L28" s="106"/>
      <c r="M28" s="107"/>
      <c r="N28" s="106"/>
      <c r="O28" s="103"/>
      <c r="P28" s="106"/>
      <c r="Q28" s="102"/>
      <c r="R28" s="102"/>
      <c r="S28" s="102"/>
      <c r="T28" s="103"/>
      <c r="U28" s="108"/>
    </row>
    <row r="29" spans="1:21" ht="24" customHeight="1">
      <c r="A29" s="32"/>
      <c r="B29" s="101">
        <v>24</v>
      </c>
      <c r="C29" s="102"/>
      <c r="D29" s="103"/>
      <c r="E29" s="103"/>
      <c r="F29" s="104"/>
      <c r="G29" s="102"/>
      <c r="H29" s="105"/>
      <c r="I29" s="105"/>
      <c r="J29" s="106"/>
      <c r="K29" s="107"/>
      <c r="L29" s="106"/>
      <c r="M29" s="107"/>
      <c r="N29" s="106"/>
      <c r="O29" s="103"/>
      <c r="P29" s="106"/>
      <c r="Q29" s="102"/>
      <c r="R29" s="102"/>
      <c r="S29" s="102"/>
      <c r="T29" s="103"/>
      <c r="U29" s="108"/>
    </row>
    <row r="30" spans="1:21" ht="24" customHeight="1">
      <c r="A30" s="32"/>
      <c r="B30" s="101">
        <v>25</v>
      </c>
      <c r="C30" s="102"/>
      <c r="D30" s="103"/>
      <c r="E30" s="103"/>
      <c r="F30" s="104"/>
      <c r="G30" s="102"/>
      <c r="H30" s="105"/>
      <c r="I30" s="105"/>
      <c r="J30" s="106"/>
      <c r="K30" s="107"/>
      <c r="L30" s="106"/>
      <c r="M30" s="107"/>
      <c r="N30" s="106"/>
      <c r="O30" s="103"/>
      <c r="P30" s="106"/>
      <c r="Q30" s="102"/>
      <c r="R30" s="102"/>
      <c r="S30" s="102"/>
      <c r="T30" s="103"/>
      <c r="U30" s="108"/>
    </row>
    <row r="31" spans="1:21" ht="24" customHeight="1">
      <c r="A31" s="32"/>
      <c r="B31" s="101">
        <v>26</v>
      </c>
      <c r="C31" s="102"/>
      <c r="D31" s="103"/>
      <c r="E31" s="103"/>
      <c r="F31" s="104"/>
      <c r="G31" s="102"/>
      <c r="H31" s="105"/>
      <c r="I31" s="105"/>
      <c r="J31" s="106"/>
      <c r="K31" s="107"/>
      <c r="L31" s="106"/>
      <c r="M31" s="107"/>
      <c r="N31" s="106"/>
      <c r="O31" s="103"/>
      <c r="P31" s="106"/>
      <c r="Q31" s="102"/>
      <c r="R31" s="102"/>
      <c r="S31" s="102"/>
      <c r="T31" s="103"/>
      <c r="U31" s="108"/>
    </row>
    <row r="32" spans="1:21" ht="24" customHeight="1">
      <c r="A32" s="32"/>
      <c r="B32" s="101">
        <v>27</v>
      </c>
      <c r="C32" s="102"/>
      <c r="D32" s="103"/>
      <c r="E32" s="103"/>
      <c r="F32" s="104"/>
      <c r="G32" s="102"/>
      <c r="H32" s="105"/>
      <c r="I32" s="105"/>
      <c r="J32" s="106"/>
      <c r="K32" s="107"/>
      <c r="L32" s="106"/>
      <c r="M32" s="107"/>
      <c r="N32" s="106"/>
      <c r="O32" s="103"/>
      <c r="P32" s="106"/>
      <c r="Q32" s="102"/>
      <c r="R32" s="102"/>
      <c r="S32" s="102"/>
      <c r="T32" s="103"/>
      <c r="U32" s="108"/>
    </row>
    <row r="33" spans="1:21" ht="24" customHeight="1">
      <c r="A33" s="32"/>
      <c r="B33" s="101">
        <v>28</v>
      </c>
      <c r="C33" s="102"/>
      <c r="D33" s="103"/>
      <c r="E33" s="103"/>
      <c r="F33" s="104"/>
      <c r="G33" s="102"/>
      <c r="H33" s="105"/>
      <c r="I33" s="105"/>
      <c r="J33" s="106"/>
      <c r="K33" s="107"/>
      <c r="L33" s="106"/>
      <c r="M33" s="107"/>
      <c r="N33" s="106"/>
      <c r="O33" s="103"/>
      <c r="P33" s="106"/>
      <c r="Q33" s="102"/>
      <c r="R33" s="102"/>
      <c r="S33" s="102"/>
      <c r="T33" s="103"/>
      <c r="U33" s="108"/>
    </row>
    <row r="34" spans="1:21" ht="24" customHeight="1">
      <c r="A34" s="32"/>
      <c r="B34" s="101">
        <v>29</v>
      </c>
      <c r="C34" s="102"/>
      <c r="D34" s="103"/>
      <c r="E34" s="103"/>
      <c r="F34" s="104"/>
      <c r="G34" s="102"/>
      <c r="H34" s="105"/>
      <c r="I34" s="105"/>
      <c r="J34" s="106"/>
      <c r="K34" s="107"/>
      <c r="L34" s="106"/>
      <c r="M34" s="107"/>
      <c r="N34" s="106"/>
      <c r="O34" s="103"/>
      <c r="P34" s="106"/>
      <c r="Q34" s="102"/>
      <c r="R34" s="102"/>
      <c r="S34" s="102"/>
      <c r="T34" s="103"/>
      <c r="U34" s="108"/>
    </row>
    <row r="35" spans="1:21" ht="24" customHeight="1">
      <c r="A35" s="32"/>
      <c r="B35" s="101">
        <v>30</v>
      </c>
      <c r="C35" s="102"/>
      <c r="D35" s="103"/>
      <c r="E35" s="103"/>
      <c r="F35" s="104"/>
      <c r="G35" s="102"/>
      <c r="H35" s="105"/>
      <c r="I35" s="105"/>
      <c r="J35" s="106"/>
      <c r="K35" s="107"/>
      <c r="L35" s="106"/>
      <c r="M35" s="107"/>
      <c r="N35" s="106"/>
      <c r="O35" s="103"/>
      <c r="P35" s="106"/>
      <c r="Q35" s="102"/>
      <c r="R35" s="102"/>
      <c r="S35" s="102"/>
      <c r="T35" s="103"/>
      <c r="U35" s="108"/>
    </row>
    <row r="36" spans="1:21" ht="24" customHeight="1">
      <c r="A36" s="32"/>
      <c r="B36" s="101">
        <v>31</v>
      </c>
      <c r="C36" s="102"/>
      <c r="D36" s="103"/>
      <c r="E36" s="103"/>
      <c r="F36" s="104"/>
      <c r="G36" s="102"/>
      <c r="H36" s="105"/>
      <c r="I36" s="105"/>
      <c r="J36" s="106"/>
      <c r="K36" s="107"/>
      <c r="L36" s="106"/>
      <c r="M36" s="107"/>
      <c r="N36" s="106"/>
      <c r="O36" s="103"/>
      <c r="P36" s="106"/>
      <c r="Q36" s="102"/>
      <c r="R36" s="102"/>
      <c r="S36" s="102"/>
      <c r="T36" s="103"/>
      <c r="U36" s="108"/>
    </row>
    <row r="37" spans="1:21" ht="24" customHeight="1">
      <c r="A37" s="32"/>
      <c r="B37" s="101">
        <v>32</v>
      </c>
      <c r="C37" s="102"/>
      <c r="D37" s="103"/>
      <c r="E37" s="103"/>
      <c r="F37" s="104"/>
      <c r="G37" s="102"/>
      <c r="H37" s="105"/>
      <c r="I37" s="105"/>
      <c r="J37" s="106"/>
      <c r="K37" s="107"/>
      <c r="L37" s="106"/>
      <c r="M37" s="107"/>
      <c r="N37" s="106"/>
      <c r="O37" s="103"/>
      <c r="P37" s="106"/>
      <c r="Q37" s="102"/>
      <c r="R37" s="102"/>
      <c r="S37" s="102"/>
      <c r="T37" s="103"/>
      <c r="U37" s="108"/>
    </row>
    <row r="38" spans="1:21" ht="24" customHeight="1">
      <c r="A38" s="32"/>
      <c r="B38" s="101">
        <v>33</v>
      </c>
      <c r="C38" s="102"/>
      <c r="D38" s="103"/>
      <c r="E38" s="103"/>
      <c r="F38" s="104"/>
      <c r="G38" s="102"/>
      <c r="H38" s="105"/>
      <c r="I38" s="105"/>
      <c r="J38" s="106"/>
      <c r="K38" s="107"/>
      <c r="L38" s="106"/>
      <c r="M38" s="107"/>
      <c r="N38" s="106"/>
      <c r="O38" s="103"/>
      <c r="P38" s="106"/>
      <c r="Q38" s="102"/>
      <c r="R38" s="102"/>
      <c r="S38" s="102"/>
      <c r="T38" s="103"/>
      <c r="U38" s="108"/>
    </row>
    <row r="39" spans="1:21" ht="24" customHeight="1">
      <c r="A39" s="32"/>
      <c r="B39" s="101">
        <v>34</v>
      </c>
      <c r="C39" s="102"/>
      <c r="D39" s="103"/>
      <c r="E39" s="103"/>
      <c r="F39" s="104"/>
      <c r="G39" s="102"/>
      <c r="H39" s="105"/>
      <c r="I39" s="105"/>
      <c r="J39" s="106"/>
      <c r="K39" s="107"/>
      <c r="L39" s="106"/>
      <c r="M39" s="107"/>
      <c r="N39" s="106"/>
      <c r="O39" s="103"/>
      <c r="P39" s="106"/>
      <c r="Q39" s="102"/>
      <c r="R39" s="102"/>
      <c r="S39" s="102"/>
      <c r="T39" s="103"/>
      <c r="U39" s="108"/>
    </row>
    <row r="40" spans="1:21" ht="24" customHeight="1">
      <c r="A40" s="32"/>
      <c r="B40" s="101">
        <v>35</v>
      </c>
      <c r="C40" s="102"/>
      <c r="D40" s="103"/>
      <c r="E40" s="103"/>
      <c r="F40" s="104"/>
      <c r="G40" s="102"/>
      <c r="H40" s="105"/>
      <c r="I40" s="105"/>
      <c r="J40" s="106"/>
      <c r="K40" s="107"/>
      <c r="L40" s="106"/>
      <c r="M40" s="107"/>
      <c r="N40" s="106"/>
      <c r="O40" s="103"/>
      <c r="P40" s="106"/>
      <c r="Q40" s="102"/>
      <c r="R40" s="102"/>
      <c r="S40" s="102"/>
      <c r="T40" s="103"/>
      <c r="U40" s="108"/>
    </row>
    <row r="41" spans="1:21" ht="24" customHeight="1">
      <c r="A41" s="32"/>
      <c r="B41" s="101">
        <v>36</v>
      </c>
      <c r="C41" s="102"/>
      <c r="D41" s="103"/>
      <c r="E41" s="103"/>
      <c r="F41" s="104"/>
      <c r="G41" s="102"/>
      <c r="H41" s="105"/>
      <c r="I41" s="105"/>
      <c r="J41" s="106"/>
      <c r="K41" s="107"/>
      <c r="L41" s="106"/>
      <c r="M41" s="107"/>
      <c r="N41" s="106"/>
      <c r="O41" s="103"/>
      <c r="P41" s="106"/>
      <c r="Q41" s="102"/>
      <c r="R41" s="102"/>
      <c r="S41" s="102"/>
      <c r="T41" s="103"/>
      <c r="U41" s="108"/>
    </row>
    <row r="42" spans="1:21" ht="24" customHeight="1">
      <c r="A42" s="32"/>
      <c r="B42" s="101">
        <v>37</v>
      </c>
      <c r="C42" s="102"/>
      <c r="D42" s="103"/>
      <c r="E42" s="103"/>
      <c r="F42" s="104"/>
      <c r="G42" s="102"/>
      <c r="H42" s="105"/>
      <c r="I42" s="105"/>
      <c r="J42" s="106"/>
      <c r="K42" s="107"/>
      <c r="L42" s="106"/>
      <c r="M42" s="107"/>
      <c r="N42" s="106"/>
      <c r="O42" s="103"/>
      <c r="P42" s="106"/>
      <c r="Q42" s="102"/>
      <c r="R42" s="102"/>
      <c r="S42" s="102"/>
      <c r="T42" s="103"/>
      <c r="U42" s="108"/>
    </row>
    <row r="43" spans="1:21" ht="24" customHeight="1">
      <c r="A43" s="32"/>
      <c r="B43" s="101">
        <v>38</v>
      </c>
      <c r="C43" s="102"/>
      <c r="D43" s="103"/>
      <c r="E43" s="103"/>
      <c r="F43" s="104"/>
      <c r="G43" s="102"/>
      <c r="H43" s="105"/>
      <c r="I43" s="105"/>
      <c r="J43" s="106"/>
      <c r="K43" s="107"/>
      <c r="L43" s="106"/>
      <c r="M43" s="107"/>
      <c r="N43" s="106"/>
      <c r="O43" s="103"/>
      <c r="P43" s="106"/>
      <c r="Q43" s="102"/>
      <c r="R43" s="102"/>
      <c r="S43" s="102"/>
      <c r="T43" s="103"/>
      <c r="U43" s="108"/>
    </row>
    <row r="44" spans="1:21" ht="24" customHeight="1">
      <c r="A44" s="32"/>
      <c r="B44" s="101">
        <v>39</v>
      </c>
      <c r="C44" s="102"/>
      <c r="D44" s="103"/>
      <c r="E44" s="103"/>
      <c r="F44" s="104"/>
      <c r="G44" s="102"/>
      <c r="H44" s="105"/>
      <c r="I44" s="105"/>
      <c r="J44" s="106"/>
      <c r="K44" s="107"/>
      <c r="L44" s="106"/>
      <c r="M44" s="107"/>
      <c r="N44" s="106"/>
      <c r="O44" s="103"/>
      <c r="P44" s="106"/>
      <c r="Q44" s="102"/>
      <c r="R44" s="102"/>
      <c r="S44" s="102"/>
      <c r="T44" s="103"/>
      <c r="U44" s="108"/>
    </row>
    <row r="45" spans="1:21" ht="24" customHeight="1">
      <c r="A45" s="32"/>
      <c r="B45" s="101">
        <v>40</v>
      </c>
      <c r="C45" s="102"/>
      <c r="D45" s="103"/>
      <c r="E45" s="103"/>
      <c r="F45" s="104"/>
      <c r="G45" s="102"/>
      <c r="H45" s="105"/>
      <c r="I45" s="105"/>
      <c r="J45" s="106"/>
      <c r="K45" s="107"/>
      <c r="L45" s="106"/>
      <c r="M45" s="107"/>
      <c r="N45" s="106"/>
      <c r="O45" s="103"/>
      <c r="P45" s="106"/>
      <c r="Q45" s="102"/>
      <c r="R45" s="102"/>
      <c r="S45" s="102"/>
      <c r="T45" s="103"/>
      <c r="U45" s="108"/>
    </row>
    <row r="46" spans="1:21" ht="24" customHeight="1">
      <c r="A46" s="32"/>
      <c r="B46" s="101">
        <v>41</v>
      </c>
      <c r="C46" s="102"/>
      <c r="D46" s="103"/>
      <c r="E46" s="103"/>
      <c r="F46" s="104"/>
      <c r="G46" s="102"/>
      <c r="H46" s="105"/>
      <c r="I46" s="105"/>
      <c r="J46" s="106"/>
      <c r="K46" s="107"/>
      <c r="L46" s="106"/>
      <c r="M46" s="107"/>
      <c r="N46" s="106"/>
      <c r="O46" s="103"/>
      <c r="P46" s="106"/>
      <c r="Q46" s="102"/>
      <c r="R46" s="102"/>
      <c r="S46" s="102"/>
      <c r="T46" s="103"/>
      <c r="U46" s="108"/>
    </row>
    <row r="47" spans="1:21" ht="24" customHeight="1">
      <c r="A47" s="32"/>
      <c r="B47" s="101">
        <v>42</v>
      </c>
      <c r="C47" s="102"/>
      <c r="D47" s="103"/>
      <c r="E47" s="103"/>
      <c r="F47" s="104"/>
      <c r="G47" s="102"/>
      <c r="H47" s="105"/>
      <c r="I47" s="105"/>
      <c r="J47" s="106"/>
      <c r="K47" s="107"/>
      <c r="L47" s="106"/>
      <c r="M47" s="107"/>
      <c r="N47" s="106"/>
      <c r="O47" s="103"/>
      <c r="P47" s="106"/>
      <c r="Q47" s="102"/>
      <c r="R47" s="102"/>
      <c r="S47" s="102"/>
      <c r="T47" s="103"/>
      <c r="U47" s="108"/>
    </row>
    <row r="48" spans="1:21" ht="24" customHeight="1">
      <c r="A48" s="32"/>
      <c r="B48" s="101">
        <v>43</v>
      </c>
      <c r="C48" s="102"/>
      <c r="D48" s="103"/>
      <c r="E48" s="103"/>
      <c r="F48" s="104"/>
      <c r="G48" s="102"/>
      <c r="H48" s="105"/>
      <c r="I48" s="105"/>
      <c r="J48" s="106"/>
      <c r="K48" s="107"/>
      <c r="L48" s="106"/>
      <c r="M48" s="107"/>
      <c r="N48" s="106"/>
      <c r="O48" s="103"/>
      <c r="P48" s="106"/>
      <c r="Q48" s="102"/>
      <c r="R48" s="102"/>
      <c r="S48" s="102"/>
      <c r="T48" s="103"/>
      <c r="U48" s="108"/>
    </row>
    <row r="49" spans="1:21" ht="24" customHeight="1">
      <c r="A49" s="32"/>
      <c r="B49" s="101">
        <v>44</v>
      </c>
      <c r="C49" s="102"/>
      <c r="D49" s="103"/>
      <c r="E49" s="103"/>
      <c r="F49" s="104"/>
      <c r="G49" s="102"/>
      <c r="H49" s="105"/>
      <c r="I49" s="105"/>
      <c r="J49" s="106"/>
      <c r="K49" s="107"/>
      <c r="L49" s="106"/>
      <c r="M49" s="107"/>
      <c r="N49" s="106"/>
      <c r="O49" s="103"/>
      <c r="P49" s="106"/>
      <c r="Q49" s="102"/>
      <c r="R49" s="102"/>
      <c r="S49" s="102"/>
      <c r="T49" s="103"/>
      <c r="U49" s="108"/>
    </row>
    <row r="50" spans="1:21" ht="24" customHeight="1">
      <c r="A50" s="32"/>
      <c r="B50" s="101">
        <v>45</v>
      </c>
      <c r="C50" s="102"/>
      <c r="D50" s="103"/>
      <c r="E50" s="103"/>
      <c r="F50" s="104"/>
      <c r="G50" s="102"/>
      <c r="H50" s="105"/>
      <c r="I50" s="105"/>
      <c r="J50" s="106"/>
      <c r="K50" s="107"/>
      <c r="L50" s="106"/>
      <c r="M50" s="107"/>
      <c r="N50" s="106"/>
      <c r="O50" s="103"/>
      <c r="P50" s="106"/>
      <c r="Q50" s="102"/>
      <c r="R50" s="102"/>
      <c r="S50" s="102"/>
      <c r="T50" s="103"/>
      <c r="U50" s="108"/>
    </row>
    <row r="51" spans="1:21" ht="24" customHeight="1">
      <c r="A51" s="32"/>
      <c r="B51" s="101">
        <v>46</v>
      </c>
      <c r="C51" s="102"/>
      <c r="D51" s="103"/>
      <c r="E51" s="103"/>
      <c r="F51" s="104"/>
      <c r="G51" s="102"/>
      <c r="H51" s="105"/>
      <c r="I51" s="105"/>
      <c r="J51" s="106"/>
      <c r="K51" s="107"/>
      <c r="L51" s="106"/>
      <c r="M51" s="107"/>
      <c r="N51" s="106"/>
      <c r="O51" s="103"/>
      <c r="P51" s="106"/>
      <c r="Q51" s="102"/>
      <c r="R51" s="102"/>
      <c r="S51" s="102"/>
      <c r="T51" s="103"/>
      <c r="U51" s="108"/>
    </row>
    <row r="52" spans="1:21" ht="24" customHeight="1">
      <c r="A52" s="32"/>
      <c r="B52" s="101">
        <v>47</v>
      </c>
      <c r="C52" s="102"/>
      <c r="D52" s="103"/>
      <c r="E52" s="103"/>
      <c r="F52" s="104"/>
      <c r="G52" s="102"/>
      <c r="H52" s="105"/>
      <c r="I52" s="105"/>
      <c r="J52" s="106"/>
      <c r="K52" s="107"/>
      <c r="L52" s="106"/>
      <c r="M52" s="107"/>
      <c r="N52" s="106"/>
      <c r="O52" s="103"/>
      <c r="P52" s="106"/>
      <c r="Q52" s="102"/>
      <c r="R52" s="102"/>
      <c r="S52" s="102"/>
      <c r="T52" s="103"/>
      <c r="U52" s="108"/>
    </row>
    <row r="53" spans="1:21" ht="24" customHeight="1">
      <c r="A53" s="32"/>
      <c r="B53" s="101">
        <v>48</v>
      </c>
      <c r="C53" s="102"/>
      <c r="D53" s="103"/>
      <c r="E53" s="103"/>
      <c r="F53" s="104"/>
      <c r="G53" s="102"/>
      <c r="H53" s="105"/>
      <c r="I53" s="105"/>
      <c r="J53" s="106"/>
      <c r="K53" s="107"/>
      <c r="L53" s="106"/>
      <c r="M53" s="107"/>
      <c r="N53" s="106"/>
      <c r="O53" s="103"/>
      <c r="P53" s="106"/>
      <c r="Q53" s="102"/>
      <c r="R53" s="102"/>
      <c r="S53" s="102"/>
      <c r="T53" s="103"/>
      <c r="U53" s="108"/>
    </row>
    <row r="54" spans="1:21" ht="24" customHeight="1">
      <c r="A54" s="32"/>
      <c r="B54" s="101">
        <v>49</v>
      </c>
      <c r="C54" s="102"/>
      <c r="D54" s="103"/>
      <c r="E54" s="103"/>
      <c r="F54" s="104"/>
      <c r="G54" s="102"/>
      <c r="H54" s="105"/>
      <c r="I54" s="105"/>
      <c r="J54" s="106"/>
      <c r="K54" s="107"/>
      <c r="L54" s="106"/>
      <c r="M54" s="107"/>
      <c r="N54" s="106"/>
      <c r="O54" s="103"/>
      <c r="P54" s="106"/>
      <c r="Q54" s="102"/>
      <c r="R54" s="102"/>
      <c r="S54" s="102"/>
      <c r="T54" s="103"/>
      <c r="U54" s="108"/>
    </row>
    <row r="55" spans="1:21" ht="24" customHeight="1">
      <c r="A55" s="32"/>
      <c r="B55" s="101">
        <v>50</v>
      </c>
      <c r="C55" s="102"/>
      <c r="D55" s="103"/>
      <c r="E55" s="103"/>
      <c r="F55" s="104"/>
      <c r="G55" s="102"/>
      <c r="H55" s="105"/>
      <c r="I55" s="105"/>
      <c r="J55" s="106"/>
      <c r="K55" s="107"/>
      <c r="L55" s="106"/>
      <c r="M55" s="107"/>
      <c r="N55" s="106"/>
      <c r="O55" s="103"/>
      <c r="P55" s="106"/>
      <c r="Q55" s="102"/>
      <c r="R55" s="102"/>
      <c r="S55" s="102"/>
      <c r="T55" s="103"/>
      <c r="U55" s="108"/>
    </row>
    <row r="56" spans="1:21" ht="24" customHeight="1">
      <c r="A56" s="32"/>
      <c r="B56" s="101">
        <v>51</v>
      </c>
      <c r="C56" s="102"/>
      <c r="D56" s="103"/>
      <c r="E56" s="103"/>
      <c r="F56" s="104"/>
      <c r="G56" s="102"/>
      <c r="H56" s="105"/>
      <c r="I56" s="105"/>
      <c r="J56" s="106"/>
      <c r="K56" s="107"/>
      <c r="L56" s="106"/>
      <c r="M56" s="107"/>
      <c r="N56" s="106"/>
      <c r="O56" s="103"/>
      <c r="P56" s="106"/>
      <c r="Q56" s="102"/>
      <c r="R56" s="102"/>
      <c r="S56" s="102"/>
      <c r="T56" s="103"/>
      <c r="U56" s="108"/>
    </row>
    <row r="57" spans="1:21" ht="24" customHeight="1">
      <c r="A57" s="32"/>
      <c r="B57" s="101">
        <v>52</v>
      </c>
      <c r="C57" s="102"/>
      <c r="D57" s="103"/>
      <c r="E57" s="103"/>
      <c r="F57" s="104"/>
      <c r="G57" s="102"/>
      <c r="H57" s="105"/>
      <c r="I57" s="105"/>
      <c r="J57" s="106"/>
      <c r="K57" s="107"/>
      <c r="L57" s="106"/>
      <c r="M57" s="107"/>
      <c r="N57" s="106"/>
      <c r="O57" s="103"/>
      <c r="P57" s="106"/>
      <c r="Q57" s="102"/>
      <c r="R57" s="102"/>
      <c r="S57" s="102"/>
      <c r="T57" s="103"/>
      <c r="U57" s="108"/>
    </row>
    <row r="58" spans="1:21" ht="24" customHeight="1">
      <c r="A58" s="32"/>
      <c r="B58" s="101">
        <v>53</v>
      </c>
      <c r="C58" s="102"/>
      <c r="D58" s="103"/>
      <c r="E58" s="103"/>
      <c r="F58" s="104"/>
      <c r="G58" s="102"/>
      <c r="H58" s="105"/>
      <c r="I58" s="105"/>
      <c r="J58" s="106"/>
      <c r="K58" s="107"/>
      <c r="L58" s="106"/>
      <c r="M58" s="107"/>
      <c r="N58" s="106"/>
      <c r="O58" s="103"/>
      <c r="P58" s="106"/>
      <c r="Q58" s="102"/>
      <c r="R58" s="102"/>
      <c r="S58" s="102"/>
      <c r="T58" s="103"/>
      <c r="U58" s="108"/>
    </row>
    <row r="59" spans="1:21" ht="24" customHeight="1">
      <c r="A59" s="32"/>
      <c r="B59" s="101">
        <v>54</v>
      </c>
      <c r="C59" s="102"/>
      <c r="D59" s="103"/>
      <c r="E59" s="103"/>
      <c r="F59" s="104"/>
      <c r="G59" s="102"/>
      <c r="H59" s="105"/>
      <c r="I59" s="105"/>
      <c r="J59" s="106"/>
      <c r="K59" s="107"/>
      <c r="L59" s="106"/>
      <c r="M59" s="107"/>
      <c r="N59" s="106"/>
      <c r="O59" s="103"/>
      <c r="P59" s="106"/>
      <c r="Q59" s="102"/>
      <c r="R59" s="102"/>
      <c r="S59" s="102"/>
      <c r="T59" s="103"/>
      <c r="U59" s="108"/>
    </row>
    <row r="60" spans="1:21" ht="24" customHeight="1">
      <c r="A60" s="32"/>
      <c r="B60" s="101">
        <v>55</v>
      </c>
      <c r="C60" s="102"/>
      <c r="D60" s="103"/>
      <c r="E60" s="103"/>
      <c r="F60" s="104"/>
      <c r="G60" s="102"/>
      <c r="H60" s="105"/>
      <c r="I60" s="105"/>
      <c r="J60" s="106"/>
      <c r="K60" s="107"/>
      <c r="L60" s="106"/>
      <c r="M60" s="107"/>
      <c r="N60" s="106"/>
      <c r="O60" s="103"/>
      <c r="P60" s="106"/>
      <c r="Q60" s="102"/>
      <c r="R60" s="102"/>
      <c r="S60" s="102"/>
      <c r="T60" s="103"/>
      <c r="U60" s="108"/>
    </row>
    <row r="61" spans="1:21" ht="24" customHeight="1">
      <c r="A61" s="32"/>
      <c r="B61" s="101">
        <v>56</v>
      </c>
      <c r="C61" s="102"/>
      <c r="D61" s="103"/>
      <c r="E61" s="103"/>
      <c r="F61" s="104"/>
      <c r="G61" s="102"/>
      <c r="H61" s="105"/>
      <c r="I61" s="105"/>
      <c r="J61" s="106"/>
      <c r="K61" s="107"/>
      <c r="L61" s="106"/>
      <c r="M61" s="107"/>
      <c r="N61" s="106"/>
      <c r="O61" s="103"/>
      <c r="P61" s="106"/>
      <c r="Q61" s="102"/>
      <c r="R61" s="102"/>
      <c r="S61" s="102"/>
      <c r="T61" s="103"/>
      <c r="U61" s="108"/>
    </row>
    <row r="62" spans="1:21" ht="24" customHeight="1">
      <c r="A62" s="32"/>
      <c r="B62" s="101">
        <v>57</v>
      </c>
      <c r="C62" s="102"/>
      <c r="D62" s="103"/>
      <c r="E62" s="103"/>
      <c r="F62" s="104"/>
      <c r="G62" s="102"/>
      <c r="H62" s="105"/>
      <c r="I62" s="105"/>
      <c r="J62" s="106"/>
      <c r="K62" s="107"/>
      <c r="L62" s="106"/>
      <c r="M62" s="107"/>
      <c r="N62" s="106"/>
      <c r="O62" s="103"/>
      <c r="P62" s="106"/>
      <c r="Q62" s="102"/>
      <c r="R62" s="102"/>
      <c r="S62" s="102"/>
      <c r="T62" s="103"/>
      <c r="U62" s="108"/>
    </row>
    <row r="63" spans="1:21" ht="24" customHeight="1">
      <c r="A63" s="32"/>
      <c r="B63" s="101">
        <v>58</v>
      </c>
      <c r="C63" s="102"/>
      <c r="D63" s="103"/>
      <c r="E63" s="103"/>
      <c r="F63" s="104"/>
      <c r="G63" s="102"/>
      <c r="H63" s="105"/>
      <c r="I63" s="105"/>
      <c r="J63" s="106"/>
      <c r="K63" s="107"/>
      <c r="L63" s="106"/>
      <c r="M63" s="107"/>
      <c r="N63" s="106"/>
      <c r="O63" s="103"/>
      <c r="P63" s="106"/>
      <c r="Q63" s="102"/>
      <c r="R63" s="102"/>
      <c r="S63" s="102"/>
      <c r="T63" s="103"/>
      <c r="U63" s="108"/>
    </row>
    <row r="64" spans="1:21" ht="24" customHeight="1">
      <c r="A64" s="32"/>
      <c r="B64" s="101">
        <v>59</v>
      </c>
      <c r="C64" s="102"/>
      <c r="D64" s="103"/>
      <c r="E64" s="103"/>
      <c r="F64" s="104"/>
      <c r="G64" s="102"/>
      <c r="H64" s="105"/>
      <c r="I64" s="105"/>
      <c r="J64" s="106"/>
      <c r="K64" s="107"/>
      <c r="L64" s="106"/>
      <c r="M64" s="107"/>
      <c r="N64" s="106"/>
      <c r="O64" s="103"/>
      <c r="P64" s="106"/>
      <c r="Q64" s="102"/>
      <c r="R64" s="102"/>
      <c r="S64" s="102"/>
      <c r="T64" s="103"/>
      <c r="U64" s="108"/>
    </row>
    <row r="65" spans="1:21" ht="24" customHeight="1">
      <c r="A65" s="32"/>
      <c r="B65" s="101">
        <v>60</v>
      </c>
      <c r="C65" s="102"/>
      <c r="D65" s="103"/>
      <c r="E65" s="103"/>
      <c r="F65" s="104"/>
      <c r="G65" s="102"/>
      <c r="H65" s="105"/>
      <c r="I65" s="105"/>
      <c r="J65" s="106"/>
      <c r="K65" s="107"/>
      <c r="L65" s="106"/>
      <c r="M65" s="107"/>
      <c r="N65" s="106"/>
      <c r="O65" s="103"/>
      <c r="P65" s="106"/>
      <c r="Q65" s="102"/>
      <c r="R65" s="102"/>
      <c r="S65" s="102"/>
      <c r="T65" s="103"/>
      <c r="U65" s="108"/>
    </row>
    <row r="66" spans="1:21" ht="24" customHeight="1">
      <c r="A66" s="32"/>
      <c r="B66" s="101">
        <v>61</v>
      </c>
      <c r="C66" s="102"/>
      <c r="D66" s="103"/>
      <c r="E66" s="103"/>
      <c r="F66" s="104"/>
      <c r="G66" s="102"/>
      <c r="H66" s="105"/>
      <c r="I66" s="105"/>
      <c r="J66" s="106"/>
      <c r="K66" s="107"/>
      <c r="L66" s="106"/>
      <c r="M66" s="107"/>
      <c r="N66" s="106"/>
      <c r="O66" s="103"/>
      <c r="P66" s="106"/>
      <c r="Q66" s="102"/>
      <c r="R66" s="102"/>
      <c r="S66" s="102"/>
      <c r="T66" s="103"/>
      <c r="U66" s="108"/>
    </row>
    <row r="67" spans="1:21" ht="24" customHeight="1">
      <c r="A67" s="32"/>
      <c r="B67" s="101">
        <v>62</v>
      </c>
      <c r="C67" s="102"/>
      <c r="D67" s="103"/>
      <c r="E67" s="103"/>
      <c r="F67" s="104"/>
      <c r="G67" s="102"/>
      <c r="H67" s="105"/>
      <c r="I67" s="105"/>
      <c r="J67" s="106"/>
      <c r="K67" s="107"/>
      <c r="L67" s="106"/>
      <c r="M67" s="107"/>
      <c r="N67" s="106"/>
      <c r="O67" s="103"/>
      <c r="P67" s="106"/>
      <c r="Q67" s="102"/>
      <c r="R67" s="102"/>
      <c r="S67" s="102"/>
      <c r="T67" s="103"/>
      <c r="U67" s="108"/>
    </row>
    <row r="68" spans="1:21" ht="24" customHeight="1">
      <c r="A68" s="32"/>
      <c r="B68" s="101">
        <v>63</v>
      </c>
      <c r="C68" s="102"/>
      <c r="D68" s="103"/>
      <c r="E68" s="103"/>
      <c r="F68" s="104"/>
      <c r="G68" s="102"/>
      <c r="H68" s="105"/>
      <c r="I68" s="105"/>
      <c r="J68" s="106"/>
      <c r="K68" s="107"/>
      <c r="L68" s="106"/>
      <c r="M68" s="107"/>
      <c r="N68" s="106"/>
      <c r="O68" s="103"/>
      <c r="P68" s="106"/>
      <c r="Q68" s="102"/>
      <c r="R68" s="102"/>
      <c r="S68" s="102"/>
      <c r="T68" s="103"/>
      <c r="U68" s="108"/>
    </row>
    <row r="69" spans="1:21" ht="24" customHeight="1">
      <c r="A69" s="32"/>
      <c r="B69" s="101">
        <v>64</v>
      </c>
      <c r="C69" s="102"/>
      <c r="D69" s="103"/>
      <c r="E69" s="103"/>
      <c r="F69" s="104"/>
      <c r="G69" s="102"/>
      <c r="H69" s="105"/>
      <c r="I69" s="105"/>
      <c r="J69" s="106"/>
      <c r="K69" s="107"/>
      <c r="L69" s="106"/>
      <c r="M69" s="107"/>
      <c r="N69" s="106"/>
      <c r="O69" s="103"/>
      <c r="P69" s="106"/>
      <c r="Q69" s="102"/>
      <c r="R69" s="102"/>
      <c r="S69" s="102"/>
      <c r="T69" s="103"/>
      <c r="U69" s="108"/>
    </row>
    <row r="70" spans="1:21" ht="24" customHeight="1">
      <c r="A70" s="32"/>
      <c r="B70" s="101">
        <v>65</v>
      </c>
      <c r="C70" s="102"/>
      <c r="D70" s="103"/>
      <c r="E70" s="103"/>
      <c r="F70" s="104"/>
      <c r="G70" s="102"/>
      <c r="H70" s="105"/>
      <c r="I70" s="105"/>
      <c r="J70" s="106"/>
      <c r="K70" s="107"/>
      <c r="L70" s="106"/>
      <c r="M70" s="107"/>
      <c r="N70" s="106"/>
      <c r="O70" s="103"/>
      <c r="P70" s="106"/>
      <c r="Q70" s="102"/>
      <c r="R70" s="102"/>
      <c r="S70" s="102"/>
      <c r="T70" s="103"/>
      <c r="U70" s="108"/>
    </row>
    <row r="71" spans="1:21" ht="24" customHeight="1">
      <c r="A71" s="32"/>
      <c r="B71" s="101">
        <v>66</v>
      </c>
      <c r="C71" s="102"/>
      <c r="D71" s="103"/>
      <c r="E71" s="103"/>
      <c r="F71" s="104"/>
      <c r="G71" s="102"/>
      <c r="H71" s="105"/>
      <c r="I71" s="105"/>
      <c r="J71" s="106"/>
      <c r="K71" s="107"/>
      <c r="L71" s="106"/>
      <c r="M71" s="107"/>
      <c r="N71" s="106"/>
      <c r="O71" s="103"/>
      <c r="P71" s="106"/>
      <c r="Q71" s="102"/>
      <c r="R71" s="102"/>
      <c r="S71" s="102"/>
      <c r="T71" s="103"/>
      <c r="U71" s="108"/>
    </row>
    <row r="72" spans="1:21" ht="24" customHeight="1">
      <c r="A72" s="32"/>
      <c r="B72" s="101">
        <v>67</v>
      </c>
      <c r="C72" s="102"/>
      <c r="D72" s="103"/>
      <c r="E72" s="103"/>
      <c r="F72" s="104"/>
      <c r="G72" s="102"/>
      <c r="H72" s="105"/>
      <c r="I72" s="105"/>
      <c r="J72" s="106"/>
      <c r="K72" s="107"/>
      <c r="L72" s="106"/>
      <c r="M72" s="107"/>
      <c r="N72" s="106"/>
      <c r="O72" s="103"/>
      <c r="P72" s="106"/>
      <c r="Q72" s="102"/>
      <c r="R72" s="102"/>
      <c r="S72" s="102"/>
      <c r="T72" s="103"/>
      <c r="U72" s="108"/>
    </row>
    <row r="73" spans="1:21" ht="24" customHeight="1">
      <c r="A73" s="32"/>
      <c r="B73" s="101">
        <v>68</v>
      </c>
      <c r="C73" s="102"/>
      <c r="D73" s="103"/>
      <c r="E73" s="103"/>
      <c r="F73" s="104"/>
      <c r="G73" s="102"/>
      <c r="H73" s="105"/>
      <c r="I73" s="105"/>
      <c r="J73" s="106"/>
      <c r="K73" s="107"/>
      <c r="L73" s="106"/>
      <c r="M73" s="107"/>
      <c r="N73" s="106"/>
      <c r="O73" s="103"/>
      <c r="P73" s="106"/>
      <c r="Q73" s="102"/>
      <c r="R73" s="102"/>
      <c r="S73" s="102"/>
      <c r="T73" s="103"/>
      <c r="U73" s="108"/>
    </row>
    <row r="74" spans="1:21" ht="24" customHeight="1">
      <c r="A74" s="32"/>
      <c r="B74" s="101">
        <v>69</v>
      </c>
      <c r="C74" s="102"/>
      <c r="D74" s="103"/>
      <c r="E74" s="103"/>
      <c r="F74" s="104"/>
      <c r="G74" s="102"/>
      <c r="H74" s="105"/>
      <c r="I74" s="105"/>
      <c r="J74" s="106"/>
      <c r="K74" s="107"/>
      <c r="L74" s="106"/>
      <c r="M74" s="107"/>
      <c r="N74" s="106"/>
      <c r="O74" s="103"/>
      <c r="P74" s="106"/>
      <c r="Q74" s="102"/>
      <c r="R74" s="102"/>
      <c r="S74" s="102"/>
      <c r="T74" s="103"/>
      <c r="U74" s="108"/>
    </row>
    <row r="75" spans="1:21" ht="24" customHeight="1">
      <c r="A75" s="32"/>
      <c r="B75" s="101">
        <v>70</v>
      </c>
      <c r="C75" s="102"/>
      <c r="D75" s="103"/>
      <c r="E75" s="103"/>
      <c r="F75" s="104"/>
      <c r="G75" s="102"/>
      <c r="H75" s="105"/>
      <c r="I75" s="105"/>
      <c r="J75" s="106"/>
      <c r="K75" s="107"/>
      <c r="L75" s="106"/>
      <c r="M75" s="107"/>
      <c r="N75" s="106"/>
      <c r="O75" s="103"/>
      <c r="P75" s="106"/>
      <c r="Q75" s="102"/>
      <c r="R75" s="102"/>
      <c r="S75" s="102"/>
      <c r="T75" s="103"/>
      <c r="U75" s="108"/>
    </row>
    <row r="76" spans="1:21" ht="24" customHeight="1">
      <c r="A76" s="32"/>
      <c r="B76" s="101">
        <v>71</v>
      </c>
      <c r="C76" s="102"/>
      <c r="D76" s="103"/>
      <c r="E76" s="103"/>
      <c r="F76" s="104"/>
      <c r="G76" s="102"/>
      <c r="H76" s="105"/>
      <c r="I76" s="105"/>
      <c r="J76" s="106"/>
      <c r="K76" s="107"/>
      <c r="L76" s="106"/>
      <c r="M76" s="107"/>
      <c r="N76" s="106"/>
      <c r="O76" s="103"/>
      <c r="P76" s="106"/>
      <c r="Q76" s="102"/>
      <c r="R76" s="102"/>
      <c r="S76" s="102"/>
      <c r="T76" s="103"/>
      <c r="U76" s="108"/>
    </row>
    <row r="77" spans="1:21" ht="24" customHeight="1">
      <c r="A77" s="32"/>
      <c r="B77" s="101">
        <v>72</v>
      </c>
      <c r="C77" s="102"/>
      <c r="D77" s="103"/>
      <c r="E77" s="103"/>
      <c r="F77" s="104"/>
      <c r="G77" s="102"/>
      <c r="H77" s="105"/>
      <c r="I77" s="105"/>
      <c r="J77" s="106"/>
      <c r="K77" s="107"/>
      <c r="L77" s="106"/>
      <c r="M77" s="107"/>
      <c r="N77" s="106"/>
      <c r="O77" s="103"/>
      <c r="P77" s="106"/>
      <c r="Q77" s="102"/>
      <c r="R77" s="102"/>
      <c r="S77" s="102"/>
      <c r="T77" s="103"/>
      <c r="U77" s="108"/>
    </row>
    <row r="78" spans="1:21" ht="24" customHeight="1">
      <c r="A78" s="32"/>
      <c r="B78" s="101">
        <v>73</v>
      </c>
      <c r="C78" s="102"/>
      <c r="D78" s="103"/>
      <c r="E78" s="103"/>
      <c r="F78" s="104"/>
      <c r="G78" s="102"/>
      <c r="H78" s="105"/>
      <c r="I78" s="105"/>
      <c r="J78" s="106"/>
      <c r="K78" s="107"/>
      <c r="L78" s="106"/>
      <c r="M78" s="107"/>
      <c r="N78" s="106"/>
      <c r="O78" s="103"/>
      <c r="P78" s="106"/>
      <c r="Q78" s="102"/>
      <c r="R78" s="102"/>
      <c r="S78" s="102"/>
      <c r="T78" s="103"/>
      <c r="U78" s="108"/>
    </row>
    <row r="79" spans="1:21" ht="24" customHeight="1">
      <c r="A79" s="32"/>
      <c r="B79" s="101">
        <v>74</v>
      </c>
      <c r="C79" s="102"/>
      <c r="D79" s="103"/>
      <c r="E79" s="103"/>
      <c r="F79" s="104"/>
      <c r="G79" s="102"/>
      <c r="H79" s="105"/>
      <c r="I79" s="105"/>
      <c r="J79" s="106"/>
      <c r="K79" s="107"/>
      <c r="L79" s="106"/>
      <c r="M79" s="107"/>
      <c r="N79" s="106"/>
      <c r="O79" s="103"/>
      <c r="P79" s="106"/>
      <c r="Q79" s="102"/>
      <c r="R79" s="102"/>
      <c r="S79" s="102"/>
      <c r="T79" s="103"/>
      <c r="U79" s="108"/>
    </row>
    <row r="80" spans="1:21" ht="24" customHeight="1">
      <c r="A80" s="32"/>
      <c r="B80" s="101">
        <v>75</v>
      </c>
      <c r="C80" s="102"/>
      <c r="D80" s="103"/>
      <c r="E80" s="103"/>
      <c r="F80" s="104"/>
      <c r="G80" s="102"/>
      <c r="H80" s="105"/>
      <c r="I80" s="105"/>
      <c r="J80" s="106"/>
      <c r="K80" s="107"/>
      <c r="L80" s="106"/>
      <c r="M80" s="107"/>
      <c r="N80" s="106"/>
      <c r="O80" s="103"/>
      <c r="P80" s="106"/>
      <c r="Q80" s="102"/>
      <c r="R80" s="102"/>
      <c r="S80" s="102"/>
      <c r="T80" s="103"/>
      <c r="U80" s="108"/>
    </row>
    <row r="81" spans="1:21" ht="24" customHeight="1">
      <c r="A81" s="32"/>
      <c r="B81" s="101">
        <v>76</v>
      </c>
      <c r="C81" s="102"/>
      <c r="D81" s="103"/>
      <c r="E81" s="103"/>
      <c r="F81" s="104"/>
      <c r="G81" s="102"/>
      <c r="H81" s="105"/>
      <c r="I81" s="105"/>
      <c r="J81" s="106"/>
      <c r="K81" s="107"/>
      <c r="L81" s="106"/>
      <c r="M81" s="107"/>
      <c r="N81" s="106"/>
      <c r="O81" s="103"/>
      <c r="P81" s="106"/>
      <c r="Q81" s="102"/>
      <c r="R81" s="102"/>
      <c r="S81" s="102"/>
      <c r="T81" s="103"/>
      <c r="U81" s="108"/>
    </row>
    <row r="82" spans="1:21" ht="24" customHeight="1">
      <c r="A82" s="32"/>
      <c r="B82" s="101">
        <v>77</v>
      </c>
      <c r="C82" s="102"/>
      <c r="D82" s="103"/>
      <c r="E82" s="103"/>
      <c r="F82" s="104"/>
      <c r="G82" s="102"/>
      <c r="H82" s="105"/>
      <c r="I82" s="105"/>
      <c r="J82" s="106"/>
      <c r="K82" s="107"/>
      <c r="L82" s="106"/>
      <c r="M82" s="107"/>
      <c r="N82" s="106"/>
      <c r="O82" s="103"/>
      <c r="P82" s="106"/>
      <c r="Q82" s="102"/>
      <c r="R82" s="102"/>
      <c r="S82" s="102"/>
      <c r="T82" s="103"/>
      <c r="U82" s="108"/>
    </row>
    <row r="83" spans="1:21" ht="24" customHeight="1">
      <c r="A83" s="32"/>
      <c r="B83" s="101">
        <v>78</v>
      </c>
      <c r="C83" s="102"/>
      <c r="D83" s="103"/>
      <c r="E83" s="103"/>
      <c r="F83" s="104"/>
      <c r="G83" s="102"/>
      <c r="H83" s="105"/>
      <c r="I83" s="105"/>
      <c r="J83" s="106"/>
      <c r="K83" s="107"/>
      <c r="L83" s="106"/>
      <c r="M83" s="107"/>
      <c r="N83" s="106"/>
      <c r="O83" s="103"/>
      <c r="P83" s="106"/>
      <c r="Q83" s="102"/>
      <c r="R83" s="102"/>
      <c r="S83" s="102"/>
      <c r="T83" s="103"/>
      <c r="U83" s="108"/>
    </row>
    <row r="84" spans="1:21" ht="24" customHeight="1">
      <c r="A84" s="32"/>
      <c r="B84" s="101">
        <v>79</v>
      </c>
      <c r="C84" s="102"/>
      <c r="D84" s="103"/>
      <c r="E84" s="103"/>
      <c r="F84" s="104"/>
      <c r="G84" s="102"/>
      <c r="H84" s="105"/>
      <c r="I84" s="105"/>
      <c r="J84" s="106"/>
      <c r="K84" s="107"/>
      <c r="L84" s="106"/>
      <c r="M84" s="107"/>
      <c r="N84" s="106"/>
      <c r="O84" s="103"/>
      <c r="P84" s="106"/>
      <c r="Q84" s="102"/>
      <c r="R84" s="102"/>
      <c r="S84" s="102"/>
      <c r="T84" s="103"/>
      <c r="U84" s="108"/>
    </row>
    <row r="85" spans="1:21" ht="24" customHeight="1">
      <c r="A85" s="32"/>
      <c r="B85" s="101">
        <v>80</v>
      </c>
      <c r="C85" s="102"/>
      <c r="D85" s="103"/>
      <c r="E85" s="103"/>
      <c r="F85" s="104"/>
      <c r="G85" s="102"/>
      <c r="H85" s="105"/>
      <c r="I85" s="105"/>
      <c r="J85" s="106"/>
      <c r="K85" s="107"/>
      <c r="L85" s="106"/>
      <c r="M85" s="107"/>
      <c r="N85" s="106"/>
      <c r="O85" s="103"/>
      <c r="P85" s="106"/>
      <c r="Q85" s="102"/>
      <c r="R85" s="102"/>
      <c r="S85" s="102"/>
      <c r="T85" s="103"/>
      <c r="U85" s="108"/>
    </row>
    <row r="86" spans="1:21" ht="12.75" customHeight="1">
      <c r="G86" s="109"/>
      <c r="I86" s="110"/>
    </row>
    <row r="87" spans="1:21" ht="12.75" customHeight="1">
      <c r="G87" s="109"/>
      <c r="I87" s="110"/>
    </row>
    <row r="88" spans="1:21" ht="12.75" customHeight="1">
      <c r="G88" s="109"/>
      <c r="I88" s="110"/>
    </row>
    <row r="89" spans="1:21" ht="12.75" customHeight="1">
      <c r="G89" s="109"/>
      <c r="I89" s="110"/>
    </row>
    <row r="90" spans="1:21" ht="12.75" customHeight="1">
      <c r="G90" s="109"/>
      <c r="I90" s="110"/>
    </row>
    <row r="91" spans="1:21" ht="12.75" customHeight="1">
      <c r="G91" s="109"/>
      <c r="I91" s="110"/>
    </row>
    <row r="92" spans="1:21" ht="12.75" customHeight="1">
      <c r="G92" s="109"/>
      <c r="I92" s="110"/>
    </row>
    <row r="93" spans="1:21" ht="12.75" customHeight="1">
      <c r="G93" s="109"/>
      <c r="I93" s="110"/>
    </row>
    <row r="94" spans="1:21" ht="12.75" customHeight="1">
      <c r="G94" s="109"/>
      <c r="I94" s="110"/>
    </row>
    <row r="95" spans="1:21" ht="12.75" customHeight="1">
      <c r="G95" s="109"/>
      <c r="I95" s="110"/>
    </row>
    <row r="96" spans="1:21" ht="12.75" customHeight="1">
      <c r="G96" s="109"/>
      <c r="I96" s="110"/>
    </row>
    <row r="97" spans="7:9" ht="12.75" customHeight="1">
      <c r="G97" s="109"/>
      <c r="I97" s="110"/>
    </row>
    <row r="98" spans="7:9" ht="12.75" customHeight="1">
      <c r="G98" s="109"/>
      <c r="I98" s="110"/>
    </row>
    <row r="99" spans="7:9" ht="12.75" customHeight="1">
      <c r="G99" s="109"/>
      <c r="I99" s="110"/>
    </row>
    <row r="100" spans="7:9" ht="12.75" customHeight="1">
      <c r="G100" s="109"/>
      <c r="I100" s="110"/>
    </row>
    <row r="101" spans="7:9" ht="12.75" customHeight="1">
      <c r="G101" s="109"/>
      <c r="I101" s="110"/>
    </row>
    <row r="102" spans="7:9" ht="12.75" customHeight="1">
      <c r="G102" s="109"/>
      <c r="I102" s="110"/>
    </row>
    <row r="103" spans="7:9" ht="12.75" customHeight="1">
      <c r="G103" s="109"/>
      <c r="I103" s="110"/>
    </row>
    <row r="104" spans="7:9" ht="12.75" customHeight="1">
      <c r="G104" s="109"/>
      <c r="I104" s="110"/>
    </row>
    <row r="105" spans="7:9" ht="12.75" customHeight="1">
      <c r="G105" s="109"/>
      <c r="I105" s="110"/>
    </row>
    <row r="106" spans="7:9" ht="12.75" customHeight="1">
      <c r="G106" s="109"/>
      <c r="I106" s="110"/>
    </row>
    <row r="107" spans="7:9" ht="12.75" customHeight="1">
      <c r="G107" s="109"/>
      <c r="I107" s="110"/>
    </row>
    <row r="108" spans="7:9" ht="12.75" customHeight="1">
      <c r="G108" s="109"/>
      <c r="I108" s="110"/>
    </row>
    <row r="109" spans="7:9" ht="12.75" customHeight="1">
      <c r="G109" s="109"/>
      <c r="I109" s="110"/>
    </row>
    <row r="110" spans="7:9" ht="12.75" customHeight="1">
      <c r="G110" s="109"/>
      <c r="I110" s="110"/>
    </row>
    <row r="111" spans="7:9" ht="12.75" customHeight="1">
      <c r="G111" s="109"/>
      <c r="I111" s="110"/>
    </row>
    <row r="112" spans="7:9" ht="12.75" customHeight="1">
      <c r="G112" s="109"/>
      <c r="I112" s="110"/>
    </row>
    <row r="113" spans="7:9" ht="12.75" customHeight="1">
      <c r="G113" s="109"/>
      <c r="I113" s="110"/>
    </row>
    <row r="114" spans="7:9" ht="12.75" customHeight="1">
      <c r="G114" s="109"/>
      <c r="I114" s="110"/>
    </row>
    <row r="115" spans="7:9" ht="12.75" customHeight="1">
      <c r="G115" s="109"/>
      <c r="I115" s="110"/>
    </row>
    <row r="116" spans="7:9" ht="12.75" customHeight="1">
      <c r="G116" s="109"/>
      <c r="I116" s="110"/>
    </row>
    <row r="117" spans="7:9" ht="12.75" customHeight="1">
      <c r="G117" s="109"/>
      <c r="I117" s="110"/>
    </row>
    <row r="118" spans="7:9" ht="12.75" customHeight="1">
      <c r="G118" s="109"/>
      <c r="I118" s="110"/>
    </row>
    <row r="119" spans="7:9" ht="12.75" customHeight="1">
      <c r="G119" s="109"/>
      <c r="I119" s="110"/>
    </row>
    <row r="120" spans="7:9" ht="12.75" customHeight="1">
      <c r="G120" s="109"/>
      <c r="I120" s="110"/>
    </row>
    <row r="121" spans="7:9" ht="12.75" customHeight="1">
      <c r="G121" s="109"/>
      <c r="I121" s="110"/>
    </row>
    <row r="122" spans="7:9" ht="12.75" customHeight="1">
      <c r="G122" s="109"/>
      <c r="I122" s="110"/>
    </row>
    <row r="123" spans="7:9" ht="12.75" customHeight="1">
      <c r="G123" s="109"/>
      <c r="I123" s="110"/>
    </row>
    <row r="124" spans="7:9" ht="12.75" customHeight="1">
      <c r="G124" s="109"/>
      <c r="I124" s="110"/>
    </row>
    <row r="125" spans="7:9" ht="12.75" customHeight="1">
      <c r="G125" s="109"/>
      <c r="I125" s="110"/>
    </row>
    <row r="126" spans="7:9" ht="12.75" customHeight="1">
      <c r="G126" s="109"/>
      <c r="I126" s="110"/>
    </row>
    <row r="127" spans="7:9" ht="12.75" customHeight="1">
      <c r="G127" s="109"/>
      <c r="I127" s="110"/>
    </row>
    <row r="128" spans="7:9" ht="12.75" customHeight="1">
      <c r="G128" s="109"/>
      <c r="I128" s="110"/>
    </row>
    <row r="129" spans="7:9" ht="12.75" customHeight="1">
      <c r="G129" s="109"/>
      <c r="I129" s="110"/>
    </row>
    <row r="130" spans="7:9" ht="12.75" customHeight="1">
      <c r="G130" s="109"/>
      <c r="I130" s="110"/>
    </row>
    <row r="131" spans="7:9" ht="12.75" customHeight="1">
      <c r="G131" s="109"/>
      <c r="I131" s="110"/>
    </row>
    <row r="132" spans="7:9" ht="12.75" customHeight="1">
      <c r="G132" s="109"/>
      <c r="I132" s="110"/>
    </row>
    <row r="133" spans="7:9" ht="12.75" customHeight="1">
      <c r="G133" s="109"/>
      <c r="I133" s="110"/>
    </row>
    <row r="134" spans="7:9" ht="12.75" customHeight="1">
      <c r="G134" s="109"/>
      <c r="I134" s="110"/>
    </row>
    <row r="135" spans="7:9" ht="12.75" customHeight="1">
      <c r="G135" s="109"/>
      <c r="I135" s="110"/>
    </row>
    <row r="136" spans="7:9" ht="12.75" customHeight="1">
      <c r="G136" s="109"/>
      <c r="I136" s="110"/>
    </row>
    <row r="137" spans="7:9" ht="12.75" customHeight="1">
      <c r="G137" s="109"/>
      <c r="I137" s="110"/>
    </row>
    <row r="138" spans="7:9" ht="12.75" customHeight="1">
      <c r="G138" s="109"/>
      <c r="I138" s="110"/>
    </row>
    <row r="139" spans="7:9" ht="12.75" customHeight="1">
      <c r="G139" s="109"/>
      <c r="I139" s="110"/>
    </row>
    <row r="140" spans="7:9" ht="12.75" customHeight="1">
      <c r="G140" s="109"/>
      <c r="I140" s="110"/>
    </row>
    <row r="141" spans="7:9" ht="12.75" customHeight="1">
      <c r="G141" s="109"/>
      <c r="I141" s="110"/>
    </row>
    <row r="142" spans="7:9" ht="12.75" customHeight="1">
      <c r="G142" s="109"/>
      <c r="I142" s="110"/>
    </row>
    <row r="143" spans="7:9" ht="12.75" customHeight="1">
      <c r="G143" s="109"/>
      <c r="I143" s="110"/>
    </row>
    <row r="144" spans="7:9" ht="12.75" customHeight="1">
      <c r="G144" s="109"/>
      <c r="I144" s="110"/>
    </row>
    <row r="145" spans="7:9" ht="12.75" customHeight="1">
      <c r="G145" s="109"/>
      <c r="I145" s="110"/>
    </row>
    <row r="146" spans="7:9" ht="12.75" customHeight="1">
      <c r="G146" s="109"/>
      <c r="I146" s="110"/>
    </row>
    <row r="147" spans="7:9" ht="12.75" customHeight="1">
      <c r="G147" s="109"/>
      <c r="I147" s="110"/>
    </row>
    <row r="148" spans="7:9" ht="12.75" customHeight="1">
      <c r="G148" s="109"/>
      <c r="I148" s="110"/>
    </row>
    <row r="149" spans="7:9" ht="12.75" customHeight="1">
      <c r="G149" s="109"/>
      <c r="I149" s="110"/>
    </row>
    <row r="150" spans="7:9" ht="12.75" customHeight="1">
      <c r="G150" s="109"/>
      <c r="I150" s="110"/>
    </row>
    <row r="151" spans="7:9" ht="12.75" customHeight="1">
      <c r="G151" s="109"/>
      <c r="I151" s="110"/>
    </row>
    <row r="152" spans="7:9" ht="12.75" customHeight="1">
      <c r="G152" s="109"/>
      <c r="I152" s="110"/>
    </row>
    <row r="153" spans="7:9" ht="12.75" customHeight="1">
      <c r="G153" s="109"/>
      <c r="I153" s="110"/>
    </row>
    <row r="154" spans="7:9" ht="12.75" customHeight="1">
      <c r="G154" s="109"/>
      <c r="I154" s="110"/>
    </row>
    <row r="155" spans="7:9" ht="12.75" customHeight="1">
      <c r="G155" s="109"/>
      <c r="I155" s="110"/>
    </row>
    <row r="156" spans="7:9" ht="12.75" customHeight="1">
      <c r="G156" s="109"/>
      <c r="I156" s="110"/>
    </row>
    <row r="157" spans="7:9" ht="12.75" customHeight="1">
      <c r="G157" s="109"/>
      <c r="I157" s="110"/>
    </row>
    <row r="158" spans="7:9" ht="12.75" customHeight="1">
      <c r="G158" s="109"/>
      <c r="I158" s="110"/>
    </row>
    <row r="159" spans="7:9" ht="12.75" customHeight="1">
      <c r="G159" s="109"/>
      <c r="I159" s="110"/>
    </row>
    <row r="160" spans="7:9" ht="12.75" customHeight="1">
      <c r="G160" s="109"/>
      <c r="I160" s="110"/>
    </row>
    <row r="161" spans="7:9" ht="12.75" customHeight="1">
      <c r="G161" s="109"/>
      <c r="I161" s="110"/>
    </row>
    <row r="162" spans="7:9" ht="12.75" customHeight="1">
      <c r="G162" s="109"/>
      <c r="I162" s="110"/>
    </row>
    <row r="163" spans="7:9" ht="12.75" customHeight="1">
      <c r="G163" s="109"/>
      <c r="I163" s="110"/>
    </row>
    <row r="164" spans="7:9" ht="12.75" customHeight="1">
      <c r="G164" s="109"/>
      <c r="I164" s="110"/>
    </row>
    <row r="165" spans="7:9" ht="12.75" customHeight="1">
      <c r="G165" s="109"/>
      <c r="I165" s="110"/>
    </row>
    <row r="166" spans="7:9" ht="12.75" customHeight="1">
      <c r="G166" s="109"/>
      <c r="I166" s="110"/>
    </row>
    <row r="167" spans="7:9" ht="12.75" customHeight="1">
      <c r="G167" s="109"/>
      <c r="I167" s="110"/>
    </row>
    <row r="168" spans="7:9" ht="12.75" customHeight="1">
      <c r="G168" s="109"/>
      <c r="I168" s="110"/>
    </row>
    <row r="169" spans="7:9" ht="12.75" customHeight="1">
      <c r="G169" s="109"/>
      <c r="I169" s="110"/>
    </row>
    <row r="170" spans="7:9" ht="12.75" customHeight="1">
      <c r="G170" s="109"/>
      <c r="I170" s="110"/>
    </row>
    <row r="171" spans="7:9" ht="12.75" customHeight="1">
      <c r="G171" s="109"/>
      <c r="I171" s="110"/>
    </row>
    <row r="172" spans="7:9" ht="12.75" customHeight="1">
      <c r="G172" s="109"/>
      <c r="I172" s="110"/>
    </row>
    <row r="173" spans="7:9" ht="12.75" customHeight="1">
      <c r="G173" s="109"/>
      <c r="I173" s="110"/>
    </row>
    <row r="174" spans="7:9" ht="12.75" customHeight="1">
      <c r="G174" s="109"/>
      <c r="I174" s="110"/>
    </row>
    <row r="175" spans="7:9" ht="12.75" customHeight="1">
      <c r="G175" s="109"/>
      <c r="I175" s="110"/>
    </row>
    <row r="176" spans="7:9" ht="12.75" customHeight="1">
      <c r="G176" s="109"/>
      <c r="I176" s="110"/>
    </row>
    <row r="177" spans="7:9" ht="12.75" customHeight="1">
      <c r="G177" s="109"/>
      <c r="I177" s="110"/>
    </row>
    <row r="178" spans="7:9" ht="12.75" customHeight="1">
      <c r="G178" s="109"/>
      <c r="I178" s="110"/>
    </row>
    <row r="179" spans="7:9" ht="12.75" customHeight="1">
      <c r="G179" s="109"/>
      <c r="I179" s="110"/>
    </row>
    <row r="180" spans="7:9" ht="12.75" customHeight="1">
      <c r="G180" s="109"/>
      <c r="I180" s="110"/>
    </row>
    <row r="181" spans="7:9" ht="12.75" customHeight="1">
      <c r="G181" s="109"/>
      <c r="I181" s="110"/>
    </row>
    <row r="182" spans="7:9" ht="12.75" customHeight="1">
      <c r="G182" s="109"/>
      <c r="I182" s="110"/>
    </row>
    <row r="183" spans="7:9" ht="12.75" customHeight="1">
      <c r="G183" s="109"/>
      <c r="I183" s="110"/>
    </row>
    <row r="184" spans="7:9" ht="12.75" customHeight="1">
      <c r="G184" s="109"/>
      <c r="I184" s="110"/>
    </row>
    <row r="185" spans="7:9" ht="12.75" customHeight="1">
      <c r="G185" s="109"/>
      <c r="I185" s="110"/>
    </row>
    <row r="186" spans="7:9" ht="12.75" customHeight="1">
      <c r="G186" s="109"/>
      <c r="I186" s="110"/>
    </row>
    <row r="187" spans="7:9" ht="12.75" customHeight="1">
      <c r="G187" s="109"/>
      <c r="I187" s="110"/>
    </row>
    <row r="188" spans="7:9" ht="12.75" customHeight="1">
      <c r="G188" s="109"/>
      <c r="I188" s="110"/>
    </row>
    <row r="189" spans="7:9" ht="12.75" customHeight="1">
      <c r="G189" s="109"/>
      <c r="I189" s="110"/>
    </row>
    <row r="190" spans="7:9" ht="12.75" customHeight="1">
      <c r="G190" s="109"/>
      <c r="I190" s="110"/>
    </row>
    <row r="191" spans="7:9" ht="12.75" customHeight="1">
      <c r="G191" s="109"/>
      <c r="I191" s="110"/>
    </row>
    <row r="192" spans="7:9" ht="12.75" customHeight="1">
      <c r="G192" s="109"/>
      <c r="I192" s="110"/>
    </row>
    <row r="193" spans="7:9" ht="12.75" customHeight="1">
      <c r="G193" s="109"/>
      <c r="I193" s="110"/>
    </row>
    <row r="194" spans="7:9" ht="12.75" customHeight="1">
      <c r="G194" s="109"/>
      <c r="I194" s="110"/>
    </row>
    <row r="195" spans="7:9" ht="12.75" customHeight="1">
      <c r="G195" s="109"/>
      <c r="I195" s="110"/>
    </row>
    <row r="196" spans="7:9" ht="12.75" customHeight="1">
      <c r="G196" s="109"/>
      <c r="I196" s="110"/>
    </row>
    <row r="197" spans="7:9" ht="12.75" customHeight="1">
      <c r="G197" s="109"/>
      <c r="I197" s="110"/>
    </row>
    <row r="198" spans="7:9" ht="12.75" customHeight="1">
      <c r="G198" s="109"/>
      <c r="I198" s="110"/>
    </row>
    <row r="199" spans="7:9" ht="12.75" customHeight="1">
      <c r="G199" s="109"/>
      <c r="I199" s="110"/>
    </row>
    <row r="200" spans="7:9" ht="12.75" customHeight="1">
      <c r="G200" s="109"/>
      <c r="I200" s="110"/>
    </row>
    <row r="201" spans="7:9" ht="12.75" customHeight="1">
      <c r="G201" s="109"/>
      <c r="I201" s="110"/>
    </row>
    <row r="202" spans="7:9" ht="12.75" customHeight="1">
      <c r="G202" s="109"/>
      <c r="I202" s="110"/>
    </row>
    <row r="203" spans="7:9" ht="12.75" customHeight="1">
      <c r="G203" s="109"/>
      <c r="I203" s="110"/>
    </row>
    <row r="204" spans="7:9" ht="12.75" customHeight="1">
      <c r="G204" s="109"/>
      <c r="I204" s="110"/>
    </row>
    <row r="205" spans="7:9" ht="12.75" customHeight="1">
      <c r="G205" s="109"/>
      <c r="I205" s="110"/>
    </row>
    <row r="206" spans="7:9" ht="12.75" customHeight="1">
      <c r="G206" s="109"/>
      <c r="I206" s="110"/>
    </row>
    <row r="207" spans="7:9" ht="12.75" customHeight="1">
      <c r="G207" s="109"/>
      <c r="I207" s="110"/>
    </row>
    <row r="208" spans="7:9" ht="12.75" customHeight="1">
      <c r="G208" s="109"/>
      <c r="I208" s="110"/>
    </row>
    <row r="209" spans="7:9" ht="12.75" customHeight="1">
      <c r="G209" s="109"/>
      <c r="I209" s="110"/>
    </row>
    <row r="210" spans="7:9" ht="12.75" customHeight="1">
      <c r="G210" s="109"/>
      <c r="I210" s="110"/>
    </row>
    <row r="211" spans="7:9" ht="12.75" customHeight="1">
      <c r="G211" s="109"/>
      <c r="I211" s="110"/>
    </row>
    <row r="212" spans="7:9" ht="12.75" customHeight="1">
      <c r="G212" s="109"/>
      <c r="I212" s="110"/>
    </row>
    <row r="213" spans="7:9" ht="12.75" customHeight="1">
      <c r="G213" s="109"/>
      <c r="I213" s="110"/>
    </row>
    <row r="214" spans="7:9" ht="12.75" customHeight="1">
      <c r="G214" s="109"/>
      <c r="I214" s="110"/>
    </row>
    <row r="215" spans="7:9" ht="12.75" customHeight="1">
      <c r="G215" s="109"/>
      <c r="I215" s="110"/>
    </row>
    <row r="216" spans="7:9" ht="12.75" customHeight="1">
      <c r="G216" s="109"/>
      <c r="I216" s="110"/>
    </row>
    <row r="217" spans="7:9" ht="12.75" customHeight="1">
      <c r="G217" s="109"/>
      <c r="I217" s="110"/>
    </row>
    <row r="218" spans="7:9" ht="12.75" customHeight="1">
      <c r="G218" s="109"/>
      <c r="I218" s="110"/>
    </row>
    <row r="219" spans="7:9" ht="12.75" customHeight="1">
      <c r="G219" s="109"/>
      <c r="I219" s="110"/>
    </row>
    <row r="220" spans="7:9" ht="12.75" customHeight="1">
      <c r="G220" s="109"/>
      <c r="I220" s="110"/>
    </row>
    <row r="221" spans="7:9" ht="12.75" customHeight="1">
      <c r="G221" s="109"/>
      <c r="I221" s="110"/>
    </row>
    <row r="222" spans="7:9" ht="12.75" customHeight="1">
      <c r="G222" s="109"/>
      <c r="I222" s="110"/>
    </row>
    <row r="223" spans="7:9" ht="12.75" customHeight="1">
      <c r="G223" s="109"/>
      <c r="I223" s="110"/>
    </row>
    <row r="224" spans="7:9" ht="12.75" customHeight="1">
      <c r="G224" s="109"/>
      <c r="I224" s="110"/>
    </row>
    <row r="225" spans="7:9" ht="12.75" customHeight="1">
      <c r="G225" s="109"/>
      <c r="I225" s="110"/>
    </row>
    <row r="226" spans="7:9" ht="12.75" customHeight="1">
      <c r="G226" s="109"/>
      <c r="I226" s="110"/>
    </row>
    <row r="227" spans="7:9" ht="12.75" customHeight="1">
      <c r="G227" s="109"/>
      <c r="I227" s="110"/>
    </row>
    <row r="228" spans="7:9" ht="12.75" customHeight="1">
      <c r="G228" s="109"/>
      <c r="I228" s="110"/>
    </row>
    <row r="229" spans="7:9" ht="12.75" customHeight="1">
      <c r="G229" s="109"/>
      <c r="I229" s="110"/>
    </row>
    <row r="230" spans="7:9" ht="12.75" customHeight="1">
      <c r="G230" s="109"/>
      <c r="I230" s="110"/>
    </row>
    <row r="231" spans="7:9" ht="12.75" customHeight="1">
      <c r="G231" s="109"/>
      <c r="I231" s="110"/>
    </row>
    <row r="232" spans="7:9" ht="12.75" customHeight="1">
      <c r="G232" s="109"/>
      <c r="I232" s="110"/>
    </row>
    <row r="233" spans="7:9" ht="12.75" customHeight="1">
      <c r="G233" s="109"/>
      <c r="I233" s="110"/>
    </row>
    <row r="234" spans="7:9" ht="12.75" customHeight="1">
      <c r="G234" s="109"/>
      <c r="I234" s="110"/>
    </row>
    <row r="235" spans="7:9" ht="12.75" customHeight="1">
      <c r="G235" s="109"/>
      <c r="I235" s="110"/>
    </row>
    <row r="236" spans="7:9" ht="12.75" customHeight="1">
      <c r="G236" s="109"/>
      <c r="I236" s="110"/>
    </row>
    <row r="237" spans="7:9" ht="12.75" customHeight="1">
      <c r="G237" s="109"/>
      <c r="I237" s="110"/>
    </row>
    <row r="238" spans="7:9" ht="12.75" customHeight="1">
      <c r="G238" s="109"/>
      <c r="I238" s="110"/>
    </row>
    <row r="239" spans="7:9" ht="12.75" customHeight="1">
      <c r="G239" s="109"/>
      <c r="I239" s="110"/>
    </row>
    <row r="240" spans="7:9" ht="12.75" customHeight="1">
      <c r="G240" s="109"/>
      <c r="I240" s="110"/>
    </row>
    <row r="241" spans="7:9" ht="12.75" customHeight="1">
      <c r="G241" s="109"/>
      <c r="I241" s="110"/>
    </row>
    <row r="242" spans="7:9" ht="12.75" customHeight="1">
      <c r="G242" s="109"/>
      <c r="I242" s="110"/>
    </row>
    <row r="243" spans="7:9" ht="12.75" customHeight="1">
      <c r="G243" s="109"/>
      <c r="I243" s="110"/>
    </row>
    <row r="244" spans="7:9" ht="12.75" customHeight="1">
      <c r="G244" s="109"/>
      <c r="I244" s="110"/>
    </row>
    <row r="245" spans="7:9" ht="12.75" customHeight="1">
      <c r="G245" s="109"/>
      <c r="I245" s="110"/>
    </row>
    <row r="246" spans="7:9" ht="12.75" customHeight="1">
      <c r="G246" s="109"/>
      <c r="I246" s="110"/>
    </row>
    <row r="247" spans="7:9" ht="12.75" customHeight="1">
      <c r="G247" s="109"/>
      <c r="I247" s="110"/>
    </row>
    <row r="248" spans="7:9" ht="12.75" customHeight="1">
      <c r="G248" s="109"/>
      <c r="I248" s="110"/>
    </row>
    <row r="249" spans="7:9" ht="12.75" customHeight="1">
      <c r="G249" s="109"/>
      <c r="I249" s="110"/>
    </row>
    <row r="250" spans="7:9" ht="12.75" customHeight="1">
      <c r="G250" s="109"/>
      <c r="I250" s="110"/>
    </row>
    <row r="251" spans="7:9" ht="12.75" customHeight="1">
      <c r="G251" s="109"/>
      <c r="I251" s="110"/>
    </row>
    <row r="252" spans="7:9" ht="12.75" customHeight="1">
      <c r="G252" s="109"/>
      <c r="I252" s="110"/>
    </row>
    <row r="253" spans="7:9" ht="12.75" customHeight="1">
      <c r="G253" s="109"/>
      <c r="I253" s="110"/>
    </row>
    <row r="254" spans="7:9" ht="12.75" customHeight="1">
      <c r="G254" s="109"/>
      <c r="I254" s="110"/>
    </row>
    <row r="255" spans="7:9" ht="12.75" customHeight="1">
      <c r="G255" s="109"/>
      <c r="I255" s="110"/>
    </row>
    <row r="256" spans="7:9" ht="12.75" customHeight="1">
      <c r="G256" s="109"/>
      <c r="I256" s="110"/>
    </row>
    <row r="257" spans="7:9" ht="12.75" customHeight="1">
      <c r="G257" s="109"/>
      <c r="I257" s="110"/>
    </row>
    <row r="258" spans="7:9" ht="12.75" customHeight="1">
      <c r="G258" s="109"/>
      <c r="I258" s="110"/>
    </row>
    <row r="259" spans="7:9" ht="12.75" customHeight="1">
      <c r="G259" s="109"/>
      <c r="I259" s="110"/>
    </row>
    <row r="260" spans="7:9" ht="12.75" customHeight="1">
      <c r="G260" s="109"/>
      <c r="I260" s="110"/>
    </row>
    <row r="261" spans="7:9" ht="12.75" customHeight="1">
      <c r="G261" s="109"/>
      <c r="I261" s="110"/>
    </row>
    <row r="262" spans="7:9" ht="12.75" customHeight="1">
      <c r="G262" s="109"/>
      <c r="I262" s="110"/>
    </row>
    <row r="263" spans="7:9" ht="12.75" customHeight="1">
      <c r="G263" s="109"/>
      <c r="I263" s="110"/>
    </row>
    <row r="264" spans="7:9" ht="12.75" customHeight="1">
      <c r="G264" s="109"/>
      <c r="I264" s="110"/>
    </row>
    <row r="265" spans="7:9" ht="12.75" customHeight="1">
      <c r="G265" s="109"/>
      <c r="I265" s="110"/>
    </row>
    <row r="266" spans="7:9" ht="12.75" customHeight="1">
      <c r="G266" s="109"/>
      <c r="I266" s="110"/>
    </row>
    <row r="267" spans="7:9" ht="12.75" customHeight="1">
      <c r="G267" s="109"/>
      <c r="I267" s="110"/>
    </row>
    <row r="268" spans="7:9" ht="12.75" customHeight="1">
      <c r="G268" s="109"/>
      <c r="I268" s="110"/>
    </row>
    <row r="269" spans="7:9" ht="12.75" customHeight="1">
      <c r="G269" s="109"/>
      <c r="I269" s="110"/>
    </row>
    <row r="270" spans="7:9" ht="12.75" customHeight="1">
      <c r="G270" s="109"/>
      <c r="I270" s="110"/>
    </row>
    <row r="271" spans="7:9" ht="12.75" customHeight="1">
      <c r="G271" s="109"/>
      <c r="I271" s="110"/>
    </row>
    <row r="272" spans="7:9" ht="12.75" customHeight="1">
      <c r="G272" s="109"/>
      <c r="I272" s="110"/>
    </row>
    <row r="273" spans="7:9" ht="12.75" customHeight="1">
      <c r="G273" s="109"/>
      <c r="I273" s="110"/>
    </row>
    <row r="274" spans="7:9" ht="12.75" customHeight="1">
      <c r="G274" s="109"/>
      <c r="I274" s="110"/>
    </row>
    <row r="275" spans="7:9" ht="12.75" customHeight="1">
      <c r="G275" s="109"/>
      <c r="I275" s="110"/>
    </row>
    <row r="276" spans="7:9" ht="12.75" customHeight="1">
      <c r="G276" s="109"/>
      <c r="I276" s="110"/>
    </row>
    <row r="277" spans="7:9" ht="12.75" customHeight="1">
      <c r="G277" s="109"/>
      <c r="I277" s="110"/>
    </row>
    <row r="278" spans="7:9" ht="12.75" customHeight="1">
      <c r="G278" s="109"/>
      <c r="I278" s="110"/>
    </row>
    <row r="279" spans="7:9" ht="12.75" customHeight="1">
      <c r="G279" s="109"/>
      <c r="I279" s="110"/>
    </row>
    <row r="280" spans="7:9" ht="12.75" customHeight="1">
      <c r="G280" s="109"/>
      <c r="I280" s="110"/>
    </row>
    <row r="281" spans="7:9" ht="12.75" customHeight="1">
      <c r="G281" s="109"/>
      <c r="I281" s="110"/>
    </row>
    <row r="282" spans="7:9" ht="12.75" customHeight="1">
      <c r="G282" s="109"/>
      <c r="I282" s="110"/>
    </row>
    <row r="283" spans="7:9" ht="12.75" customHeight="1">
      <c r="G283" s="109"/>
      <c r="I283" s="110"/>
    </row>
    <row r="284" spans="7:9" ht="12.75" customHeight="1">
      <c r="G284" s="109"/>
      <c r="I284" s="110"/>
    </row>
    <row r="285" spans="7:9" ht="12.75" customHeight="1">
      <c r="G285" s="109"/>
      <c r="I285" s="110"/>
    </row>
    <row r="286" spans="7:9" ht="12.75" customHeight="1">
      <c r="G286" s="109"/>
      <c r="I286" s="110"/>
    </row>
    <row r="287" spans="7:9" ht="12.75" customHeight="1">
      <c r="G287" s="109"/>
      <c r="I287" s="110"/>
    </row>
    <row r="288" spans="7:9" ht="12.75" customHeight="1">
      <c r="G288" s="109"/>
      <c r="I288" s="110"/>
    </row>
    <row r="289" spans="7:9" ht="12.75" customHeight="1">
      <c r="G289" s="109"/>
      <c r="I289" s="110"/>
    </row>
    <row r="290" spans="7:9" ht="12.75" customHeight="1">
      <c r="G290" s="109"/>
      <c r="I290" s="110"/>
    </row>
    <row r="291" spans="7:9" ht="12.75" customHeight="1">
      <c r="G291" s="109"/>
      <c r="I291" s="110"/>
    </row>
    <row r="292" spans="7:9" ht="12.75" customHeight="1">
      <c r="G292" s="109"/>
      <c r="I292" s="110"/>
    </row>
    <row r="293" spans="7:9" ht="12.75" customHeight="1">
      <c r="G293" s="109"/>
      <c r="I293" s="110"/>
    </row>
    <row r="294" spans="7:9" ht="12.75" customHeight="1">
      <c r="G294" s="109"/>
      <c r="I294" s="110"/>
    </row>
    <row r="295" spans="7:9" ht="12.75" customHeight="1">
      <c r="G295" s="109"/>
      <c r="I295" s="110"/>
    </row>
    <row r="296" spans="7:9" ht="12.75" customHeight="1">
      <c r="G296" s="109"/>
      <c r="I296" s="110"/>
    </row>
    <row r="297" spans="7:9" ht="12.75" customHeight="1">
      <c r="G297" s="109"/>
      <c r="I297" s="110"/>
    </row>
    <row r="298" spans="7:9" ht="12.75" customHeight="1">
      <c r="G298" s="109"/>
      <c r="I298" s="110"/>
    </row>
    <row r="299" spans="7:9" ht="12.75" customHeight="1">
      <c r="G299" s="109"/>
      <c r="I299" s="110"/>
    </row>
    <row r="300" spans="7:9" ht="12.75" customHeight="1">
      <c r="G300" s="109"/>
      <c r="I300" s="110"/>
    </row>
    <row r="301" spans="7:9" ht="12.75" customHeight="1">
      <c r="G301" s="109"/>
      <c r="I301" s="110"/>
    </row>
    <row r="302" spans="7:9" ht="12.75" customHeight="1">
      <c r="G302" s="109"/>
      <c r="I302" s="110"/>
    </row>
    <row r="303" spans="7:9" ht="12.75" customHeight="1">
      <c r="G303" s="109"/>
      <c r="I303" s="110"/>
    </row>
    <row r="304" spans="7:9" ht="12.75" customHeight="1">
      <c r="G304" s="109"/>
      <c r="I304" s="110"/>
    </row>
    <row r="305" spans="7:9" ht="12.75" customHeight="1">
      <c r="G305" s="109"/>
      <c r="I305" s="110"/>
    </row>
    <row r="306" spans="7:9" ht="12.75" customHeight="1">
      <c r="G306" s="109"/>
      <c r="I306" s="110"/>
    </row>
    <row r="307" spans="7:9" ht="12.75" customHeight="1">
      <c r="G307" s="109"/>
      <c r="I307" s="110"/>
    </row>
    <row r="308" spans="7:9" ht="12.75" customHeight="1">
      <c r="G308" s="109"/>
      <c r="I308" s="110"/>
    </row>
    <row r="309" spans="7:9" ht="12.75" customHeight="1">
      <c r="G309" s="109"/>
      <c r="I309" s="110"/>
    </row>
    <row r="310" spans="7:9" ht="12.75" customHeight="1">
      <c r="G310" s="109"/>
      <c r="I310" s="110"/>
    </row>
    <row r="311" spans="7:9" ht="12.75" customHeight="1">
      <c r="G311" s="109"/>
      <c r="I311" s="110"/>
    </row>
    <row r="312" spans="7:9" ht="12.75" customHeight="1">
      <c r="G312" s="109"/>
      <c r="I312" s="110"/>
    </row>
    <row r="313" spans="7:9" ht="12.75" customHeight="1">
      <c r="G313" s="109"/>
      <c r="I313" s="110"/>
    </row>
    <row r="314" spans="7:9" ht="12.75" customHeight="1">
      <c r="G314" s="109"/>
      <c r="I314" s="110"/>
    </row>
    <row r="315" spans="7:9" ht="12.75" customHeight="1">
      <c r="G315" s="109"/>
      <c r="I315" s="110"/>
    </row>
    <row r="316" spans="7:9" ht="12.75" customHeight="1">
      <c r="G316" s="109"/>
      <c r="I316" s="110"/>
    </row>
    <row r="317" spans="7:9" ht="12.75" customHeight="1">
      <c r="G317" s="109"/>
      <c r="I317" s="110"/>
    </row>
    <row r="318" spans="7:9" ht="12.75" customHeight="1">
      <c r="G318" s="109"/>
      <c r="I318" s="110"/>
    </row>
    <row r="319" spans="7:9" ht="12.75" customHeight="1">
      <c r="G319" s="109"/>
      <c r="I319" s="110"/>
    </row>
    <row r="320" spans="7:9" ht="12.75" customHeight="1">
      <c r="G320" s="109"/>
      <c r="I320" s="110"/>
    </row>
    <row r="321" spans="7:9" ht="12.75" customHeight="1">
      <c r="G321" s="109"/>
      <c r="I321" s="110"/>
    </row>
    <row r="322" spans="7:9" ht="12.75" customHeight="1">
      <c r="G322" s="109"/>
      <c r="I322" s="110"/>
    </row>
    <row r="323" spans="7:9" ht="12.75" customHeight="1">
      <c r="G323" s="109"/>
      <c r="I323" s="110"/>
    </row>
    <row r="324" spans="7:9" ht="12.75" customHeight="1">
      <c r="G324" s="109"/>
      <c r="I324" s="110"/>
    </row>
    <row r="325" spans="7:9" ht="12.75" customHeight="1">
      <c r="G325" s="109"/>
      <c r="I325" s="110"/>
    </row>
    <row r="326" spans="7:9" ht="12.75" customHeight="1">
      <c r="G326" s="109"/>
      <c r="I326" s="110"/>
    </row>
    <row r="327" spans="7:9" ht="12.75" customHeight="1">
      <c r="G327" s="109"/>
      <c r="I327" s="110"/>
    </row>
    <row r="328" spans="7:9" ht="12.75" customHeight="1">
      <c r="G328" s="109"/>
      <c r="I328" s="110"/>
    </row>
    <row r="329" spans="7:9" ht="12.75" customHeight="1">
      <c r="G329" s="109"/>
      <c r="I329" s="110"/>
    </row>
    <row r="330" spans="7:9" ht="12.75" customHeight="1">
      <c r="G330" s="109"/>
      <c r="I330" s="110"/>
    </row>
    <row r="331" spans="7:9" ht="12.75" customHeight="1">
      <c r="G331" s="109"/>
      <c r="I331" s="110"/>
    </row>
    <row r="332" spans="7:9" ht="12.75" customHeight="1">
      <c r="G332" s="109"/>
      <c r="I332" s="110"/>
    </row>
    <row r="333" spans="7:9" ht="12.75" customHeight="1">
      <c r="G333" s="109"/>
      <c r="I333" s="110"/>
    </row>
    <row r="334" spans="7:9" ht="12.75" customHeight="1">
      <c r="G334" s="109"/>
      <c r="I334" s="110"/>
    </row>
    <row r="335" spans="7:9" ht="12.75" customHeight="1">
      <c r="G335" s="109"/>
      <c r="I335" s="110"/>
    </row>
    <row r="336" spans="7:9" ht="12.75" customHeight="1">
      <c r="G336" s="109"/>
      <c r="I336" s="110"/>
    </row>
    <row r="337" spans="7:9" ht="12.75" customHeight="1">
      <c r="G337" s="109"/>
      <c r="I337" s="110"/>
    </row>
    <row r="338" spans="7:9" ht="12.75" customHeight="1">
      <c r="G338" s="109"/>
      <c r="I338" s="110"/>
    </row>
    <row r="339" spans="7:9" ht="12.75" customHeight="1">
      <c r="G339" s="109"/>
      <c r="I339" s="110"/>
    </row>
    <row r="340" spans="7:9" ht="12.75" customHeight="1">
      <c r="G340" s="109"/>
      <c r="I340" s="110"/>
    </row>
    <row r="341" spans="7:9" ht="12.75" customHeight="1">
      <c r="G341" s="109"/>
      <c r="I341" s="110"/>
    </row>
    <row r="342" spans="7:9" ht="12.75" customHeight="1">
      <c r="G342" s="109"/>
      <c r="I342" s="110"/>
    </row>
    <row r="343" spans="7:9" ht="12.75" customHeight="1">
      <c r="G343" s="109"/>
      <c r="I343" s="110"/>
    </row>
    <row r="344" spans="7:9" ht="12.75" customHeight="1">
      <c r="G344" s="109"/>
      <c r="I344" s="110"/>
    </row>
    <row r="345" spans="7:9" ht="12.75" customHeight="1">
      <c r="G345" s="109"/>
      <c r="I345" s="110"/>
    </row>
    <row r="346" spans="7:9" ht="12.75" customHeight="1">
      <c r="G346" s="109"/>
      <c r="I346" s="110"/>
    </row>
    <row r="347" spans="7:9" ht="12.75" customHeight="1">
      <c r="G347" s="109"/>
      <c r="I347" s="110"/>
    </row>
    <row r="348" spans="7:9" ht="12.75" customHeight="1">
      <c r="G348" s="109"/>
      <c r="I348" s="110"/>
    </row>
    <row r="349" spans="7:9" ht="12.75" customHeight="1">
      <c r="G349" s="109"/>
      <c r="I349" s="110"/>
    </row>
    <row r="350" spans="7:9" ht="12.75" customHeight="1">
      <c r="G350" s="109"/>
      <c r="I350" s="110"/>
    </row>
    <row r="351" spans="7:9" ht="12.75" customHeight="1">
      <c r="G351" s="109"/>
      <c r="I351" s="110"/>
    </row>
    <row r="352" spans="7:9" ht="12.75" customHeight="1">
      <c r="G352" s="109"/>
      <c r="I352" s="110"/>
    </row>
    <row r="353" spans="7:9" ht="12.75" customHeight="1">
      <c r="G353" s="109"/>
      <c r="I353" s="110"/>
    </row>
    <row r="354" spans="7:9" ht="12.75" customHeight="1">
      <c r="G354" s="109"/>
      <c r="I354" s="110"/>
    </row>
    <row r="355" spans="7:9" ht="12.75" customHeight="1">
      <c r="G355" s="109"/>
      <c r="I355" s="110"/>
    </row>
    <row r="356" spans="7:9" ht="12.75" customHeight="1">
      <c r="G356" s="109"/>
      <c r="I356" s="110"/>
    </row>
    <row r="357" spans="7:9" ht="12.75" customHeight="1">
      <c r="G357" s="109"/>
      <c r="I357" s="110"/>
    </row>
    <row r="358" spans="7:9" ht="12.75" customHeight="1">
      <c r="G358" s="109"/>
      <c r="I358" s="110"/>
    </row>
    <row r="359" spans="7:9" ht="12.75" customHeight="1">
      <c r="G359" s="109"/>
      <c r="I359" s="110"/>
    </row>
    <row r="360" spans="7:9" ht="12.75" customHeight="1">
      <c r="G360" s="109"/>
      <c r="I360" s="110"/>
    </row>
    <row r="361" spans="7:9" ht="12.75" customHeight="1">
      <c r="G361" s="109"/>
      <c r="I361" s="110"/>
    </row>
    <row r="362" spans="7:9" ht="12.75" customHeight="1">
      <c r="G362" s="109"/>
      <c r="I362" s="110"/>
    </row>
    <row r="363" spans="7:9" ht="12.75" customHeight="1">
      <c r="G363" s="109"/>
      <c r="I363" s="110"/>
    </row>
    <row r="364" spans="7:9" ht="12.75" customHeight="1">
      <c r="G364" s="109"/>
      <c r="I364" s="110"/>
    </row>
    <row r="365" spans="7:9" ht="12.75" customHeight="1">
      <c r="G365" s="109"/>
      <c r="I365" s="110"/>
    </row>
    <row r="366" spans="7:9" ht="12.75" customHeight="1">
      <c r="G366" s="109"/>
      <c r="I366" s="110"/>
    </row>
    <row r="367" spans="7:9" ht="12.75" customHeight="1">
      <c r="G367" s="109"/>
      <c r="I367" s="110"/>
    </row>
    <row r="368" spans="7:9" ht="12.75" customHeight="1">
      <c r="G368" s="109"/>
      <c r="I368" s="110"/>
    </row>
    <row r="369" spans="7:9" ht="12.75" customHeight="1">
      <c r="G369" s="109"/>
      <c r="I369" s="110"/>
    </row>
    <row r="370" spans="7:9" ht="12.75" customHeight="1">
      <c r="G370" s="109"/>
      <c r="I370" s="110"/>
    </row>
    <row r="371" spans="7:9" ht="12.75" customHeight="1">
      <c r="G371" s="109"/>
      <c r="I371" s="110"/>
    </row>
    <row r="372" spans="7:9" ht="12.75" customHeight="1">
      <c r="G372" s="109"/>
      <c r="I372" s="110"/>
    </row>
    <row r="373" spans="7:9" ht="12.75" customHeight="1">
      <c r="G373" s="109"/>
      <c r="I373" s="110"/>
    </row>
    <row r="374" spans="7:9" ht="12.75" customHeight="1">
      <c r="G374" s="109"/>
      <c r="I374" s="110"/>
    </row>
    <row r="375" spans="7:9" ht="12.75" customHeight="1">
      <c r="G375" s="109"/>
      <c r="I375" s="110"/>
    </row>
    <row r="376" spans="7:9" ht="12.75" customHeight="1">
      <c r="G376" s="109"/>
      <c r="I376" s="110"/>
    </row>
    <row r="377" spans="7:9" ht="12.75" customHeight="1">
      <c r="G377" s="109"/>
      <c r="I377" s="110"/>
    </row>
    <row r="378" spans="7:9" ht="12.75" customHeight="1">
      <c r="G378" s="109"/>
      <c r="I378" s="110"/>
    </row>
    <row r="379" spans="7:9" ht="12.75" customHeight="1">
      <c r="G379" s="109"/>
      <c r="I379" s="110"/>
    </row>
    <row r="380" spans="7:9" ht="12.75" customHeight="1">
      <c r="G380" s="109"/>
      <c r="I380" s="110"/>
    </row>
    <row r="381" spans="7:9" ht="12.75" customHeight="1">
      <c r="G381" s="109"/>
      <c r="I381" s="110"/>
    </row>
    <row r="382" spans="7:9" ht="12.75" customHeight="1">
      <c r="G382" s="109"/>
      <c r="I382" s="110"/>
    </row>
    <row r="383" spans="7:9" ht="12.75" customHeight="1">
      <c r="G383" s="109"/>
      <c r="I383" s="110"/>
    </row>
    <row r="384" spans="7:9" ht="12.75" customHeight="1">
      <c r="G384" s="109"/>
      <c r="I384" s="110"/>
    </row>
    <row r="385" spans="7:9" ht="12.75" customHeight="1">
      <c r="G385" s="109"/>
      <c r="I385" s="110"/>
    </row>
    <row r="386" spans="7:9" ht="12.75" customHeight="1">
      <c r="G386" s="109"/>
      <c r="I386" s="110"/>
    </row>
    <row r="387" spans="7:9" ht="12.75" customHeight="1">
      <c r="G387" s="109"/>
      <c r="I387" s="110"/>
    </row>
    <row r="388" spans="7:9" ht="12.75" customHeight="1">
      <c r="G388" s="109"/>
      <c r="I388" s="110"/>
    </row>
    <row r="389" spans="7:9" ht="12.75" customHeight="1">
      <c r="G389" s="109"/>
      <c r="I389" s="110"/>
    </row>
    <row r="390" spans="7:9" ht="12.75" customHeight="1">
      <c r="G390" s="109"/>
      <c r="I390" s="110"/>
    </row>
    <row r="391" spans="7:9" ht="12.75" customHeight="1">
      <c r="G391" s="109"/>
      <c r="I391" s="110"/>
    </row>
    <row r="392" spans="7:9" ht="12.75" customHeight="1">
      <c r="G392" s="109"/>
      <c r="I392" s="110"/>
    </row>
    <row r="393" spans="7:9" ht="12.75" customHeight="1">
      <c r="G393" s="109"/>
      <c r="I393" s="110"/>
    </row>
    <row r="394" spans="7:9" ht="12.75" customHeight="1">
      <c r="G394" s="109"/>
      <c r="I394" s="110"/>
    </row>
    <row r="395" spans="7:9" ht="12.75" customHeight="1">
      <c r="G395" s="109"/>
      <c r="I395" s="110"/>
    </row>
    <row r="396" spans="7:9" ht="12.75" customHeight="1">
      <c r="G396" s="109"/>
      <c r="I396" s="110"/>
    </row>
    <row r="397" spans="7:9" ht="12.75" customHeight="1">
      <c r="G397" s="109"/>
      <c r="I397" s="110"/>
    </row>
    <row r="398" spans="7:9" ht="12.75" customHeight="1">
      <c r="G398" s="109"/>
      <c r="I398" s="110"/>
    </row>
    <row r="399" spans="7:9" ht="12.75" customHeight="1">
      <c r="G399" s="109"/>
      <c r="I399" s="110"/>
    </row>
    <row r="400" spans="7:9" ht="12.75" customHeight="1">
      <c r="G400" s="109"/>
      <c r="I400" s="110"/>
    </row>
    <row r="401" spans="7:9" ht="12.75" customHeight="1">
      <c r="G401" s="109"/>
      <c r="I401" s="110"/>
    </row>
    <row r="402" spans="7:9" ht="12.75" customHeight="1">
      <c r="G402" s="109"/>
      <c r="I402" s="110"/>
    </row>
    <row r="403" spans="7:9" ht="12.75" customHeight="1">
      <c r="G403" s="109"/>
      <c r="I403" s="110"/>
    </row>
    <row r="404" spans="7:9" ht="12.75" customHeight="1">
      <c r="G404" s="109"/>
      <c r="I404" s="110"/>
    </row>
    <row r="405" spans="7:9" ht="12.75" customHeight="1">
      <c r="G405" s="109"/>
      <c r="I405" s="110"/>
    </row>
    <row r="406" spans="7:9" ht="12.75" customHeight="1">
      <c r="G406" s="109"/>
      <c r="I406" s="110"/>
    </row>
    <row r="407" spans="7:9" ht="12.75" customHeight="1">
      <c r="G407" s="109"/>
      <c r="I407" s="110"/>
    </row>
    <row r="408" spans="7:9" ht="12.75" customHeight="1">
      <c r="G408" s="109"/>
      <c r="I408" s="110"/>
    </row>
    <row r="409" spans="7:9" ht="12.75" customHeight="1">
      <c r="G409" s="109"/>
      <c r="I409" s="110"/>
    </row>
    <row r="410" spans="7:9" ht="12.75" customHeight="1">
      <c r="G410" s="109"/>
      <c r="I410" s="110"/>
    </row>
    <row r="411" spans="7:9" ht="12.75" customHeight="1">
      <c r="G411" s="109"/>
      <c r="I411" s="110"/>
    </row>
    <row r="412" spans="7:9" ht="12.75" customHeight="1">
      <c r="G412" s="109"/>
      <c r="I412" s="110"/>
    </row>
    <row r="413" spans="7:9" ht="12.75" customHeight="1">
      <c r="G413" s="109"/>
      <c r="I413" s="110"/>
    </row>
    <row r="414" spans="7:9" ht="12.75" customHeight="1">
      <c r="G414" s="109"/>
      <c r="I414" s="110"/>
    </row>
    <row r="415" spans="7:9" ht="12.75" customHeight="1">
      <c r="G415" s="109"/>
      <c r="I415" s="110"/>
    </row>
    <row r="416" spans="7:9" ht="12.75" customHeight="1">
      <c r="G416" s="109"/>
      <c r="I416" s="110"/>
    </row>
    <row r="417" spans="7:9" ht="12.75" customHeight="1">
      <c r="G417" s="109"/>
      <c r="I417" s="110"/>
    </row>
    <row r="418" spans="7:9" ht="12.75" customHeight="1">
      <c r="G418" s="109"/>
      <c r="I418" s="110"/>
    </row>
    <row r="419" spans="7:9" ht="12.75" customHeight="1">
      <c r="G419" s="109"/>
      <c r="I419" s="110"/>
    </row>
    <row r="420" spans="7:9" ht="12.75" customHeight="1">
      <c r="G420" s="109"/>
      <c r="I420" s="110"/>
    </row>
    <row r="421" spans="7:9" ht="12.75" customHeight="1">
      <c r="G421" s="109"/>
      <c r="I421" s="110"/>
    </row>
    <row r="422" spans="7:9" ht="12.75" customHeight="1">
      <c r="G422" s="109"/>
      <c r="I422" s="110"/>
    </row>
    <row r="423" spans="7:9" ht="12.75" customHeight="1">
      <c r="G423" s="109"/>
      <c r="I423" s="110"/>
    </row>
    <row r="424" spans="7:9" ht="12.75" customHeight="1">
      <c r="G424" s="109"/>
      <c r="I424" s="110"/>
    </row>
    <row r="425" spans="7:9" ht="12.75" customHeight="1">
      <c r="G425" s="109"/>
      <c r="I425" s="110"/>
    </row>
    <row r="426" spans="7:9" ht="12.75" customHeight="1">
      <c r="G426" s="109"/>
      <c r="I426" s="110"/>
    </row>
    <row r="427" spans="7:9" ht="12.75" customHeight="1">
      <c r="G427" s="109"/>
      <c r="I427" s="110"/>
    </row>
    <row r="428" spans="7:9" ht="12.75" customHeight="1">
      <c r="G428" s="109"/>
      <c r="I428" s="110"/>
    </row>
    <row r="429" spans="7:9" ht="12.75" customHeight="1">
      <c r="G429" s="109"/>
      <c r="I429" s="110"/>
    </row>
    <row r="430" spans="7:9" ht="12.75" customHeight="1">
      <c r="G430" s="109"/>
      <c r="I430" s="110"/>
    </row>
    <row r="431" spans="7:9" ht="12.75" customHeight="1">
      <c r="G431" s="109"/>
      <c r="I431" s="110"/>
    </row>
    <row r="432" spans="7:9" ht="12.75" customHeight="1">
      <c r="G432" s="109"/>
      <c r="I432" s="110"/>
    </row>
    <row r="433" spans="7:9" ht="12.75" customHeight="1">
      <c r="G433" s="109"/>
      <c r="I433" s="110"/>
    </row>
    <row r="434" spans="7:9" ht="12.75" customHeight="1">
      <c r="G434" s="109"/>
      <c r="I434" s="110"/>
    </row>
    <row r="435" spans="7:9" ht="12.75" customHeight="1">
      <c r="G435" s="109"/>
      <c r="I435" s="110"/>
    </row>
    <row r="436" spans="7:9" ht="12.75" customHeight="1">
      <c r="G436" s="109"/>
      <c r="I436" s="110"/>
    </row>
    <row r="437" spans="7:9" ht="12.75" customHeight="1">
      <c r="G437" s="109"/>
      <c r="I437" s="110"/>
    </row>
    <row r="438" spans="7:9" ht="12.75" customHeight="1">
      <c r="G438" s="109"/>
      <c r="I438" s="110"/>
    </row>
    <row r="439" spans="7:9" ht="12.75" customHeight="1">
      <c r="G439" s="109"/>
      <c r="I439" s="110"/>
    </row>
    <row r="440" spans="7:9" ht="12.75" customHeight="1">
      <c r="G440" s="109"/>
      <c r="I440" s="110"/>
    </row>
    <row r="441" spans="7:9" ht="12.75" customHeight="1">
      <c r="G441" s="109"/>
      <c r="I441" s="110"/>
    </row>
    <row r="442" spans="7:9" ht="12.75" customHeight="1">
      <c r="G442" s="109"/>
      <c r="I442" s="110"/>
    </row>
    <row r="443" spans="7:9" ht="12.75" customHeight="1">
      <c r="G443" s="109"/>
      <c r="I443" s="110"/>
    </row>
    <row r="444" spans="7:9" ht="12.75" customHeight="1">
      <c r="G444" s="109"/>
      <c r="I444" s="110"/>
    </row>
    <row r="445" spans="7:9" ht="12.75" customHeight="1">
      <c r="G445" s="109"/>
      <c r="I445" s="110"/>
    </row>
    <row r="446" spans="7:9" ht="12.75" customHeight="1">
      <c r="G446" s="109"/>
      <c r="I446" s="110"/>
    </row>
    <row r="447" spans="7:9" ht="12.75" customHeight="1">
      <c r="G447" s="109"/>
      <c r="I447" s="110"/>
    </row>
    <row r="448" spans="7:9" ht="12.75" customHeight="1">
      <c r="G448" s="109"/>
      <c r="I448" s="110"/>
    </row>
    <row r="449" spans="7:9" ht="12.75" customHeight="1">
      <c r="G449" s="109"/>
      <c r="I449" s="110"/>
    </row>
    <row r="450" spans="7:9" ht="12.75" customHeight="1">
      <c r="G450" s="109"/>
      <c r="I450" s="110"/>
    </row>
    <row r="451" spans="7:9" ht="12.75" customHeight="1">
      <c r="G451" s="109"/>
      <c r="I451" s="110"/>
    </row>
    <row r="452" spans="7:9" ht="12.75" customHeight="1">
      <c r="G452" s="109"/>
      <c r="I452" s="110"/>
    </row>
    <row r="453" spans="7:9" ht="12.75" customHeight="1">
      <c r="G453" s="109"/>
      <c r="I453" s="110"/>
    </row>
    <row r="454" spans="7:9" ht="12.75" customHeight="1">
      <c r="G454" s="109"/>
      <c r="I454" s="110"/>
    </row>
    <row r="455" spans="7:9" ht="12.75" customHeight="1">
      <c r="G455" s="109"/>
      <c r="I455" s="110"/>
    </row>
    <row r="456" spans="7:9" ht="12.75" customHeight="1">
      <c r="G456" s="109"/>
      <c r="I456" s="110"/>
    </row>
    <row r="457" spans="7:9" ht="12.75" customHeight="1">
      <c r="G457" s="109"/>
      <c r="I457" s="110"/>
    </row>
    <row r="458" spans="7:9" ht="12.75" customHeight="1">
      <c r="G458" s="109"/>
      <c r="I458" s="110"/>
    </row>
    <row r="459" spans="7:9" ht="12.75" customHeight="1">
      <c r="G459" s="109"/>
      <c r="I459" s="110"/>
    </row>
    <row r="460" spans="7:9" ht="12.75" customHeight="1">
      <c r="G460" s="109"/>
      <c r="I460" s="110"/>
    </row>
    <row r="461" spans="7:9" ht="12.75" customHeight="1">
      <c r="G461" s="109"/>
      <c r="I461" s="110"/>
    </row>
    <row r="462" spans="7:9" ht="12.75" customHeight="1">
      <c r="G462" s="109"/>
      <c r="I462" s="110"/>
    </row>
    <row r="463" spans="7:9" ht="12.75" customHeight="1">
      <c r="G463" s="109"/>
      <c r="I463" s="110"/>
    </row>
    <row r="464" spans="7:9" ht="12.75" customHeight="1">
      <c r="G464" s="109"/>
      <c r="I464" s="110"/>
    </row>
    <row r="465" spans="7:9" ht="12.75" customHeight="1">
      <c r="G465" s="109"/>
      <c r="I465" s="110"/>
    </row>
    <row r="466" spans="7:9" ht="12.75" customHeight="1">
      <c r="G466" s="109"/>
      <c r="I466" s="110"/>
    </row>
    <row r="467" spans="7:9" ht="12.75" customHeight="1">
      <c r="G467" s="109"/>
      <c r="I467" s="110"/>
    </row>
    <row r="468" spans="7:9" ht="12.75" customHeight="1">
      <c r="G468" s="109"/>
      <c r="I468" s="110"/>
    </row>
    <row r="469" spans="7:9" ht="12.75" customHeight="1">
      <c r="G469" s="109"/>
      <c r="I469" s="110"/>
    </row>
    <row r="470" spans="7:9" ht="12.75" customHeight="1">
      <c r="G470" s="109"/>
      <c r="I470" s="110"/>
    </row>
    <row r="471" spans="7:9" ht="12.75" customHeight="1">
      <c r="G471" s="109"/>
      <c r="I471" s="110"/>
    </row>
    <row r="472" spans="7:9" ht="12.75" customHeight="1">
      <c r="G472" s="109"/>
      <c r="I472" s="110"/>
    </row>
    <row r="473" spans="7:9" ht="12.75" customHeight="1">
      <c r="G473" s="109"/>
      <c r="I473" s="110"/>
    </row>
    <row r="474" spans="7:9" ht="12.75" customHeight="1">
      <c r="G474" s="109"/>
      <c r="I474" s="110"/>
    </row>
    <row r="475" spans="7:9" ht="12.75" customHeight="1">
      <c r="G475" s="109"/>
      <c r="I475" s="110"/>
    </row>
    <row r="476" spans="7:9" ht="12.75" customHeight="1">
      <c r="G476" s="109"/>
      <c r="I476" s="110"/>
    </row>
    <row r="477" spans="7:9" ht="12.75" customHeight="1">
      <c r="G477" s="109"/>
      <c r="I477" s="110"/>
    </row>
    <row r="478" spans="7:9" ht="12.75" customHeight="1">
      <c r="G478" s="109"/>
      <c r="I478" s="110"/>
    </row>
    <row r="479" spans="7:9" ht="12.75" customHeight="1">
      <c r="G479" s="109"/>
      <c r="I479" s="110"/>
    </row>
    <row r="480" spans="7:9" ht="12.75" customHeight="1">
      <c r="G480" s="109"/>
      <c r="I480" s="110"/>
    </row>
    <row r="481" spans="7:9" ht="12.75" customHeight="1">
      <c r="G481" s="109"/>
      <c r="I481" s="110"/>
    </row>
    <row r="482" spans="7:9" ht="12.75" customHeight="1">
      <c r="G482" s="109"/>
      <c r="I482" s="110"/>
    </row>
    <row r="483" spans="7:9" ht="12.75" customHeight="1">
      <c r="G483" s="109"/>
      <c r="I483" s="110"/>
    </row>
    <row r="484" spans="7:9" ht="12.75" customHeight="1">
      <c r="G484" s="109"/>
      <c r="I484" s="110"/>
    </row>
    <row r="485" spans="7:9" ht="12.75" customHeight="1">
      <c r="G485" s="109"/>
      <c r="I485" s="110"/>
    </row>
    <row r="486" spans="7:9" ht="12.75" customHeight="1">
      <c r="G486" s="109"/>
      <c r="I486" s="110"/>
    </row>
    <row r="487" spans="7:9" ht="12.75" customHeight="1">
      <c r="G487" s="109"/>
      <c r="I487" s="110"/>
    </row>
    <row r="488" spans="7:9" ht="12.75" customHeight="1">
      <c r="G488" s="109"/>
      <c r="I488" s="110"/>
    </row>
    <row r="489" spans="7:9" ht="12.75" customHeight="1">
      <c r="G489" s="109"/>
      <c r="I489" s="110"/>
    </row>
    <row r="490" spans="7:9" ht="12.75" customHeight="1">
      <c r="G490" s="109"/>
      <c r="I490" s="110"/>
    </row>
    <row r="491" spans="7:9" ht="12.75" customHeight="1">
      <c r="G491" s="109"/>
      <c r="I491" s="110"/>
    </row>
    <row r="492" spans="7:9" ht="12.75" customHeight="1">
      <c r="G492" s="109"/>
      <c r="I492" s="110"/>
    </row>
    <row r="493" spans="7:9" ht="12.75" customHeight="1">
      <c r="G493" s="109"/>
      <c r="I493" s="110"/>
    </row>
    <row r="494" spans="7:9" ht="12.75" customHeight="1">
      <c r="G494" s="109"/>
      <c r="I494" s="110"/>
    </row>
    <row r="495" spans="7:9" ht="12.75" customHeight="1">
      <c r="G495" s="109"/>
      <c r="I495" s="110"/>
    </row>
    <row r="496" spans="7:9" ht="12.75" customHeight="1">
      <c r="G496" s="109"/>
      <c r="I496" s="110"/>
    </row>
    <row r="497" spans="7:9" ht="12.75" customHeight="1">
      <c r="G497" s="109"/>
      <c r="I497" s="110"/>
    </row>
    <row r="498" spans="7:9" ht="12.75" customHeight="1">
      <c r="G498" s="109"/>
      <c r="I498" s="110"/>
    </row>
    <row r="499" spans="7:9" ht="12.75" customHeight="1">
      <c r="G499" s="109"/>
      <c r="I499" s="110"/>
    </row>
    <row r="500" spans="7:9" ht="12.75" customHeight="1">
      <c r="G500" s="109"/>
      <c r="I500" s="110"/>
    </row>
    <row r="501" spans="7:9" ht="12.75" customHeight="1">
      <c r="G501" s="109"/>
      <c r="I501" s="110"/>
    </row>
    <row r="502" spans="7:9" ht="12.75" customHeight="1">
      <c r="G502" s="109"/>
      <c r="I502" s="110"/>
    </row>
    <row r="503" spans="7:9" ht="12.75" customHeight="1">
      <c r="G503" s="109"/>
      <c r="I503" s="110"/>
    </row>
    <row r="504" spans="7:9" ht="12.75" customHeight="1">
      <c r="G504" s="109"/>
      <c r="I504" s="110"/>
    </row>
    <row r="505" spans="7:9" ht="12.75" customHeight="1">
      <c r="G505" s="109"/>
      <c r="I505" s="110"/>
    </row>
    <row r="506" spans="7:9" ht="12.75" customHeight="1">
      <c r="G506" s="109"/>
      <c r="I506" s="110"/>
    </row>
    <row r="507" spans="7:9" ht="12.75" customHeight="1">
      <c r="G507" s="109"/>
      <c r="I507" s="110"/>
    </row>
    <row r="508" spans="7:9" ht="12.75" customHeight="1">
      <c r="G508" s="109"/>
      <c r="I508" s="110"/>
    </row>
    <row r="509" spans="7:9" ht="12.75" customHeight="1">
      <c r="G509" s="109"/>
      <c r="I509" s="110"/>
    </row>
    <row r="510" spans="7:9" ht="12.75" customHeight="1">
      <c r="G510" s="109"/>
      <c r="I510" s="110"/>
    </row>
    <row r="511" spans="7:9" ht="12.75" customHeight="1">
      <c r="G511" s="109"/>
      <c r="I511" s="110"/>
    </row>
    <row r="512" spans="7:9" ht="12.75" customHeight="1">
      <c r="G512" s="109"/>
      <c r="I512" s="110"/>
    </row>
    <row r="513" spans="7:9" ht="12.75" customHeight="1">
      <c r="G513" s="109"/>
      <c r="I513" s="110"/>
    </row>
    <row r="514" spans="7:9" ht="12.75" customHeight="1">
      <c r="G514" s="109"/>
      <c r="I514" s="110"/>
    </row>
    <row r="515" spans="7:9" ht="12.75" customHeight="1">
      <c r="G515" s="109"/>
      <c r="I515" s="110"/>
    </row>
    <row r="516" spans="7:9" ht="12.75" customHeight="1">
      <c r="G516" s="109"/>
      <c r="I516" s="110"/>
    </row>
    <row r="517" spans="7:9" ht="12.75" customHeight="1">
      <c r="G517" s="109"/>
      <c r="I517" s="110"/>
    </row>
    <row r="518" spans="7:9" ht="12.75" customHeight="1">
      <c r="G518" s="109"/>
      <c r="I518" s="110"/>
    </row>
    <row r="519" spans="7:9" ht="12.75" customHeight="1">
      <c r="G519" s="109"/>
      <c r="I519" s="110"/>
    </row>
    <row r="520" spans="7:9" ht="12.75" customHeight="1">
      <c r="G520" s="109"/>
      <c r="I520" s="110"/>
    </row>
    <row r="521" spans="7:9" ht="12.75" customHeight="1">
      <c r="G521" s="109"/>
      <c r="I521" s="110"/>
    </row>
    <row r="522" spans="7:9" ht="12.75" customHeight="1">
      <c r="G522" s="109"/>
      <c r="I522" s="110"/>
    </row>
    <row r="523" spans="7:9" ht="12.75" customHeight="1">
      <c r="G523" s="109"/>
      <c r="I523" s="110"/>
    </row>
    <row r="524" spans="7:9" ht="12.75" customHeight="1">
      <c r="G524" s="109"/>
      <c r="I524" s="110"/>
    </row>
    <row r="525" spans="7:9" ht="12.75" customHeight="1">
      <c r="G525" s="109"/>
      <c r="I525" s="110"/>
    </row>
    <row r="526" spans="7:9" ht="12.75" customHeight="1">
      <c r="G526" s="109"/>
      <c r="I526" s="110"/>
    </row>
    <row r="527" spans="7:9" ht="12.75" customHeight="1">
      <c r="G527" s="109"/>
      <c r="I527" s="110"/>
    </row>
    <row r="528" spans="7:9" ht="12.75" customHeight="1">
      <c r="G528" s="109"/>
      <c r="I528" s="110"/>
    </row>
    <row r="529" spans="7:9" ht="12.75" customHeight="1">
      <c r="G529" s="109"/>
      <c r="I529" s="110"/>
    </row>
    <row r="530" spans="7:9" ht="12.75" customHeight="1">
      <c r="G530" s="109"/>
      <c r="I530" s="110"/>
    </row>
    <row r="531" spans="7:9" ht="12.75" customHeight="1">
      <c r="G531" s="109"/>
      <c r="I531" s="110"/>
    </row>
    <row r="532" spans="7:9" ht="12.75" customHeight="1">
      <c r="G532" s="109"/>
      <c r="I532" s="110"/>
    </row>
    <row r="533" spans="7:9" ht="12.75" customHeight="1">
      <c r="G533" s="109"/>
      <c r="I533" s="110"/>
    </row>
    <row r="534" spans="7:9" ht="12.75" customHeight="1">
      <c r="G534" s="109"/>
      <c r="I534" s="110"/>
    </row>
    <row r="535" spans="7:9" ht="12.75" customHeight="1">
      <c r="G535" s="109"/>
      <c r="I535" s="110"/>
    </row>
    <row r="536" spans="7:9" ht="12.75" customHeight="1">
      <c r="G536" s="109"/>
      <c r="I536" s="110"/>
    </row>
    <row r="537" spans="7:9" ht="12.75" customHeight="1">
      <c r="G537" s="109"/>
      <c r="I537" s="110"/>
    </row>
    <row r="538" spans="7:9" ht="12.75" customHeight="1">
      <c r="G538" s="109"/>
      <c r="I538" s="110"/>
    </row>
    <row r="539" spans="7:9" ht="12.75" customHeight="1">
      <c r="G539" s="109"/>
      <c r="I539" s="110"/>
    </row>
    <row r="540" spans="7:9" ht="12.75" customHeight="1">
      <c r="G540" s="109"/>
      <c r="I540" s="110"/>
    </row>
    <row r="541" spans="7:9" ht="12.75" customHeight="1">
      <c r="G541" s="109"/>
      <c r="I541" s="110"/>
    </row>
    <row r="542" spans="7:9" ht="12.75" customHeight="1">
      <c r="G542" s="109"/>
      <c r="I542" s="110"/>
    </row>
    <row r="543" spans="7:9" ht="12.75" customHeight="1">
      <c r="G543" s="109"/>
      <c r="I543" s="110"/>
    </row>
    <row r="544" spans="7:9" ht="12.75" customHeight="1">
      <c r="G544" s="109"/>
      <c r="I544" s="110"/>
    </row>
    <row r="545" spans="7:9" ht="12.75" customHeight="1">
      <c r="G545" s="109"/>
      <c r="I545" s="110"/>
    </row>
    <row r="546" spans="7:9" ht="12.75" customHeight="1">
      <c r="G546" s="109"/>
      <c r="I546" s="110"/>
    </row>
    <row r="547" spans="7:9" ht="12.75" customHeight="1">
      <c r="G547" s="109"/>
      <c r="I547" s="110"/>
    </row>
    <row r="548" spans="7:9" ht="12.75" customHeight="1">
      <c r="G548" s="109"/>
      <c r="I548" s="110"/>
    </row>
    <row r="549" spans="7:9" ht="12.75" customHeight="1">
      <c r="G549" s="109"/>
      <c r="I549" s="110"/>
    </row>
    <row r="550" spans="7:9" ht="12.75" customHeight="1">
      <c r="G550" s="109"/>
      <c r="I550" s="110"/>
    </row>
    <row r="551" spans="7:9" ht="12.75" customHeight="1">
      <c r="G551" s="109"/>
      <c r="I551" s="110"/>
    </row>
    <row r="552" spans="7:9" ht="12.75" customHeight="1">
      <c r="G552" s="109"/>
      <c r="I552" s="110"/>
    </row>
    <row r="553" spans="7:9" ht="12.75" customHeight="1">
      <c r="G553" s="109"/>
      <c r="I553" s="110"/>
    </row>
    <row r="554" spans="7:9" ht="12.75" customHeight="1">
      <c r="G554" s="109"/>
      <c r="I554" s="110"/>
    </row>
    <row r="555" spans="7:9" ht="12.75" customHeight="1">
      <c r="G555" s="109"/>
      <c r="I555" s="110"/>
    </row>
    <row r="556" spans="7:9" ht="12.75" customHeight="1">
      <c r="G556" s="109"/>
      <c r="I556" s="110"/>
    </row>
    <row r="557" spans="7:9" ht="12.75" customHeight="1">
      <c r="G557" s="109"/>
      <c r="I557" s="110"/>
    </row>
    <row r="558" spans="7:9" ht="12.75" customHeight="1">
      <c r="G558" s="109"/>
      <c r="I558" s="110"/>
    </row>
    <row r="559" spans="7:9" ht="12.75" customHeight="1">
      <c r="G559" s="109"/>
      <c r="I559" s="110"/>
    </row>
    <row r="560" spans="7:9" ht="12.75" customHeight="1">
      <c r="G560" s="109"/>
      <c r="I560" s="110"/>
    </row>
    <row r="561" spans="7:9" ht="12.75" customHeight="1">
      <c r="G561" s="109"/>
      <c r="I561" s="110"/>
    </row>
    <row r="562" spans="7:9" ht="12.75" customHeight="1">
      <c r="G562" s="109"/>
      <c r="I562" s="110"/>
    </row>
    <row r="563" spans="7:9" ht="12.75" customHeight="1">
      <c r="G563" s="109"/>
      <c r="I563" s="110"/>
    </row>
    <row r="564" spans="7:9" ht="12.75" customHeight="1">
      <c r="G564" s="109"/>
      <c r="I564" s="110"/>
    </row>
    <row r="565" spans="7:9" ht="12.75" customHeight="1">
      <c r="G565" s="109"/>
      <c r="I565" s="110"/>
    </row>
    <row r="566" spans="7:9" ht="12.75" customHeight="1">
      <c r="G566" s="109"/>
      <c r="I566" s="110"/>
    </row>
    <row r="567" spans="7:9" ht="12.75" customHeight="1">
      <c r="G567" s="109"/>
      <c r="I567" s="110"/>
    </row>
    <row r="568" spans="7:9" ht="12.75" customHeight="1">
      <c r="G568" s="109"/>
      <c r="I568" s="110"/>
    </row>
    <row r="569" spans="7:9" ht="12.75" customHeight="1">
      <c r="G569" s="109"/>
      <c r="I569" s="110"/>
    </row>
    <row r="570" spans="7:9" ht="12.75" customHeight="1">
      <c r="G570" s="109"/>
      <c r="I570" s="110"/>
    </row>
    <row r="571" spans="7:9" ht="12.75" customHeight="1">
      <c r="G571" s="109"/>
      <c r="I571" s="110"/>
    </row>
    <row r="572" spans="7:9" ht="12.75" customHeight="1">
      <c r="G572" s="109"/>
      <c r="I572" s="110"/>
    </row>
    <row r="573" spans="7:9" ht="12.75" customHeight="1">
      <c r="G573" s="109"/>
      <c r="I573" s="110"/>
    </row>
    <row r="574" spans="7:9" ht="12.75" customHeight="1">
      <c r="G574" s="109"/>
      <c r="I574" s="110"/>
    </row>
    <row r="575" spans="7:9" ht="12.75" customHeight="1">
      <c r="G575" s="109"/>
      <c r="I575" s="110"/>
    </row>
    <row r="576" spans="7:9" ht="12.75" customHeight="1">
      <c r="G576" s="109"/>
      <c r="I576" s="110"/>
    </row>
    <row r="577" spans="7:9" ht="12.75" customHeight="1">
      <c r="G577" s="109"/>
      <c r="I577" s="110"/>
    </row>
    <row r="578" spans="7:9" ht="12.75" customHeight="1">
      <c r="G578" s="109"/>
      <c r="I578" s="110"/>
    </row>
    <row r="579" spans="7:9" ht="12.75" customHeight="1">
      <c r="G579" s="109"/>
      <c r="I579" s="110"/>
    </row>
    <row r="580" spans="7:9" ht="12.75" customHeight="1">
      <c r="G580" s="109"/>
      <c r="I580" s="110"/>
    </row>
    <row r="581" spans="7:9" ht="12.75" customHeight="1">
      <c r="G581" s="109"/>
      <c r="I581" s="110"/>
    </row>
    <row r="582" spans="7:9" ht="12.75" customHeight="1">
      <c r="G582" s="109"/>
      <c r="I582" s="110"/>
    </row>
    <row r="583" spans="7:9" ht="12.75" customHeight="1">
      <c r="G583" s="109"/>
      <c r="I583" s="110"/>
    </row>
    <row r="584" spans="7:9" ht="12.75" customHeight="1">
      <c r="G584" s="109"/>
      <c r="I584" s="110"/>
    </row>
    <row r="585" spans="7:9" ht="12.75" customHeight="1">
      <c r="G585" s="109"/>
      <c r="I585" s="110"/>
    </row>
    <row r="586" spans="7:9" ht="12.75" customHeight="1">
      <c r="G586" s="109"/>
      <c r="I586" s="110"/>
    </row>
    <row r="587" spans="7:9" ht="12.75" customHeight="1">
      <c r="G587" s="109"/>
      <c r="I587" s="110"/>
    </row>
    <row r="588" spans="7:9" ht="12.75" customHeight="1">
      <c r="G588" s="109"/>
      <c r="I588" s="110"/>
    </row>
    <row r="589" spans="7:9" ht="12.75" customHeight="1">
      <c r="G589" s="109"/>
      <c r="I589" s="110"/>
    </row>
    <row r="590" spans="7:9" ht="12.75" customHeight="1">
      <c r="G590" s="109"/>
      <c r="I590" s="110"/>
    </row>
    <row r="591" spans="7:9" ht="12.75" customHeight="1">
      <c r="G591" s="109"/>
      <c r="I591" s="110"/>
    </row>
    <row r="592" spans="7:9" ht="12.75" customHeight="1">
      <c r="G592" s="109"/>
      <c r="I592" s="110"/>
    </row>
    <row r="593" spans="7:9" ht="12.75" customHeight="1">
      <c r="G593" s="109"/>
      <c r="I593" s="110"/>
    </row>
    <row r="594" spans="7:9" ht="12.75" customHeight="1">
      <c r="G594" s="109"/>
      <c r="I594" s="110"/>
    </row>
    <row r="595" spans="7:9" ht="12.75" customHeight="1">
      <c r="G595" s="109"/>
      <c r="I595" s="110"/>
    </row>
    <row r="596" spans="7:9" ht="12.75" customHeight="1">
      <c r="G596" s="109"/>
      <c r="I596" s="110"/>
    </row>
    <row r="597" spans="7:9" ht="12.75" customHeight="1">
      <c r="G597" s="109"/>
      <c r="I597" s="110"/>
    </row>
    <row r="598" spans="7:9" ht="12.75" customHeight="1">
      <c r="G598" s="109"/>
      <c r="I598" s="110"/>
    </row>
    <row r="599" spans="7:9" ht="12.75" customHeight="1">
      <c r="G599" s="109"/>
      <c r="I599" s="110"/>
    </row>
    <row r="600" spans="7:9" ht="12.75" customHeight="1">
      <c r="G600" s="109"/>
      <c r="I600" s="110"/>
    </row>
    <row r="601" spans="7:9" ht="12.75" customHeight="1">
      <c r="G601" s="109"/>
      <c r="I601" s="110"/>
    </row>
    <row r="602" spans="7:9" ht="12.75" customHeight="1">
      <c r="G602" s="109"/>
      <c r="I602" s="110"/>
    </row>
    <row r="603" spans="7:9" ht="12.75" customHeight="1">
      <c r="G603" s="109"/>
      <c r="I603" s="110"/>
    </row>
    <row r="604" spans="7:9" ht="12.75" customHeight="1">
      <c r="G604" s="109"/>
      <c r="I604" s="110"/>
    </row>
    <row r="605" spans="7:9" ht="12.75" customHeight="1">
      <c r="G605" s="109"/>
      <c r="I605" s="110"/>
    </row>
    <row r="606" spans="7:9" ht="12.75" customHeight="1">
      <c r="G606" s="109"/>
      <c r="I606" s="110"/>
    </row>
    <row r="607" spans="7:9" ht="12.75" customHeight="1">
      <c r="G607" s="109"/>
      <c r="I607" s="110"/>
    </row>
    <row r="608" spans="7:9" ht="12.75" customHeight="1">
      <c r="G608" s="109"/>
      <c r="I608" s="110"/>
    </row>
    <row r="609" spans="7:9" ht="12.75" customHeight="1">
      <c r="G609" s="109"/>
      <c r="I609" s="110"/>
    </row>
    <row r="610" spans="7:9" ht="12.75" customHeight="1">
      <c r="G610" s="109"/>
      <c r="I610" s="110"/>
    </row>
    <row r="611" spans="7:9" ht="12.75" customHeight="1">
      <c r="G611" s="109"/>
      <c r="I611" s="110"/>
    </row>
    <row r="612" spans="7:9" ht="12.75" customHeight="1">
      <c r="G612" s="109"/>
      <c r="I612" s="110"/>
    </row>
    <row r="613" spans="7:9" ht="12.75" customHeight="1">
      <c r="G613" s="109"/>
      <c r="I613" s="110"/>
    </row>
    <row r="614" spans="7:9" ht="12.75" customHeight="1">
      <c r="G614" s="109"/>
      <c r="I614" s="110"/>
    </row>
    <row r="615" spans="7:9" ht="12.75" customHeight="1">
      <c r="G615" s="109"/>
      <c r="I615" s="110"/>
    </row>
    <row r="616" spans="7:9" ht="12.75" customHeight="1">
      <c r="G616" s="109"/>
      <c r="I616" s="110"/>
    </row>
    <row r="617" spans="7:9" ht="12.75" customHeight="1">
      <c r="G617" s="109"/>
      <c r="I617" s="110"/>
    </row>
    <row r="618" spans="7:9" ht="12.75" customHeight="1">
      <c r="G618" s="109"/>
      <c r="I618" s="110"/>
    </row>
    <row r="619" spans="7:9" ht="12.75" customHeight="1">
      <c r="G619" s="109"/>
      <c r="I619" s="110"/>
    </row>
    <row r="620" spans="7:9" ht="12.75" customHeight="1">
      <c r="G620" s="109"/>
      <c r="I620" s="110"/>
    </row>
    <row r="621" spans="7:9" ht="12.75" customHeight="1">
      <c r="G621" s="109"/>
      <c r="I621" s="110"/>
    </row>
    <row r="622" spans="7:9" ht="12.75" customHeight="1">
      <c r="G622" s="109"/>
      <c r="I622" s="110"/>
    </row>
    <row r="623" spans="7:9" ht="12.75" customHeight="1">
      <c r="G623" s="109"/>
      <c r="I623" s="110"/>
    </row>
    <row r="624" spans="7:9" ht="12.75" customHeight="1">
      <c r="G624" s="109"/>
      <c r="I624" s="110"/>
    </row>
    <row r="625" spans="7:9" ht="12.75" customHeight="1">
      <c r="G625" s="109"/>
      <c r="I625" s="110"/>
    </row>
    <row r="626" spans="7:9" ht="12.75" customHeight="1">
      <c r="G626" s="109"/>
      <c r="I626" s="110"/>
    </row>
    <row r="627" spans="7:9" ht="12.75" customHeight="1">
      <c r="G627" s="109"/>
      <c r="I627" s="110"/>
    </row>
    <row r="628" spans="7:9" ht="12.75" customHeight="1">
      <c r="G628" s="109"/>
      <c r="I628" s="110"/>
    </row>
    <row r="629" spans="7:9" ht="12.75" customHeight="1">
      <c r="G629" s="109"/>
      <c r="I629" s="110"/>
    </row>
    <row r="630" spans="7:9" ht="12.75" customHeight="1">
      <c r="G630" s="109"/>
      <c r="I630" s="110"/>
    </row>
    <row r="631" spans="7:9" ht="12.75" customHeight="1">
      <c r="G631" s="109"/>
      <c r="I631" s="110"/>
    </row>
    <row r="632" spans="7:9" ht="12.75" customHeight="1">
      <c r="G632" s="109"/>
      <c r="I632" s="110"/>
    </row>
    <row r="633" spans="7:9" ht="12.75" customHeight="1">
      <c r="G633" s="109"/>
      <c r="I633" s="110"/>
    </row>
    <row r="634" spans="7:9" ht="12.75" customHeight="1">
      <c r="G634" s="109"/>
      <c r="I634" s="110"/>
    </row>
    <row r="635" spans="7:9" ht="12.75" customHeight="1">
      <c r="G635" s="109"/>
      <c r="I635" s="110"/>
    </row>
    <row r="636" spans="7:9" ht="12.75" customHeight="1">
      <c r="G636" s="109"/>
      <c r="I636" s="110"/>
    </row>
    <row r="637" spans="7:9" ht="12.75" customHeight="1">
      <c r="G637" s="109"/>
      <c r="I637" s="110"/>
    </row>
    <row r="638" spans="7:9" ht="12.75" customHeight="1">
      <c r="G638" s="109"/>
      <c r="I638" s="110"/>
    </row>
    <row r="639" spans="7:9" ht="12.75" customHeight="1">
      <c r="G639" s="109"/>
      <c r="I639" s="110"/>
    </row>
    <row r="640" spans="7:9" ht="12.75" customHeight="1">
      <c r="G640" s="109"/>
      <c r="I640" s="110"/>
    </row>
    <row r="641" spans="7:9" ht="12.75" customHeight="1">
      <c r="G641" s="109"/>
      <c r="I641" s="110"/>
    </row>
    <row r="642" spans="7:9" ht="12.75" customHeight="1">
      <c r="G642" s="109"/>
      <c r="I642" s="110"/>
    </row>
    <row r="643" spans="7:9" ht="12.75" customHeight="1">
      <c r="G643" s="109"/>
      <c r="I643" s="110"/>
    </row>
    <row r="644" spans="7:9" ht="12.75" customHeight="1">
      <c r="G644" s="109"/>
      <c r="I644" s="110"/>
    </row>
    <row r="645" spans="7:9" ht="12.75" customHeight="1">
      <c r="G645" s="109"/>
      <c r="I645" s="110"/>
    </row>
    <row r="646" spans="7:9" ht="12.75" customHeight="1">
      <c r="G646" s="109"/>
      <c r="I646" s="110"/>
    </row>
    <row r="647" spans="7:9" ht="12.75" customHeight="1">
      <c r="G647" s="109"/>
      <c r="I647" s="110"/>
    </row>
    <row r="648" spans="7:9" ht="12.75" customHeight="1">
      <c r="G648" s="109"/>
      <c r="I648" s="110"/>
    </row>
    <row r="649" spans="7:9" ht="12.75" customHeight="1">
      <c r="G649" s="109"/>
      <c r="I649" s="110"/>
    </row>
    <row r="650" spans="7:9" ht="12.75" customHeight="1">
      <c r="G650" s="109"/>
      <c r="I650" s="110"/>
    </row>
    <row r="651" spans="7:9" ht="12.75" customHeight="1">
      <c r="G651" s="109"/>
      <c r="I651" s="110"/>
    </row>
    <row r="652" spans="7:9" ht="12.75" customHeight="1">
      <c r="G652" s="109"/>
      <c r="I652" s="110"/>
    </row>
    <row r="653" spans="7:9" ht="12.75" customHeight="1">
      <c r="G653" s="109"/>
      <c r="I653" s="110"/>
    </row>
    <row r="654" spans="7:9" ht="12.75" customHeight="1">
      <c r="G654" s="109"/>
      <c r="I654" s="110"/>
    </row>
    <row r="655" spans="7:9" ht="12.75" customHeight="1">
      <c r="G655" s="109"/>
      <c r="I655" s="110"/>
    </row>
    <row r="656" spans="7:9" ht="12.75" customHeight="1">
      <c r="G656" s="109"/>
      <c r="I656" s="110"/>
    </row>
    <row r="657" spans="7:9" ht="12.75" customHeight="1">
      <c r="G657" s="109"/>
      <c r="I657" s="110"/>
    </row>
    <row r="658" spans="7:9" ht="12.75" customHeight="1">
      <c r="G658" s="109"/>
      <c r="I658" s="110"/>
    </row>
    <row r="659" spans="7:9" ht="12.75" customHeight="1">
      <c r="G659" s="109"/>
      <c r="I659" s="110"/>
    </row>
    <row r="660" spans="7:9" ht="12.75" customHeight="1">
      <c r="G660" s="109"/>
      <c r="I660" s="110"/>
    </row>
    <row r="661" spans="7:9" ht="12.75" customHeight="1">
      <c r="G661" s="109"/>
      <c r="I661" s="110"/>
    </row>
    <row r="662" spans="7:9" ht="12.75" customHeight="1">
      <c r="G662" s="109"/>
      <c r="I662" s="110"/>
    </row>
    <row r="663" spans="7:9" ht="12.75" customHeight="1">
      <c r="G663" s="109"/>
      <c r="I663" s="110"/>
    </row>
    <row r="664" spans="7:9" ht="12.75" customHeight="1">
      <c r="G664" s="109"/>
      <c r="I664" s="110"/>
    </row>
    <row r="665" spans="7:9" ht="12.75" customHeight="1">
      <c r="G665" s="109"/>
      <c r="I665" s="110"/>
    </row>
    <row r="666" spans="7:9" ht="12.75" customHeight="1">
      <c r="G666" s="109"/>
      <c r="I666" s="110"/>
    </row>
    <row r="667" spans="7:9" ht="12.75" customHeight="1">
      <c r="G667" s="109"/>
      <c r="I667" s="110"/>
    </row>
    <row r="668" spans="7:9" ht="12.75" customHeight="1">
      <c r="G668" s="109"/>
      <c r="I668" s="110"/>
    </row>
    <row r="669" spans="7:9" ht="12.75" customHeight="1">
      <c r="G669" s="109"/>
      <c r="I669" s="110"/>
    </row>
    <row r="670" spans="7:9" ht="12.75" customHeight="1">
      <c r="G670" s="109"/>
      <c r="I670" s="110"/>
    </row>
    <row r="671" spans="7:9" ht="12.75" customHeight="1">
      <c r="G671" s="109"/>
      <c r="I671" s="110"/>
    </row>
    <row r="672" spans="7:9" ht="12.75" customHeight="1">
      <c r="G672" s="109"/>
      <c r="I672" s="110"/>
    </row>
    <row r="673" spans="7:9" ht="12.75" customHeight="1">
      <c r="G673" s="109"/>
      <c r="I673" s="110"/>
    </row>
    <row r="674" spans="7:9" ht="12.75" customHeight="1">
      <c r="G674" s="109"/>
      <c r="I674" s="110"/>
    </row>
    <row r="675" spans="7:9" ht="12.75" customHeight="1">
      <c r="G675" s="109"/>
      <c r="I675" s="110"/>
    </row>
    <row r="676" spans="7:9" ht="12.75" customHeight="1">
      <c r="G676" s="109"/>
      <c r="I676" s="110"/>
    </row>
    <row r="677" spans="7:9" ht="12.75" customHeight="1">
      <c r="G677" s="109"/>
      <c r="I677" s="110"/>
    </row>
    <row r="678" spans="7:9" ht="12.75" customHeight="1">
      <c r="G678" s="109"/>
      <c r="I678" s="110"/>
    </row>
    <row r="679" spans="7:9" ht="12.75" customHeight="1">
      <c r="G679" s="109"/>
      <c r="I679" s="110"/>
    </row>
    <row r="680" spans="7:9" ht="12.75" customHeight="1">
      <c r="G680" s="109"/>
      <c r="I680" s="110"/>
    </row>
    <row r="681" spans="7:9" ht="12.75" customHeight="1">
      <c r="G681" s="109"/>
      <c r="I681" s="110"/>
    </row>
    <row r="682" spans="7:9" ht="12.75" customHeight="1">
      <c r="G682" s="109"/>
      <c r="I682" s="110"/>
    </row>
    <row r="683" spans="7:9" ht="12.75" customHeight="1">
      <c r="G683" s="109"/>
      <c r="I683" s="110"/>
    </row>
    <row r="684" spans="7:9" ht="12.75" customHeight="1">
      <c r="G684" s="109"/>
      <c r="I684" s="110"/>
    </row>
    <row r="685" spans="7:9" ht="12.75" customHeight="1">
      <c r="G685" s="109"/>
      <c r="I685" s="110"/>
    </row>
    <row r="686" spans="7:9" ht="12.75" customHeight="1">
      <c r="G686" s="109"/>
      <c r="I686" s="110"/>
    </row>
    <row r="687" spans="7:9" ht="12.75" customHeight="1">
      <c r="G687" s="109"/>
      <c r="I687" s="110"/>
    </row>
    <row r="688" spans="7:9" ht="12.75" customHeight="1">
      <c r="G688" s="109"/>
      <c r="I688" s="110"/>
    </row>
    <row r="689" spans="7:9" ht="12.75" customHeight="1">
      <c r="G689" s="109"/>
      <c r="I689" s="110"/>
    </row>
    <row r="690" spans="7:9" ht="12.75" customHeight="1">
      <c r="G690" s="109"/>
      <c r="I690" s="110"/>
    </row>
    <row r="691" spans="7:9" ht="12.75" customHeight="1">
      <c r="G691" s="109"/>
      <c r="I691" s="110"/>
    </row>
    <row r="692" spans="7:9" ht="12.75" customHeight="1">
      <c r="G692" s="109"/>
      <c r="I692" s="110"/>
    </row>
    <row r="693" spans="7:9" ht="12.75" customHeight="1">
      <c r="G693" s="109"/>
      <c r="I693" s="110"/>
    </row>
    <row r="694" spans="7:9" ht="12.75" customHeight="1">
      <c r="G694" s="109"/>
      <c r="I694" s="110"/>
    </row>
    <row r="695" spans="7:9" ht="12.75" customHeight="1">
      <c r="G695" s="109"/>
      <c r="I695" s="110"/>
    </row>
    <row r="696" spans="7:9" ht="12.75" customHeight="1">
      <c r="G696" s="109"/>
      <c r="I696" s="110"/>
    </row>
    <row r="697" spans="7:9" ht="12.75" customHeight="1">
      <c r="G697" s="109"/>
      <c r="I697" s="110"/>
    </row>
    <row r="698" spans="7:9" ht="12.75" customHeight="1">
      <c r="G698" s="109"/>
      <c r="I698" s="110"/>
    </row>
    <row r="699" spans="7:9" ht="12.75" customHeight="1">
      <c r="G699" s="109"/>
      <c r="I699" s="110"/>
    </row>
    <row r="700" spans="7:9" ht="12.75" customHeight="1">
      <c r="G700" s="109"/>
      <c r="I700" s="110"/>
    </row>
    <row r="701" spans="7:9" ht="12.75" customHeight="1">
      <c r="G701" s="109"/>
      <c r="I701" s="110"/>
    </row>
    <row r="702" spans="7:9" ht="12.75" customHeight="1">
      <c r="G702" s="109"/>
      <c r="I702" s="110"/>
    </row>
    <row r="703" spans="7:9" ht="12.75" customHeight="1">
      <c r="G703" s="109"/>
      <c r="I703" s="110"/>
    </row>
    <row r="704" spans="7:9" ht="12.75" customHeight="1">
      <c r="G704" s="109"/>
      <c r="I704" s="110"/>
    </row>
    <row r="705" spans="7:9" ht="12.75" customHeight="1">
      <c r="G705" s="109"/>
      <c r="I705" s="110"/>
    </row>
    <row r="706" spans="7:9" ht="12.75" customHeight="1">
      <c r="G706" s="109"/>
      <c r="I706" s="110"/>
    </row>
    <row r="707" spans="7:9" ht="12.75" customHeight="1">
      <c r="G707" s="109"/>
      <c r="I707" s="110"/>
    </row>
    <row r="708" spans="7:9" ht="12.75" customHeight="1">
      <c r="G708" s="109"/>
      <c r="I708" s="110"/>
    </row>
    <row r="709" spans="7:9" ht="12.75" customHeight="1">
      <c r="G709" s="109"/>
      <c r="I709" s="110"/>
    </row>
    <row r="710" spans="7:9" ht="12.75" customHeight="1">
      <c r="G710" s="109"/>
      <c r="I710" s="110"/>
    </row>
    <row r="711" spans="7:9" ht="12.75" customHeight="1">
      <c r="G711" s="109"/>
      <c r="I711" s="110"/>
    </row>
    <row r="712" spans="7:9" ht="12.75" customHeight="1">
      <c r="G712" s="109"/>
      <c r="I712" s="110"/>
    </row>
    <row r="713" spans="7:9" ht="12.75" customHeight="1">
      <c r="G713" s="109"/>
      <c r="I713" s="110"/>
    </row>
    <row r="714" spans="7:9" ht="12.75" customHeight="1">
      <c r="G714" s="109"/>
      <c r="I714" s="110"/>
    </row>
    <row r="715" spans="7:9" ht="12.75" customHeight="1">
      <c r="G715" s="109"/>
      <c r="I715" s="110"/>
    </row>
    <row r="716" spans="7:9" ht="12.75" customHeight="1">
      <c r="G716" s="109"/>
      <c r="I716" s="110"/>
    </row>
    <row r="717" spans="7:9" ht="12.75" customHeight="1">
      <c r="G717" s="109"/>
      <c r="I717" s="110"/>
    </row>
    <row r="718" spans="7:9" ht="12.75" customHeight="1">
      <c r="G718" s="109"/>
      <c r="I718" s="110"/>
    </row>
    <row r="719" spans="7:9" ht="12.75" customHeight="1">
      <c r="G719" s="109"/>
      <c r="I719" s="110"/>
    </row>
    <row r="720" spans="7:9" ht="12.75" customHeight="1">
      <c r="G720" s="109"/>
      <c r="I720" s="110"/>
    </row>
    <row r="721" spans="7:9" ht="12.75" customHeight="1">
      <c r="G721" s="109"/>
      <c r="I721" s="110"/>
    </row>
    <row r="722" spans="7:9" ht="12.75" customHeight="1">
      <c r="G722" s="109"/>
      <c r="I722" s="110"/>
    </row>
    <row r="723" spans="7:9" ht="12.75" customHeight="1">
      <c r="G723" s="109"/>
      <c r="I723" s="110"/>
    </row>
    <row r="724" spans="7:9" ht="12.75" customHeight="1">
      <c r="G724" s="109"/>
      <c r="I724" s="110"/>
    </row>
    <row r="725" spans="7:9" ht="12.75" customHeight="1">
      <c r="G725" s="109"/>
      <c r="I725" s="110"/>
    </row>
    <row r="726" spans="7:9" ht="12.75" customHeight="1">
      <c r="G726" s="109"/>
      <c r="I726" s="110"/>
    </row>
    <row r="727" spans="7:9" ht="12.75" customHeight="1">
      <c r="G727" s="109"/>
      <c r="I727" s="110"/>
    </row>
    <row r="728" spans="7:9" ht="12.75" customHeight="1">
      <c r="G728" s="109"/>
      <c r="I728" s="110"/>
    </row>
    <row r="729" spans="7:9" ht="12.75" customHeight="1">
      <c r="G729" s="109"/>
      <c r="I729" s="110"/>
    </row>
    <row r="730" spans="7:9" ht="12.75" customHeight="1">
      <c r="G730" s="109"/>
      <c r="I730" s="110"/>
    </row>
    <row r="731" spans="7:9" ht="12.75" customHeight="1">
      <c r="G731" s="109"/>
      <c r="I731" s="110"/>
    </row>
    <row r="732" spans="7:9" ht="12.75" customHeight="1">
      <c r="G732" s="109"/>
      <c r="I732" s="110"/>
    </row>
    <row r="733" spans="7:9" ht="12.75" customHeight="1">
      <c r="G733" s="109"/>
      <c r="I733" s="110"/>
    </row>
    <row r="734" spans="7:9" ht="12.75" customHeight="1">
      <c r="G734" s="109"/>
      <c r="I734" s="110"/>
    </row>
    <row r="735" spans="7:9" ht="12.75" customHeight="1">
      <c r="G735" s="109"/>
      <c r="I735" s="110"/>
    </row>
    <row r="736" spans="7:9" ht="12.75" customHeight="1">
      <c r="G736" s="109"/>
      <c r="I736" s="110"/>
    </row>
    <row r="737" spans="7:9" ht="12.75" customHeight="1">
      <c r="G737" s="109"/>
      <c r="I737" s="110"/>
    </row>
    <row r="738" spans="7:9" ht="12.75" customHeight="1">
      <c r="G738" s="109"/>
      <c r="I738" s="110"/>
    </row>
    <row r="739" spans="7:9" ht="12.75" customHeight="1">
      <c r="G739" s="109"/>
      <c r="I739" s="110"/>
    </row>
    <row r="740" spans="7:9" ht="12.75" customHeight="1">
      <c r="G740" s="109"/>
      <c r="I740" s="110"/>
    </row>
    <row r="741" spans="7:9" ht="12.75" customHeight="1">
      <c r="G741" s="109"/>
      <c r="I741" s="110"/>
    </row>
    <row r="742" spans="7:9" ht="12.75" customHeight="1">
      <c r="G742" s="109"/>
      <c r="I742" s="110"/>
    </row>
    <row r="743" spans="7:9" ht="12.75" customHeight="1">
      <c r="G743" s="109"/>
      <c r="I743" s="110"/>
    </row>
    <row r="744" spans="7:9" ht="12.75" customHeight="1">
      <c r="G744" s="109"/>
      <c r="I744" s="110"/>
    </row>
    <row r="745" spans="7:9" ht="12.75" customHeight="1">
      <c r="G745" s="109"/>
      <c r="I745" s="110"/>
    </row>
    <row r="746" spans="7:9" ht="12.75" customHeight="1">
      <c r="G746" s="109"/>
      <c r="I746" s="110"/>
    </row>
    <row r="747" spans="7:9" ht="12.75" customHeight="1">
      <c r="G747" s="109"/>
      <c r="I747" s="110"/>
    </row>
    <row r="748" spans="7:9" ht="12.75" customHeight="1">
      <c r="G748" s="109"/>
      <c r="I748" s="110"/>
    </row>
    <row r="749" spans="7:9" ht="12.75" customHeight="1">
      <c r="G749" s="109"/>
      <c r="I749" s="110"/>
    </row>
    <row r="750" spans="7:9" ht="12.75" customHeight="1">
      <c r="G750" s="109"/>
      <c r="I750" s="110"/>
    </row>
    <row r="751" spans="7:9" ht="12.75" customHeight="1">
      <c r="G751" s="109"/>
      <c r="I751" s="110"/>
    </row>
    <row r="752" spans="7:9" ht="12.75" customHeight="1">
      <c r="G752" s="109"/>
      <c r="I752" s="110"/>
    </row>
    <row r="753" spans="7:9" ht="12.75" customHeight="1">
      <c r="G753" s="109"/>
      <c r="I753" s="110"/>
    </row>
    <row r="754" spans="7:9" ht="12.75" customHeight="1">
      <c r="G754" s="109"/>
      <c r="I754" s="110"/>
    </row>
    <row r="755" spans="7:9" ht="12.75" customHeight="1">
      <c r="G755" s="109"/>
      <c r="I755" s="110"/>
    </row>
    <row r="756" spans="7:9" ht="12.75" customHeight="1">
      <c r="G756" s="109"/>
      <c r="I756" s="110"/>
    </row>
    <row r="757" spans="7:9" ht="12.75" customHeight="1">
      <c r="G757" s="109"/>
      <c r="I757" s="110"/>
    </row>
    <row r="758" spans="7:9" ht="12.75" customHeight="1">
      <c r="G758" s="109"/>
      <c r="I758" s="110"/>
    </row>
    <row r="759" spans="7:9" ht="12.75" customHeight="1">
      <c r="G759" s="109"/>
      <c r="I759" s="110"/>
    </row>
    <row r="760" spans="7:9" ht="12.75" customHeight="1">
      <c r="G760" s="109"/>
      <c r="I760" s="110"/>
    </row>
    <row r="761" spans="7:9" ht="12.75" customHeight="1">
      <c r="G761" s="109"/>
      <c r="I761" s="110"/>
    </row>
    <row r="762" spans="7:9" ht="12.75" customHeight="1">
      <c r="G762" s="109"/>
      <c r="I762" s="110"/>
    </row>
    <row r="763" spans="7:9" ht="12.75" customHeight="1">
      <c r="G763" s="109"/>
      <c r="I763" s="110"/>
    </row>
    <row r="764" spans="7:9" ht="12.75" customHeight="1">
      <c r="G764" s="109"/>
      <c r="I764" s="110"/>
    </row>
    <row r="765" spans="7:9" ht="12.75" customHeight="1">
      <c r="G765" s="109"/>
      <c r="I765" s="110"/>
    </row>
    <row r="766" spans="7:9" ht="12.75" customHeight="1">
      <c r="G766" s="109"/>
      <c r="I766" s="110"/>
    </row>
    <row r="767" spans="7:9" ht="12.75" customHeight="1">
      <c r="G767" s="109"/>
      <c r="I767" s="110"/>
    </row>
    <row r="768" spans="7:9" ht="12.75" customHeight="1">
      <c r="G768" s="109"/>
      <c r="I768" s="110"/>
    </row>
    <row r="769" spans="7:9" ht="12.75" customHeight="1">
      <c r="G769" s="109"/>
      <c r="I769" s="110"/>
    </row>
    <row r="770" spans="7:9" ht="12.75" customHeight="1">
      <c r="G770" s="109"/>
      <c r="I770" s="110"/>
    </row>
    <row r="771" spans="7:9" ht="12.75" customHeight="1">
      <c r="G771" s="109"/>
      <c r="I771" s="110"/>
    </row>
    <row r="772" spans="7:9" ht="12.75" customHeight="1">
      <c r="G772" s="109"/>
      <c r="I772" s="110"/>
    </row>
    <row r="773" spans="7:9" ht="12.75" customHeight="1">
      <c r="G773" s="109"/>
      <c r="I773" s="110"/>
    </row>
    <row r="774" spans="7:9" ht="12.75" customHeight="1">
      <c r="G774" s="109"/>
      <c r="I774" s="110"/>
    </row>
    <row r="775" spans="7:9" ht="12.75" customHeight="1">
      <c r="G775" s="109"/>
      <c r="I775" s="110"/>
    </row>
    <row r="776" spans="7:9" ht="12.75" customHeight="1">
      <c r="G776" s="109"/>
      <c r="I776" s="110"/>
    </row>
    <row r="777" spans="7:9" ht="12.75" customHeight="1">
      <c r="G777" s="109"/>
      <c r="I777" s="110"/>
    </row>
    <row r="778" spans="7:9" ht="12.75" customHeight="1">
      <c r="G778" s="109"/>
      <c r="I778" s="110"/>
    </row>
    <row r="779" spans="7:9" ht="12.75" customHeight="1">
      <c r="G779" s="109"/>
      <c r="I779" s="110"/>
    </row>
    <row r="780" spans="7:9" ht="12.75" customHeight="1">
      <c r="G780" s="109"/>
      <c r="I780" s="110"/>
    </row>
    <row r="781" spans="7:9" ht="12.75" customHeight="1">
      <c r="G781" s="109"/>
      <c r="I781" s="110"/>
    </row>
    <row r="782" spans="7:9" ht="12.75" customHeight="1">
      <c r="G782" s="109"/>
      <c r="I782" s="110"/>
    </row>
    <row r="783" spans="7:9" ht="12.75" customHeight="1">
      <c r="G783" s="109"/>
      <c r="I783" s="110"/>
    </row>
    <row r="784" spans="7:9" ht="12.75" customHeight="1">
      <c r="G784" s="109"/>
      <c r="I784" s="110"/>
    </row>
    <row r="785" spans="7:9" ht="12.75" customHeight="1">
      <c r="G785" s="109"/>
      <c r="I785" s="110"/>
    </row>
    <row r="786" spans="7:9" ht="12.75" customHeight="1">
      <c r="G786" s="109"/>
      <c r="I786" s="110"/>
    </row>
    <row r="787" spans="7:9" ht="12.75" customHeight="1">
      <c r="G787" s="109"/>
      <c r="I787" s="110"/>
    </row>
    <row r="788" spans="7:9" ht="12.75" customHeight="1">
      <c r="G788" s="109"/>
      <c r="I788" s="110"/>
    </row>
    <row r="789" spans="7:9" ht="12.75" customHeight="1">
      <c r="G789" s="109"/>
      <c r="I789" s="110"/>
    </row>
    <row r="790" spans="7:9" ht="12.75" customHeight="1">
      <c r="G790" s="109"/>
      <c r="I790" s="110"/>
    </row>
    <row r="791" spans="7:9" ht="12.75" customHeight="1">
      <c r="G791" s="109"/>
      <c r="I791" s="110"/>
    </row>
    <row r="792" spans="7:9" ht="12.75" customHeight="1">
      <c r="G792" s="109"/>
      <c r="I792" s="110"/>
    </row>
    <row r="793" spans="7:9" ht="12.75" customHeight="1">
      <c r="G793" s="109"/>
      <c r="I793" s="110"/>
    </row>
    <row r="794" spans="7:9" ht="12.75" customHeight="1">
      <c r="G794" s="109"/>
      <c r="I794" s="110"/>
    </row>
    <row r="795" spans="7:9" ht="12.75" customHeight="1">
      <c r="G795" s="109"/>
      <c r="I795" s="110"/>
    </row>
    <row r="796" spans="7:9" ht="12.75" customHeight="1">
      <c r="G796" s="109"/>
      <c r="I796" s="110"/>
    </row>
    <row r="797" spans="7:9" ht="12.75" customHeight="1">
      <c r="G797" s="109"/>
      <c r="I797" s="110"/>
    </row>
    <row r="798" spans="7:9" ht="12.75" customHeight="1">
      <c r="G798" s="109"/>
      <c r="I798" s="110"/>
    </row>
    <row r="799" spans="7:9" ht="12.75" customHeight="1">
      <c r="G799" s="109"/>
      <c r="I799" s="110"/>
    </row>
    <row r="800" spans="7:9" ht="12.75" customHeight="1">
      <c r="G800" s="109"/>
      <c r="I800" s="110"/>
    </row>
    <row r="801" spans="7:9" ht="12.75" customHeight="1">
      <c r="G801" s="109"/>
      <c r="I801" s="110"/>
    </row>
    <row r="802" spans="7:9" ht="12.75" customHeight="1">
      <c r="G802" s="109"/>
      <c r="I802" s="110"/>
    </row>
    <row r="803" spans="7:9" ht="12.75" customHeight="1">
      <c r="G803" s="109"/>
      <c r="I803" s="110"/>
    </row>
    <row r="804" spans="7:9" ht="12.75" customHeight="1">
      <c r="G804" s="109"/>
      <c r="I804" s="110"/>
    </row>
    <row r="805" spans="7:9" ht="12.75" customHeight="1">
      <c r="G805" s="109"/>
      <c r="I805" s="110"/>
    </row>
    <row r="806" spans="7:9" ht="12.75" customHeight="1">
      <c r="G806" s="109"/>
      <c r="I806" s="110"/>
    </row>
    <row r="807" spans="7:9" ht="12.75" customHeight="1">
      <c r="G807" s="109"/>
      <c r="I807" s="110"/>
    </row>
    <row r="808" spans="7:9" ht="12.75" customHeight="1">
      <c r="G808" s="109"/>
      <c r="I808" s="110"/>
    </row>
    <row r="809" spans="7:9" ht="12.75" customHeight="1">
      <c r="G809" s="109"/>
      <c r="I809" s="110"/>
    </row>
    <row r="810" spans="7:9" ht="12.75" customHeight="1">
      <c r="G810" s="109"/>
      <c r="I810" s="110"/>
    </row>
    <row r="811" spans="7:9" ht="12.75" customHeight="1">
      <c r="G811" s="109"/>
      <c r="I811" s="110"/>
    </row>
    <row r="812" spans="7:9" ht="12.75" customHeight="1">
      <c r="G812" s="109"/>
      <c r="I812" s="110"/>
    </row>
    <row r="813" spans="7:9" ht="12.75" customHeight="1">
      <c r="G813" s="109"/>
      <c r="I813" s="110"/>
    </row>
    <row r="814" spans="7:9" ht="12.75" customHeight="1">
      <c r="G814" s="109"/>
      <c r="I814" s="110"/>
    </row>
    <row r="815" spans="7:9" ht="12.75" customHeight="1">
      <c r="G815" s="109"/>
      <c r="I815" s="110"/>
    </row>
    <row r="816" spans="7:9" ht="12.75" customHeight="1">
      <c r="G816" s="109"/>
      <c r="I816" s="110"/>
    </row>
    <row r="817" spans="7:9" ht="12.75" customHeight="1">
      <c r="G817" s="109"/>
      <c r="I817" s="110"/>
    </row>
    <row r="818" spans="7:9" ht="12.75" customHeight="1">
      <c r="G818" s="109"/>
      <c r="I818" s="110"/>
    </row>
    <row r="819" spans="7:9" ht="12.75" customHeight="1">
      <c r="G819" s="109"/>
      <c r="I819" s="110"/>
    </row>
    <row r="820" spans="7:9" ht="12.75" customHeight="1">
      <c r="G820" s="109"/>
      <c r="I820" s="110"/>
    </row>
    <row r="821" spans="7:9" ht="12.75" customHeight="1">
      <c r="G821" s="109"/>
      <c r="I821" s="110"/>
    </row>
    <row r="822" spans="7:9" ht="12.75" customHeight="1">
      <c r="G822" s="109"/>
      <c r="I822" s="110"/>
    </row>
    <row r="823" spans="7:9" ht="12.75" customHeight="1">
      <c r="G823" s="109"/>
      <c r="I823" s="110"/>
    </row>
    <row r="824" spans="7:9" ht="12.75" customHeight="1">
      <c r="G824" s="109"/>
      <c r="I824" s="110"/>
    </row>
    <row r="825" spans="7:9" ht="12.75" customHeight="1">
      <c r="G825" s="109"/>
      <c r="I825" s="110"/>
    </row>
    <row r="826" spans="7:9" ht="12.75" customHeight="1">
      <c r="G826" s="109"/>
      <c r="I826" s="110"/>
    </row>
    <row r="827" spans="7:9" ht="12.75" customHeight="1">
      <c r="G827" s="109"/>
      <c r="I827" s="110"/>
    </row>
    <row r="828" spans="7:9" ht="12.75" customHeight="1">
      <c r="G828" s="109"/>
      <c r="I828" s="110"/>
    </row>
    <row r="829" spans="7:9" ht="12.75" customHeight="1">
      <c r="G829" s="109"/>
      <c r="I829" s="110"/>
    </row>
    <row r="830" spans="7:9" ht="12.75" customHeight="1">
      <c r="G830" s="109"/>
      <c r="I830" s="110"/>
    </row>
    <row r="831" spans="7:9" ht="12.75" customHeight="1">
      <c r="G831" s="109"/>
      <c r="I831" s="110"/>
    </row>
    <row r="832" spans="7:9" ht="12.75" customHeight="1">
      <c r="G832" s="109"/>
      <c r="I832" s="110"/>
    </row>
    <row r="833" spans="7:9" ht="12.75" customHeight="1">
      <c r="G833" s="109"/>
      <c r="I833" s="110"/>
    </row>
    <row r="834" spans="7:9" ht="12.75" customHeight="1">
      <c r="G834" s="109"/>
      <c r="I834" s="110"/>
    </row>
    <row r="835" spans="7:9" ht="12.75" customHeight="1">
      <c r="G835" s="109"/>
      <c r="I835" s="110"/>
    </row>
    <row r="836" spans="7:9" ht="12.75" customHeight="1">
      <c r="G836" s="109"/>
      <c r="I836" s="110"/>
    </row>
    <row r="837" spans="7:9" ht="12.75" customHeight="1">
      <c r="G837" s="109"/>
      <c r="I837" s="110"/>
    </row>
    <row r="838" spans="7:9" ht="12.75" customHeight="1">
      <c r="G838" s="109"/>
      <c r="I838" s="110"/>
    </row>
    <row r="839" spans="7:9" ht="12.75" customHeight="1">
      <c r="G839" s="109"/>
      <c r="I839" s="110"/>
    </row>
    <row r="840" spans="7:9" ht="12.75" customHeight="1">
      <c r="G840" s="109"/>
      <c r="I840" s="110"/>
    </row>
    <row r="841" spans="7:9" ht="12.75" customHeight="1">
      <c r="G841" s="109"/>
      <c r="I841" s="110"/>
    </row>
    <row r="842" spans="7:9" ht="12.75" customHeight="1">
      <c r="G842" s="109"/>
      <c r="I842" s="110"/>
    </row>
    <row r="843" spans="7:9" ht="12.75" customHeight="1">
      <c r="G843" s="109"/>
      <c r="I843" s="110"/>
    </row>
    <row r="844" spans="7:9" ht="12.75" customHeight="1">
      <c r="G844" s="109"/>
      <c r="I844" s="110"/>
    </row>
    <row r="845" spans="7:9" ht="12.75" customHeight="1">
      <c r="G845" s="109"/>
      <c r="I845" s="110"/>
    </row>
    <row r="846" spans="7:9" ht="12.75" customHeight="1">
      <c r="G846" s="109"/>
      <c r="I846" s="110"/>
    </row>
    <row r="847" spans="7:9" ht="12.75" customHeight="1">
      <c r="G847" s="109"/>
      <c r="I847" s="110"/>
    </row>
    <row r="848" spans="7:9" ht="12.75" customHeight="1">
      <c r="G848" s="109"/>
      <c r="I848" s="110"/>
    </row>
    <row r="849" spans="7:9" ht="12.75" customHeight="1">
      <c r="G849" s="109"/>
      <c r="I849" s="110"/>
    </row>
    <row r="850" spans="7:9" ht="12.75" customHeight="1">
      <c r="G850" s="109"/>
      <c r="I850" s="110"/>
    </row>
    <row r="851" spans="7:9" ht="12.75" customHeight="1">
      <c r="G851" s="109"/>
      <c r="I851" s="110"/>
    </row>
    <row r="852" spans="7:9" ht="12.75" customHeight="1">
      <c r="G852" s="109"/>
      <c r="I852" s="110"/>
    </row>
    <row r="853" spans="7:9" ht="12.75" customHeight="1">
      <c r="G853" s="109"/>
      <c r="I853" s="110"/>
    </row>
    <row r="854" spans="7:9" ht="12.75" customHeight="1">
      <c r="G854" s="109"/>
      <c r="I854" s="110"/>
    </row>
    <row r="855" spans="7:9" ht="12.75" customHeight="1">
      <c r="G855" s="109"/>
      <c r="I855" s="110"/>
    </row>
    <row r="856" spans="7:9" ht="12.75" customHeight="1">
      <c r="G856" s="109"/>
      <c r="I856" s="110"/>
    </row>
    <row r="857" spans="7:9" ht="12.75" customHeight="1">
      <c r="G857" s="109"/>
      <c r="I857" s="110"/>
    </row>
    <row r="858" spans="7:9" ht="12.75" customHeight="1">
      <c r="G858" s="109"/>
      <c r="I858" s="110"/>
    </row>
    <row r="859" spans="7:9" ht="12.75" customHeight="1">
      <c r="G859" s="109"/>
      <c r="I859" s="110"/>
    </row>
    <row r="860" spans="7:9" ht="12.75" customHeight="1">
      <c r="G860" s="109"/>
      <c r="I860" s="110"/>
    </row>
    <row r="861" spans="7:9" ht="12.75" customHeight="1">
      <c r="G861" s="109"/>
      <c r="I861" s="110"/>
    </row>
    <row r="862" spans="7:9" ht="12.75" customHeight="1">
      <c r="G862" s="109"/>
      <c r="I862" s="110"/>
    </row>
    <row r="863" spans="7:9" ht="12.75" customHeight="1">
      <c r="G863" s="109"/>
      <c r="I863" s="110"/>
    </row>
    <row r="864" spans="7:9" ht="12.75" customHeight="1">
      <c r="G864" s="109"/>
      <c r="I864" s="110"/>
    </row>
    <row r="865" spans="7:9" ht="12.75" customHeight="1">
      <c r="G865" s="109"/>
      <c r="I865" s="110"/>
    </row>
    <row r="866" spans="7:9" ht="12.75" customHeight="1">
      <c r="G866" s="109"/>
      <c r="I866" s="110"/>
    </row>
    <row r="867" spans="7:9" ht="12.75" customHeight="1">
      <c r="G867" s="109"/>
      <c r="I867" s="110"/>
    </row>
    <row r="868" spans="7:9" ht="12.75" customHeight="1">
      <c r="G868" s="109"/>
      <c r="I868" s="110"/>
    </row>
    <row r="869" spans="7:9" ht="12.75" customHeight="1">
      <c r="G869" s="109"/>
      <c r="I869" s="110"/>
    </row>
    <row r="870" spans="7:9" ht="12.75" customHeight="1">
      <c r="G870" s="109"/>
      <c r="I870" s="110"/>
    </row>
    <row r="871" spans="7:9" ht="12.75" customHeight="1">
      <c r="G871" s="109"/>
      <c r="I871" s="110"/>
    </row>
    <row r="872" spans="7:9" ht="12.75" customHeight="1">
      <c r="G872" s="109"/>
      <c r="I872" s="110"/>
    </row>
    <row r="873" spans="7:9" ht="12.75" customHeight="1">
      <c r="G873" s="109"/>
      <c r="I873" s="110"/>
    </row>
    <row r="874" spans="7:9" ht="12.75" customHeight="1">
      <c r="G874" s="109"/>
      <c r="I874" s="110"/>
    </row>
    <row r="875" spans="7:9" ht="12.75" customHeight="1">
      <c r="G875" s="109"/>
      <c r="I875" s="110"/>
    </row>
    <row r="876" spans="7:9" ht="12.75" customHeight="1">
      <c r="G876" s="109"/>
      <c r="I876" s="110"/>
    </row>
    <row r="877" spans="7:9" ht="12.75" customHeight="1">
      <c r="G877" s="109"/>
      <c r="I877" s="110"/>
    </row>
    <row r="878" spans="7:9" ht="12.75" customHeight="1">
      <c r="G878" s="109"/>
      <c r="I878" s="110"/>
    </row>
    <row r="879" spans="7:9" ht="12.75" customHeight="1">
      <c r="G879" s="109"/>
      <c r="I879" s="110"/>
    </row>
    <row r="880" spans="7:9" ht="12.75" customHeight="1">
      <c r="G880" s="109"/>
      <c r="I880" s="110"/>
    </row>
    <row r="881" spans="7:9" ht="12.75" customHeight="1">
      <c r="G881" s="109"/>
      <c r="I881" s="110"/>
    </row>
    <row r="882" spans="7:9" ht="12.75" customHeight="1">
      <c r="G882" s="109"/>
      <c r="I882" s="110"/>
    </row>
    <row r="883" spans="7:9" ht="12.75" customHeight="1">
      <c r="G883" s="109"/>
      <c r="I883" s="110"/>
    </row>
    <row r="884" spans="7:9" ht="12.75" customHeight="1">
      <c r="G884" s="109"/>
      <c r="I884" s="110"/>
    </row>
    <row r="885" spans="7:9" ht="12.75" customHeight="1">
      <c r="G885" s="109"/>
      <c r="I885" s="110"/>
    </row>
    <row r="886" spans="7:9" ht="12.75" customHeight="1">
      <c r="G886" s="109"/>
      <c r="I886" s="110"/>
    </row>
    <row r="887" spans="7:9" ht="12.75" customHeight="1">
      <c r="G887" s="109"/>
      <c r="I887" s="110"/>
    </row>
    <row r="888" spans="7:9" ht="12.75" customHeight="1">
      <c r="G888" s="109"/>
      <c r="I888" s="110"/>
    </row>
    <row r="889" spans="7:9" ht="12.75" customHeight="1">
      <c r="G889" s="109"/>
      <c r="I889" s="110"/>
    </row>
    <row r="890" spans="7:9" ht="12.75" customHeight="1">
      <c r="G890" s="109"/>
      <c r="I890" s="110"/>
    </row>
    <row r="891" spans="7:9" ht="12.75" customHeight="1">
      <c r="G891" s="109"/>
      <c r="I891" s="110"/>
    </row>
    <row r="892" spans="7:9" ht="12.75" customHeight="1">
      <c r="G892" s="109"/>
      <c r="I892" s="110"/>
    </row>
    <row r="893" spans="7:9" ht="12.75" customHeight="1">
      <c r="G893" s="109"/>
      <c r="I893" s="110"/>
    </row>
    <row r="894" spans="7:9" ht="12.75" customHeight="1">
      <c r="G894" s="109"/>
      <c r="I894" s="110"/>
    </row>
    <row r="895" spans="7:9" ht="12.75" customHeight="1">
      <c r="G895" s="109"/>
      <c r="I895" s="110"/>
    </row>
    <row r="896" spans="7:9" ht="12.75" customHeight="1">
      <c r="G896" s="109"/>
      <c r="I896" s="110"/>
    </row>
    <row r="897" spans="7:9" ht="12.75" customHeight="1">
      <c r="G897" s="109"/>
      <c r="I897" s="110"/>
    </row>
    <row r="898" spans="7:9" ht="12.75" customHeight="1">
      <c r="G898" s="109"/>
      <c r="I898" s="110"/>
    </row>
    <row r="899" spans="7:9" ht="12.75" customHeight="1">
      <c r="G899" s="109"/>
      <c r="I899" s="110"/>
    </row>
    <row r="900" spans="7:9" ht="12.75" customHeight="1">
      <c r="G900" s="109"/>
      <c r="I900" s="110"/>
    </row>
    <row r="901" spans="7:9" ht="12.75" customHeight="1">
      <c r="G901" s="109"/>
      <c r="I901" s="110"/>
    </row>
    <row r="902" spans="7:9" ht="12.75" customHeight="1">
      <c r="G902" s="109"/>
      <c r="I902" s="110"/>
    </row>
    <row r="903" spans="7:9" ht="12.75" customHeight="1">
      <c r="G903" s="109"/>
      <c r="I903" s="110"/>
    </row>
    <row r="904" spans="7:9" ht="12.75" customHeight="1">
      <c r="G904" s="109"/>
      <c r="I904" s="110"/>
    </row>
    <row r="905" spans="7:9" ht="12.75" customHeight="1">
      <c r="G905" s="109"/>
      <c r="I905" s="110"/>
    </row>
    <row r="906" spans="7:9" ht="12.75" customHeight="1">
      <c r="G906" s="109"/>
      <c r="I906" s="110"/>
    </row>
    <row r="907" spans="7:9" ht="12.75" customHeight="1">
      <c r="G907" s="109"/>
      <c r="I907" s="110"/>
    </row>
    <row r="908" spans="7:9" ht="12.75" customHeight="1">
      <c r="G908" s="109"/>
      <c r="I908" s="110"/>
    </row>
    <row r="909" spans="7:9" ht="12.75" customHeight="1">
      <c r="G909" s="109"/>
      <c r="I909" s="110"/>
    </row>
    <row r="910" spans="7:9" ht="12.75" customHeight="1">
      <c r="G910" s="109"/>
      <c r="I910" s="110"/>
    </row>
    <row r="911" spans="7:9" ht="12.75" customHeight="1">
      <c r="G911" s="109"/>
      <c r="I911" s="110"/>
    </row>
    <row r="912" spans="7:9" ht="12.75" customHeight="1">
      <c r="G912" s="109"/>
      <c r="I912" s="110"/>
    </row>
    <row r="913" spans="7:9" ht="12.75" customHeight="1">
      <c r="G913" s="109"/>
      <c r="I913" s="110"/>
    </row>
    <row r="914" spans="7:9" ht="12.75" customHeight="1">
      <c r="G914" s="109"/>
      <c r="I914" s="110"/>
    </row>
    <row r="915" spans="7:9" ht="12.75" customHeight="1">
      <c r="G915" s="109"/>
      <c r="I915" s="110"/>
    </row>
    <row r="916" spans="7:9" ht="12.75" customHeight="1">
      <c r="G916" s="109"/>
      <c r="I916" s="110"/>
    </row>
    <row r="917" spans="7:9" ht="12.75" customHeight="1">
      <c r="G917" s="109"/>
      <c r="I917" s="110"/>
    </row>
    <row r="918" spans="7:9" ht="12.75" customHeight="1">
      <c r="G918" s="109"/>
      <c r="I918" s="110"/>
    </row>
    <row r="919" spans="7:9" ht="12.75" customHeight="1">
      <c r="G919" s="109"/>
      <c r="I919" s="110"/>
    </row>
    <row r="920" spans="7:9" ht="12.75" customHeight="1">
      <c r="G920" s="109"/>
      <c r="I920" s="110"/>
    </row>
    <row r="921" spans="7:9" ht="12.75" customHeight="1">
      <c r="G921" s="109"/>
      <c r="I921" s="110"/>
    </row>
    <row r="922" spans="7:9" ht="12.75" customHeight="1">
      <c r="G922" s="109"/>
      <c r="I922" s="110"/>
    </row>
    <row r="923" spans="7:9" ht="12.75" customHeight="1">
      <c r="G923" s="109"/>
      <c r="I923" s="110"/>
    </row>
    <row r="924" spans="7:9" ht="12.75" customHeight="1">
      <c r="G924" s="109"/>
      <c r="I924" s="110"/>
    </row>
    <row r="925" spans="7:9" ht="12.75" customHeight="1">
      <c r="G925" s="109"/>
      <c r="I925" s="110"/>
    </row>
    <row r="926" spans="7:9" ht="12.75" customHeight="1">
      <c r="G926" s="109"/>
      <c r="I926" s="110"/>
    </row>
    <row r="927" spans="7:9" ht="12.75" customHeight="1">
      <c r="G927" s="109"/>
      <c r="I927" s="110"/>
    </row>
    <row r="928" spans="7:9" ht="12.75" customHeight="1">
      <c r="G928" s="109"/>
      <c r="I928" s="110"/>
    </row>
    <row r="929" spans="7:9" ht="12.75" customHeight="1">
      <c r="G929" s="109"/>
      <c r="I929" s="110"/>
    </row>
    <row r="930" spans="7:9" ht="12.75" customHeight="1">
      <c r="G930" s="109"/>
      <c r="I930" s="110"/>
    </row>
    <row r="931" spans="7:9" ht="12.75" customHeight="1">
      <c r="G931" s="109"/>
      <c r="I931" s="110"/>
    </row>
    <row r="932" spans="7:9" ht="12.75" customHeight="1">
      <c r="G932" s="109"/>
      <c r="I932" s="110"/>
    </row>
    <row r="933" spans="7:9" ht="12.75" customHeight="1">
      <c r="G933" s="109"/>
      <c r="I933" s="110"/>
    </row>
    <row r="934" spans="7:9" ht="12.75" customHeight="1">
      <c r="G934" s="109"/>
      <c r="I934" s="110"/>
    </row>
    <row r="935" spans="7:9" ht="12.75" customHeight="1">
      <c r="G935" s="109"/>
      <c r="I935" s="110"/>
    </row>
    <row r="936" spans="7:9" ht="12.75" customHeight="1">
      <c r="G936" s="109"/>
      <c r="I936" s="110"/>
    </row>
    <row r="937" spans="7:9" ht="12.75" customHeight="1">
      <c r="G937" s="109"/>
      <c r="I937" s="110"/>
    </row>
    <row r="938" spans="7:9" ht="12.75" customHeight="1">
      <c r="G938" s="109"/>
      <c r="I938" s="110"/>
    </row>
    <row r="939" spans="7:9" ht="12.75" customHeight="1">
      <c r="G939" s="109"/>
      <c r="I939" s="110"/>
    </row>
    <row r="940" spans="7:9" ht="12.75" customHeight="1">
      <c r="G940" s="109"/>
      <c r="I940" s="110"/>
    </row>
    <row r="941" spans="7:9" ht="12.75" customHeight="1">
      <c r="G941" s="109"/>
      <c r="I941" s="110"/>
    </row>
    <row r="942" spans="7:9" ht="12.75" customHeight="1">
      <c r="G942" s="109"/>
      <c r="I942" s="110"/>
    </row>
    <row r="943" spans="7:9" ht="12.75" customHeight="1">
      <c r="G943" s="109"/>
      <c r="I943" s="110"/>
    </row>
    <row r="944" spans="7:9" ht="12.75" customHeight="1">
      <c r="G944" s="109"/>
      <c r="I944" s="110"/>
    </row>
    <row r="945" spans="7:9" ht="12.75" customHeight="1">
      <c r="G945" s="109"/>
      <c r="I945" s="110"/>
    </row>
    <row r="946" spans="7:9" ht="12.75" customHeight="1">
      <c r="G946" s="109"/>
      <c r="I946" s="110"/>
    </row>
    <row r="947" spans="7:9" ht="12.75" customHeight="1">
      <c r="G947" s="109"/>
      <c r="I947" s="110"/>
    </row>
    <row r="948" spans="7:9" ht="12.75" customHeight="1">
      <c r="G948" s="109"/>
      <c r="I948" s="110"/>
    </row>
    <row r="949" spans="7:9" ht="12.75" customHeight="1">
      <c r="G949" s="109"/>
      <c r="I949" s="110"/>
    </row>
    <row r="950" spans="7:9" ht="12.75" customHeight="1">
      <c r="G950" s="109"/>
      <c r="I950" s="110"/>
    </row>
    <row r="951" spans="7:9" ht="12.75" customHeight="1">
      <c r="G951" s="109"/>
      <c r="I951" s="110"/>
    </row>
    <row r="952" spans="7:9" ht="12.75" customHeight="1">
      <c r="G952" s="109"/>
      <c r="I952" s="110"/>
    </row>
    <row r="953" spans="7:9" ht="12.75" customHeight="1">
      <c r="G953" s="109"/>
      <c r="I953" s="110"/>
    </row>
    <row r="954" spans="7:9" ht="12.75" customHeight="1">
      <c r="G954" s="109"/>
      <c r="I954" s="110"/>
    </row>
    <row r="955" spans="7:9" ht="12.75" customHeight="1">
      <c r="G955" s="109"/>
      <c r="I955" s="110"/>
    </row>
    <row r="956" spans="7:9" ht="12.75" customHeight="1">
      <c r="G956" s="109"/>
      <c r="I956" s="110"/>
    </row>
    <row r="957" spans="7:9" ht="12.75" customHeight="1">
      <c r="G957" s="109"/>
      <c r="I957" s="110"/>
    </row>
    <row r="958" spans="7:9" ht="12.75" customHeight="1">
      <c r="G958" s="109"/>
      <c r="I958" s="110"/>
    </row>
    <row r="959" spans="7:9" ht="12.75" customHeight="1">
      <c r="G959" s="109"/>
      <c r="I959" s="110"/>
    </row>
    <row r="960" spans="7:9" ht="12.75" customHeight="1">
      <c r="G960" s="109"/>
      <c r="I960" s="110"/>
    </row>
    <row r="961" spans="7:9" ht="12.75" customHeight="1">
      <c r="G961" s="109"/>
      <c r="I961" s="110"/>
    </row>
    <row r="962" spans="7:9" ht="12.75" customHeight="1">
      <c r="G962" s="109"/>
      <c r="I962" s="110"/>
    </row>
    <row r="963" spans="7:9" ht="12.75" customHeight="1">
      <c r="G963" s="109"/>
      <c r="I963" s="110"/>
    </row>
    <row r="964" spans="7:9" ht="12.75" customHeight="1">
      <c r="G964" s="109"/>
      <c r="I964" s="110"/>
    </row>
    <row r="965" spans="7:9" ht="12.75" customHeight="1">
      <c r="G965" s="109"/>
      <c r="I965" s="110"/>
    </row>
    <row r="966" spans="7:9" ht="12.75" customHeight="1">
      <c r="G966" s="109"/>
      <c r="I966" s="110"/>
    </row>
    <row r="967" spans="7:9" ht="12.75" customHeight="1">
      <c r="G967" s="109"/>
      <c r="I967" s="110"/>
    </row>
    <row r="968" spans="7:9" ht="12.75" customHeight="1">
      <c r="G968" s="109"/>
      <c r="I968" s="110"/>
    </row>
    <row r="969" spans="7:9" ht="12.75" customHeight="1">
      <c r="G969" s="109"/>
      <c r="I969" s="110"/>
    </row>
    <row r="970" spans="7:9" ht="12.75" customHeight="1">
      <c r="G970" s="109"/>
      <c r="I970" s="110"/>
    </row>
    <row r="971" spans="7:9" ht="12.75" customHeight="1">
      <c r="G971" s="109"/>
      <c r="I971" s="110"/>
    </row>
    <row r="972" spans="7:9" ht="12.75" customHeight="1">
      <c r="G972" s="109"/>
      <c r="I972" s="110"/>
    </row>
    <row r="973" spans="7:9" ht="12.75" customHeight="1">
      <c r="G973" s="109"/>
      <c r="I973" s="110"/>
    </row>
    <row r="974" spans="7:9" ht="12.75" customHeight="1">
      <c r="G974" s="109"/>
      <c r="I974" s="110"/>
    </row>
    <row r="975" spans="7:9" ht="12.75" customHeight="1">
      <c r="G975" s="109"/>
      <c r="I975" s="110"/>
    </row>
    <row r="976" spans="7:9" ht="12.75" customHeight="1">
      <c r="G976" s="109"/>
      <c r="I976" s="110"/>
    </row>
    <row r="977" spans="7:9" ht="12.75" customHeight="1">
      <c r="G977" s="109"/>
      <c r="I977" s="110"/>
    </row>
    <row r="978" spans="7:9" ht="12.75" customHeight="1">
      <c r="G978" s="109"/>
      <c r="I978" s="110"/>
    </row>
    <row r="979" spans="7:9" ht="12.75" customHeight="1">
      <c r="G979" s="109"/>
      <c r="I979" s="110"/>
    </row>
    <row r="980" spans="7:9" ht="12.75" customHeight="1">
      <c r="G980" s="109"/>
      <c r="I980" s="110"/>
    </row>
    <row r="981" spans="7:9" ht="12.75" customHeight="1">
      <c r="G981" s="109"/>
      <c r="I981" s="110"/>
    </row>
    <row r="982" spans="7:9" ht="12.75" customHeight="1">
      <c r="G982" s="109"/>
      <c r="I982" s="110"/>
    </row>
    <row r="983" spans="7:9" ht="12.75" customHeight="1">
      <c r="G983" s="109"/>
      <c r="I983" s="110"/>
    </row>
    <row r="984" spans="7:9" ht="12.75" customHeight="1">
      <c r="G984" s="109"/>
      <c r="I984" s="110"/>
    </row>
    <row r="985" spans="7:9" ht="12.75" customHeight="1">
      <c r="G985" s="109"/>
      <c r="I985" s="110"/>
    </row>
    <row r="986" spans="7:9" ht="12.75" customHeight="1">
      <c r="G986" s="109"/>
      <c r="I986" s="110"/>
    </row>
    <row r="987" spans="7:9" ht="12.75" customHeight="1">
      <c r="G987" s="109"/>
      <c r="I987" s="110"/>
    </row>
    <row r="988" spans="7:9" ht="12.75" customHeight="1">
      <c r="G988" s="109"/>
      <c r="I988" s="110"/>
    </row>
    <row r="989" spans="7:9" ht="12.75" customHeight="1">
      <c r="G989" s="109"/>
      <c r="I989" s="110"/>
    </row>
    <row r="990" spans="7:9" ht="12.75" customHeight="1">
      <c r="G990" s="109"/>
      <c r="I990" s="110"/>
    </row>
    <row r="991" spans="7:9" ht="12.75" customHeight="1">
      <c r="G991" s="109"/>
      <c r="I991" s="110"/>
    </row>
    <row r="992" spans="7:9" ht="12.75" customHeight="1">
      <c r="G992" s="109"/>
      <c r="I992" s="110"/>
    </row>
    <row r="993" spans="7:9" ht="12.75" customHeight="1">
      <c r="G993" s="109"/>
      <c r="I993" s="110"/>
    </row>
    <row r="994" spans="7:9" ht="12.75" customHeight="1">
      <c r="G994" s="109"/>
      <c r="I994" s="110"/>
    </row>
    <row r="995" spans="7:9" ht="12.75" customHeight="1">
      <c r="G995" s="109"/>
      <c r="I995" s="110"/>
    </row>
    <row r="996" spans="7:9" ht="12.75" customHeight="1">
      <c r="G996" s="109"/>
      <c r="I996" s="110"/>
    </row>
    <row r="997" spans="7:9" ht="12.75" customHeight="1">
      <c r="G997" s="109"/>
      <c r="I997" s="110"/>
    </row>
    <row r="998" spans="7:9" ht="12.75" customHeight="1">
      <c r="G998" s="109"/>
      <c r="I998" s="110"/>
    </row>
    <row r="999" spans="7:9" ht="12.75" customHeight="1">
      <c r="G999" s="109"/>
      <c r="I999" s="110"/>
    </row>
    <row r="1000" spans="7:9" ht="12.75" customHeight="1">
      <c r="G1000" s="109"/>
      <c r="I1000" s="110"/>
    </row>
  </sheetData>
  <mergeCells count="22">
    <mergeCell ref="B3:B5"/>
    <mergeCell ref="C3:C5"/>
    <mergeCell ref="D3:D5"/>
    <mergeCell ref="E3:E5"/>
    <mergeCell ref="F3:F5"/>
    <mergeCell ref="G3:G5"/>
    <mergeCell ref="H3:H5"/>
    <mergeCell ref="J4:J5"/>
    <mergeCell ref="K4:K5"/>
    <mergeCell ref="L4:L5"/>
    <mergeCell ref="I3:I5"/>
    <mergeCell ref="U3:U5"/>
    <mergeCell ref="Q4:R4"/>
    <mergeCell ref="M4:M5"/>
    <mergeCell ref="N4:N5"/>
    <mergeCell ref="O4:O5"/>
    <mergeCell ref="T3:T5"/>
    <mergeCell ref="S4:S5"/>
    <mergeCell ref="J3:M3"/>
    <mergeCell ref="N3:O3"/>
    <mergeCell ref="P3:P5"/>
    <mergeCell ref="Q3:S3"/>
  </mergeCells>
  <phoneticPr fontId="39"/>
  <dataValidations count="6">
    <dataValidation type="list" allowBlank="1" showErrorMessage="1" sqref="E6:E85" xr:uid="{00000000-0002-0000-0300-000000000000}">
      <formula1>"正職,臨職,嘱託,派遣,その他"</formula1>
    </dataValidation>
    <dataValidation type="list" allowBlank="1" showErrorMessage="1" sqref="T6:T85" xr:uid="{00000000-0002-0000-0300-000001000000}">
      <formula1>"◎,○,△"</formula1>
    </dataValidation>
    <dataValidation type="list" allowBlank="1" showErrorMessage="1" sqref="O7:O85" xr:uid="{00000000-0002-0000-0300-000002000000}">
      <formula1>"月給,日給,時給"</formula1>
    </dataValidation>
    <dataValidation type="list" allowBlank="1" showErrorMessage="1" sqref="D6:D85" xr:uid="{00000000-0002-0000-0300-000003000000}">
      <formula1>"施設長,副施設長,教頭,主任保育士,主幹保育教諭,保育士,保育教諭,幼稚園教諭,栄養士,調理員,事務員,用務員,保育補助者,その他"</formula1>
    </dataValidation>
    <dataValidation type="list" allowBlank="1" showErrorMessage="1" sqref="F6:F85" xr:uid="{00000000-0002-0000-0300-000004000000}">
      <formula1>"保育士,幼稚園教諭,保育士・幼稚園教諭,管理栄養士,栄養士,調理師"</formula1>
    </dataValidation>
    <dataValidation type="list" allowBlank="1" showErrorMessage="1" sqref="O6" xr:uid="{00000000-0002-0000-0300-000005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4" workbookViewId="0">
      <selection activeCell="L9" sqref="L9"/>
    </sheetView>
  </sheetViews>
  <sheetFormatPr defaultColWidth="14.453125" defaultRowHeight="15" customHeight="1"/>
  <cols>
    <col min="1" max="1" width="2.08984375" customWidth="1"/>
    <col min="2" max="2" width="4.08984375" customWidth="1"/>
    <col min="3" max="3" width="21.81640625" customWidth="1"/>
    <col min="4" max="4" width="13" customWidth="1"/>
    <col min="5" max="5" width="8.08984375" customWidth="1"/>
    <col min="6" max="6" width="11.453125" customWidth="1"/>
    <col min="7" max="7" width="5.81640625" customWidth="1"/>
    <col min="8" max="8" width="10.08984375" customWidth="1"/>
    <col min="9" max="9" width="9.54296875" customWidth="1"/>
    <col min="10" max="10" width="10.54296875" customWidth="1"/>
    <col min="11" max="11" width="8.453125" customWidth="1"/>
    <col min="12" max="12" width="10.54296875" customWidth="1"/>
    <col min="13" max="13" width="8.453125" customWidth="1"/>
    <col min="14" max="14" width="10.54296875" customWidth="1"/>
    <col min="15" max="15" width="7" customWidth="1"/>
    <col min="16" max="16" width="12.08984375" customWidth="1"/>
    <col min="17" max="17" width="6" customWidth="1"/>
    <col min="18" max="18" width="6.453125" customWidth="1"/>
    <col min="19" max="19" width="5.54296875" customWidth="1"/>
    <col min="20" max="20" width="5.81640625" customWidth="1"/>
    <col min="21" max="21" width="22.54296875" customWidth="1"/>
    <col min="22" max="26" width="8.81640625" customWidth="1"/>
  </cols>
  <sheetData>
    <row r="1" spans="1:26" ht="21" customHeight="1">
      <c r="A1" s="30" t="s">
        <v>110</v>
      </c>
      <c r="B1" s="92"/>
      <c r="C1" s="92"/>
      <c r="D1" s="30"/>
      <c r="E1" s="32"/>
      <c r="F1" s="32"/>
      <c r="G1" s="32"/>
      <c r="H1" s="32"/>
      <c r="I1" s="93"/>
      <c r="J1" s="32"/>
      <c r="K1" s="32"/>
      <c r="L1" s="32"/>
      <c r="M1" s="32"/>
      <c r="N1" s="32"/>
      <c r="O1" s="32"/>
      <c r="P1" s="32"/>
      <c r="Q1" s="32"/>
      <c r="R1" s="32"/>
      <c r="S1" s="32"/>
      <c r="T1" s="32"/>
      <c r="U1" s="94" t="s">
        <v>111</v>
      </c>
      <c r="V1" s="95"/>
      <c r="W1" s="95"/>
      <c r="X1" s="95"/>
      <c r="Y1" s="95"/>
      <c r="Z1" s="95"/>
    </row>
    <row r="2" spans="1:26" ht="18" customHeight="1">
      <c r="A2" s="32"/>
      <c r="B2" s="34" t="s">
        <v>87</v>
      </c>
      <c r="C2" s="32"/>
      <c r="D2" s="32"/>
      <c r="E2" s="32"/>
      <c r="F2" s="32"/>
      <c r="G2" s="96"/>
      <c r="H2" s="32"/>
      <c r="I2" s="93"/>
      <c r="J2" s="32"/>
      <c r="K2" s="32"/>
      <c r="L2" s="32"/>
      <c r="M2" s="32"/>
      <c r="N2" s="32"/>
      <c r="O2" s="32"/>
      <c r="P2" s="32"/>
      <c r="Q2" s="32"/>
      <c r="R2" s="32"/>
      <c r="S2" s="32"/>
      <c r="T2" s="32"/>
      <c r="U2" s="32"/>
    </row>
    <row r="3" spans="1:26" ht="41.25" customHeight="1">
      <c r="A3" s="98"/>
      <c r="B3" s="207" t="s">
        <v>88</v>
      </c>
      <c r="C3" s="191" t="s">
        <v>71</v>
      </c>
      <c r="D3" s="209" t="s">
        <v>112</v>
      </c>
      <c r="E3" s="209" t="s">
        <v>113</v>
      </c>
      <c r="F3" s="209" t="s">
        <v>114</v>
      </c>
      <c r="G3" s="209" t="s">
        <v>115</v>
      </c>
      <c r="H3" s="203" t="s">
        <v>93</v>
      </c>
      <c r="I3" s="206" t="s">
        <v>94</v>
      </c>
      <c r="J3" s="199" t="s">
        <v>116</v>
      </c>
      <c r="K3" s="177"/>
      <c r="L3" s="177"/>
      <c r="M3" s="184"/>
      <c r="N3" s="199" t="s">
        <v>117</v>
      </c>
      <c r="O3" s="184"/>
      <c r="P3" s="200" t="s">
        <v>118</v>
      </c>
      <c r="Q3" s="193" t="s">
        <v>119</v>
      </c>
      <c r="R3" s="181"/>
      <c r="S3" s="175"/>
      <c r="T3" s="196" t="s">
        <v>120</v>
      </c>
      <c r="U3" s="191" t="s">
        <v>121</v>
      </c>
      <c r="V3" s="99"/>
      <c r="W3" s="99"/>
      <c r="X3" s="99"/>
      <c r="Y3" s="99"/>
      <c r="Z3" s="99"/>
    </row>
    <row r="4" spans="1:26" ht="18.75" customHeight="1">
      <c r="A4" s="98"/>
      <c r="B4" s="190"/>
      <c r="C4" s="190"/>
      <c r="D4" s="190"/>
      <c r="E4" s="190"/>
      <c r="F4" s="190"/>
      <c r="G4" s="190"/>
      <c r="H4" s="197"/>
      <c r="I4" s="197"/>
      <c r="J4" s="204" t="s">
        <v>122</v>
      </c>
      <c r="K4" s="194" t="s">
        <v>102</v>
      </c>
      <c r="L4" s="204" t="s">
        <v>123</v>
      </c>
      <c r="M4" s="194" t="s">
        <v>102</v>
      </c>
      <c r="N4" s="195" t="s">
        <v>104</v>
      </c>
      <c r="O4" s="195" t="s">
        <v>105</v>
      </c>
      <c r="P4" s="201"/>
      <c r="Q4" s="193" t="s">
        <v>106</v>
      </c>
      <c r="R4" s="175"/>
      <c r="S4" s="191" t="s">
        <v>107</v>
      </c>
      <c r="T4" s="197"/>
      <c r="U4" s="190"/>
      <c r="V4" s="99"/>
      <c r="W4" s="99"/>
      <c r="X4" s="99"/>
      <c r="Y4" s="99"/>
      <c r="Z4" s="99"/>
    </row>
    <row r="5" spans="1:26" ht="29.25" customHeight="1">
      <c r="A5" s="98"/>
      <c r="B5" s="192"/>
      <c r="C5" s="192"/>
      <c r="D5" s="192"/>
      <c r="E5" s="192"/>
      <c r="F5" s="192"/>
      <c r="G5" s="192"/>
      <c r="H5" s="208"/>
      <c r="I5" s="208"/>
      <c r="J5" s="188"/>
      <c r="K5" s="192"/>
      <c r="L5" s="188"/>
      <c r="M5" s="192"/>
      <c r="N5" s="192"/>
      <c r="O5" s="192"/>
      <c r="P5" s="201"/>
      <c r="Q5" s="111" t="s">
        <v>108</v>
      </c>
      <c r="R5" s="111" t="s">
        <v>109</v>
      </c>
      <c r="S5" s="192"/>
      <c r="T5" s="208"/>
      <c r="U5" s="192"/>
      <c r="V5" s="99"/>
      <c r="W5" s="99"/>
      <c r="X5" s="99"/>
      <c r="Y5" s="99"/>
      <c r="Z5" s="99"/>
    </row>
    <row r="6" spans="1:26" ht="24" customHeight="1">
      <c r="A6" s="32"/>
      <c r="B6" s="101">
        <v>1</v>
      </c>
      <c r="C6" s="102" t="s">
        <v>124</v>
      </c>
      <c r="D6" s="112" t="s">
        <v>125</v>
      </c>
      <c r="E6" s="112" t="s">
        <v>126</v>
      </c>
      <c r="F6" s="104"/>
      <c r="G6" s="102">
        <v>55</v>
      </c>
      <c r="H6" s="105">
        <v>39726</v>
      </c>
      <c r="I6" s="105"/>
      <c r="J6" s="106">
        <v>350000</v>
      </c>
      <c r="K6" s="107" t="s">
        <v>127</v>
      </c>
      <c r="L6" s="106">
        <v>352000</v>
      </c>
      <c r="M6" s="107" t="s">
        <v>128</v>
      </c>
      <c r="N6" s="106"/>
      <c r="O6" s="112"/>
      <c r="P6" s="106">
        <v>5256700</v>
      </c>
      <c r="Q6" s="113">
        <v>20</v>
      </c>
      <c r="R6" s="113">
        <v>20</v>
      </c>
      <c r="S6" s="113">
        <v>17</v>
      </c>
      <c r="T6" s="114"/>
      <c r="U6" s="108"/>
    </row>
    <row r="7" spans="1:26" ht="24" customHeight="1">
      <c r="A7" s="32"/>
      <c r="B7" s="101">
        <v>2</v>
      </c>
      <c r="C7" s="102" t="s">
        <v>129</v>
      </c>
      <c r="D7" s="112" t="s">
        <v>130</v>
      </c>
      <c r="E7" s="112" t="s">
        <v>126</v>
      </c>
      <c r="F7" s="104" t="s">
        <v>131</v>
      </c>
      <c r="G7" s="102">
        <v>48</v>
      </c>
      <c r="H7" s="105">
        <v>43800</v>
      </c>
      <c r="I7" s="105"/>
      <c r="J7" s="106">
        <v>275000</v>
      </c>
      <c r="K7" s="107" t="s">
        <v>132</v>
      </c>
      <c r="L7" s="106">
        <v>275900</v>
      </c>
      <c r="M7" s="107" t="s">
        <v>133</v>
      </c>
      <c r="N7" s="106"/>
      <c r="O7" s="112"/>
      <c r="P7" s="106">
        <v>4120357</v>
      </c>
      <c r="Q7" s="113">
        <v>18</v>
      </c>
      <c r="R7" s="113">
        <v>20</v>
      </c>
      <c r="S7" s="113">
        <v>11</v>
      </c>
      <c r="T7" s="114"/>
      <c r="U7" s="108"/>
    </row>
    <row r="8" spans="1:26" ht="24" customHeight="1">
      <c r="A8" s="32"/>
      <c r="B8" s="101">
        <v>3</v>
      </c>
      <c r="C8" s="102" t="s">
        <v>134</v>
      </c>
      <c r="D8" s="112" t="s">
        <v>135</v>
      </c>
      <c r="E8" s="112" t="s">
        <v>136</v>
      </c>
      <c r="F8" s="104" t="s">
        <v>135</v>
      </c>
      <c r="G8" s="102">
        <v>31</v>
      </c>
      <c r="H8" s="105">
        <v>43191</v>
      </c>
      <c r="I8" s="105"/>
      <c r="J8" s="106"/>
      <c r="K8" s="107"/>
      <c r="L8" s="106"/>
      <c r="M8" s="107"/>
      <c r="N8" s="106">
        <v>150000</v>
      </c>
      <c r="O8" s="112" t="s">
        <v>137</v>
      </c>
      <c r="P8" s="106">
        <v>980000</v>
      </c>
      <c r="Q8" s="113">
        <v>20</v>
      </c>
      <c r="R8" s="113">
        <v>20</v>
      </c>
      <c r="S8" s="113">
        <v>5</v>
      </c>
      <c r="T8" s="114" t="s">
        <v>138</v>
      </c>
      <c r="U8" s="108" t="s">
        <v>139</v>
      </c>
    </row>
    <row r="9" spans="1:26" ht="24" customHeight="1">
      <c r="A9" s="32"/>
      <c r="B9" s="101">
        <v>4</v>
      </c>
      <c r="C9" s="102" t="s">
        <v>140</v>
      </c>
      <c r="D9" s="112" t="s">
        <v>141</v>
      </c>
      <c r="E9" s="112" t="s">
        <v>142</v>
      </c>
      <c r="F9" s="104" t="s">
        <v>141</v>
      </c>
      <c r="G9" s="102">
        <v>43</v>
      </c>
      <c r="H9" s="105">
        <v>44287</v>
      </c>
      <c r="I9" s="107" t="s">
        <v>2560</v>
      </c>
      <c r="J9" s="106"/>
      <c r="K9" s="107"/>
      <c r="L9" s="106"/>
      <c r="M9" s="107"/>
      <c r="N9" s="106">
        <v>1075</v>
      </c>
      <c r="O9" s="112" t="s">
        <v>143</v>
      </c>
      <c r="P9" s="106"/>
      <c r="Q9" s="113"/>
      <c r="R9" s="113"/>
      <c r="S9" s="113"/>
      <c r="T9" s="114"/>
      <c r="U9" s="108"/>
    </row>
    <row r="10" spans="1:26" ht="24" customHeight="1">
      <c r="A10" s="32"/>
      <c r="B10" s="101">
        <v>5</v>
      </c>
      <c r="C10" s="102" t="s">
        <v>144</v>
      </c>
      <c r="D10" s="112" t="s">
        <v>145</v>
      </c>
      <c r="E10" s="112" t="s">
        <v>136</v>
      </c>
      <c r="F10" s="104" t="s">
        <v>146</v>
      </c>
      <c r="G10" s="102">
        <v>63</v>
      </c>
      <c r="H10" s="107" t="s">
        <v>2561</v>
      </c>
      <c r="I10" s="105"/>
      <c r="J10" s="106"/>
      <c r="K10" s="107"/>
      <c r="L10" s="106"/>
      <c r="M10" s="107"/>
      <c r="N10" s="106">
        <v>1075</v>
      </c>
      <c r="O10" s="112" t="s">
        <v>143</v>
      </c>
      <c r="P10" s="106">
        <v>585600</v>
      </c>
      <c r="Q10" s="113">
        <v>0</v>
      </c>
      <c r="R10" s="113">
        <v>7</v>
      </c>
      <c r="S10" s="113">
        <v>7</v>
      </c>
      <c r="T10" s="114" t="s">
        <v>147</v>
      </c>
      <c r="U10" s="108"/>
    </row>
    <row r="11" spans="1:26" ht="24" customHeight="1">
      <c r="A11" s="32"/>
      <c r="B11" s="101">
        <v>6</v>
      </c>
      <c r="C11" s="102"/>
      <c r="D11" s="112"/>
      <c r="E11" s="112"/>
      <c r="F11" s="104"/>
      <c r="G11" s="102"/>
      <c r="H11" s="105"/>
      <c r="I11" s="105"/>
      <c r="J11" s="106"/>
      <c r="K11" s="107"/>
      <c r="L11" s="106"/>
      <c r="M11" s="107"/>
      <c r="N11" s="106"/>
      <c r="O11" s="112"/>
      <c r="P11" s="106"/>
      <c r="Q11" s="113"/>
      <c r="R11" s="113"/>
      <c r="S11" s="113"/>
      <c r="T11" s="114"/>
      <c r="U11" s="108"/>
    </row>
    <row r="12" spans="1:26" ht="24" customHeight="1">
      <c r="A12" s="32"/>
      <c r="B12" s="101">
        <v>7</v>
      </c>
      <c r="C12" s="102"/>
      <c r="D12" s="112"/>
      <c r="E12" s="112"/>
      <c r="F12" s="104"/>
      <c r="G12" s="102"/>
      <c r="H12" s="105"/>
      <c r="I12" s="105"/>
      <c r="J12" s="106"/>
      <c r="K12" s="107"/>
      <c r="L12" s="106"/>
      <c r="M12" s="107"/>
      <c r="N12" s="106"/>
      <c r="O12" s="112"/>
      <c r="P12" s="106"/>
      <c r="Q12" s="113"/>
      <c r="R12" s="113"/>
      <c r="S12" s="113"/>
      <c r="T12" s="114"/>
      <c r="U12" s="108"/>
    </row>
    <row r="13" spans="1:26" ht="24" customHeight="1">
      <c r="A13" s="32"/>
      <c r="B13" s="101">
        <v>8</v>
      </c>
      <c r="C13" s="102"/>
      <c r="D13" s="112"/>
      <c r="E13" s="112"/>
      <c r="F13" s="104"/>
      <c r="G13" s="102"/>
      <c r="H13" s="105"/>
      <c r="I13" s="105"/>
      <c r="J13" s="106"/>
      <c r="K13" s="107"/>
      <c r="L13" s="106"/>
      <c r="M13" s="107"/>
      <c r="N13" s="106"/>
      <c r="O13" s="112"/>
      <c r="P13" s="106"/>
      <c r="Q13" s="113"/>
      <c r="R13" s="113"/>
      <c r="S13" s="113"/>
      <c r="T13" s="114"/>
      <c r="U13" s="108"/>
    </row>
    <row r="14" spans="1:26" ht="24" customHeight="1">
      <c r="A14" s="32"/>
      <c r="B14" s="101">
        <v>9</v>
      </c>
      <c r="C14" s="102"/>
      <c r="D14" s="112"/>
      <c r="E14" s="112"/>
      <c r="F14" s="104"/>
      <c r="G14" s="102"/>
      <c r="H14" s="105"/>
      <c r="I14" s="105"/>
      <c r="J14" s="106"/>
      <c r="K14" s="107"/>
      <c r="L14" s="106"/>
      <c r="M14" s="107"/>
      <c r="N14" s="106"/>
      <c r="O14" s="112"/>
      <c r="P14" s="106"/>
      <c r="Q14" s="113"/>
      <c r="R14" s="113"/>
      <c r="S14" s="113"/>
      <c r="T14" s="114"/>
      <c r="U14" s="108"/>
    </row>
    <row r="15" spans="1:26" ht="24" customHeight="1">
      <c r="A15" s="32"/>
      <c r="B15" s="101">
        <v>10</v>
      </c>
      <c r="C15" s="102"/>
      <c r="D15" s="112"/>
      <c r="E15" s="112"/>
      <c r="F15" s="104"/>
      <c r="G15" s="102"/>
      <c r="H15" s="105"/>
      <c r="I15" s="105"/>
      <c r="J15" s="106"/>
      <c r="K15" s="107"/>
      <c r="L15" s="106"/>
      <c r="M15" s="107"/>
      <c r="N15" s="106"/>
      <c r="O15" s="112"/>
      <c r="P15" s="106"/>
      <c r="Q15" s="113"/>
      <c r="R15" s="113"/>
      <c r="S15" s="113"/>
      <c r="T15" s="114"/>
      <c r="U15" s="108"/>
    </row>
    <row r="16" spans="1:26" ht="24" customHeight="1">
      <c r="A16" s="32"/>
      <c r="B16" s="101">
        <v>11</v>
      </c>
      <c r="C16" s="102"/>
      <c r="D16" s="112"/>
      <c r="E16" s="112"/>
      <c r="F16" s="104"/>
      <c r="G16" s="102"/>
      <c r="H16" s="105"/>
      <c r="I16" s="105"/>
      <c r="J16" s="106"/>
      <c r="K16" s="107"/>
      <c r="L16" s="106"/>
      <c r="M16" s="107"/>
      <c r="N16" s="106"/>
      <c r="O16" s="112"/>
      <c r="P16" s="106"/>
      <c r="Q16" s="113"/>
      <c r="R16" s="113"/>
      <c r="S16" s="113"/>
      <c r="T16" s="114"/>
      <c r="U16" s="108"/>
    </row>
    <row r="17" spans="1:22" ht="24" customHeight="1">
      <c r="A17" s="32"/>
      <c r="B17" s="101">
        <v>12</v>
      </c>
      <c r="C17" s="102"/>
      <c r="D17" s="112"/>
      <c r="E17" s="112"/>
      <c r="F17" s="104"/>
      <c r="G17" s="102"/>
      <c r="H17" s="105"/>
      <c r="I17" s="105"/>
      <c r="J17" s="106"/>
      <c r="K17" s="107"/>
      <c r="L17" s="106"/>
      <c r="M17" s="107"/>
      <c r="N17" s="106"/>
      <c r="O17" s="112"/>
      <c r="P17" s="106"/>
      <c r="Q17" s="113"/>
      <c r="R17" s="113"/>
      <c r="S17" s="113"/>
      <c r="T17" s="114"/>
      <c r="U17" s="108"/>
    </row>
    <row r="18" spans="1:22" ht="24" customHeight="1">
      <c r="A18" s="32"/>
      <c r="B18" s="101">
        <v>13</v>
      </c>
      <c r="C18" s="102"/>
      <c r="D18" s="112"/>
      <c r="E18" s="112"/>
      <c r="F18" s="104"/>
      <c r="G18" s="102"/>
      <c r="H18" s="105"/>
      <c r="I18" s="105"/>
      <c r="J18" s="106"/>
      <c r="K18" s="107"/>
      <c r="L18" s="106"/>
      <c r="M18" s="107"/>
      <c r="N18" s="106"/>
      <c r="O18" s="112"/>
      <c r="P18" s="106"/>
      <c r="Q18" s="113"/>
      <c r="R18" s="113"/>
      <c r="S18" s="113"/>
      <c r="T18" s="114"/>
      <c r="U18" s="108"/>
    </row>
    <row r="19" spans="1:22" ht="24" customHeight="1">
      <c r="A19" s="32"/>
      <c r="B19" s="101">
        <v>14</v>
      </c>
      <c r="C19" s="102"/>
      <c r="D19" s="112"/>
      <c r="E19" s="112"/>
      <c r="F19" s="104"/>
      <c r="G19" s="102"/>
      <c r="H19" s="105"/>
      <c r="I19" s="105"/>
      <c r="J19" s="106"/>
      <c r="K19" s="107"/>
      <c r="L19" s="106"/>
      <c r="M19" s="107"/>
      <c r="N19" s="106"/>
      <c r="O19" s="112"/>
      <c r="P19" s="106"/>
      <c r="Q19" s="113"/>
      <c r="R19" s="113"/>
      <c r="S19" s="113"/>
      <c r="T19" s="114"/>
      <c r="U19" s="108"/>
    </row>
    <row r="20" spans="1:22" ht="24" customHeight="1">
      <c r="A20" s="32"/>
      <c r="B20" s="101">
        <v>15</v>
      </c>
      <c r="C20" s="102"/>
      <c r="D20" s="112"/>
      <c r="E20" s="112"/>
      <c r="F20" s="104"/>
      <c r="G20" s="102"/>
      <c r="H20" s="105"/>
      <c r="I20" s="105"/>
      <c r="J20" s="106"/>
      <c r="K20" s="107"/>
      <c r="L20" s="106"/>
      <c r="M20" s="107"/>
      <c r="N20" s="106"/>
      <c r="O20" s="112"/>
      <c r="P20" s="106"/>
      <c r="Q20" s="113"/>
      <c r="R20" s="113"/>
      <c r="S20" s="113"/>
      <c r="T20" s="114"/>
      <c r="U20" s="108"/>
    </row>
    <row r="21" spans="1:22" ht="24" customHeight="1">
      <c r="A21" s="32"/>
      <c r="B21" s="101">
        <v>16</v>
      </c>
      <c r="C21" s="102"/>
      <c r="D21" s="112"/>
      <c r="E21" s="112"/>
      <c r="F21" s="104"/>
      <c r="G21" s="102"/>
      <c r="H21" s="105"/>
      <c r="I21" s="105"/>
      <c r="J21" s="106"/>
      <c r="K21" s="107"/>
      <c r="L21" s="106"/>
      <c r="M21" s="107"/>
      <c r="N21" s="106"/>
      <c r="O21" s="112"/>
      <c r="P21" s="106"/>
      <c r="Q21" s="113"/>
      <c r="R21" s="113"/>
      <c r="S21" s="113"/>
      <c r="T21" s="114"/>
      <c r="U21" s="108"/>
    </row>
    <row r="22" spans="1:22" ht="24" customHeight="1">
      <c r="A22" s="32"/>
      <c r="B22" s="101">
        <v>17</v>
      </c>
      <c r="C22" s="102"/>
      <c r="D22" s="112"/>
      <c r="E22" s="112"/>
      <c r="F22" s="104"/>
      <c r="G22" s="102"/>
      <c r="H22" s="105"/>
      <c r="I22" s="105"/>
      <c r="J22" s="106"/>
      <c r="K22" s="107"/>
      <c r="L22" s="106"/>
      <c r="M22" s="107"/>
      <c r="N22" s="106"/>
      <c r="O22" s="112"/>
      <c r="P22" s="106"/>
      <c r="Q22" s="113"/>
      <c r="R22" s="113"/>
      <c r="S22" s="113"/>
      <c r="T22" s="114"/>
      <c r="U22" s="108"/>
    </row>
    <row r="23" spans="1:22" ht="24" customHeight="1">
      <c r="A23" s="32"/>
      <c r="B23" s="101">
        <v>18</v>
      </c>
      <c r="C23" s="102"/>
      <c r="D23" s="112"/>
      <c r="E23" s="112"/>
      <c r="F23" s="104"/>
      <c r="G23" s="102"/>
      <c r="H23" s="105"/>
      <c r="I23" s="105"/>
      <c r="J23" s="106"/>
      <c r="K23" s="107"/>
      <c r="L23" s="106"/>
      <c r="M23" s="107"/>
      <c r="N23" s="106"/>
      <c r="O23" s="112"/>
      <c r="P23" s="106"/>
      <c r="Q23" s="113"/>
      <c r="R23" s="113"/>
      <c r="S23" s="113"/>
      <c r="T23" s="114"/>
      <c r="U23" s="108"/>
    </row>
    <row r="24" spans="1:22" ht="24" customHeight="1">
      <c r="A24" s="32"/>
      <c r="B24" s="101">
        <v>19</v>
      </c>
      <c r="C24" s="102"/>
      <c r="D24" s="112"/>
      <c r="E24" s="112"/>
      <c r="F24" s="104"/>
      <c r="G24" s="102"/>
      <c r="H24" s="105"/>
      <c r="I24" s="105"/>
      <c r="J24" s="106"/>
      <c r="K24" s="107"/>
      <c r="L24" s="106"/>
      <c r="M24" s="107"/>
      <c r="N24" s="106"/>
      <c r="O24" s="112"/>
      <c r="P24" s="106"/>
      <c r="Q24" s="113"/>
      <c r="R24" s="113"/>
      <c r="S24" s="113"/>
      <c r="T24" s="114"/>
      <c r="U24" s="108"/>
    </row>
    <row r="25" spans="1:22" ht="24" customHeight="1">
      <c r="A25" s="32"/>
      <c r="B25" s="101">
        <v>20</v>
      </c>
      <c r="C25" s="102"/>
      <c r="D25" s="112"/>
      <c r="E25" s="112"/>
      <c r="F25" s="104"/>
      <c r="G25" s="102"/>
      <c r="H25" s="105"/>
      <c r="I25" s="105"/>
      <c r="J25" s="106"/>
      <c r="K25" s="107"/>
      <c r="L25" s="106"/>
      <c r="M25" s="107"/>
      <c r="N25" s="106"/>
      <c r="O25" s="112"/>
      <c r="P25" s="106"/>
      <c r="Q25" s="113"/>
      <c r="R25" s="113"/>
      <c r="S25" s="113"/>
      <c r="T25" s="114"/>
      <c r="U25" s="108"/>
    </row>
    <row r="26" spans="1:22" ht="24" customHeight="1">
      <c r="A26" s="32"/>
      <c r="B26" s="101">
        <v>21</v>
      </c>
      <c r="C26" s="102"/>
      <c r="D26" s="112"/>
      <c r="E26" s="112"/>
      <c r="F26" s="104"/>
      <c r="G26" s="102"/>
      <c r="H26" s="105"/>
      <c r="I26" s="105"/>
      <c r="J26" s="106"/>
      <c r="K26" s="107"/>
      <c r="L26" s="106"/>
      <c r="M26" s="107"/>
      <c r="N26" s="106"/>
      <c r="O26" s="112"/>
      <c r="P26" s="106"/>
      <c r="Q26" s="113"/>
      <c r="R26" s="113"/>
      <c r="S26" s="113"/>
      <c r="T26" s="114"/>
      <c r="U26" s="108"/>
    </row>
    <row r="27" spans="1:22" ht="24" customHeight="1">
      <c r="A27" s="32"/>
      <c r="B27" s="101">
        <v>22</v>
      </c>
      <c r="C27" s="102"/>
      <c r="D27" s="112"/>
      <c r="E27" s="112"/>
      <c r="F27" s="104"/>
      <c r="G27" s="102"/>
      <c r="H27" s="105"/>
      <c r="I27" s="105"/>
      <c r="J27" s="106"/>
      <c r="K27" s="107"/>
      <c r="L27" s="106"/>
      <c r="M27" s="107"/>
      <c r="N27" s="106"/>
      <c r="O27" s="112"/>
      <c r="P27" s="106"/>
      <c r="Q27" s="113"/>
      <c r="R27" s="113"/>
      <c r="S27" s="113"/>
      <c r="T27" s="114"/>
      <c r="U27" s="108"/>
      <c r="V27" s="115"/>
    </row>
    <row r="28" spans="1:22" ht="24" customHeight="1">
      <c r="A28" s="32"/>
      <c r="B28" s="101">
        <v>23</v>
      </c>
      <c r="C28" s="102"/>
      <c r="D28" s="112"/>
      <c r="E28" s="112"/>
      <c r="F28" s="104"/>
      <c r="G28" s="102"/>
      <c r="H28" s="105"/>
      <c r="I28" s="105"/>
      <c r="J28" s="106"/>
      <c r="K28" s="107"/>
      <c r="L28" s="106"/>
      <c r="M28" s="107"/>
      <c r="N28" s="106"/>
      <c r="O28" s="112"/>
      <c r="P28" s="106"/>
      <c r="Q28" s="113"/>
      <c r="R28" s="113"/>
      <c r="S28" s="113"/>
      <c r="T28" s="114"/>
      <c r="U28" s="108"/>
    </row>
    <row r="29" spans="1:22" ht="24" customHeight="1">
      <c r="A29" s="32"/>
      <c r="B29" s="101">
        <v>24</v>
      </c>
      <c r="C29" s="102"/>
      <c r="D29" s="112"/>
      <c r="E29" s="112"/>
      <c r="F29" s="104"/>
      <c r="G29" s="102"/>
      <c r="H29" s="105"/>
      <c r="I29" s="105"/>
      <c r="J29" s="106"/>
      <c r="K29" s="107"/>
      <c r="L29" s="106"/>
      <c r="M29" s="107"/>
      <c r="N29" s="106"/>
      <c r="O29" s="112"/>
      <c r="P29" s="106"/>
      <c r="Q29" s="113"/>
      <c r="R29" s="113"/>
      <c r="S29" s="113"/>
      <c r="T29" s="114"/>
      <c r="U29" s="108"/>
    </row>
    <row r="30" spans="1:22" ht="24" customHeight="1">
      <c r="A30" s="32"/>
      <c r="B30" s="101">
        <v>25</v>
      </c>
      <c r="C30" s="102"/>
      <c r="D30" s="112"/>
      <c r="E30" s="112"/>
      <c r="F30" s="104"/>
      <c r="G30" s="102"/>
      <c r="H30" s="105"/>
      <c r="I30" s="105"/>
      <c r="J30" s="106"/>
      <c r="K30" s="107"/>
      <c r="L30" s="106"/>
      <c r="M30" s="107"/>
      <c r="N30" s="106"/>
      <c r="O30" s="112"/>
      <c r="P30" s="106"/>
      <c r="Q30" s="113"/>
      <c r="R30" s="113"/>
      <c r="S30" s="113"/>
      <c r="T30" s="114"/>
      <c r="U30" s="108"/>
    </row>
    <row r="31" spans="1:22" ht="24" customHeight="1">
      <c r="A31" s="32"/>
      <c r="B31" s="101">
        <v>26</v>
      </c>
      <c r="C31" s="102"/>
      <c r="D31" s="112"/>
      <c r="E31" s="112"/>
      <c r="F31" s="104"/>
      <c r="G31" s="102"/>
      <c r="H31" s="105"/>
      <c r="I31" s="105"/>
      <c r="J31" s="106"/>
      <c r="K31" s="107"/>
      <c r="L31" s="106"/>
      <c r="M31" s="107"/>
      <c r="N31" s="106"/>
      <c r="O31" s="112"/>
      <c r="P31" s="106"/>
      <c r="Q31" s="113"/>
      <c r="R31" s="113"/>
      <c r="S31" s="113"/>
      <c r="T31" s="114"/>
      <c r="U31" s="108"/>
    </row>
    <row r="32" spans="1:22" ht="24" customHeight="1">
      <c r="A32" s="32"/>
      <c r="B32" s="101">
        <v>27</v>
      </c>
      <c r="C32" s="102"/>
      <c r="D32" s="112"/>
      <c r="E32" s="112"/>
      <c r="F32" s="104"/>
      <c r="G32" s="102"/>
      <c r="H32" s="105"/>
      <c r="I32" s="105"/>
      <c r="J32" s="106"/>
      <c r="K32" s="107"/>
      <c r="L32" s="106"/>
      <c r="M32" s="107"/>
      <c r="N32" s="106"/>
      <c r="O32" s="112"/>
      <c r="P32" s="106"/>
      <c r="Q32" s="113"/>
      <c r="R32" s="113"/>
      <c r="S32" s="113"/>
      <c r="T32" s="114"/>
      <c r="U32" s="108"/>
      <c r="V32" s="115"/>
    </row>
    <row r="33" spans="1:21" ht="24" customHeight="1">
      <c r="A33" s="32"/>
      <c r="B33" s="101">
        <v>28</v>
      </c>
      <c r="C33" s="102"/>
      <c r="D33" s="112"/>
      <c r="E33" s="112"/>
      <c r="F33" s="104"/>
      <c r="G33" s="102"/>
      <c r="H33" s="105"/>
      <c r="I33" s="105"/>
      <c r="J33" s="106"/>
      <c r="K33" s="107"/>
      <c r="L33" s="106"/>
      <c r="M33" s="107"/>
      <c r="N33" s="106"/>
      <c r="O33" s="112"/>
      <c r="P33" s="106"/>
      <c r="Q33" s="113"/>
      <c r="R33" s="113"/>
      <c r="S33" s="113"/>
      <c r="T33" s="114"/>
      <c r="U33" s="108"/>
    </row>
    <row r="34" spans="1:21" ht="24" customHeight="1">
      <c r="A34" s="32"/>
      <c r="B34" s="101">
        <v>29</v>
      </c>
      <c r="C34" s="102"/>
      <c r="D34" s="112"/>
      <c r="E34" s="112"/>
      <c r="F34" s="104"/>
      <c r="G34" s="102"/>
      <c r="H34" s="105"/>
      <c r="I34" s="105"/>
      <c r="J34" s="106"/>
      <c r="K34" s="107"/>
      <c r="L34" s="106"/>
      <c r="M34" s="107"/>
      <c r="N34" s="106"/>
      <c r="O34" s="112"/>
      <c r="P34" s="106"/>
      <c r="Q34" s="113"/>
      <c r="R34" s="113"/>
      <c r="S34" s="113"/>
      <c r="T34" s="114"/>
      <c r="U34" s="108"/>
    </row>
    <row r="35" spans="1:21" ht="24" customHeight="1">
      <c r="A35" s="32"/>
      <c r="B35" s="101">
        <v>30</v>
      </c>
      <c r="C35" s="102"/>
      <c r="D35" s="112"/>
      <c r="E35" s="112"/>
      <c r="F35" s="104"/>
      <c r="G35" s="102"/>
      <c r="H35" s="105"/>
      <c r="I35" s="105"/>
      <c r="J35" s="106"/>
      <c r="K35" s="107"/>
      <c r="L35" s="106"/>
      <c r="M35" s="107"/>
      <c r="N35" s="106"/>
      <c r="O35" s="112"/>
      <c r="P35" s="106"/>
      <c r="Q35" s="113"/>
      <c r="R35" s="113"/>
      <c r="S35" s="113"/>
      <c r="T35" s="114"/>
      <c r="U35" s="108"/>
    </row>
    <row r="36" spans="1:21" ht="24" customHeight="1">
      <c r="A36" s="32"/>
      <c r="B36" s="101">
        <v>31</v>
      </c>
      <c r="C36" s="102"/>
      <c r="D36" s="112"/>
      <c r="E36" s="112"/>
      <c r="F36" s="104"/>
      <c r="G36" s="102"/>
      <c r="H36" s="105"/>
      <c r="I36" s="105"/>
      <c r="J36" s="116"/>
      <c r="K36" s="107"/>
      <c r="L36" s="116"/>
      <c r="M36" s="107"/>
      <c r="N36" s="106"/>
      <c r="O36" s="112"/>
      <c r="P36" s="106"/>
      <c r="Q36" s="113"/>
      <c r="R36" s="113"/>
      <c r="S36" s="113"/>
      <c r="T36" s="114"/>
      <c r="U36" s="108"/>
    </row>
    <row r="37" spans="1:21" ht="24" customHeight="1">
      <c r="A37" s="32"/>
      <c r="B37" s="101">
        <v>32</v>
      </c>
      <c r="C37" s="102"/>
      <c r="D37" s="112"/>
      <c r="E37" s="112"/>
      <c r="F37" s="104"/>
      <c r="G37" s="102"/>
      <c r="H37" s="105"/>
      <c r="I37" s="105"/>
      <c r="J37" s="116"/>
      <c r="K37" s="107"/>
      <c r="L37" s="116"/>
      <c r="M37" s="107"/>
      <c r="N37" s="106"/>
      <c r="O37" s="112"/>
      <c r="P37" s="106"/>
      <c r="Q37" s="113"/>
      <c r="R37" s="113"/>
      <c r="S37" s="113"/>
      <c r="T37" s="114"/>
      <c r="U37" s="108"/>
    </row>
    <row r="38" spans="1:21" ht="24" customHeight="1">
      <c r="A38" s="32"/>
      <c r="B38" s="101">
        <v>33</v>
      </c>
      <c r="C38" s="102"/>
      <c r="D38" s="112"/>
      <c r="E38" s="112"/>
      <c r="F38" s="104"/>
      <c r="G38" s="102"/>
      <c r="H38" s="105"/>
      <c r="I38" s="105"/>
      <c r="J38" s="116"/>
      <c r="K38" s="107"/>
      <c r="L38" s="116"/>
      <c r="M38" s="107"/>
      <c r="N38" s="106"/>
      <c r="O38" s="112"/>
      <c r="P38" s="106"/>
      <c r="Q38" s="113"/>
      <c r="R38" s="113"/>
      <c r="S38" s="113"/>
      <c r="T38" s="114"/>
      <c r="U38" s="108"/>
    </row>
    <row r="39" spans="1:21" ht="24" customHeight="1">
      <c r="A39" s="32"/>
      <c r="B39" s="101">
        <v>34</v>
      </c>
      <c r="C39" s="102"/>
      <c r="D39" s="112"/>
      <c r="E39" s="112"/>
      <c r="F39" s="104"/>
      <c r="G39" s="102"/>
      <c r="H39" s="105"/>
      <c r="I39" s="105"/>
      <c r="J39" s="116"/>
      <c r="K39" s="107"/>
      <c r="L39" s="116"/>
      <c r="M39" s="107"/>
      <c r="N39" s="106"/>
      <c r="O39" s="112"/>
      <c r="P39" s="106"/>
      <c r="Q39" s="113"/>
      <c r="R39" s="113"/>
      <c r="S39" s="113"/>
      <c r="T39" s="114"/>
      <c r="U39" s="108"/>
    </row>
    <row r="40" spans="1:21" ht="24" customHeight="1">
      <c r="A40" s="32"/>
      <c r="B40" s="101">
        <v>35</v>
      </c>
      <c r="C40" s="102"/>
      <c r="D40" s="112"/>
      <c r="E40" s="112"/>
      <c r="F40" s="104"/>
      <c r="G40" s="102"/>
      <c r="H40" s="105"/>
      <c r="I40" s="105"/>
      <c r="J40" s="116"/>
      <c r="K40" s="107"/>
      <c r="L40" s="116"/>
      <c r="M40" s="107"/>
      <c r="N40" s="106"/>
      <c r="O40" s="112"/>
      <c r="P40" s="106"/>
      <c r="Q40" s="113"/>
      <c r="R40" s="113"/>
      <c r="S40" s="113"/>
      <c r="T40" s="114"/>
      <c r="U40" s="108"/>
    </row>
    <row r="41" spans="1:21" ht="24" customHeight="1">
      <c r="A41" s="32"/>
      <c r="B41" s="101">
        <v>36</v>
      </c>
      <c r="C41" s="102"/>
      <c r="D41" s="112"/>
      <c r="E41" s="112"/>
      <c r="F41" s="104"/>
      <c r="G41" s="102"/>
      <c r="H41" s="105"/>
      <c r="I41" s="105"/>
      <c r="J41" s="116"/>
      <c r="K41" s="107"/>
      <c r="L41" s="116"/>
      <c r="M41" s="107"/>
      <c r="N41" s="106"/>
      <c r="O41" s="112"/>
      <c r="P41" s="106"/>
      <c r="Q41" s="113"/>
      <c r="R41" s="113"/>
      <c r="S41" s="113"/>
      <c r="T41" s="114"/>
      <c r="U41" s="108"/>
    </row>
    <row r="42" spans="1:21" ht="24" customHeight="1">
      <c r="A42" s="32"/>
      <c r="B42" s="101">
        <v>37</v>
      </c>
      <c r="C42" s="102"/>
      <c r="D42" s="112"/>
      <c r="E42" s="112"/>
      <c r="F42" s="104"/>
      <c r="G42" s="102"/>
      <c r="H42" s="105"/>
      <c r="I42" s="105"/>
      <c r="J42" s="116"/>
      <c r="K42" s="107"/>
      <c r="L42" s="116"/>
      <c r="M42" s="107"/>
      <c r="N42" s="106"/>
      <c r="O42" s="112"/>
      <c r="P42" s="106"/>
      <c r="Q42" s="113"/>
      <c r="R42" s="113"/>
      <c r="S42" s="113"/>
      <c r="T42" s="114"/>
      <c r="U42" s="108"/>
    </row>
    <row r="43" spans="1:21" ht="24" customHeight="1">
      <c r="A43" s="32"/>
      <c r="B43" s="101">
        <v>38</v>
      </c>
      <c r="C43" s="102"/>
      <c r="D43" s="112"/>
      <c r="E43" s="112"/>
      <c r="F43" s="104"/>
      <c r="G43" s="102"/>
      <c r="H43" s="105"/>
      <c r="I43" s="105"/>
      <c r="J43" s="116"/>
      <c r="K43" s="107"/>
      <c r="L43" s="116"/>
      <c r="M43" s="107"/>
      <c r="N43" s="106"/>
      <c r="O43" s="112"/>
      <c r="P43" s="106"/>
      <c r="Q43" s="113"/>
      <c r="R43" s="113"/>
      <c r="S43" s="113"/>
      <c r="T43" s="114"/>
      <c r="U43" s="108"/>
    </row>
    <row r="44" spans="1:21" ht="24" customHeight="1">
      <c r="A44" s="32"/>
      <c r="B44" s="101">
        <v>39</v>
      </c>
      <c r="C44" s="102"/>
      <c r="D44" s="112"/>
      <c r="E44" s="112"/>
      <c r="F44" s="104"/>
      <c r="G44" s="102"/>
      <c r="H44" s="105"/>
      <c r="I44" s="105"/>
      <c r="J44" s="116"/>
      <c r="K44" s="107"/>
      <c r="L44" s="116"/>
      <c r="M44" s="107"/>
      <c r="N44" s="106"/>
      <c r="O44" s="112"/>
      <c r="P44" s="106"/>
      <c r="Q44" s="113"/>
      <c r="R44" s="113"/>
      <c r="S44" s="113"/>
      <c r="T44" s="114"/>
      <c r="U44" s="108"/>
    </row>
    <row r="45" spans="1:21" ht="24" customHeight="1">
      <c r="A45" s="32"/>
      <c r="B45" s="101">
        <v>40</v>
      </c>
      <c r="C45" s="102"/>
      <c r="D45" s="112"/>
      <c r="E45" s="112"/>
      <c r="F45" s="104"/>
      <c r="G45" s="102"/>
      <c r="H45" s="105"/>
      <c r="I45" s="105"/>
      <c r="J45" s="116"/>
      <c r="K45" s="107"/>
      <c r="L45" s="116"/>
      <c r="M45" s="107"/>
      <c r="N45" s="106"/>
      <c r="O45" s="112"/>
      <c r="P45" s="106"/>
      <c r="Q45" s="113"/>
      <c r="R45" s="113"/>
      <c r="S45" s="113"/>
      <c r="T45" s="114"/>
      <c r="U45" s="108"/>
    </row>
    <row r="46" spans="1:21" ht="24" customHeight="1">
      <c r="A46" s="32"/>
      <c r="B46" s="101">
        <v>41</v>
      </c>
      <c r="C46" s="102"/>
      <c r="D46" s="112"/>
      <c r="E46" s="112"/>
      <c r="F46" s="104"/>
      <c r="G46" s="102"/>
      <c r="H46" s="105"/>
      <c r="I46" s="105"/>
      <c r="J46" s="116"/>
      <c r="K46" s="107"/>
      <c r="L46" s="116"/>
      <c r="M46" s="107"/>
      <c r="N46" s="106"/>
      <c r="O46" s="112"/>
      <c r="P46" s="106"/>
      <c r="Q46" s="113"/>
      <c r="R46" s="113"/>
      <c r="S46" s="113"/>
      <c r="T46" s="114"/>
      <c r="U46" s="108"/>
    </row>
    <row r="47" spans="1:21" ht="24" customHeight="1">
      <c r="A47" s="32"/>
      <c r="B47" s="101">
        <v>42</v>
      </c>
      <c r="C47" s="102"/>
      <c r="D47" s="112"/>
      <c r="E47" s="112"/>
      <c r="F47" s="104"/>
      <c r="G47" s="102"/>
      <c r="H47" s="105"/>
      <c r="I47" s="105"/>
      <c r="J47" s="116"/>
      <c r="K47" s="107"/>
      <c r="L47" s="116"/>
      <c r="M47" s="107"/>
      <c r="N47" s="106"/>
      <c r="O47" s="112"/>
      <c r="P47" s="106"/>
      <c r="Q47" s="113"/>
      <c r="R47" s="113"/>
      <c r="S47" s="113"/>
      <c r="T47" s="114"/>
      <c r="U47" s="108"/>
    </row>
    <row r="48" spans="1:21" ht="24" customHeight="1">
      <c r="A48" s="32"/>
      <c r="B48" s="101">
        <v>43</v>
      </c>
      <c r="C48" s="102"/>
      <c r="D48" s="112"/>
      <c r="E48" s="112"/>
      <c r="F48" s="104"/>
      <c r="G48" s="102"/>
      <c r="H48" s="105"/>
      <c r="I48" s="105"/>
      <c r="J48" s="116"/>
      <c r="K48" s="107"/>
      <c r="L48" s="116"/>
      <c r="M48" s="107"/>
      <c r="N48" s="106"/>
      <c r="O48" s="112"/>
      <c r="P48" s="106"/>
      <c r="Q48" s="113"/>
      <c r="R48" s="113"/>
      <c r="S48" s="113"/>
      <c r="T48" s="114"/>
      <c r="U48" s="108"/>
    </row>
    <row r="49" spans="1:21" ht="24" customHeight="1">
      <c r="A49" s="32"/>
      <c r="B49" s="101">
        <v>44</v>
      </c>
      <c r="C49" s="102"/>
      <c r="D49" s="112"/>
      <c r="E49" s="112"/>
      <c r="F49" s="104"/>
      <c r="G49" s="102"/>
      <c r="H49" s="105"/>
      <c r="I49" s="105"/>
      <c r="J49" s="116"/>
      <c r="K49" s="107"/>
      <c r="L49" s="116"/>
      <c r="M49" s="107"/>
      <c r="N49" s="106"/>
      <c r="O49" s="112"/>
      <c r="P49" s="106"/>
      <c r="Q49" s="113"/>
      <c r="R49" s="113"/>
      <c r="S49" s="113"/>
      <c r="T49" s="114"/>
      <c r="U49" s="108"/>
    </row>
    <row r="50" spans="1:21" ht="24" customHeight="1">
      <c r="A50" s="32"/>
      <c r="B50" s="101">
        <v>45</v>
      </c>
      <c r="C50" s="102"/>
      <c r="D50" s="112"/>
      <c r="E50" s="112"/>
      <c r="F50" s="104"/>
      <c r="G50" s="102"/>
      <c r="H50" s="105"/>
      <c r="I50" s="105"/>
      <c r="J50" s="116"/>
      <c r="K50" s="107"/>
      <c r="L50" s="116"/>
      <c r="M50" s="107"/>
      <c r="N50" s="106"/>
      <c r="O50" s="112"/>
      <c r="P50" s="106"/>
      <c r="Q50" s="113"/>
      <c r="R50" s="113"/>
      <c r="S50" s="113"/>
      <c r="T50" s="114"/>
      <c r="U50" s="108"/>
    </row>
    <row r="51" spans="1:21" ht="24" customHeight="1">
      <c r="A51" s="32"/>
      <c r="B51" s="101">
        <v>46</v>
      </c>
      <c r="C51" s="102"/>
      <c r="D51" s="112"/>
      <c r="E51" s="112"/>
      <c r="F51" s="104"/>
      <c r="G51" s="102"/>
      <c r="H51" s="105"/>
      <c r="I51" s="105"/>
      <c r="J51" s="116"/>
      <c r="K51" s="107"/>
      <c r="L51" s="116"/>
      <c r="M51" s="107"/>
      <c r="N51" s="106"/>
      <c r="O51" s="112"/>
      <c r="P51" s="106"/>
      <c r="Q51" s="113"/>
      <c r="R51" s="113"/>
      <c r="S51" s="113"/>
      <c r="T51" s="114"/>
      <c r="U51" s="108"/>
    </row>
    <row r="52" spans="1:21" ht="24" customHeight="1">
      <c r="A52" s="32"/>
      <c r="B52" s="101">
        <v>47</v>
      </c>
      <c r="C52" s="102"/>
      <c r="D52" s="112"/>
      <c r="E52" s="112"/>
      <c r="F52" s="104"/>
      <c r="G52" s="102"/>
      <c r="H52" s="105"/>
      <c r="I52" s="105"/>
      <c r="J52" s="116"/>
      <c r="K52" s="107"/>
      <c r="L52" s="116"/>
      <c r="M52" s="107"/>
      <c r="N52" s="106"/>
      <c r="O52" s="112"/>
      <c r="P52" s="106"/>
      <c r="Q52" s="113"/>
      <c r="R52" s="113"/>
      <c r="S52" s="113"/>
      <c r="T52" s="114"/>
      <c r="U52" s="108"/>
    </row>
    <row r="53" spans="1:21" ht="24" customHeight="1">
      <c r="A53" s="32"/>
      <c r="B53" s="101">
        <v>48</v>
      </c>
      <c r="C53" s="102"/>
      <c r="D53" s="112"/>
      <c r="E53" s="112"/>
      <c r="F53" s="104"/>
      <c r="G53" s="102"/>
      <c r="H53" s="105"/>
      <c r="I53" s="105"/>
      <c r="J53" s="116"/>
      <c r="K53" s="107"/>
      <c r="L53" s="116"/>
      <c r="M53" s="107"/>
      <c r="N53" s="106"/>
      <c r="O53" s="112"/>
      <c r="P53" s="106"/>
      <c r="Q53" s="113"/>
      <c r="R53" s="113"/>
      <c r="S53" s="113"/>
      <c r="T53" s="114"/>
      <c r="U53" s="108"/>
    </row>
    <row r="54" spans="1:21" ht="24" customHeight="1">
      <c r="A54" s="32"/>
      <c r="B54" s="101">
        <v>49</v>
      </c>
      <c r="C54" s="102"/>
      <c r="D54" s="112"/>
      <c r="E54" s="112"/>
      <c r="F54" s="104"/>
      <c r="G54" s="102"/>
      <c r="H54" s="105"/>
      <c r="I54" s="105"/>
      <c r="J54" s="116"/>
      <c r="K54" s="107"/>
      <c r="L54" s="116"/>
      <c r="M54" s="107"/>
      <c r="N54" s="106"/>
      <c r="O54" s="112"/>
      <c r="P54" s="106"/>
      <c r="Q54" s="113"/>
      <c r="R54" s="113"/>
      <c r="S54" s="113"/>
      <c r="T54" s="114"/>
      <c r="U54" s="108"/>
    </row>
    <row r="55" spans="1:21" ht="24" customHeight="1">
      <c r="A55" s="32"/>
      <c r="B55" s="101">
        <v>50</v>
      </c>
      <c r="C55" s="102"/>
      <c r="D55" s="112"/>
      <c r="E55" s="112"/>
      <c r="F55" s="104"/>
      <c r="G55" s="102"/>
      <c r="H55" s="105"/>
      <c r="I55" s="105"/>
      <c r="J55" s="116"/>
      <c r="K55" s="107"/>
      <c r="L55" s="116"/>
      <c r="M55" s="107"/>
      <c r="N55" s="106"/>
      <c r="O55" s="112"/>
      <c r="P55" s="106"/>
      <c r="Q55" s="113"/>
      <c r="R55" s="113"/>
      <c r="S55" s="113"/>
      <c r="T55" s="114"/>
      <c r="U55" s="108"/>
    </row>
    <row r="56" spans="1:21" ht="24" customHeight="1">
      <c r="A56" s="32"/>
      <c r="B56" s="101">
        <v>51</v>
      </c>
      <c r="C56" s="102"/>
      <c r="D56" s="112"/>
      <c r="E56" s="112"/>
      <c r="F56" s="104"/>
      <c r="G56" s="102"/>
      <c r="H56" s="105"/>
      <c r="I56" s="105"/>
      <c r="J56" s="116"/>
      <c r="K56" s="107"/>
      <c r="L56" s="116"/>
      <c r="M56" s="107"/>
      <c r="N56" s="106"/>
      <c r="O56" s="112"/>
      <c r="P56" s="106"/>
      <c r="Q56" s="113"/>
      <c r="R56" s="113"/>
      <c r="S56" s="113"/>
      <c r="T56" s="114"/>
      <c r="U56" s="108"/>
    </row>
    <row r="57" spans="1:21" ht="24" customHeight="1">
      <c r="A57" s="32"/>
      <c r="B57" s="101">
        <v>52</v>
      </c>
      <c r="C57" s="102"/>
      <c r="D57" s="112"/>
      <c r="E57" s="112"/>
      <c r="F57" s="104"/>
      <c r="G57" s="102"/>
      <c r="H57" s="105"/>
      <c r="I57" s="105"/>
      <c r="J57" s="116"/>
      <c r="K57" s="107"/>
      <c r="L57" s="116"/>
      <c r="M57" s="107"/>
      <c r="N57" s="106"/>
      <c r="O57" s="112"/>
      <c r="P57" s="106"/>
      <c r="Q57" s="113"/>
      <c r="R57" s="113"/>
      <c r="S57" s="113"/>
      <c r="T57" s="114"/>
      <c r="U57" s="108"/>
    </row>
    <row r="58" spans="1:21" ht="24" customHeight="1">
      <c r="A58" s="32"/>
      <c r="B58" s="101">
        <v>53</v>
      </c>
      <c r="C58" s="102"/>
      <c r="D58" s="112"/>
      <c r="E58" s="112"/>
      <c r="F58" s="104"/>
      <c r="G58" s="102"/>
      <c r="H58" s="105"/>
      <c r="I58" s="105"/>
      <c r="J58" s="116"/>
      <c r="K58" s="107"/>
      <c r="L58" s="116"/>
      <c r="M58" s="107"/>
      <c r="N58" s="106"/>
      <c r="O58" s="112"/>
      <c r="P58" s="106"/>
      <c r="Q58" s="113"/>
      <c r="R58" s="113"/>
      <c r="S58" s="113"/>
      <c r="T58" s="114"/>
      <c r="U58" s="108"/>
    </row>
    <row r="59" spans="1:21" ht="24" customHeight="1">
      <c r="A59" s="32"/>
      <c r="B59" s="101">
        <v>54</v>
      </c>
      <c r="C59" s="102"/>
      <c r="D59" s="112"/>
      <c r="E59" s="112"/>
      <c r="F59" s="104"/>
      <c r="G59" s="102"/>
      <c r="H59" s="105"/>
      <c r="I59" s="105"/>
      <c r="J59" s="116"/>
      <c r="K59" s="107"/>
      <c r="L59" s="116"/>
      <c r="M59" s="107"/>
      <c r="N59" s="106"/>
      <c r="O59" s="112"/>
      <c r="P59" s="106"/>
      <c r="Q59" s="113"/>
      <c r="R59" s="113"/>
      <c r="S59" s="113"/>
      <c r="T59" s="114"/>
      <c r="U59" s="108"/>
    </row>
    <row r="60" spans="1:21" ht="24" customHeight="1">
      <c r="A60" s="32"/>
      <c r="B60" s="101">
        <v>55</v>
      </c>
      <c r="C60" s="102"/>
      <c r="D60" s="112"/>
      <c r="E60" s="112"/>
      <c r="F60" s="104"/>
      <c r="G60" s="102"/>
      <c r="H60" s="105"/>
      <c r="I60" s="105"/>
      <c r="J60" s="116"/>
      <c r="K60" s="107"/>
      <c r="L60" s="116"/>
      <c r="M60" s="107"/>
      <c r="N60" s="106"/>
      <c r="O60" s="112"/>
      <c r="P60" s="106"/>
      <c r="Q60" s="113"/>
      <c r="R60" s="113"/>
      <c r="S60" s="113"/>
      <c r="T60" s="114"/>
      <c r="U60" s="108"/>
    </row>
    <row r="61" spans="1:21" ht="24" customHeight="1">
      <c r="A61" s="32"/>
      <c r="B61" s="101">
        <v>56</v>
      </c>
      <c r="C61" s="102"/>
      <c r="D61" s="112"/>
      <c r="E61" s="112"/>
      <c r="F61" s="104"/>
      <c r="G61" s="102"/>
      <c r="H61" s="105"/>
      <c r="I61" s="105"/>
      <c r="J61" s="116"/>
      <c r="K61" s="107"/>
      <c r="L61" s="116"/>
      <c r="M61" s="107"/>
      <c r="N61" s="106"/>
      <c r="O61" s="112"/>
      <c r="P61" s="106"/>
      <c r="Q61" s="113"/>
      <c r="R61" s="113"/>
      <c r="S61" s="113"/>
      <c r="T61" s="114"/>
      <c r="U61" s="108"/>
    </row>
    <row r="62" spans="1:21" ht="24" customHeight="1">
      <c r="A62" s="32"/>
      <c r="B62" s="101">
        <v>57</v>
      </c>
      <c r="C62" s="102"/>
      <c r="D62" s="112"/>
      <c r="E62" s="112"/>
      <c r="F62" s="104"/>
      <c r="G62" s="102"/>
      <c r="H62" s="105"/>
      <c r="I62" s="105"/>
      <c r="J62" s="116"/>
      <c r="K62" s="107"/>
      <c r="L62" s="116"/>
      <c r="M62" s="107"/>
      <c r="N62" s="106"/>
      <c r="O62" s="112"/>
      <c r="P62" s="106"/>
      <c r="Q62" s="113"/>
      <c r="R62" s="113"/>
      <c r="S62" s="113"/>
      <c r="T62" s="114"/>
      <c r="U62" s="108"/>
    </row>
    <row r="63" spans="1:21" ht="24" customHeight="1">
      <c r="A63" s="32"/>
      <c r="B63" s="101">
        <v>58</v>
      </c>
      <c r="C63" s="102"/>
      <c r="D63" s="112"/>
      <c r="E63" s="112"/>
      <c r="F63" s="104"/>
      <c r="G63" s="102"/>
      <c r="H63" s="105"/>
      <c r="I63" s="105"/>
      <c r="J63" s="116"/>
      <c r="K63" s="107"/>
      <c r="L63" s="116"/>
      <c r="M63" s="107"/>
      <c r="N63" s="106"/>
      <c r="O63" s="112"/>
      <c r="P63" s="106"/>
      <c r="Q63" s="113"/>
      <c r="R63" s="113"/>
      <c r="S63" s="113"/>
      <c r="T63" s="114"/>
      <c r="U63" s="108"/>
    </row>
    <row r="64" spans="1:21" ht="24" customHeight="1">
      <c r="A64" s="32"/>
      <c r="B64" s="101">
        <v>59</v>
      </c>
      <c r="C64" s="102"/>
      <c r="D64" s="112"/>
      <c r="E64" s="112"/>
      <c r="F64" s="104"/>
      <c r="G64" s="102"/>
      <c r="H64" s="105"/>
      <c r="I64" s="105"/>
      <c r="J64" s="116"/>
      <c r="K64" s="107"/>
      <c r="L64" s="116"/>
      <c r="M64" s="107"/>
      <c r="N64" s="106"/>
      <c r="O64" s="112"/>
      <c r="P64" s="106"/>
      <c r="Q64" s="113"/>
      <c r="R64" s="113"/>
      <c r="S64" s="113"/>
      <c r="T64" s="114"/>
      <c r="U64" s="108"/>
    </row>
    <row r="65" spans="1:21" ht="24" customHeight="1">
      <c r="A65" s="32"/>
      <c r="B65" s="101">
        <v>60</v>
      </c>
      <c r="C65" s="102"/>
      <c r="D65" s="112"/>
      <c r="E65" s="112"/>
      <c r="F65" s="104"/>
      <c r="G65" s="102"/>
      <c r="H65" s="105"/>
      <c r="I65" s="105"/>
      <c r="J65" s="116"/>
      <c r="K65" s="107"/>
      <c r="L65" s="116"/>
      <c r="M65" s="107"/>
      <c r="N65" s="106"/>
      <c r="O65" s="112"/>
      <c r="P65" s="106"/>
      <c r="Q65" s="113"/>
      <c r="R65" s="113"/>
      <c r="S65" s="113"/>
      <c r="T65" s="114"/>
      <c r="U65" s="108"/>
    </row>
    <row r="66" spans="1:21" ht="24" customHeight="1">
      <c r="A66" s="32"/>
      <c r="B66" s="101">
        <v>61</v>
      </c>
      <c r="C66" s="102"/>
      <c r="D66" s="112"/>
      <c r="E66" s="112"/>
      <c r="F66" s="104"/>
      <c r="G66" s="102"/>
      <c r="H66" s="105"/>
      <c r="I66" s="105"/>
      <c r="J66" s="116"/>
      <c r="K66" s="107"/>
      <c r="L66" s="116"/>
      <c r="M66" s="107"/>
      <c r="N66" s="106"/>
      <c r="O66" s="112"/>
      <c r="P66" s="106"/>
      <c r="Q66" s="113"/>
      <c r="R66" s="113"/>
      <c r="S66" s="113"/>
      <c r="T66" s="114"/>
      <c r="U66" s="108"/>
    </row>
    <row r="67" spans="1:21" ht="24" customHeight="1">
      <c r="A67" s="32"/>
      <c r="B67" s="101">
        <v>62</v>
      </c>
      <c r="C67" s="102"/>
      <c r="D67" s="112"/>
      <c r="E67" s="112"/>
      <c r="F67" s="104"/>
      <c r="G67" s="102"/>
      <c r="H67" s="105"/>
      <c r="I67" s="105"/>
      <c r="J67" s="116"/>
      <c r="K67" s="107"/>
      <c r="L67" s="116"/>
      <c r="M67" s="107"/>
      <c r="N67" s="106"/>
      <c r="O67" s="112"/>
      <c r="P67" s="106"/>
      <c r="Q67" s="113"/>
      <c r="R67" s="113"/>
      <c r="S67" s="113"/>
      <c r="T67" s="114"/>
      <c r="U67" s="108"/>
    </row>
    <row r="68" spans="1:21" ht="24" customHeight="1">
      <c r="A68" s="32"/>
      <c r="B68" s="101">
        <v>63</v>
      </c>
      <c r="C68" s="102"/>
      <c r="D68" s="112"/>
      <c r="E68" s="112"/>
      <c r="F68" s="104"/>
      <c r="G68" s="102"/>
      <c r="H68" s="105"/>
      <c r="I68" s="105"/>
      <c r="J68" s="116"/>
      <c r="K68" s="107"/>
      <c r="L68" s="116"/>
      <c r="M68" s="107"/>
      <c r="N68" s="106"/>
      <c r="O68" s="112"/>
      <c r="P68" s="106"/>
      <c r="Q68" s="113"/>
      <c r="R68" s="113"/>
      <c r="S68" s="113"/>
      <c r="T68" s="114"/>
      <c r="U68" s="108"/>
    </row>
    <row r="69" spans="1:21" ht="24" customHeight="1">
      <c r="A69" s="32"/>
      <c r="B69" s="101">
        <v>64</v>
      </c>
      <c r="C69" s="102"/>
      <c r="D69" s="112"/>
      <c r="E69" s="112"/>
      <c r="F69" s="104"/>
      <c r="G69" s="102"/>
      <c r="H69" s="105"/>
      <c r="I69" s="105"/>
      <c r="J69" s="116"/>
      <c r="K69" s="107"/>
      <c r="L69" s="116"/>
      <c r="M69" s="107"/>
      <c r="N69" s="106"/>
      <c r="O69" s="112"/>
      <c r="P69" s="106"/>
      <c r="Q69" s="113"/>
      <c r="R69" s="113"/>
      <c r="S69" s="113"/>
      <c r="T69" s="114"/>
      <c r="U69" s="108"/>
    </row>
    <row r="70" spans="1:21" ht="24" customHeight="1">
      <c r="A70" s="32"/>
      <c r="B70" s="101">
        <v>65</v>
      </c>
      <c r="C70" s="102"/>
      <c r="D70" s="112"/>
      <c r="E70" s="112"/>
      <c r="F70" s="104"/>
      <c r="G70" s="102"/>
      <c r="H70" s="105"/>
      <c r="I70" s="105"/>
      <c r="J70" s="116"/>
      <c r="K70" s="107"/>
      <c r="L70" s="116"/>
      <c r="M70" s="107"/>
      <c r="N70" s="106"/>
      <c r="O70" s="112"/>
      <c r="P70" s="106"/>
      <c r="Q70" s="113"/>
      <c r="R70" s="113"/>
      <c r="S70" s="113"/>
      <c r="T70" s="114"/>
      <c r="U70" s="108"/>
    </row>
    <row r="71" spans="1:21" ht="24" customHeight="1">
      <c r="A71" s="32"/>
      <c r="B71" s="101">
        <v>66</v>
      </c>
      <c r="C71" s="102"/>
      <c r="D71" s="112"/>
      <c r="E71" s="112"/>
      <c r="F71" s="104"/>
      <c r="G71" s="102"/>
      <c r="H71" s="105"/>
      <c r="I71" s="105"/>
      <c r="J71" s="116"/>
      <c r="K71" s="107"/>
      <c r="L71" s="116"/>
      <c r="M71" s="107"/>
      <c r="N71" s="106"/>
      <c r="O71" s="112"/>
      <c r="P71" s="106"/>
      <c r="Q71" s="113"/>
      <c r="R71" s="113"/>
      <c r="S71" s="113"/>
      <c r="T71" s="114"/>
      <c r="U71" s="108"/>
    </row>
    <row r="72" spans="1:21" ht="24" customHeight="1">
      <c r="A72" s="32"/>
      <c r="B72" s="101">
        <v>67</v>
      </c>
      <c r="C72" s="102"/>
      <c r="D72" s="112"/>
      <c r="E72" s="112"/>
      <c r="F72" s="104"/>
      <c r="G72" s="102"/>
      <c r="H72" s="105"/>
      <c r="I72" s="105"/>
      <c r="J72" s="116"/>
      <c r="K72" s="107"/>
      <c r="L72" s="116"/>
      <c r="M72" s="107"/>
      <c r="N72" s="106"/>
      <c r="O72" s="112"/>
      <c r="P72" s="106"/>
      <c r="Q72" s="113"/>
      <c r="R72" s="113"/>
      <c r="S72" s="113"/>
      <c r="T72" s="114"/>
      <c r="U72" s="108"/>
    </row>
    <row r="73" spans="1:21" ht="24" customHeight="1">
      <c r="A73" s="32"/>
      <c r="B73" s="101">
        <v>68</v>
      </c>
      <c r="C73" s="102"/>
      <c r="D73" s="112"/>
      <c r="E73" s="112"/>
      <c r="F73" s="104"/>
      <c r="G73" s="102"/>
      <c r="H73" s="105"/>
      <c r="I73" s="105"/>
      <c r="J73" s="116"/>
      <c r="K73" s="107"/>
      <c r="L73" s="116"/>
      <c r="M73" s="107"/>
      <c r="N73" s="106"/>
      <c r="O73" s="112"/>
      <c r="P73" s="106"/>
      <c r="Q73" s="113"/>
      <c r="R73" s="113"/>
      <c r="S73" s="113"/>
      <c r="T73" s="114"/>
      <c r="U73" s="108"/>
    </row>
    <row r="74" spans="1:21" ht="12.75" customHeight="1">
      <c r="G74" s="109"/>
      <c r="I74" s="110"/>
    </row>
    <row r="75" spans="1:21" ht="12.75" customHeight="1">
      <c r="G75" s="109"/>
      <c r="I75" s="110"/>
    </row>
    <row r="76" spans="1:21" ht="12.75" customHeight="1">
      <c r="G76" s="109"/>
      <c r="I76" s="110"/>
    </row>
    <row r="77" spans="1:21" ht="12.75" customHeight="1">
      <c r="G77" s="109"/>
      <c r="I77" s="110"/>
    </row>
    <row r="78" spans="1:21" ht="12.75" customHeight="1">
      <c r="G78" s="109"/>
      <c r="I78" s="110"/>
    </row>
    <row r="79" spans="1:21" ht="12.75" customHeight="1">
      <c r="G79" s="109"/>
      <c r="I79" s="110"/>
    </row>
    <row r="80" spans="1:21" ht="12.75" customHeight="1">
      <c r="G80" s="109"/>
      <c r="I80" s="110"/>
    </row>
    <row r="81" spans="7:9" ht="12.75" customHeight="1">
      <c r="G81" s="109"/>
      <c r="I81" s="110"/>
    </row>
    <row r="82" spans="7:9" ht="12.75" customHeight="1">
      <c r="G82" s="109"/>
      <c r="I82" s="110"/>
    </row>
    <row r="83" spans="7:9" ht="12.75" customHeight="1">
      <c r="G83" s="109"/>
      <c r="I83" s="110"/>
    </row>
    <row r="84" spans="7:9" ht="12.75" customHeight="1">
      <c r="G84" s="109"/>
      <c r="I84" s="110"/>
    </row>
    <row r="85" spans="7:9" ht="12.75" customHeight="1">
      <c r="G85" s="109"/>
      <c r="I85" s="110"/>
    </row>
    <row r="86" spans="7:9" ht="12.75" customHeight="1">
      <c r="G86" s="109"/>
      <c r="I86" s="110"/>
    </row>
    <row r="87" spans="7:9" ht="12.75" customHeight="1">
      <c r="G87" s="109"/>
      <c r="I87" s="110"/>
    </row>
    <row r="88" spans="7:9" ht="12.75" customHeight="1">
      <c r="G88" s="109"/>
      <c r="I88" s="110"/>
    </row>
    <row r="89" spans="7:9" ht="12.75" customHeight="1">
      <c r="G89" s="109"/>
      <c r="I89" s="110"/>
    </row>
    <row r="90" spans="7:9" ht="12.75" customHeight="1">
      <c r="G90" s="109"/>
      <c r="I90" s="110"/>
    </row>
    <row r="91" spans="7:9" ht="12.75" customHeight="1">
      <c r="G91" s="109"/>
      <c r="I91" s="110"/>
    </row>
    <row r="92" spans="7:9" ht="12.75" customHeight="1">
      <c r="G92" s="109"/>
      <c r="I92" s="110"/>
    </row>
    <row r="93" spans="7:9" ht="12.75" customHeight="1">
      <c r="G93" s="109"/>
      <c r="I93" s="110"/>
    </row>
    <row r="94" spans="7:9" ht="12.75" customHeight="1">
      <c r="G94" s="109"/>
      <c r="I94" s="110"/>
    </row>
    <row r="95" spans="7:9" ht="12.75" customHeight="1">
      <c r="G95" s="109"/>
      <c r="I95" s="110"/>
    </row>
    <row r="96" spans="7:9" ht="12.75" customHeight="1">
      <c r="G96" s="109"/>
      <c r="I96" s="110"/>
    </row>
    <row r="97" spans="7:9" ht="12.75" customHeight="1">
      <c r="G97" s="109"/>
      <c r="I97" s="110"/>
    </row>
    <row r="98" spans="7:9" ht="12.75" customHeight="1">
      <c r="G98" s="109"/>
      <c r="I98" s="110"/>
    </row>
    <row r="99" spans="7:9" ht="12.75" customHeight="1">
      <c r="G99" s="109"/>
      <c r="I99" s="110"/>
    </row>
    <row r="100" spans="7:9" ht="12.75" customHeight="1">
      <c r="G100" s="109"/>
      <c r="I100" s="110"/>
    </row>
    <row r="101" spans="7:9" ht="12.75" customHeight="1">
      <c r="G101" s="109"/>
      <c r="I101" s="110"/>
    </row>
    <row r="102" spans="7:9" ht="12.75" customHeight="1">
      <c r="G102" s="109"/>
      <c r="I102" s="110"/>
    </row>
    <row r="103" spans="7:9" ht="12.75" customHeight="1">
      <c r="G103" s="109"/>
      <c r="I103" s="110"/>
    </row>
    <row r="104" spans="7:9" ht="12.75" customHeight="1">
      <c r="G104" s="109"/>
      <c r="I104" s="110"/>
    </row>
    <row r="105" spans="7:9" ht="12.75" customHeight="1">
      <c r="G105" s="109"/>
      <c r="I105" s="110"/>
    </row>
    <row r="106" spans="7:9" ht="12.75" customHeight="1">
      <c r="G106" s="109"/>
      <c r="I106" s="110"/>
    </row>
    <row r="107" spans="7:9" ht="12.75" customHeight="1">
      <c r="G107" s="109"/>
      <c r="I107" s="110"/>
    </row>
    <row r="108" spans="7:9" ht="12.75" customHeight="1">
      <c r="G108" s="109"/>
      <c r="I108" s="110"/>
    </row>
    <row r="109" spans="7:9" ht="12.75" customHeight="1">
      <c r="G109" s="109"/>
      <c r="I109" s="110"/>
    </row>
    <row r="110" spans="7:9" ht="12.75" customHeight="1">
      <c r="G110" s="109"/>
      <c r="I110" s="110"/>
    </row>
    <row r="111" spans="7:9" ht="12.75" customHeight="1">
      <c r="G111" s="109"/>
      <c r="I111" s="110"/>
    </row>
    <row r="112" spans="7:9" ht="12.75" customHeight="1">
      <c r="G112" s="109"/>
      <c r="I112" s="110"/>
    </row>
    <row r="113" spans="7:9" ht="12.75" customHeight="1">
      <c r="G113" s="109"/>
      <c r="I113" s="110"/>
    </row>
    <row r="114" spans="7:9" ht="12.75" customHeight="1">
      <c r="G114" s="109"/>
      <c r="I114" s="110"/>
    </row>
    <row r="115" spans="7:9" ht="12.75" customHeight="1">
      <c r="G115" s="109"/>
      <c r="I115" s="110"/>
    </row>
    <row r="116" spans="7:9" ht="12.75" customHeight="1">
      <c r="G116" s="109"/>
      <c r="I116" s="110"/>
    </row>
    <row r="117" spans="7:9" ht="12.75" customHeight="1">
      <c r="G117" s="109"/>
      <c r="I117" s="110"/>
    </row>
    <row r="118" spans="7:9" ht="12.75" customHeight="1">
      <c r="G118" s="109"/>
      <c r="I118" s="110"/>
    </row>
    <row r="119" spans="7:9" ht="12.75" customHeight="1">
      <c r="G119" s="109"/>
      <c r="I119" s="110"/>
    </row>
    <row r="120" spans="7:9" ht="12.75" customHeight="1">
      <c r="G120" s="109"/>
      <c r="I120" s="110"/>
    </row>
    <row r="121" spans="7:9" ht="12.75" customHeight="1">
      <c r="G121" s="109"/>
      <c r="I121" s="110"/>
    </row>
    <row r="122" spans="7:9" ht="12.75" customHeight="1">
      <c r="G122" s="109"/>
      <c r="I122" s="110"/>
    </row>
    <row r="123" spans="7:9" ht="12.75" customHeight="1">
      <c r="G123" s="109"/>
      <c r="I123" s="110"/>
    </row>
    <row r="124" spans="7:9" ht="12.75" customHeight="1">
      <c r="G124" s="109"/>
      <c r="I124" s="110"/>
    </row>
    <row r="125" spans="7:9" ht="12.75" customHeight="1">
      <c r="G125" s="109"/>
      <c r="I125" s="110"/>
    </row>
    <row r="126" spans="7:9" ht="12.75" customHeight="1">
      <c r="G126" s="109"/>
      <c r="I126" s="110"/>
    </row>
    <row r="127" spans="7:9" ht="12.75" customHeight="1">
      <c r="G127" s="109"/>
      <c r="I127" s="110"/>
    </row>
    <row r="128" spans="7:9" ht="12.75" customHeight="1">
      <c r="G128" s="109"/>
      <c r="I128" s="110"/>
    </row>
    <row r="129" spans="7:9" ht="12.75" customHeight="1">
      <c r="G129" s="109"/>
      <c r="I129" s="110"/>
    </row>
    <row r="130" spans="7:9" ht="12.75" customHeight="1">
      <c r="G130" s="109"/>
      <c r="I130" s="110"/>
    </row>
    <row r="131" spans="7:9" ht="12.75" customHeight="1">
      <c r="G131" s="109"/>
      <c r="I131" s="110"/>
    </row>
    <row r="132" spans="7:9" ht="12.75" customHeight="1">
      <c r="G132" s="109"/>
      <c r="I132" s="110"/>
    </row>
    <row r="133" spans="7:9" ht="12.75" customHeight="1">
      <c r="G133" s="109"/>
      <c r="I133" s="110"/>
    </row>
    <row r="134" spans="7:9" ht="12.75" customHeight="1">
      <c r="G134" s="109"/>
      <c r="I134" s="110"/>
    </row>
    <row r="135" spans="7:9" ht="12.75" customHeight="1">
      <c r="G135" s="109"/>
      <c r="I135" s="110"/>
    </row>
    <row r="136" spans="7:9" ht="12.75" customHeight="1">
      <c r="G136" s="109"/>
      <c r="I136" s="110"/>
    </row>
    <row r="137" spans="7:9" ht="12.75" customHeight="1">
      <c r="G137" s="109"/>
      <c r="I137" s="110"/>
    </row>
    <row r="138" spans="7:9" ht="12.75" customHeight="1">
      <c r="G138" s="109"/>
      <c r="I138" s="110"/>
    </row>
    <row r="139" spans="7:9" ht="12.75" customHeight="1">
      <c r="G139" s="109"/>
      <c r="I139" s="110"/>
    </row>
    <row r="140" spans="7:9" ht="12.75" customHeight="1">
      <c r="G140" s="109"/>
      <c r="I140" s="110"/>
    </row>
    <row r="141" spans="7:9" ht="12.75" customHeight="1">
      <c r="G141" s="109"/>
      <c r="I141" s="110"/>
    </row>
    <row r="142" spans="7:9" ht="12.75" customHeight="1">
      <c r="G142" s="109"/>
      <c r="I142" s="110"/>
    </row>
    <row r="143" spans="7:9" ht="12.75" customHeight="1">
      <c r="G143" s="109"/>
      <c r="I143" s="110"/>
    </row>
    <row r="144" spans="7:9" ht="12.75" customHeight="1">
      <c r="G144" s="109"/>
      <c r="I144" s="110"/>
    </row>
    <row r="145" spans="7:9" ht="12.75" customHeight="1">
      <c r="G145" s="109"/>
      <c r="I145" s="110"/>
    </row>
    <row r="146" spans="7:9" ht="12.75" customHeight="1">
      <c r="G146" s="109"/>
      <c r="I146" s="110"/>
    </row>
    <row r="147" spans="7:9" ht="12.75" customHeight="1">
      <c r="G147" s="109"/>
      <c r="I147" s="110"/>
    </row>
    <row r="148" spans="7:9" ht="12.75" customHeight="1">
      <c r="G148" s="109"/>
      <c r="I148" s="110"/>
    </row>
    <row r="149" spans="7:9" ht="12.75" customHeight="1">
      <c r="G149" s="109"/>
      <c r="I149" s="110"/>
    </row>
    <row r="150" spans="7:9" ht="12.75" customHeight="1">
      <c r="G150" s="109"/>
      <c r="I150" s="110"/>
    </row>
    <row r="151" spans="7:9" ht="12.75" customHeight="1">
      <c r="G151" s="109"/>
      <c r="I151" s="110"/>
    </row>
    <row r="152" spans="7:9" ht="12.75" customHeight="1">
      <c r="G152" s="109"/>
      <c r="I152" s="110"/>
    </row>
    <row r="153" spans="7:9" ht="12.75" customHeight="1">
      <c r="G153" s="109"/>
      <c r="I153" s="110"/>
    </row>
    <row r="154" spans="7:9" ht="12.75" customHeight="1">
      <c r="G154" s="109"/>
      <c r="I154" s="110"/>
    </row>
    <row r="155" spans="7:9" ht="12.75" customHeight="1">
      <c r="G155" s="109"/>
      <c r="I155" s="110"/>
    </row>
    <row r="156" spans="7:9" ht="12.75" customHeight="1">
      <c r="G156" s="109"/>
      <c r="I156" s="110"/>
    </row>
    <row r="157" spans="7:9" ht="12.75" customHeight="1">
      <c r="G157" s="109"/>
      <c r="I157" s="110"/>
    </row>
    <row r="158" spans="7:9" ht="12.75" customHeight="1">
      <c r="G158" s="109"/>
      <c r="I158" s="110"/>
    </row>
    <row r="159" spans="7:9" ht="12.75" customHeight="1">
      <c r="G159" s="109"/>
      <c r="I159" s="110"/>
    </row>
    <row r="160" spans="7:9" ht="12.75" customHeight="1">
      <c r="G160" s="109"/>
      <c r="I160" s="110"/>
    </row>
    <row r="161" spans="7:9" ht="12.75" customHeight="1">
      <c r="G161" s="109"/>
      <c r="I161" s="110"/>
    </row>
    <row r="162" spans="7:9" ht="12.75" customHeight="1">
      <c r="G162" s="109"/>
      <c r="I162" s="110"/>
    </row>
    <row r="163" spans="7:9" ht="12.75" customHeight="1">
      <c r="G163" s="109"/>
      <c r="I163" s="110"/>
    </row>
    <row r="164" spans="7:9" ht="12.75" customHeight="1">
      <c r="G164" s="109"/>
      <c r="I164" s="110"/>
    </row>
    <row r="165" spans="7:9" ht="12.75" customHeight="1">
      <c r="G165" s="109"/>
      <c r="I165" s="110"/>
    </row>
    <row r="166" spans="7:9" ht="12.75" customHeight="1">
      <c r="G166" s="109"/>
      <c r="I166" s="110"/>
    </row>
    <row r="167" spans="7:9" ht="12.75" customHeight="1">
      <c r="G167" s="109"/>
      <c r="I167" s="110"/>
    </row>
    <row r="168" spans="7:9" ht="12.75" customHeight="1">
      <c r="G168" s="109"/>
      <c r="I168" s="110"/>
    </row>
    <row r="169" spans="7:9" ht="12.75" customHeight="1">
      <c r="G169" s="109"/>
      <c r="I169" s="110"/>
    </row>
    <row r="170" spans="7:9" ht="12.75" customHeight="1">
      <c r="G170" s="109"/>
      <c r="I170" s="110"/>
    </row>
    <row r="171" spans="7:9" ht="12.75" customHeight="1">
      <c r="G171" s="109"/>
      <c r="I171" s="110"/>
    </row>
    <row r="172" spans="7:9" ht="12.75" customHeight="1">
      <c r="G172" s="109"/>
      <c r="I172" s="110"/>
    </row>
    <row r="173" spans="7:9" ht="12.75" customHeight="1">
      <c r="G173" s="109"/>
      <c r="I173" s="110"/>
    </row>
    <row r="174" spans="7:9" ht="12.75" customHeight="1">
      <c r="G174" s="109"/>
      <c r="I174" s="110"/>
    </row>
    <row r="175" spans="7:9" ht="12.75" customHeight="1">
      <c r="G175" s="109"/>
      <c r="I175" s="110"/>
    </row>
    <row r="176" spans="7:9" ht="12.75" customHeight="1">
      <c r="G176" s="109"/>
      <c r="I176" s="110"/>
    </row>
    <row r="177" spans="7:9" ht="12.75" customHeight="1">
      <c r="G177" s="109"/>
      <c r="I177" s="110"/>
    </row>
    <row r="178" spans="7:9" ht="12.75" customHeight="1">
      <c r="G178" s="109"/>
      <c r="I178" s="110"/>
    </row>
    <row r="179" spans="7:9" ht="12.75" customHeight="1">
      <c r="G179" s="109"/>
      <c r="I179" s="110"/>
    </row>
    <row r="180" spans="7:9" ht="12.75" customHeight="1">
      <c r="G180" s="109"/>
      <c r="I180" s="110"/>
    </row>
    <row r="181" spans="7:9" ht="12.75" customHeight="1">
      <c r="G181" s="109"/>
      <c r="I181" s="110"/>
    </row>
    <row r="182" spans="7:9" ht="12.75" customHeight="1">
      <c r="G182" s="109"/>
      <c r="I182" s="110"/>
    </row>
    <row r="183" spans="7:9" ht="12.75" customHeight="1">
      <c r="G183" s="109"/>
      <c r="I183" s="110"/>
    </row>
    <row r="184" spans="7:9" ht="12.75" customHeight="1">
      <c r="G184" s="109"/>
      <c r="I184" s="110"/>
    </row>
    <row r="185" spans="7:9" ht="12.75" customHeight="1">
      <c r="G185" s="109"/>
      <c r="I185" s="110"/>
    </row>
    <row r="186" spans="7:9" ht="12.75" customHeight="1">
      <c r="G186" s="109"/>
      <c r="I186" s="110"/>
    </row>
    <row r="187" spans="7:9" ht="12.75" customHeight="1">
      <c r="G187" s="109"/>
      <c r="I187" s="110"/>
    </row>
    <row r="188" spans="7:9" ht="12.75" customHeight="1">
      <c r="G188" s="109"/>
      <c r="I188" s="110"/>
    </row>
    <row r="189" spans="7:9" ht="12.75" customHeight="1">
      <c r="G189" s="109"/>
      <c r="I189" s="110"/>
    </row>
    <row r="190" spans="7:9" ht="12.75" customHeight="1">
      <c r="G190" s="109"/>
      <c r="I190" s="110"/>
    </row>
    <row r="191" spans="7:9" ht="12.75" customHeight="1">
      <c r="G191" s="109"/>
      <c r="I191" s="110"/>
    </row>
    <row r="192" spans="7:9" ht="12.75" customHeight="1">
      <c r="G192" s="109"/>
      <c r="I192" s="110"/>
    </row>
    <row r="193" spans="7:9" ht="12.75" customHeight="1">
      <c r="G193" s="109"/>
      <c r="I193" s="110"/>
    </row>
    <row r="194" spans="7:9" ht="12.75" customHeight="1">
      <c r="G194" s="109"/>
      <c r="I194" s="110"/>
    </row>
    <row r="195" spans="7:9" ht="12.75" customHeight="1">
      <c r="G195" s="109"/>
      <c r="I195" s="110"/>
    </row>
    <row r="196" spans="7:9" ht="12.75" customHeight="1">
      <c r="G196" s="109"/>
      <c r="I196" s="110"/>
    </row>
    <row r="197" spans="7:9" ht="12.75" customHeight="1">
      <c r="G197" s="109"/>
      <c r="I197" s="110"/>
    </row>
    <row r="198" spans="7:9" ht="12.75" customHeight="1">
      <c r="G198" s="109"/>
      <c r="I198" s="110"/>
    </row>
    <row r="199" spans="7:9" ht="12.75" customHeight="1">
      <c r="G199" s="109"/>
      <c r="I199" s="110"/>
    </row>
    <row r="200" spans="7:9" ht="12.75" customHeight="1">
      <c r="G200" s="109"/>
      <c r="I200" s="110"/>
    </row>
    <row r="201" spans="7:9" ht="12.75" customHeight="1">
      <c r="G201" s="109"/>
      <c r="I201" s="110"/>
    </row>
    <row r="202" spans="7:9" ht="12.75" customHeight="1">
      <c r="G202" s="109"/>
      <c r="I202" s="110"/>
    </row>
    <row r="203" spans="7:9" ht="12.75" customHeight="1">
      <c r="G203" s="109"/>
      <c r="I203" s="110"/>
    </row>
    <row r="204" spans="7:9" ht="12.75" customHeight="1">
      <c r="G204" s="109"/>
      <c r="I204" s="110"/>
    </row>
    <row r="205" spans="7:9" ht="12.75" customHeight="1">
      <c r="G205" s="109"/>
      <c r="I205" s="110"/>
    </row>
    <row r="206" spans="7:9" ht="12.75" customHeight="1">
      <c r="G206" s="109"/>
      <c r="I206" s="110"/>
    </row>
    <row r="207" spans="7:9" ht="12.75" customHeight="1">
      <c r="G207" s="109"/>
      <c r="I207" s="110"/>
    </row>
    <row r="208" spans="7:9" ht="12.75" customHeight="1">
      <c r="G208" s="109"/>
      <c r="I208" s="110"/>
    </row>
    <row r="209" spans="7:9" ht="12.75" customHeight="1">
      <c r="G209" s="109"/>
      <c r="I209" s="110"/>
    </row>
    <row r="210" spans="7:9" ht="12.75" customHeight="1">
      <c r="G210" s="109"/>
      <c r="I210" s="110"/>
    </row>
    <row r="211" spans="7:9" ht="12.75" customHeight="1">
      <c r="G211" s="109"/>
      <c r="I211" s="110"/>
    </row>
    <row r="212" spans="7:9" ht="12.75" customHeight="1">
      <c r="G212" s="109"/>
      <c r="I212" s="110"/>
    </row>
    <row r="213" spans="7:9" ht="12.75" customHeight="1">
      <c r="G213" s="109"/>
      <c r="I213" s="110"/>
    </row>
    <row r="214" spans="7:9" ht="12.75" customHeight="1">
      <c r="G214" s="109"/>
      <c r="I214" s="110"/>
    </row>
    <row r="215" spans="7:9" ht="12.75" customHeight="1">
      <c r="G215" s="109"/>
      <c r="I215" s="110"/>
    </row>
    <row r="216" spans="7:9" ht="12.75" customHeight="1">
      <c r="G216" s="109"/>
      <c r="I216" s="110"/>
    </row>
    <row r="217" spans="7:9" ht="12.75" customHeight="1">
      <c r="G217" s="109"/>
      <c r="I217" s="110"/>
    </row>
    <row r="218" spans="7:9" ht="12.75" customHeight="1">
      <c r="G218" s="109"/>
      <c r="I218" s="110"/>
    </row>
    <row r="219" spans="7:9" ht="12.75" customHeight="1">
      <c r="G219" s="109"/>
      <c r="I219" s="110"/>
    </row>
    <row r="220" spans="7:9" ht="12.75" customHeight="1">
      <c r="G220" s="109"/>
      <c r="I220" s="110"/>
    </row>
    <row r="221" spans="7:9" ht="12.75" customHeight="1">
      <c r="G221" s="109"/>
      <c r="I221" s="110"/>
    </row>
    <row r="222" spans="7:9" ht="12.75" customHeight="1">
      <c r="G222" s="109"/>
      <c r="I222" s="110"/>
    </row>
    <row r="223" spans="7:9" ht="12.75" customHeight="1">
      <c r="G223" s="109"/>
      <c r="I223" s="110"/>
    </row>
    <row r="224" spans="7:9" ht="12.75" customHeight="1">
      <c r="G224" s="109"/>
      <c r="I224" s="110"/>
    </row>
    <row r="225" spans="7:9" ht="12.75" customHeight="1">
      <c r="G225" s="109"/>
      <c r="I225" s="110"/>
    </row>
    <row r="226" spans="7:9" ht="12.75" customHeight="1">
      <c r="G226" s="109"/>
      <c r="I226" s="110"/>
    </row>
    <row r="227" spans="7:9" ht="12.75" customHeight="1">
      <c r="G227" s="109"/>
      <c r="I227" s="110"/>
    </row>
    <row r="228" spans="7:9" ht="12.75" customHeight="1">
      <c r="G228" s="109"/>
      <c r="I228" s="110"/>
    </row>
    <row r="229" spans="7:9" ht="12.75" customHeight="1">
      <c r="G229" s="109"/>
      <c r="I229" s="110"/>
    </row>
    <row r="230" spans="7:9" ht="12.75" customHeight="1">
      <c r="G230" s="109"/>
      <c r="I230" s="110"/>
    </row>
    <row r="231" spans="7:9" ht="12.75" customHeight="1">
      <c r="G231" s="109"/>
      <c r="I231" s="110"/>
    </row>
    <row r="232" spans="7:9" ht="12.75" customHeight="1">
      <c r="G232" s="109"/>
      <c r="I232" s="110"/>
    </row>
    <row r="233" spans="7:9" ht="12.75" customHeight="1">
      <c r="G233" s="109"/>
      <c r="I233" s="110"/>
    </row>
    <row r="234" spans="7:9" ht="12.75" customHeight="1">
      <c r="G234" s="109"/>
      <c r="I234" s="110"/>
    </row>
    <row r="235" spans="7:9" ht="12.75" customHeight="1">
      <c r="G235" s="109"/>
      <c r="I235" s="110"/>
    </row>
    <row r="236" spans="7:9" ht="12.75" customHeight="1">
      <c r="G236" s="109"/>
      <c r="I236" s="110"/>
    </row>
    <row r="237" spans="7:9" ht="12.75" customHeight="1">
      <c r="G237" s="109"/>
      <c r="I237" s="110"/>
    </row>
    <row r="238" spans="7:9" ht="12.75" customHeight="1">
      <c r="G238" s="109"/>
      <c r="I238" s="110"/>
    </row>
    <row r="239" spans="7:9" ht="12.75" customHeight="1">
      <c r="G239" s="109"/>
      <c r="I239" s="110"/>
    </row>
    <row r="240" spans="7:9" ht="12.75" customHeight="1">
      <c r="G240" s="109"/>
      <c r="I240" s="110"/>
    </row>
    <row r="241" spans="7:9" ht="12.75" customHeight="1">
      <c r="G241" s="109"/>
      <c r="I241" s="110"/>
    </row>
    <row r="242" spans="7:9" ht="12.75" customHeight="1">
      <c r="G242" s="109"/>
      <c r="I242" s="110"/>
    </row>
    <row r="243" spans="7:9" ht="12.75" customHeight="1">
      <c r="G243" s="109"/>
      <c r="I243" s="110"/>
    </row>
    <row r="244" spans="7:9" ht="12.75" customHeight="1">
      <c r="G244" s="109"/>
      <c r="I244" s="110"/>
    </row>
    <row r="245" spans="7:9" ht="12.75" customHeight="1">
      <c r="G245" s="109"/>
      <c r="I245" s="110"/>
    </row>
    <row r="246" spans="7:9" ht="12.75" customHeight="1">
      <c r="G246" s="109"/>
      <c r="I246" s="110"/>
    </row>
    <row r="247" spans="7:9" ht="12.75" customHeight="1">
      <c r="G247" s="109"/>
      <c r="I247" s="110"/>
    </row>
    <row r="248" spans="7:9" ht="12.75" customHeight="1">
      <c r="G248" s="109"/>
      <c r="I248" s="110"/>
    </row>
    <row r="249" spans="7:9" ht="12.75" customHeight="1">
      <c r="G249" s="109"/>
      <c r="I249" s="110"/>
    </row>
    <row r="250" spans="7:9" ht="12.75" customHeight="1">
      <c r="G250" s="109"/>
      <c r="I250" s="110"/>
    </row>
    <row r="251" spans="7:9" ht="12.75" customHeight="1">
      <c r="G251" s="109"/>
      <c r="I251" s="110"/>
    </row>
    <row r="252" spans="7:9" ht="12.75" customHeight="1">
      <c r="G252" s="109"/>
      <c r="I252" s="110"/>
    </row>
    <row r="253" spans="7:9" ht="12.75" customHeight="1">
      <c r="G253" s="109"/>
      <c r="I253" s="110"/>
    </row>
    <row r="254" spans="7:9" ht="12.75" customHeight="1">
      <c r="G254" s="109"/>
      <c r="I254" s="110"/>
    </row>
    <row r="255" spans="7:9" ht="12.75" customHeight="1">
      <c r="G255" s="109"/>
      <c r="I255" s="110"/>
    </row>
    <row r="256" spans="7:9" ht="12.75" customHeight="1">
      <c r="G256" s="109"/>
      <c r="I256" s="110"/>
    </row>
    <row r="257" spans="7:9" ht="12.75" customHeight="1">
      <c r="G257" s="109"/>
      <c r="I257" s="110"/>
    </row>
    <row r="258" spans="7:9" ht="12.75" customHeight="1">
      <c r="G258" s="109"/>
      <c r="I258" s="110"/>
    </row>
    <row r="259" spans="7:9" ht="12.75" customHeight="1">
      <c r="G259" s="109"/>
      <c r="I259" s="110"/>
    </row>
    <row r="260" spans="7:9" ht="12.75" customHeight="1">
      <c r="G260" s="109"/>
      <c r="I260" s="110"/>
    </row>
    <row r="261" spans="7:9" ht="12.75" customHeight="1">
      <c r="G261" s="109"/>
      <c r="I261" s="110"/>
    </row>
    <row r="262" spans="7:9" ht="12.75" customHeight="1">
      <c r="G262" s="109"/>
      <c r="I262" s="110"/>
    </row>
    <row r="263" spans="7:9" ht="12.75" customHeight="1">
      <c r="G263" s="109"/>
      <c r="I263" s="110"/>
    </row>
    <row r="264" spans="7:9" ht="12.75" customHeight="1">
      <c r="G264" s="109"/>
      <c r="I264" s="110"/>
    </row>
    <row r="265" spans="7:9" ht="12.75" customHeight="1">
      <c r="G265" s="109"/>
      <c r="I265" s="110"/>
    </row>
    <row r="266" spans="7:9" ht="12.75" customHeight="1">
      <c r="G266" s="109"/>
      <c r="I266" s="110"/>
    </row>
    <row r="267" spans="7:9" ht="12.75" customHeight="1">
      <c r="G267" s="109"/>
      <c r="I267" s="110"/>
    </row>
    <row r="268" spans="7:9" ht="12.75" customHeight="1">
      <c r="G268" s="109"/>
      <c r="I268" s="110"/>
    </row>
    <row r="269" spans="7:9" ht="12.75" customHeight="1">
      <c r="G269" s="109"/>
      <c r="I269" s="110"/>
    </row>
    <row r="270" spans="7:9" ht="12.75" customHeight="1">
      <c r="G270" s="109"/>
      <c r="I270" s="110"/>
    </row>
    <row r="271" spans="7:9" ht="12.75" customHeight="1">
      <c r="G271" s="109"/>
      <c r="I271" s="110"/>
    </row>
    <row r="272" spans="7:9" ht="12.75" customHeight="1">
      <c r="G272" s="109"/>
      <c r="I272" s="110"/>
    </row>
    <row r="273" spans="7:9" ht="12.75" customHeight="1">
      <c r="G273" s="109"/>
      <c r="I273" s="110"/>
    </row>
    <row r="274" spans="7:9" ht="12.75" customHeight="1">
      <c r="G274" s="109"/>
      <c r="I274" s="110"/>
    </row>
    <row r="275" spans="7:9" ht="12.75" customHeight="1">
      <c r="G275" s="109"/>
      <c r="I275" s="110"/>
    </row>
    <row r="276" spans="7:9" ht="12.75" customHeight="1">
      <c r="G276" s="109"/>
      <c r="I276" s="110"/>
    </row>
    <row r="277" spans="7:9" ht="12.75" customHeight="1">
      <c r="G277" s="109"/>
      <c r="I277" s="110"/>
    </row>
    <row r="278" spans="7:9" ht="12.75" customHeight="1">
      <c r="G278" s="109"/>
      <c r="I278" s="110"/>
    </row>
    <row r="279" spans="7:9" ht="12.75" customHeight="1">
      <c r="G279" s="109"/>
      <c r="I279" s="110"/>
    </row>
    <row r="280" spans="7:9" ht="12.75" customHeight="1">
      <c r="G280" s="109"/>
      <c r="I280" s="110"/>
    </row>
    <row r="281" spans="7:9" ht="12.75" customHeight="1">
      <c r="G281" s="109"/>
      <c r="I281" s="110"/>
    </row>
    <row r="282" spans="7:9" ht="12.75" customHeight="1">
      <c r="G282" s="109"/>
      <c r="I282" s="110"/>
    </row>
    <row r="283" spans="7:9" ht="12.75" customHeight="1">
      <c r="G283" s="109"/>
      <c r="I283" s="110"/>
    </row>
    <row r="284" spans="7:9" ht="12.75" customHeight="1">
      <c r="G284" s="109"/>
      <c r="I284" s="110"/>
    </row>
    <row r="285" spans="7:9" ht="12.75" customHeight="1">
      <c r="G285" s="109"/>
      <c r="I285" s="110"/>
    </row>
    <row r="286" spans="7:9" ht="12.75" customHeight="1">
      <c r="G286" s="109"/>
      <c r="I286" s="110"/>
    </row>
    <row r="287" spans="7:9" ht="12.75" customHeight="1">
      <c r="G287" s="109"/>
      <c r="I287" s="110"/>
    </row>
    <row r="288" spans="7:9" ht="12.75" customHeight="1">
      <c r="G288" s="109"/>
      <c r="I288" s="110"/>
    </row>
    <row r="289" spans="7:9" ht="12.75" customHeight="1">
      <c r="G289" s="109"/>
      <c r="I289" s="110"/>
    </row>
    <row r="290" spans="7:9" ht="12.75" customHeight="1">
      <c r="G290" s="109"/>
      <c r="I290" s="110"/>
    </row>
    <row r="291" spans="7:9" ht="12.75" customHeight="1">
      <c r="G291" s="109"/>
      <c r="I291" s="110"/>
    </row>
    <row r="292" spans="7:9" ht="12.75" customHeight="1">
      <c r="G292" s="109"/>
      <c r="I292" s="110"/>
    </row>
    <row r="293" spans="7:9" ht="12.75" customHeight="1">
      <c r="G293" s="109"/>
      <c r="I293" s="110"/>
    </row>
    <row r="294" spans="7:9" ht="12.75" customHeight="1">
      <c r="G294" s="109"/>
      <c r="I294" s="110"/>
    </row>
    <row r="295" spans="7:9" ht="12.75" customHeight="1">
      <c r="G295" s="109"/>
      <c r="I295" s="110"/>
    </row>
    <row r="296" spans="7:9" ht="12.75" customHeight="1">
      <c r="G296" s="109"/>
      <c r="I296" s="110"/>
    </row>
    <row r="297" spans="7:9" ht="12.75" customHeight="1">
      <c r="G297" s="109"/>
      <c r="I297" s="110"/>
    </row>
    <row r="298" spans="7:9" ht="12.75" customHeight="1">
      <c r="G298" s="109"/>
      <c r="I298" s="110"/>
    </row>
    <row r="299" spans="7:9" ht="12.75" customHeight="1">
      <c r="G299" s="109"/>
      <c r="I299" s="110"/>
    </row>
    <row r="300" spans="7:9" ht="12.75" customHeight="1">
      <c r="G300" s="109"/>
      <c r="I300" s="110"/>
    </row>
    <row r="301" spans="7:9" ht="12.75" customHeight="1">
      <c r="G301" s="109"/>
      <c r="I301" s="110"/>
    </row>
    <row r="302" spans="7:9" ht="12.75" customHeight="1">
      <c r="G302" s="109"/>
      <c r="I302" s="110"/>
    </row>
    <row r="303" spans="7:9" ht="12.75" customHeight="1">
      <c r="G303" s="109"/>
      <c r="I303" s="110"/>
    </row>
    <row r="304" spans="7:9" ht="12.75" customHeight="1">
      <c r="G304" s="109"/>
      <c r="I304" s="110"/>
    </row>
    <row r="305" spans="7:9" ht="12.75" customHeight="1">
      <c r="G305" s="109"/>
      <c r="I305" s="110"/>
    </row>
    <row r="306" spans="7:9" ht="12.75" customHeight="1">
      <c r="G306" s="109"/>
      <c r="I306" s="110"/>
    </row>
    <row r="307" spans="7:9" ht="12.75" customHeight="1">
      <c r="G307" s="109"/>
      <c r="I307" s="110"/>
    </row>
    <row r="308" spans="7:9" ht="12.75" customHeight="1">
      <c r="G308" s="109"/>
      <c r="I308" s="110"/>
    </row>
    <row r="309" spans="7:9" ht="12.75" customHeight="1">
      <c r="G309" s="109"/>
      <c r="I309" s="110"/>
    </row>
    <row r="310" spans="7:9" ht="12.75" customHeight="1">
      <c r="G310" s="109"/>
      <c r="I310" s="110"/>
    </row>
    <row r="311" spans="7:9" ht="12.75" customHeight="1">
      <c r="G311" s="109"/>
      <c r="I311" s="110"/>
    </row>
    <row r="312" spans="7:9" ht="12.75" customHeight="1">
      <c r="G312" s="109"/>
      <c r="I312" s="110"/>
    </row>
    <row r="313" spans="7:9" ht="12.75" customHeight="1">
      <c r="G313" s="109"/>
      <c r="I313" s="110"/>
    </row>
    <row r="314" spans="7:9" ht="12.75" customHeight="1">
      <c r="G314" s="109"/>
      <c r="I314" s="110"/>
    </row>
    <row r="315" spans="7:9" ht="12.75" customHeight="1">
      <c r="G315" s="109"/>
      <c r="I315" s="110"/>
    </row>
    <row r="316" spans="7:9" ht="12.75" customHeight="1">
      <c r="G316" s="109"/>
      <c r="I316" s="110"/>
    </row>
    <row r="317" spans="7:9" ht="12.75" customHeight="1">
      <c r="G317" s="109"/>
      <c r="I317" s="110"/>
    </row>
    <row r="318" spans="7:9" ht="12.75" customHeight="1">
      <c r="G318" s="109"/>
      <c r="I318" s="110"/>
    </row>
    <row r="319" spans="7:9" ht="12.75" customHeight="1">
      <c r="G319" s="109"/>
      <c r="I319" s="110"/>
    </row>
    <row r="320" spans="7:9" ht="12.75" customHeight="1">
      <c r="G320" s="109"/>
      <c r="I320" s="110"/>
    </row>
    <row r="321" spans="7:9" ht="12.75" customHeight="1">
      <c r="G321" s="109"/>
      <c r="I321" s="110"/>
    </row>
    <row r="322" spans="7:9" ht="12.75" customHeight="1">
      <c r="G322" s="109"/>
      <c r="I322" s="110"/>
    </row>
    <row r="323" spans="7:9" ht="12.75" customHeight="1">
      <c r="G323" s="109"/>
      <c r="I323" s="110"/>
    </row>
    <row r="324" spans="7:9" ht="12.75" customHeight="1">
      <c r="G324" s="109"/>
      <c r="I324" s="110"/>
    </row>
    <row r="325" spans="7:9" ht="12.75" customHeight="1">
      <c r="G325" s="109"/>
      <c r="I325" s="110"/>
    </row>
    <row r="326" spans="7:9" ht="12.75" customHeight="1">
      <c r="G326" s="109"/>
      <c r="I326" s="110"/>
    </row>
    <row r="327" spans="7:9" ht="12.75" customHeight="1">
      <c r="G327" s="109"/>
      <c r="I327" s="110"/>
    </row>
    <row r="328" spans="7:9" ht="12.75" customHeight="1">
      <c r="G328" s="109"/>
      <c r="I328" s="110"/>
    </row>
    <row r="329" spans="7:9" ht="12.75" customHeight="1">
      <c r="G329" s="109"/>
      <c r="I329" s="110"/>
    </row>
    <row r="330" spans="7:9" ht="12.75" customHeight="1">
      <c r="G330" s="109"/>
      <c r="I330" s="110"/>
    </row>
    <row r="331" spans="7:9" ht="12.75" customHeight="1">
      <c r="G331" s="109"/>
      <c r="I331" s="110"/>
    </row>
    <row r="332" spans="7:9" ht="12.75" customHeight="1">
      <c r="G332" s="109"/>
      <c r="I332" s="110"/>
    </row>
    <row r="333" spans="7:9" ht="12.75" customHeight="1">
      <c r="G333" s="109"/>
      <c r="I333" s="110"/>
    </row>
    <row r="334" spans="7:9" ht="12.75" customHeight="1">
      <c r="G334" s="109"/>
      <c r="I334" s="110"/>
    </row>
    <row r="335" spans="7:9" ht="12.75" customHeight="1">
      <c r="G335" s="109"/>
      <c r="I335" s="110"/>
    </row>
    <row r="336" spans="7:9" ht="12.75" customHeight="1">
      <c r="G336" s="109"/>
      <c r="I336" s="110"/>
    </row>
    <row r="337" spans="7:9" ht="12.75" customHeight="1">
      <c r="G337" s="109"/>
      <c r="I337" s="110"/>
    </row>
    <row r="338" spans="7:9" ht="12.75" customHeight="1">
      <c r="G338" s="109"/>
      <c r="I338" s="110"/>
    </row>
    <row r="339" spans="7:9" ht="12.75" customHeight="1">
      <c r="G339" s="109"/>
      <c r="I339" s="110"/>
    </row>
    <row r="340" spans="7:9" ht="12.75" customHeight="1">
      <c r="G340" s="109"/>
      <c r="I340" s="110"/>
    </row>
    <row r="341" spans="7:9" ht="12.75" customHeight="1">
      <c r="G341" s="109"/>
      <c r="I341" s="110"/>
    </row>
    <row r="342" spans="7:9" ht="12.75" customHeight="1">
      <c r="G342" s="109"/>
      <c r="I342" s="110"/>
    </row>
    <row r="343" spans="7:9" ht="12.75" customHeight="1">
      <c r="G343" s="109"/>
      <c r="I343" s="110"/>
    </row>
    <row r="344" spans="7:9" ht="12.75" customHeight="1">
      <c r="G344" s="109"/>
      <c r="I344" s="110"/>
    </row>
    <row r="345" spans="7:9" ht="12.75" customHeight="1">
      <c r="G345" s="109"/>
      <c r="I345" s="110"/>
    </row>
    <row r="346" spans="7:9" ht="12.75" customHeight="1">
      <c r="G346" s="109"/>
      <c r="I346" s="110"/>
    </row>
    <row r="347" spans="7:9" ht="12.75" customHeight="1">
      <c r="G347" s="109"/>
      <c r="I347" s="110"/>
    </row>
    <row r="348" spans="7:9" ht="12.75" customHeight="1">
      <c r="G348" s="109"/>
      <c r="I348" s="110"/>
    </row>
    <row r="349" spans="7:9" ht="12.75" customHeight="1">
      <c r="G349" s="109"/>
      <c r="I349" s="110"/>
    </row>
    <row r="350" spans="7:9" ht="12.75" customHeight="1">
      <c r="G350" s="109"/>
      <c r="I350" s="110"/>
    </row>
    <row r="351" spans="7:9" ht="12.75" customHeight="1">
      <c r="G351" s="109"/>
      <c r="I351" s="110"/>
    </row>
    <row r="352" spans="7:9" ht="12.75" customHeight="1">
      <c r="G352" s="109"/>
      <c r="I352" s="110"/>
    </row>
    <row r="353" spans="7:9" ht="12.75" customHeight="1">
      <c r="G353" s="109"/>
      <c r="I353" s="110"/>
    </row>
    <row r="354" spans="7:9" ht="12.75" customHeight="1">
      <c r="G354" s="109"/>
      <c r="I354" s="110"/>
    </row>
    <row r="355" spans="7:9" ht="12.75" customHeight="1">
      <c r="G355" s="109"/>
      <c r="I355" s="110"/>
    </row>
    <row r="356" spans="7:9" ht="12.75" customHeight="1">
      <c r="G356" s="109"/>
      <c r="I356" s="110"/>
    </row>
    <row r="357" spans="7:9" ht="12.75" customHeight="1">
      <c r="G357" s="109"/>
      <c r="I357" s="110"/>
    </row>
    <row r="358" spans="7:9" ht="12.75" customHeight="1">
      <c r="G358" s="109"/>
      <c r="I358" s="110"/>
    </row>
    <row r="359" spans="7:9" ht="12.75" customHeight="1">
      <c r="G359" s="109"/>
      <c r="I359" s="110"/>
    </row>
    <row r="360" spans="7:9" ht="12.75" customHeight="1">
      <c r="G360" s="109"/>
      <c r="I360" s="110"/>
    </row>
    <row r="361" spans="7:9" ht="12.75" customHeight="1">
      <c r="G361" s="109"/>
      <c r="I361" s="110"/>
    </row>
    <row r="362" spans="7:9" ht="12.75" customHeight="1">
      <c r="G362" s="109"/>
      <c r="I362" s="110"/>
    </row>
    <row r="363" spans="7:9" ht="12.75" customHeight="1">
      <c r="G363" s="109"/>
      <c r="I363" s="110"/>
    </row>
    <row r="364" spans="7:9" ht="12.75" customHeight="1">
      <c r="G364" s="109"/>
      <c r="I364" s="110"/>
    </row>
    <row r="365" spans="7:9" ht="12.75" customHeight="1">
      <c r="G365" s="109"/>
      <c r="I365" s="110"/>
    </row>
    <row r="366" spans="7:9" ht="12.75" customHeight="1">
      <c r="G366" s="109"/>
      <c r="I366" s="110"/>
    </row>
    <row r="367" spans="7:9" ht="12.75" customHeight="1">
      <c r="G367" s="109"/>
      <c r="I367" s="110"/>
    </row>
    <row r="368" spans="7:9" ht="12.75" customHeight="1">
      <c r="G368" s="109"/>
      <c r="I368" s="110"/>
    </row>
    <row r="369" spans="7:9" ht="12.75" customHeight="1">
      <c r="G369" s="109"/>
      <c r="I369" s="110"/>
    </row>
    <row r="370" spans="7:9" ht="12.75" customHeight="1">
      <c r="G370" s="109"/>
      <c r="I370" s="110"/>
    </row>
    <row r="371" spans="7:9" ht="12.75" customHeight="1">
      <c r="G371" s="109"/>
      <c r="I371" s="110"/>
    </row>
    <row r="372" spans="7:9" ht="12.75" customHeight="1">
      <c r="G372" s="109"/>
      <c r="I372" s="110"/>
    </row>
    <row r="373" spans="7:9" ht="12.75" customHeight="1">
      <c r="G373" s="109"/>
      <c r="I373" s="110"/>
    </row>
    <row r="374" spans="7:9" ht="12.75" customHeight="1">
      <c r="G374" s="109"/>
      <c r="I374" s="110"/>
    </row>
    <row r="375" spans="7:9" ht="12.75" customHeight="1">
      <c r="G375" s="109"/>
      <c r="I375" s="110"/>
    </row>
    <row r="376" spans="7:9" ht="12.75" customHeight="1">
      <c r="G376" s="109"/>
      <c r="I376" s="110"/>
    </row>
    <row r="377" spans="7:9" ht="12.75" customHeight="1">
      <c r="G377" s="109"/>
      <c r="I377" s="110"/>
    </row>
    <row r="378" spans="7:9" ht="12.75" customHeight="1">
      <c r="G378" s="109"/>
      <c r="I378" s="110"/>
    </row>
    <row r="379" spans="7:9" ht="12.75" customHeight="1">
      <c r="G379" s="109"/>
      <c r="I379" s="110"/>
    </row>
    <row r="380" spans="7:9" ht="12.75" customHeight="1">
      <c r="G380" s="109"/>
      <c r="I380" s="110"/>
    </row>
    <row r="381" spans="7:9" ht="12.75" customHeight="1">
      <c r="G381" s="109"/>
      <c r="I381" s="110"/>
    </row>
    <row r="382" spans="7:9" ht="12.75" customHeight="1">
      <c r="G382" s="109"/>
      <c r="I382" s="110"/>
    </row>
    <row r="383" spans="7:9" ht="12.75" customHeight="1">
      <c r="G383" s="109"/>
      <c r="I383" s="110"/>
    </row>
    <row r="384" spans="7:9" ht="12.75" customHeight="1">
      <c r="G384" s="109"/>
      <c r="I384" s="110"/>
    </row>
    <row r="385" spans="7:9" ht="12.75" customHeight="1">
      <c r="G385" s="109"/>
      <c r="I385" s="110"/>
    </row>
    <row r="386" spans="7:9" ht="12.75" customHeight="1">
      <c r="G386" s="109"/>
      <c r="I386" s="110"/>
    </row>
    <row r="387" spans="7:9" ht="12.75" customHeight="1">
      <c r="G387" s="109"/>
      <c r="I387" s="110"/>
    </row>
    <row r="388" spans="7:9" ht="12.75" customHeight="1">
      <c r="G388" s="109"/>
      <c r="I388" s="110"/>
    </row>
    <row r="389" spans="7:9" ht="12.75" customHeight="1">
      <c r="G389" s="109"/>
      <c r="I389" s="110"/>
    </row>
    <row r="390" spans="7:9" ht="12.75" customHeight="1">
      <c r="G390" s="109"/>
      <c r="I390" s="110"/>
    </row>
    <row r="391" spans="7:9" ht="12.75" customHeight="1">
      <c r="G391" s="109"/>
      <c r="I391" s="110"/>
    </row>
    <row r="392" spans="7:9" ht="12.75" customHeight="1">
      <c r="G392" s="109"/>
      <c r="I392" s="110"/>
    </row>
    <row r="393" spans="7:9" ht="12.75" customHeight="1">
      <c r="G393" s="109"/>
      <c r="I393" s="110"/>
    </row>
    <row r="394" spans="7:9" ht="12.75" customHeight="1">
      <c r="G394" s="109"/>
      <c r="I394" s="110"/>
    </row>
    <row r="395" spans="7:9" ht="12.75" customHeight="1">
      <c r="G395" s="109"/>
      <c r="I395" s="110"/>
    </row>
    <row r="396" spans="7:9" ht="12.75" customHeight="1">
      <c r="G396" s="109"/>
      <c r="I396" s="110"/>
    </row>
    <row r="397" spans="7:9" ht="12.75" customHeight="1">
      <c r="G397" s="109"/>
      <c r="I397" s="110"/>
    </row>
    <row r="398" spans="7:9" ht="12.75" customHeight="1">
      <c r="G398" s="109"/>
      <c r="I398" s="110"/>
    </row>
    <row r="399" spans="7:9" ht="12.75" customHeight="1">
      <c r="G399" s="109"/>
      <c r="I399" s="110"/>
    </row>
    <row r="400" spans="7:9" ht="12.75" customHeight="1">
      <c r="G400" s="109"/>
      <c r="I400" s="110"/>
    </row>
    <row r="401" spans="7:9" ht="12.75" customHeight="1">
      <c r="G401" s="109"/>
      <c r="I401" s="110"/>
    </row>
    <row r="402" spans="7:9" ht="12.75" customHeight="1">
      <c r="G402" s="109"/>
      <c r="I402" s="110"/>
    </row>
    <row r="403" spans="7:9" ht="12.75" customHeight="1">
      <c r="G403" s="109"/>
      <c r="I403" s="110"/>
    </row>
    <row r="404" spans="7:9" ht="12.75" customHeight="1">
      <c r="G404" s="109"/>
      <c r="I404" s="110"/>
    </row>
    <row r="405" spans="7:9" ht="12.75" customHeight="1">
      <c r="G405" s="109"/>
      <c r="I405" s="110"/>
    </row>
    <row r="406" spans="7:9" ht="12.75" customHeight="1">
      <c r="G406" s="109"/>
      <c r="I406" s="110"/>
    </row>
    <row r="407" spans="7:9" ht="12.75" customHeight="1">
      <c r="G407" s="109"/>
      <c r="I407" s="110"/>
    </row>
    <row r="408" spans="7:9" ht="12.75" customHeight="1">
      <c r="G408" s="109"/>
      <c r="I408" s="110"/>
    </row>
    <row r="409" spans="7:9" ht="12.75" customHeight="1">
      <c r="G409" s="109"/>
      <c r="I409" s="110"/>
    </row>
    <row r="410" spans="7:9" ht="12.75" customHeight="1">
      <c r="G410" s="109"/>
      <c r="I410" s="110"/>
    </row>
    <row r="411" spans="7:9" ht="12.75" customHeight="1">
      <c r="G411" s="109"/>
      <c r="I411" s="110"/>
    </row>
    <row r="412" spans="7:9" ht="12.75" customHeight="1">
      <c r="G412" s="109"/>
      <c r="I412" s="110"/>
    </row>
    <row r="413" spans="7:9" ht="12.75" customHeight="1">
      <c r="G413" s="109"/>
      <c r="I413" s="110"/>
    </row>
    <row r="414" spans="7:9" ht="12.75" customHeight="1">
      <c r="G414" s="109"/>
      <c r="I414" s="110"/>
    </row>
    <row r="415" spans="7:9" ht="12.75" customHeight="1">
      <c r="G415" s="109"/>
      <c r="I415" s="110"/>
    </row>
    <row r="416" spans="7:9" ht="12.75" customHeight="1">
      <c r="G416" s="109"/>
      <c r="I416" s="110"/>
    </row>
    <row r="417" spans="7:9" ht="12.75" customHeight="1">
      <c r="G417" s="109"/>
      <c r="I417" s="110"/>
    </row>
    <row r="418" spans="7:9" ht="12.75" customHeight="1">
      <c r="G418" s="109"/>
      <c r="I418" s="110"/>
    </row>
    <row r="419" spans="7:9" ht="12.75" customHeight="1">
      <c r="G419" s="109"/>
      <c r="I419" s="110"/>
    </row>
    <row r="420" spans="7:9" ht="12.75" customHeight="1">
      <c r="G420" s="109"/>
      <c r="I420" s="110"/>
    </row>
    <row r="421" spans="7:9" ht="12.75" customHeight="1">
      <c r="G421" s="109"/>
      <c r="I421" s="110"/>
    </row>
    <row r="422" spans="7:9" ht="12.75" customHeight="1">
      <c r="G422" s="109"/>
      <c r="I422" s="110"/>
    </row>
    <row r="423" spans="7:9" ht="12.75" customHeight="1">
      <c r="G423" s="109"/>
      <c r="I423" s="110"/>
    </row>
    <row r="424" spans="7:9" ht="12.75" customHeight="1">
      <c r="G424" s="109"/>
      <c r="I424" s="110"/>
    </row>
    <row r="425" spans="7:9" ht="12.75" customHeight="1">
      <c r="G425" s="109"/>
      <c r="I425" s="110"/>
    </row>
    <row r="426" spans="7:9" ht="12.75" customHeight="1">
      <c r="G426" s="109"/>
      <c r="I426" s="110"/>
    </row>
    <row r="427" spans="7:9" ht="12.75" customHeight="1">
      <c r="G427" s="109"/>
      <c r="I427" s="110"/>
    </row>
    <row r="428" spans="7:9" ht="12.75" customHeight="1">
      <c r="G428" s="109"/>
      <c r="I428" s="110"/>
    </row>
    <row r="429" spans="7:9" ht="12.75" customHeight="1">
      <c r="G429" s="109"/>
      <c r="I429" s="110"/>
    </row>
    <row r="430" spans="7:9" ht="12.75" customHeight="1">
      <c r="G430" s="109"/>
      <c r="I430" s="110"/>
    </row>
    <row r="431" spans="7:9" ht="12.75" customHeight="1">
      <c r="G431" s="109"/>
      <c r="I431" s="110"/>
    </row>
    <row r="432" spans="7:9" ht="12.75" customHeight="1">
      <c r="G432" s="109"/>
      <c r="I432" s="110"/>
    </row>
    <row r="433" spans="7:9" ht="12.75" customHeight="1">
      <c r="G433" s="109"/>
      <c r="I433" s="110"/>
    </row>
    <row r="434" spans="7:9" ht="12.75" customHeight="1">
      <c r="G434" s="109"/>
      <c r="I434" s="110"/>
    </row>
    <row r="435" spans="7:9" ht="12.75" customHeight="1">
      <c r="G435" s="109"/>
      <c r="I435" s="110"/>
    </row>
    <row r="436" spans="7:9" ht="12.75" customHeight="1">
      <c r="G436" s="109"/>
      <c r="I436" s="110"/>
    </row>
    <row r="437" spans="7:9" ht="12.75" customHeight="1">
      <c r="G437" s="109"/>
      <c r="I437" s="110"/>
    </row>
    <row r="438" spans="7:9" ht="12.75" customHeight="1">
      <c r="G438" s="109"/>
      <c r="I438" s="110"/>
    </row>
    <row r="439" spans="7:9" ht="12.75" customHeight="1">
      <c r="G439" s="109"/>
      <c r="I439" s="110"/>
    </row>
    <row r="440" spans="7:9" ht="12.75" customHeight="1">
      <c r="G440" s="109"/>
      <c r="I440" s="110"/>
    </row>
    <row r="441" spans="7:9" ht="12.75" customHeight="1">
      <c r="G441" s="109"/>
      <c r="I441" s="110"/>
    </row>
    <row r="442" spans="7:9" ht="12.75" customHeight="1">
      <c r="G442" s="109"/>
      <c r="I442" s="110"/>
    </row>
    <row r="443" spans="7:9" ht="12.75" customHeight="1">
      <c r="G443" s="109"/>
      <c r="I443" s="110"/>
    </row>
    <row r="444" spans="7:9" ht="12.75" customHeight="1">
      <c r="G444" s="109"/>
      <c r="I444" s="110"/>
    </row>
    <row r="445" spans="7:9" ht="12.75" customHeight="1">
      <c r="G445" s="109"/>
      <c r="I445" s="110"/>
    </row>
    <row r="446" spans="7:9" ht="12.75" customHeight="1">
      <c r="G446" s="109"/>
      <c r="I446" s="110"/>
    </row>
    <row r="447" spans="7:9" ht="12.75" customHeight="1">
      <c r="G447" s="109"/>
      <c r="I447" s="110"/>
    </row>
    <row r="448" spans="7:9" ht="12.75" customHeight="1">
      <c r="G448" s="109"/>
      <c r="I448" s="110"/>
    </row>
    <row r="449" spans="7:9" ht="12.75" customHeight="1">
      <c r="G449" s="109"/>
      <c r="I449" s="110"/>
    </row>
    <row r="450" spans="7:9" ht="12.75" customHeight="1">
      <c r="G450" s="109"/>
      <c r="I450" s="110"/>
    </row>
    <row r="451" spans="7:9" ht="12.75" customHeight="1">
      <c r="G451" s="109"/>
      <c r="I451" s="110"/>
    </row>
    <row r="452" spans="7:9" ht="12.75" customHeight="1">
      <c r="G452" s="109"/>
      <c r="I452" s="110"/>
    </row>
    <row r="453" spans="7:9" ht="12.75" customHeight="1">
      <c r="G453" s="109"/>
      <c r="I453" s="110"/>
    </row>
    <row r="454" spans="7:9" ht="12.75" customHeight="1">
      <c r="G454" s="109"/>
      <c r="I454" s="110"/>
    </row>
    <row r="455" spans="7:9" ht="12.75" customHeight="1">
      <c r="G455" s="109"/>
      <c r="I455" s="110"/>
    </row>
    <row r="456" spans="7:9" ht="12.75" customHeight="1">
      <c r="G456" s="109"/>
      <c r="I456" s="110"/>
    </row>
    <row r="457" spans="7:9" ht="12.75" customHeight="1">
      <c r="G457" s="109"/>
      <c r="I457" s="110"/>
    </row>
    <row r="458" spans="7:9" ht="12.75" customHeight="1">
      <c r="G458" s="109"/>
      <c r="I458" s="110"/>
    </row>
    <row r="459" spans="7:9" ht="12.75" customHeight="1">
      <c r="G459" s="109"/>
      <c r="I459" s="110"/>
    </row>
    <row r="460" spans="7:9" ht="12.75" customHeight="1">
      <c r="G460" s="109"/>
      <c r="I460" s="110"/>
    </row>
    <row r="461" spans="7:9" ht="12.75" customHeight="1">
      <c r="G461" s="109"/>
      <c r="I461" s="110"/>
    </row>
    <row r="462" spans="7:9" ht="12.75" customHeight="1">
      <c r="G462" s="109"/>
      <c r="I462" s="110"/>
    </row>
    <row r="463" spans="7:9" ht="12.75" customHeight="1">
      <c r="G463" s="109"/>
      <c r="I463" s="110"/>
    </row>
    <row r="464" spans="7:9" ht="12.75" customHeight="1">
      <c r="G464" s="109"/>
      <c r="I464" s="110"/>
    </row>
    <row r="465" spans="7:9" ht="12.75" customHeight="1">
      <c r="G465" s="109"/>
      <c r="I465" s="110"/>
    </row>
    <row r="466" spans="7:9" ht="12.75" customHeight="1">
      <c r="G466" s="109"/>
      <c r="I466" s="110"/>
    </row>
    <row r="467" spans="7:9" ht="12.75" customHeight="1">
      <c r="G467" s="109"/>
      <c r="I467" s="110"/>
    </row>
    <row r="468" spans="7:9" ht="12.75" customHeight="1">
      <c r="G468" s="109"/>
      <c r="I468" s="110"/>
    </row>
    <row r="469" spans="7:9" ht="12.75" customHeight="1">
      <c r="G469" s="109"/>
      <c r="I469" s="110"/>
    </row>
    <row r="470" spans="7:9" ht="12.75" customHeight="1">
      <c r="G470" s="109"/>
      <c r="I470" s="110"/>
    </row>
    <row r="471" spans="7:9" ht="12.75" customHeight="1">
      <c r="G471" s="109"/>
      <c r="I471" s="110"/>
    </row>
    <row r="472" spans="7:9" ht="12.75" customHeight="1">
      <c r="G472" s="109"/>
      <c r="I472" s="110"/>
    </row>
    <row r="473" spans="7:9" ht="12.75" customHeight="1">
      <c r="G473" s="109"/>
      <c r="I473" s="110"/>
    </row>
    <row r="474" spans="7:9" ht="12.75" customHeight="1">
      <c r="G474" s="109"/>
      <c r="I474" s="110"/>
    </row>
    <row r="475" spans="7:9" ht="12.75" customHeight="1">
      <c r="G475" s="109"/>
      <c r="I475" s="110"/>
    </row>
    <row r="476" spans="7:9" ht="12.75" customHeight="1">
      <c r="G476" s="109"/>
      <c r="I476" s="110"/>
    </row>
    <row r="477" spans="7:9" ht="12.75" customHeight="1">
      <c r="G477" s="109"/>
      <c r="I477" s="110"/>
    </row>
    <row r="478" spans="7:9" ht="12.75" customHeight="1">
      <c r="G478" s="109"/>
      <c r="I478" s="110"/>
    </row>
    <row r="479" spans="7:9" ht="12.75" customHeight="1">
      <c r="G479" s="109"/>
      <c r="I479" s="110"/>
    </row>
    <row r="480" spans="7:9" ht="12.75" customHeight="1">
      <c r="G480" s="109"/>
      <c r="I480" s="110"/>
    </row>
    <row r="481" spans="7:9" ht="12.75" customHeight="1">
      <c r="G481" s="109"/>
      <c r="I481" s="110"/>
    </row>
    <row r="482" spans="7:9" ht="12.75" customHeight="1">
      <c r="G482" s="109"/>
      <c r="I482" s="110"/>
    </row>
    <row r="483" spans="7:9" ht="12.75" customHeight="1">
      <c r="G483" s="109"/>
      <c r="I483" s="110"/>
    </row>
    <row r="484" spans="7:9" ht="12.75" customHeight="1">
      <c r="G484" s="109"/>
      <c r="I484" s="110"/>
    </row>
    <row r="485" spans="7:9" ht="12.75" customHeight="1">
      <c r="G485" s="109"/>
      <c r="I485" s="110"/>
    </row>
    <row r="486" spans="7:9" ht="12.75" customHeight="1">
      <c r="G486" s="109"/>
      <c r="I486" s="110"/>
    </row>
    <row r="487" spans="7:9" ht="12.75" customHeight="1">
      <c r="G487" s="109"/>
      <c r="I487" s="110"/>
    </row>
    <row r="488" spans="7:9" ht="12.75" customHeight="1">
      <c r="G488" s="109"/>
      <c r="I488" s="110"/>
    </row>
    <row r="489" spans="7:9" ht="12.75" customHeight="1">
      <c r="G489" s="109"/>
      <c r="I489" s="110"/>
    </row>
    <row r="490" spans="7:9" ht="12.75" customHeight="1">
      <c r="G490" s="109"/>
      <c r="I490" s="110"/>
    </row>
    <row r="491" spans="7:9" ht="12.75" customHeight="1">
      <c r="G491" s="109"/>
      <c r="I491" s="110"/>
    </row>
    <row r="492" spans="7:9" ht="12.75" customHeight="1">
      <c r="G492" s="109"/>
      <c r="I492" s="110"/>
    </row>
    <row r="493" spans="7:9" ht="12.75" customHeight="1">
      <c r="G493" s="109"/>
      <c r="I493" s="110"/>
    </row>
    <row r="494" spans="7:9" ht="12.75" customHeight="1">
      <c r="G494" s="109"/>
      <c r="I494" s="110"/>
    </row>
    <row r="495" spans="7:9" ht="12.75" customHeight="1">
      <c r="G495" s="109"/>
      <c r="I495" s="110"/>
    </row>
    <row r="496" spans="7:9" ht="12.75" customHeight="1">
      <c r="G496" s="109"/>
      <c r="I496" s="110"/>
    </row>
    <row r="497" spans="7:9" ht="12.75" customHeight="1">
      <c r="G497" s="109"/>
      <c r="I497" s="110"/>
    </row>
    <row r="498" spans="7:9" ht="12.75" customHeight="1">
      <c r="G498" s="109"/>
      <c r="I498" s="110"/>
    </row>
    <row r="499" spans="7:9" ht="12.75" customHeight="1">
      <c r="G499" s="109"/>
      <c r="I499" s="110"/>
    </row>
    <row r="500" spans="7:9" ht="12.75" customHeight="1">
      <c r="G500" s="109"/>
      <c r="I500" s="110"/>
    </row>
    <row r="501" spans="7:9" ht="12.75" customHeight="1">
      <c r="G501" s="109"/>
      <c r="I501" s="110"/>
    </row>
    <row r="502" spans="7:9" ht="12.75" customHeight="1">
      <c r="G502" s="109"/>
      <c r="I502" s="110"/>
    </row>
    <row r="503" spans="7:9" ht="12.75" customHeight="1">
      <c r="G503" s="109"/>
      <c r="I503" s="110"/>
    </row>
    <row r="504" spans="7:9" ht="12.75" customHeight="1">
      <c r="G504" s="109"/>
      <c r="I504" s="110"/>
    </row>
    <row r="505" spans="7:9" ht="12.75" customHeight="1">
      <c r="G505" s="109"/>
      <c r="I505" s="110"/>
    </row>
    <row r="506" spans="7:9" ht="12.75" customHeight="1">
      <c r="G506" s="109"/>
      <c r="I506" s="110"/>
    </row>
    <row r="507" spans="7:9" ht="12.75" customHeight="1">
      <c r="G507" s="109"/>
      <c r="I507" s="110"/>
    </row>
    <row r="508" spans="7:9" ht="12.75" customHeight="1">
      <c r="G508" s="109"/>
      <c r="I508" s="110"/>
    </row>
    <row r="509" spans="7:9" ht="12.75" customHeight="1">
      <c r="G509" s="109"/>
      <c r="I509" s="110"/>
    </row>
    <row r="510" spans="7:9" ht="12.75" customHeight="1">
      <c r="G510" s="109"/>
      <c r="I510" s="110"/>
    </row>
    <row r="511" spans="7:9" ht="12.75" customHeight="1">
      <c r="G511" s="109"/>
      <c r="I511" s="110"/>
    </row>
    <row r="512" spans="7:9" ht="12.75" customHeight="1">
      <c r="G512" s="109"/>
      <c r="I512" s="110"/>
    </row>
    <row r="513" spans="7:9" ht="12.75" customHeight="1">
      <c r="G513" s="109"/>
      <c r="I513" s="110"/>
    </row>
    <row r="514" spans="7:9" ht="12.75" customHeight="1">
      <c r="G514" s="109"/>
      <c r="I514" s="110"/>
    </row>
    <row r="515" spans="7:9" ht="12.75" customHeight="1">
      <c r="G515" s="109"/>
      <c r="I515" s="110"/>
    </row>
    <row r="516" spans="7:9" ht="12.75" customHeight="1">
      <c r="G516" s="109"/>
      <c r="I516" s="110"/>
    </row>
    <row r="517" spans="7:9" ht="12.75" customHeight="1">
      <c r="G517" s="109"/>
      <c r="I517" s="110"/>
    </row>
    <row r="518" spans="7:9" ht="12.75" customHeight="1">
      <c r="G518" s="109"/>
      <c r="I518" s="110"/>
    </row>
    <row r="519" spans="7:9" ht="12.75" customHeight="1">
      <c r="G519" s="109"/>
      <c r="I519" s="110"/>
    </row>
    <row r="520" spans="7:9" ht="12.75" customHeight="1">
      <c r="G520" s="109"/>
      <c r="I520" s="110"/>
    </row>
    <row r="521" spans="7:9" ht="12.75" customHeight="1">
      <c r="G521" s="109"/>
      <c r="I521" s="110"/>
    </row>
    <row r="522" spans="7:9" ht="12.75" customHeight="1">
      <c r="G522" s="109"/>
      <c r="I522" s="110"/>
    </row>
    <row r="523" spans="7:9" ht="12.75" customHeight="1">
      <c r="G523" s="109"/>
      <c r="I523" s="110"/>
    </row>
    <row r="524" spans="7:9" ht="12.75" customHeight="1">
      <c r="G524" s="109"/>
      <c r="I524" s="110"/>
    </row>
    <row r="525" spans="7:9" ht="12.75" customHeight="1">
      <c r="G525" s="109"/>
      <c r="I525" s="110"/>
    </row>
    <row r="526" spans="7:9" ht="12.75" customHeight="1">
      <c r="G526" s="109"/>
      <c r="I526" s="110"/>
    </row>
    <row r="527" spans="7:9" ht="12.75" customHeight="1">
      <c r="G527" s="109"/>
      <c r="I527" s="110"/>
    </row>
    <row r="528" spans="7:9" ht="12.75" customHeight="1">
      <c r="G528" s="109"/>
      <c r="I528" s="110"/>
    </row>
    <row r="529" spans="7:9" ht="12.75" customHeight="1">
      <c r="G529" s="109"/>
      <c r="I529" s="110"/>
    </row>
    <row r="530" spans="7:9" ht="12.75" customHeight="1">
      <c r="G530" s="109"/>
      <c r="I530" s="110"/>
    </row>
    <row r="531" spans="7:9" ht="12.75" customHeight="1">
      <c r="G531" s="109"/>
      <c r="I531" s="110"/>
    </row>
    <row r="532" spans="7:9" ht="12.75" customHeight="1">
      <c r="G532" s="109"/>
      <c r="I532" s="110"/>
    </row>
    <row r="533" spans="7:9" ht="12.75" customHeight="1">
      <c r="G533" s="109"/>
      <c r="I533" s="110"/>
    </row>
    <row r="534" spans="7:9" ht="12.75" customHeight="1">
      <c r="G534" s="109"/>
      <c r="I534" s="110"/>
    </row>
    <row r="535" spans="7:9" ht="12.75" customHeight="1">
      <c r="G535" s="109"/>
      <c r="I535" s="110"/>
    </row>
    <row r="536" spans="7:9" ht="12.75" customHeight="1">
      <c r="G536" s="109"/>
      <c r="I536" s="110"/>
    </row>
    <row r="537" spans="7:9" ht="12.75" customHeight="1">
      <c r="G537" s="109"/>
      <c r="I537" s="110"/>
    </row>
    <row r="538" spans="7:9" ht="12.75" customHeight="1">
      <c r="G538" s="109"/>
      <c r="I538" s="110"/>
    </row>
    <row r="539" spans="7:9" ht="12.75" customHeight="1">
      <c r="G539" s="109"/>
      <c r="I539" s="110"/>
    </row>
    <row r="540" spans="7:9" ht="12.75" customHeight="1">
      <c r="G540" s="109"/>
      <c r="I540" s="110"/>
    </row>
    <row r="541" spans="7:9" ht="12.75" customHeight="1">
      <c r="G541" s="109"/>
      <c r="I541" s="110"/>
    </row>
    <row r="542" spans="7:9" ht="12.75" customHeight="1">
      <c r="G542" s="109"/>
      <c r="I542" s="110"/>
    </row>
    <row r="543" spans="7:9" ht="12.75" customHeight="1">
      <c r="G543" s="109"/>
      <c r="I543" s="110"/>
    </row>
    <row r="544" spans="7:9" ht="12.75" customHeight="1">
      <c r="G544" s="109"/>
      <c r="I544" s="110"/>
    </row>
    <row r="545" spans="7:9" ht="12.75" customHeight="1">
      <c r="G545" s="109"/>
      <c r="I545" s="110"/>
    </row>
    <row r="546" spans="7:9" ht="12.75" customHeight="1">
      <c r="G546" s="109"/>
      <c r="I546" s="110"/>
    </row>
    <row r="547" spans="7:9" ht="12.75" customHeight="1">
      <c r="G547" s="109"/>
      <c r="I547" s="110"/>
    </row>
    <row r="548" spans="7:9" ht="12.75" customHeight="1">
      <c r="G548" s="109"/>
      <c r="I548" s="110"/>
    </row>
    <row r="549" spans="7:9" ht="12.75" customHeight="1">
      <c r="G549" s="109"/>
      <c r="I549" s="110"/>
    </row>
    <row r="550" spans="7:9" ht="12.75" customHeight="1">
      <c r="G550" s="109"/>
      <c r="I550" s="110"/>
    </row>
    <row r="551" spans="7:9" ht="12.75" customHeight="1">
      <c r="G551" s="109"/>
      <c r="I551" s="110"/>
    </row>
    <row r="552" spans="7:9" ht="12.75" customHeight="1">
      <c r="G552" s="109"/>
      <c r="I552" s="110"/>
    </row>
    <row r="553" spans="7:9" ht="12.75" customHeight="1">
      <c r="G553" s="109"/>
      <c r="I553" s="110"/>
    </row>
    <row r="554" spans="7:9" ht="12.75" customHeight="1">
      <c r="G554" s="109"/>
      <c r="I554" s="110"/>
    </row>
    <row r="555" spans="7:9" ht="12.75" customHeight="1">
      <c r="G555" s="109"/>
      <c r="I555" s="110"/>
    </row>
    <row r="556" spans="7:9" ht="12.75" customHeight="1">
      <c r="G556" s="109"/>
      <c r="I556" s="110"/>
    </row>
    <row r="557" spans="7:9" ht="12.75" customHeight="1">
      <c r="G557" s="109"/>
      <c r="I557" s="110"/>
    </row>
    <row r="558" spans="7:9" ht="12.75" customHeight="1">
      <c r="G558" s="109"/>
      <c r="I558" s="110"/>
    </row>
    <row r="559" spans="7:9" ht="12.75" customHeight="1">
      <c r="G559" s="109"/>
      <c r="I559" s="110"/>
    </row>
    <row r="560" spans="7:9" ht="12.75" customHeight="1">
      <c r="G560" s="109"/>
      <c r="I560" s="110"/>
    </row>
    <row r="561" spans="7:9" ht="12.75" customHeight="1">
      <c r="G561" s="109"/>
      <c r="I561" s="110"/>
    </row>
    <row r="562" spans="7:9" ht="12.75" customHeight="1">
      <c r="G562" s="109"/>
      <c r="I562" s="110"/>
    </row>
    <row r="563" spans="7:9" ht="12.75" customHeight="1">
      <c r="G563" s="109"/>
      <c r="I563" s="110"/>
    </row>
    <row r="564" spans="7:9" ht="12.75" customHeight="1">
      <c r="G564" s="109"/>
      <c r="I564" s="110"/>
    </row>
    <row r="565" spans="7:9" ht="12.75" customHeight="1">
      <c r="G565" s="109"/>
      <c r="I565" s="110"/>
    </row>
    <row r="566" spans="7:9" ht="12.75" customHeight="1">
      <c r="G566" s="109"/>
      <c r="I566" s="110"/>
    </row>
    <row r="567" spans="7:9" ht="12.75" customHeight="1">
      <c r="G567" s="109"/>
      <c r="I567" s="110"/>
    </row>
    <row r="568" spans="7:9" ht="12.75" customHeight="1">
      <c r="G568" s="109"/>
      <c r="I568" s="110"/>
    </row>
    <row r="569" spans="7:9" ht="12.75" customHeight="1">
      <c r="G569" s="109"/>
      <c r="I569" s="110"/>
    </row>
    <row r="570" spans="7:9" ht="12.75" customHeight="1">
      <c r="G570" s="109"/>
      <c r="I570" s="110"/>
    </row>
    <row r="571" spans="7:9" ht="12.75" customHeight="1">
      <c r="G571" s="109"/>
      <c r="I571" s="110"/>
    </row>
    <row r="572" spans="7:9" ht="12.75" customHeight="1">
      <c r="G572" s="109"/>
      <c r="I572" s="110"/>
    </row>
    <row r="573" spans="7:9" ht="12.75" customHeight="1">
      <c r="G573" s="109"/>
      <c r="I573" s="110"/>
    </row>
    <row r="574" spans="7:9" ht="12.75" customHeight="1">
      <c r="G574" s="109"/>
      <c r="I574" s="110"/>
    </row>
    <row r="575" spans="7:9" ht="12.75" customHeight="1">
      <c r="G575" s="109"/>
      <c r="I575" s="110"/>
    </row>
    <row r="576" spans="7:9" ht="12.75" customHeight="1">
      <c r="G576" s="109"/>
      <c r="I576" s="110"/>
    </row>
    <row r="577" spans="7:9" ht="12.75" customHeight="1">
      <c r="G577" s="109"/>
      <c r="I577" s="110"/>
    </row>
    <row r="578" spans="7:9" ht="12.75" customHeight="1">
      <c r="G578" s="109"/>
      <c r="I578" s="110"/>
    </row>
    <row r="579" spans="7:9" ht="12.75" customHeight="1">
      <c r="G579" s="109"/>
      <c r="I579" s="110"/>
    </row>
    <row r="580" spans="7:9" ht="12.75" customHeight="1">
      <c r="G580" s="109"/>
      <c r="I580" s="110"/>
    </row>
    <row r="581" spans="7:9" ht="12.75" customHeight="1">
      <c r="G581" s="109"/>
      <c r="I581" s="110"/>
    </row>
    <row r="582" spans="7:9" ht="12.75" customHeight="1">
      <c r="G582" s="109"/>
      <c r="I582" s="110"/>
    </row>
    <row r="583" spans="7:9" ht="12.75" customHeight="1">
      <c r="G583" s="109"/>
      <c r="I583" s="110"/>
    </row>
    <row r="584" spans="7:9" ht="12.75" customHeight="1">
      <c r="G584" s="109"/>
      <c r="I584" s="110"/>
    </row>
    <row r="585" spans="7:9" ht="12.75" customHeight="1">
      <c r="G585" s="109"/>
      <c r="I585" s="110"/>
    </row>
    <row r="586" spans="7:9" ht="12.75" customHeight="1">
      <c r="G586" s="109"/>
      <c r="I586" s="110"/>
    </row>
    <row r="587" spans="7:9" ht="12.75" customHeight="1">
      <c r="G587" s="109"/>
      <c r="I587" s="110"/>
    </row>
    <row r="588" spans="7:9" ht="12.75" customHeight="1">
      <c r="G588" s="109"/>
      <c r="I588" s="110"/>
    </row>
    <row r="589" spans="7:9" ht="12.75" customHeight="1">
      <c r="G589" s="109"/>
      <c r="I589" s="110"/>
    </row>
    <row r="590" spans="7:9" ht="12.75" customHeight="1">
      <c r="G590" s="109"/>
      <c r="I590" s="110"/>
    </row>
    <row r="591" spans="7:9" ht="12.75" customHeight="1">
      <c r="G591" s="109"/>
      <c r="I591" s="110"/>
    </row>
    <row r="592" spans="7:9" ht="12.75" customHeight="1">
      <c r="G592" s="109"/>
      <c r="I592" s="110"/>
    </row>
    <row r="593" spans="7:9" ht="12.75" customHeight="1">
      <c r="G593" s="109"/>
      <c r="I593" s="110"/>
    </row>
    <row r="594" spans="7:9" ht="12.75" customHeight="1">
      <c r="G594" s="109"/>
      <c r="I594" s="110"/>
    </row>
    <row r="595" spans="7:9" ht="12.75" customHeight="1">
      <c r="G595" s="109"/>
      <c r="I595" s="110"/>
    </row>
    <row r="596" spans="7:9" ht="12.75" customHeight="1">
      <c r="G596" s="109"/>
      <c r="I596" s="110"/>
    </row>
    <row r="597" spans="7:9" ht="12.75" customHeight="1">
      <c r="G597" s="109"/>
      <c r="I597" s="110"/>
    </row>
    <row r="598" spans="7:9" ht="12.75" customHeight="1">
      <c r="G598" s="109"/>
      <c r="I598" s="110"/>
    </row>
    <row r="599" spans="7:9" ht="12.75" customHeight="1">
      <c r="G599" s="109"/>
      <c r="I599" s="110"/>
    </row>
    <row r="600" spans="7:9" ht="12.75" customHeight="1">
      <c r="G600" s="109"/>
      <c r="I600" s="110"/>
    </row>
    <row r="601" spans="7:9" ht="12.75" customHeight="1">
      <c r="G601" s="109"/>
      <c r="I601" s="110"/>
    </row>
    <row r="602" spans="7:9" ht="12.75" customHeight="1">
      <c r="G602" s="109"/>
      <c r="I602" s="110"/>
    </row>
    <row r="603" spans="7:9" ht="12.75" customHeight="1">
      <c r="G603" s="109"/>
      <c r="I603" s="110"/>
    </row>
    <row r="604" spans="7:9" ht="12.75" customHeight="1">
      <c r="G604" s="109"/>
      <c r="I604" s="110"/>
    </row>
    <row r="605" spans="7:9" ht="12.75" customHeight="1">
      <c r="G605" s="109"/>
      <c r="I605" s="110"/>
    </row>
    <row r="606" spans="7:9" ht="12.75" customHeight="1">
      <c r="G606" s="109"/>
      <c r="I606" s="110"/>
    </row>
    <row r="607" spans="7:9" ht="12.75" customHeight="1">
      <c r="G607" s="109"/>
      <c r="I607" s="110"/>
    </row>
    <row r="608" spans="7:9" ht="12.75" customHeight="1">
      <c r="G608" s="109"/>
      <c r="I608" s="110"/>
    </row>
    <row r="609" spans="7:9" ht="12.75" customHeight="1">
      <c r="G609" s="109"/>
      <c r="I609" s="110"/>
    </row>
    <row r="610" spans="7:9" ht="12.75" customHeight="1">
      <c r="G610" s="109"/>
      <c r="I610" s="110"/>
    </row>
    <row r="611" spans="7:9" ht="12.75" customHeight="1">
      <c r="G611" s="109"/>
      <c r="I611" s="110"/>
    </row>
    <row r="612" spans="7:9" ht="12.75" customHeight="1">
      <c r="G612" s="109"/>
      <c r="I612" s="110"/>
    </row>
    <row r="613" spans="7:9" ht="12.75" customHeight="1">
      <c r="G613" s="109"/>
      <c r="I613" s="110"/>
    </row>
    <row r="614" spans="7:9" ht="12.75" customHeight="1">
      <c r="G614" s="109"/>
      <c r="I614" s="110"/>
    </row>
    <row r="615" spans="7:9" ht="12.75" customHeight="1">
      <c r="G615" s="109"/>
      <c r="I615" s="110"/>
    </row>
    <row r="616" spans="7:9" ht="12.75" customHeight="1">
      <c r="G616" s="109"/>
      <c r="I616" s="110"/>
    </row>
    <row r="617" spans="7:9" ht="12.75" customHeight="1">
      <c r="G617" s="109"/>
      <c r="I617" s="110"/>
    </row>
    <row r="618" spans="7:9" ht="12.75" customHeight="1">
      <c r="G618" s="109"/>
      <c r="I618" s="110"/>
    </row>
    <row r="619" spans="7:9" ht="12.75" customHeight="1">
      <c r="G619" s="109"/>
      <c r="I619" s="110"/>
    </row>
    <row r="620" spans="7:9" ht="12.75" customHeight="1">
      <c r="G620" s="109"/>
      <c r="I620" s="110"/>
    </row>
    <row r="621" spans="7:9" ht="12.75" customHeight="1">
      <c r="G621" s="109"/>
      <c r="I621" s="110"/>
    </row>
    <row r="622" spans="7:9" ht="12.75" customHeight="1">
      <c r="G622" s="109"/>
      <c r="I622" s="110"/>
    </row>
    <row r="623" spans="7:9" ht="12.75" customHeight="1">
      <c r="G623" s="109"/>
      <c r="I623" s="110"/>
    </row>
    <row r="624" spans="7:9" ht="12.75" customHeight="1">
      <c r="G624" s="109"/>
      <c r="I624" s="110"/>
    </row>
    <row r="625" spans="7:9" ht="12.75" customHeight="1">
      <c r="G625" s="109"/>
      <c r="I625" s="110"/>
    </row>
    <row r="626" spans="7:9" ht="12.75" customHeight="1">
      <c r="G626" s="109"/>
      <c r="I626" s="110"/>
    </row>
    <row r="627" spans="7:9" ht="12.75" customHeight="1">
      <c r="G627" s="109"/>
      <c r="I627" s="110"/>
    </row>
    <row r="628" spans="7:9" ht="12.75" customHeight="1">
      <c r="G628" s="109"/>
      <c r="I628" s="110"/>
    </row>
    <row r="629" spans="7:9" ht="12.75" customHeight="1">
      <c r="G629" s="109"/>
      <c r="I629" s="110"/>
    </row>
    <row r="630" spans="7:9" ht="12.75" customHeight="1">
      <c r="G630" s="109"/>
      <c r="I630" s="110"/>
    </row>
    <row r="631" spans="7:9" ht="12.75" customHeight="1">
      <c r="G631" s="109"/>
      <c r="I631" s="110"/>
    </row>
    <row r="632" spans="7:9" ht="12.75" customHeight="1">
      <c r="G632" s="109"/>
      <c r="I632" s="110"/>
    </row>
    <row r="633" spans="7:9" ht="12.75" customHeight="1">
      <c r="G633" s="109"/>
      <c r="I633" s="110"/>
    </row>
    <row r="634" spans="7:9" ht="12.75" customHeight="1">
      <c r="G634" s="109"/>
      <c r="I634" s="110"/>
    </row>
    <row r="635" spans="7:9" ht="12.75" customHeight="1">
      <c r="G635" s="109"/>
      <c r="I635" s="110"/>
    </row>
    <row r="636" spans="7:9" ht="12.75" customHeight="1">
      <c r="G636" s="109"/>
      <c r="I636" s="110"/>
    </row>
    <row r="637" spans="7:9" ht="12.75" customHeight="1">
      <c r="G637" s="109"/>
      <c r="I637" s="110"/>
    </row>
    <row r="638" spans="7:9" ht="12.75" customHeight="1">
      <c r="G638" s="109"/>
      <c r="I638" s="110"/>
    </row>
    <row r="639" spans="7:9" ht="12.75" customHeight="1">
      <c r="G639" s="109"/>
      <c r="I639" s="110"/>
    </row>
    <row r="640" spans="7:9" ht="12.75" customHeight="1">
      <c r="G640" s="109"/>
      <c r="I640" s="110"/>
    </row>
    <row r="641" spans="7:9" ht="12.75" customHeight="1">
      <c r="G641" s="109"/>
      <c r="I641" s="110"/>
    </row>
    <row r="642" spans="7:9" ht="12.75" customHeight="1">
      <c r="G642" s="109"/>
      <c r="I642" s="110"/>
    </row>
    <row r="643" spans="7:9" ht="12.75" customHeight="1">
      <c r="G643" s="109"/>
      <c r="I643" s="110"/>
    </row>
    <row r="644" spans="7:9" ht="12.75" customHeight="1">
      <c r="G644" s="109"/>
      <c r="I644" s="110"/>
    </row>
    <row r="645" spans="7:9" ht="12.75" customHeight="1">
      <c r="G645" s="109"/>
      <c r="I645" s="110"/>
    </row>
    <row r="646" spans="7:9" ht="12.75" customHeight="1">
      <c r="G646" s="109"/>
      <c r="I646" s="110"/>
    </row>
    <row r="647" spans="7:9" ht="12.75" customHeight="1">
      <c r="G647" s="109"/>
      <c r="I647" s="110"/>
    </row>
    <row r="648" spans="7:9" ht="12.75" customHeight="1">
      <c r="G648" s="109"/>
      <c r="I648" s="110"/>
    </row>
    <row r="649" spans="7:9" ht="12.75" customHeight="1">
      <c r="G649" s="109"/>
      <c r="I649" s="110"/>
    </row>
    <row r="650" spans="7:9" ht="12.75" customHeight="1">
      <c r="G650" s="109"/>
      <c r="I650" s="110"/>
    </row>
    <row r="651" spans="7:9" ht="12.75" customHeight="1">
      <c r="G651" s="109"/>
      <c r="I651" s="110"/>
    </row>
    <row r="652" spans="7:9" ht="12.75" customHeight="1">
      <c r="G652" s="109"/>
      <c r="I652" s="110"/>
    </row>
    <row r="653" spans="7:9" ht="12.75" customHeight="1">
      <c r="G653" s="109"/>
      <c r="I653" s="110"/>
    </row>
    <row r="654" spans="7:9" ht="12.75" customHeight="1">
      <c r="G654" s="109"/>
      <c r="I654" s="110"/>
    </row>
    <row r="655" spans="7:9" ht="12.75" customHeight="1">
      <c r="G655" s="109"/>
      <c r="I655" s="110"/>
    </row>
    <row r="656" spans="7:9" ht="12.75" customHeight="1">
      <c r="G656" s="109"/>
      <c r="I656" s="110"/>
    </row>
    <row r="657" spans="7:9" ht="12.75" customHeight="1">
      <c r="G657" s="109"/>
      <c r="I657" s="110"/>
    </row>
    <row r="658" spans="7:9" ht="12.75" customHeight="1">
      <c r="G658" s="109"/>
      <c r="I658" s="110"/>
    </row>
    <row r="659" spans="7:9" ht="12.75" customHeight="1">
      <c r="G659" s="109"/>
      <c r="I659" s="110"/>
    </row>
    <row r="660" spans="7:9" ht="12.75" customHeight="1">
      <c r="G660" s="109"/>
      <c r="I660" s="110"/>
    </row>
    <row r="661" spans="7:9" ht="12.75" customHeight="1">
      <c r="G661" s="109"/>
      <c r="I661" s="110"/>
    </row>
    <row r="662" spans="7:9" ht="12.75" customHeight="1">
      <c r="G662" s="109"/>
      <c r="I662" s="110"/>
    </row>
    <row r="663" spans="7:9" ht="12.75" customHeight="1">
      <c r="G663" s="109"/>
      <c r="I663" s="110"/>
    </row>
    <row r="664" spans="7:9" ht="12.75" customHeight="1">
      <c r="G664" s="109"/>
      <c r="I664" s="110"/>
    </row>
    <row r="665" spans="7:9" ht="12.75" customHeight="1">
      <c r="G665" s="109"/>
      <c r="I665" s="110"/>
    </row>
    <row r="666" spans="7:9" ht="12.75" customHeight="1">
      <c r="G666" s="109"/>
      <c r="I666" s="110"/>
    </row>
    <row r="667" spans="7:9" ht="12.75" customHeight="1">
      <c r="G667" s="109"/>
      <c r="I667" s="110"/>
    </row>
    <row r="668" spans="7:9" ht="12.75" customHeight="1">
      <c r="G668" s="109"/>
      <c r="I668" s="110"/>
    </row>
    <row r="669" spans="7:9" ht="12.75" customHeight="1">
      <c r="G669" s="109"/>
      <c r="I669" s="110"/>
    </row>
    <row r="670" spans="7:9" ht="12.75" customHeight="1">
      <c r="G670" s="109"/>
      <c r="I670" s="110"/>
    </row>
    <row r="671" spans="7:9" ht="12.75" customHeight="1">
      <c r="G671" s="109"/>
      <c r="I671" s="110"/>
    </row>
    <row r="672" spans="7:9" ht="12.75" customHeight="1">
      <c r="G672" s="109"/>
      <c r="I672" s="110"/>
    </row>
    <row r="673" spans="7:9" ht="12.75" customHeight="1">
      <c r="G673" s="109"/>
      <c r="I673" s="110"/>
    </row>
    <row r="674" spans="7:9" ht="12.75" customHeight="1">
      <c r="G674" s="109"/>
      <c r="I674" s="110"/>
    </row>
    <row r="675" spans="7:9" ht="12.75" customHeight="1">
      <c r="G675" s="109"/>
      <c r="I675" s="110"/>
    </row>
    <row r="676" spans="7:9" ht="12.75" customHeight="1">
      <c r="G676" s="109"/>
      <c r="I676" s="110"/>
    </row>
    <row r="677" spans="7:9" ht="12.75" customHeight="1">
      <c r="G677" s="109"/>
      <c r="I677" s="110"/>
    </row>
    <row r="678" spans="7:9" ht="12.75" customHeight="1">
      <c r="G678" s="109"/>
      <c r="I678" s="110"/>
    </row>
    <row r="679" spans="7:9" ht="12.75" customHeight="1">
      <c r="G679" s="109"/>
      <c r="I679" s="110"/>
    </row>
    <row r="680" spans="7:9" ht="12.75" customHeight="1">
      <c r="G680" s="109"/>
      <c r="I680" s="110"/>
    </row>
    <row r="681" spans="7:9" ht="12.75" customHeight="1">
      <c r="G681" s="109"/>
      <c r="I681" s="110"/>
    </row>
    <row r="682" spans="7:9" ht="12.75" customHeight="1">
      <c r="G682" s="109"/>
      <c r="I682" s="110"/>
    </row>
    <row r="683" spans="7:9" ht="12.75" customHeight="1">
      <c r="G683" s="109"/>
      <c r="I683" s="110"/>
    </row>
    <row r="684" spans="7:9" ht="12.75" customHeight="1">
      <c r="G684" s="109"/>
      <c r="I684" s="110"/>
    </row>
    <row r="685" spans="7:9" ht="12.75" customHeight="1">
      <c r="G685" s="109"/>
      <c r="I685" s="110"/>
    </row>
    <row r="686" spans="7:9" ht="12.75" customHeight="1">
      <c r="G686" s="109"/>
      <c r="I686" s="110"/>
    </row>
    <row r="687" spans="7:9" ht="12.75" customHeight="1">
      <c r="G687" s="109"/>
      <c r="I687" s="110"/>
    </row>
    <row r="688" spans="7:9" ht="12.75" customHeight="1">
      <c r="G688" s="109"/>
      <c r="I688" s="110"/>
    </row>
    <row r="689" spans="7:9" ht="12.75" customHeight="1">
      <c r="G689" s="109"/>
      <c r="I689" s="110"/>
    </row>
    <row r="690" spans="7:9" ht="12.75" customHeight="1">
      <c r="G690" s="109"/>
      <c r="I690" s="110"/>
    </row>
    <row r="691" spans="7:9" ht="12.75" customHeight="1">
      <c r="G691" s="109"/>
      <c r="I691" s="110"/>
    </row>
    <row r="692" spans="7:9" ht="12.75" customHeight="1">
      <c r="G692" s="109"/>
      <c r="I692" s="110"/>
    </row>
    <row r="693" spans="7:9" ht="12.75" customHeight="1">
      <c r="G693" s="109"/>
      <c r="I693" s="110"/>
    </row>
    <row r="694" spans="7:9" ht="12.75" customHeight="1">
      <c r="G694" s="109"/>
      <c r="I694" s="110"/>
    </row>
    <row r="695" spans="7:9" ht="12.75" customHeight="1">
      <c r="G695" s="109"/>
      <c r="I695" s="110"/>
    </row>
    <row r="696" spans="7:9" ht="12.75" customHeight="1">
      <c r="G696" s="109"/>
      <c r="I696" s="110"/>
    </row>
    <row r="697" spans="7:9" ht="12.75" customHeight="1">
      <c r="G697" s="109"/>
      <c r="I697" s="110"/>
    </row>
    <row r="698" spans="7:9" ht="12.75" customHeight="1">
      <c r="G698" s="109"/>
      <c r="I698" s="110"/>
    </row>
    <row r="699" spans="7:9" ht="12.75" customHeight="1">
      <c r="G699" s="109"/>
      <c r="I699" s="110"/>
    </row>
    <row r="700" spans="7:9" ht="12.75" customHeight="1">
      <c r="G700" s="109"/>
      <c r="I700" s="110"/>
    </row>
    <row r="701" spans="7:9" ht="12.75" customHeight="1">
      <c r="G701" s="109"/>
      <c r="I701" s="110"/>
    </row>
    <row r="702" spans="7:9" ht="12.75" customHeight="1">
      <c r="G702" s="109"/>
      <c r="I702" s="110"/>
    </row>
    <row r="703" spans="7:9" ht="12.75" customHeight="1">
      <c r="G703" s="109"/>
      <c r="I703" s="110"/>
    </row>
    <row r="704" spans="7:9" ht="12.75" customHeight="1">
      <c r="G704" s="109"/>
      <c r="I704" s="110"/>
    </row>
    <row r="705" spans="7:9" ht="12.75" customHeight="1">
      <c r="G705" s="109"/>
      <c r="I705" s="110"/>
    </row>
    <row r="706" spans="7:9" ht="12.75" customHeight="1">
      <c r="G706" s="109"/>
      <c r="I706" s="110"/>
    </row>
    <row r="707" spans="7:9" ht="12.75" customHeight="1">
      <c r="G707" s="109"/>
      <c r="I707" s="110"/>
    </row>
    <row r="708" spans="7:9" ht="12.75" customHeight="1">
      <c r="G708" s="109"/>
      <c r="I708" s="110"/>
    </row>
    <row r="709" spans="7:9" ht="12.75" customHeight="1">
      <c r="G709" s="109"/>
      <c r="I709" s="110"/>
    </row>
    <row r="710" spans="7:9" ht="12.75" customHeight="1">
      <c r="G710" s="109"/>
      <c r="I710" s="110"/>
    </row>
    <row r="711" spans="7:9" ht="12.75" customHeight="1">
      <c r="G711" s="109"/>
      <c r="I711" s="110"/>
    </row>
    <row r="712" spans="7:9" ht="12.75" customHeight="1">
      <c r="G712" s="109"/>
      <c r="I712" s="110"/>
    </row>
    <row r="713" spans="7:9" ht="12.75" customHeight="1">
      <c r="G713" s="109"/>
      <c r="I713" s="110"/>
    </row>
    <row r="714" spans="7:9" ht="12.75" customHeight="1">
      <c r="G714" s="109"/>
      <c r="I714" s="110"/>
    </row>
    <row r="715" spans="7:9" ht="12.75" customHeight="1">
      <c r="G715" s="109"/>
      <c r="I715" s="110"/>
    </row>
    <row r="716" spans="7:9" ht="12.75" customHeight="1">
      <c r="G716" s="109"/>
      <c r="I716" s="110"/>
    </row>
    <row r="717" spans="7:9" ht="12.75" customHeight="1">
      <c r="G717" s="109"/>
      <c r="I717" s="110"/>
    </row>
    <row r="718" spans="7:9" ht="12.75" customHeight="1">
      <c r="G718" s="109"/>
      <c r="I718" s="110"/>
    </row>
    <row r="719" spans="7:9" ht="12.75" customHeight="1">
      <c r="G719" s="109"/>
      <c r="I719" s="110"/>
    </row>
    <row r="720" spans="7:9" ht="12.75" customHeight="1">
      <c r="G720" s="109"/>
      <c r="I720" s="110"/>
    </row>
    <row r="721" spans="7:9" ht="12.75" customHeight="1">
      <c r="G721" s="109"/>
      <c r="I721" s="110"/>
    </row>
    <row r="722" spans="7:9" ht="12.75" customHeight="1">
      <c r="G722" s="109"/>
      <c r="I722" s="110"/>
    </row>
    <row r="723" spans="7:9" ht="12.75" customHeight="1">
      <c r="G723" s="109"/>
      <c r="I723" s="110"/>
    </row>
    <row r="724" spans="7:9" ht="12.75" customHeight="1">
      <c r="G724" s="109"/>
      <c r="I724" s="110"/>
    </row>
    <row r="725" spans="7:9" ht="12.75" customHeight="1">
      <c r="G725" s="109"/>
      <c r="I725" s="110"/>
    </row>
    <row r="726" spans="7:9" ht="12.75" customHeight="1">
      <c r="G726" s="109"/>
      <c r="I726" s="110"/>
    </row>
    <row r="727" spans="7:9" ht="12.75" customHeight="1">
      <c r="G727" s="109"/>
      <c r="I727" s="110"/>
    </row>
    <row r="728" spans="7:9" ht="12.75" customHeight="1">
      <c r="G728" s="109"/>
      <c r="I728" s="110"/>
    </row>
    <row r="729" spans="7:9" ht="12.75" customHeight="1">
      <c r="G729" s="109"/>
      <c r="I729" s="110"/>
    </row>
    <row r="730" spans="7:9" ht="12.75" customHeight="1">
      <c r="G730" s="109"/>
      <c r="I730" s="110"/>
    </row>
    <row r="731" spans="7:9" ht="12.75" customHeight="1">
      <c r="G731" s="109"/>
      <c r="I731" s="110"/>
    </row>
    <row r="732" spans="7:9" ht="12.75" customHeight="1">
      <c r="G732" s="109"/>
      <c r="I732" s="110"/>
    </row>
    <row r="733" spans="7:9" ht="12.75" customHeight="1">
      <c r="G733" s="109"/>
      <c r="I733" s="110"/>
    </row>
    <row r="734" spans="7:9" ht="12.75" customHeight="1">
      <c r="G734" s="109"/>
      <c r="I734" s="110"/>
    </row>
    <row r="735" spans="7:9" ht="12.75" customHeight="1">
      <c r="G735" s="109"/>
      <c r="I735" s="110"/>
    </row>
    <row r="736" spans="7:9" ht="12.75" customHeight="1">
      <c r="G736" s="109"/>
      <c r="I736" s="110"/>
    </row>
    <row r="737" spans="7:9" ht="12.75" customHeight="1">
      <c r="G737" s="109"/>
      <c r="I737" s="110"/>
    </row>
    <row r="738" spans="7:9" ht="12.75" customHeight="1">
      <c r="G738" s="109"/>
      <c r="I738" s="110"/>
    </row>
    <row r="739" spans="7:9" ht="12.75" customHeight="1">
      <c r="G739" s="109"/>
      <c r="I739" s="110"/>
    </row>
    <row r="740" spans="7:9" ht="12.75" customHeight="1">
      <c r="G740" s="109"/>
      <c r="I740" s="110"/>
    </row>
    <row r="741" spans="7:9" ht="12.75" customHeight="1">
      <c r="G741" s="109"/>
      <c r="I741" s="110"/>
    </row>
    <row r="742" spans="7:9" ht="12.75" customHeight="1">
      <c r="G742" s="109"/>
      <c r="I742" s="110"/>
    </row>
    <row r="743" spans="7:9" ht="12.75" customHeight="1">
      <c r="G743" s="109"/>
      <c r="I743" s="110"/>
    </row>
    <row r="744" spans="7:9" ht="12.75" customHeight="1">
      <c r="G744" s="109"/>
      <c r="I744" s="110"/>
    </row>
    <row r="745" spans="7:9" ht="12.75" customHeight="1">
      <c r="G745" s="109"/>
      <c r="I745" s="110"/>
    </row>
    <row r="746" spans="7:9" ht="12.75" customHeight="1">
      <c r="G746" s="109"/>
      <c r="I746" s="110"/>
    </row>
    <row r="747" spans="7:9" ht="12.75" customHeight="1">
      <c r="G747" s="109"/>
      <c r="I747" s="110"/>
    </row>
    <row r="748" spans="7:9" ht="12.75" customHeight="1">
      <c r="G748" s="109"/>
      <c r="I748" s="110"/>
    </row>
    <row r="749" spans="7:9" ht="12.75" customHeight="1">
      <c r="G749" s="109"/>
      <c r="I749" s="110"/>
    </row>
    <row r="750" spans="7:9" ht="12.75" customHeight="1">
      <c r="G750" s="109"/>
      <c r="I750" s="110"/>
    </row>
    <row r="751" spans="7:9" ht="12.75" customHeight="1">
      <c r="G751" s="109"/>
      <c r="I751" s="110"/>
    </row>
    <row r="752" spans="7:9" ht="12.75" customHeight="1">
      <c r="G752" s="109"/>
      <c r="I752" s="110"/>
    </row>
    <row r="753" spans="7:9" ht="12.75" customHeight="1">
      <c r="G753" s="109"/>
      <c r="I753" s="110"/>
    </row>
    <row r="754" spans="7:9" ht="12.75" customHeight="1">
      <c r="G754" s="109"/>
      <c r="I754" s="110"/>
    </row>
    <row r="755" spans="7:9" ht="12.75" customHeight="1">
      <c r="G755" s="109"/>
      <c r="I755" s="110"/>
    </row>
    <row r="756" spans="7:9" ht="12.75" customHeight="1">
      <c r="G756" s="109"/>
      <c r="I756" s="110"/>
    </row>
    <row r="757" spans="7:9" ht="12.75" customHeight="1">
      <c r="G757" s="109"/>
      <c r="I757" s="110"/>
    </row>
    <row r="758" spans="7:9" ht="12.75" customHeight="1">
      <c r="G758" s="109"/>
      <c r="I758" s="110"/>
    </row>
    <row r="759" spans="7:9" ht="12.75" customHeight="1">
      <c r="G759" s="109"/>
      <c r="I759" s="110"/>
    </row>
    <row r="760" spans="7:9" ht="12.75" customHeight="1">
      <c r="G760" s="109"/>
      <c r="I760" s="110"/>
    </row>
    <row r="761" spans="7:9" ht="12.75" customHeight="1">
      <c r="G761" s="109"/>
      <c r="I761" s="110"/>
    </row>
    <row r="762" spans="7:9" ht="12.75" customHeight="1">
      <c r="G762" s="109"/>
      <c r="I762" s="110"/>
    </row>
    <row r="763" spans="7:9" ht="12.75" customHeight="1">
      <c r="G763" s="109"/>
      <c r="I763" s="110"/>
    </row>
    <row r="764" spans="7:9" ht="12.75" customHeight="1">
      <c r="G764" s="109"/>
      <c r="I764" s="110"/>
    </row>
    <row r="765" spans="7:9" ht="12.75" customHeight="1">
      <c r="G765" s="109"/>
      <c r="I765" s="110"/>
    </row>
    <row r="766" spans="7:9" ht="12.75" customHeight="1">
      <c r="G766" s="109"/>
      <c r="I766" s="110"/>
    </row>
    <row r="767" spans="7:9" ht="12.75" customHeight="1">
      <c r="G767" s="109"/>
      <c r="I767" s="110"/>
    </row>
    <row r="768" spans="7:9" ht="12.75" customHeight="1">
      <c r="G768" s="109"/>
      <c r="I768" s="110"/>
    </row>
    <row r="769" spans="7:9" ht="12.75" customHeight="1">
      <c r="G769" s="109"/>
      <c r="I769" s="110"/>
    </row>
    <row r="770" spans="7:9" ht="12.75" customHeight="1">
      <c r="G770" s="109"/>
      <c r="I770" s="110"/>
    </row>
    <row r="771" spans="7:9" ht="12.75" customHeight="1">
      <c r="G771" s="109"/>
      <c r="I771" s="110"/>
    </row>
    <row r="772" spans="7:9" ht="12.75" customHeight="1">
      <c r="G772" s="109"/>
      <c r="I772" s="110"/>
    </row>
    <row r="773" spans="7:9" ht="12.75" customHeight="1">
      <c r="G773" s="109"/>
      <c r="I773" s="110"/>
    </row>
    <row r="774" spans="7:9" ht="12.75" customHeight="1">
      <c r="G774" s="109"/>
      <c r="I774" s="110"/>
    </row>
    <row r="775" spans="7:9" ht="12.75" customHeight="1">
      <c r="G775" s="109"/>
      <c r="I775" s="110"/>
    </row>
    <row r="776" spans="7:9" ht="12.75" customHeight="1">
      <c r="G776" s="109"/>
      <c r="I776" s="110"/>
    </row>
    <row r="777" spans="7:9" ht="12.75" customHeight="1">
      <c r="G777" s="109"/>
      <c r="I777" s="110"/>
    </row>
    <row r="778" spans="7:9" ht="12.75" customHeight="1">
      <c r="G778" s="109"/>
      <c r="I778" s="110"/>
    </row>
    <row r="779" spans="7:9" ht="12.75" customHeight="1">
      <c r="G779" s="109"/>
      <c r="I779" s="110"/>
    </row>
    <row r="780" spans="7:9" ht="12.75" customHeight="1">
      <c r="G780" s="109"/>
      <c r="I780" s="110"/>
    </row>
    <row r="781" spans="7:9" ht="12.75" customHeight="1">
      <c r="G781" s="109"/>
      <c r="I781" s="110"/>
    </row>
    <row r="782" spans="7:9" ht="12.75" customHeight="1">
      <c r="G782" s="109"/>
      <c r="I782" s="110"/>
    </row>
    <row r="783" spans="7:9" ht="12.75" customHeight="1">
      <c r="G783" s="109"/>
      <c r="I783" s="110"/>
    </row>
    <row r="784" spans="7:9" ht="12.75" customHeight="1">
      <c r="G784" s="109"/>
      <c r="I784" s="110"/>
    </row>
    <row r="785" spans="7:9" ht="12.75" customHeight="1">
      <c r="G785" s="109"/>
      <c r="I785" s="110"/>
    </row>
    <row r="786" spans="7:9" ht="12.75" customHeight="1">
      <c r="G786" s="109"/>
      <c r="I786" s="110"/>
    </row>
    <row r="787" spans="7:9" ht="12.75" customHeight="1">
      <c r="G787" s="109"/>
      <c r="I787" s="110"/>
    </row>
    <row r="788" spans="7:9" ht="12.75" customHeight="1">
      <c r="G788" s="109"/>
      <c r="I788" s="110"/>
    </row>
    <row r="789" spans="7:9" ht="12.75" customHeight="1">
      <c r="G789" s="109"/>
      <c r="I789" s="110"/>
    </row>
    <row r="790" spans="7:9" ht="12.75" customHeight="1">
      <c r="G790" s="109"/>
      <c r="I790" s="110"/>
    </row>
    <row r="791" spans="7:9" ht="12.75" customHeight="1">
      <c r="G791" s="109"/>
      <c r="I791" s="110"/>
    </row>
    <row r="792" spans="7:9" ht="12.75" customHeight="1">
      <c r="G792" s="109"/>
      <c r="I792" s="110"/>
    </row>
    <row r="793" spans="7:9" ht="12.75" customHeight="1">
      <c r="G793" s="109"/>
      <c r="I793" s="110"/>
    </row>
    <row r="794" spans="7:9" ht="12.75" customHeight="1">
      <c r="G794" s="109"/>
      <c r="I794" s="110"/>
    </row>
    <row r="795" spans="7:9" ht="12.75" customHeight="1">
      <c r="G795" s="109"/>
      <c r="I795" s="110"/>
    </row>
    <row r="796" spans="7:9" ht="12.75" customHeight="1">
      <c r="G796" s="109"/>
      <c r="I796" s="110"/>
    </row>
    <row r="797" spans="7:9" ht="12.75" customHeight="1">
      <c r="G797" s="109"/>
      <c r="I797" s="110"/>
    </row>
    <row r="798" spans="7:9" ht="12.75" customHeight="1">
      <c r="G798" s="109"/>
      <c r="I798" s="110"/>
    </row>
    <row r="799" spans="7:9" ht="12.75" customHeight="1">
      <c r="G799" s="109"/>
      <c r="I799" s="110"/>
    </row>
    <row r="800" spans="7:9" ht="12.75" customHeight="1">
      <c r="G800" s="109"/>
      <c r="I800" s="110"/>
    </row>
    <row r="801" spans="7:9" ht="12.75" customHeight="1">
      <c r="G801" s="109"/>
      <c r="I801" s="110"/>
    </row>
    <row r="802" spans="7:9" ht="12.75" customHeight="1">
      <c r="G802" s="109"/>
      <c r="I802" s="110"/>
    </row>
    <row r="803" spans="7:9" ht="12.75" customHeight="1">
      <c r="G803" s="109"/>
      <c r="I803" s="110"/>
    </row>
    <row r="804" spans="7:9" ht="12.75" customHeight="1">
      <c r="G804" s="109"/>
      <c r="I804" s="110"/>
    </row>
    <row r="805" spans="7:9" ht="12.75" customHeight="1">
      <c r="G805" s="109"/>
      <c r="I805" s="110"/>
    </row>
    <row r="806" spans="7:9" ht="12.75" customHeight="1">
      <c r="G806" s="109"/>
      <c r="I806" s="110"/>
    </row>
    <row r="807" spans="7:9" ht="12.75" customHeight="1">
      <c r="G807" s="109"/>
      <c r="I807" s="110"/>
    </row>
    <row r="808" spans="7:9" ht="12.75" customHeight="1">
      <c r="G808" s="109"/>
      <c r="I808" s="110"/>
    </row>
    <row r="809" spans="7:9" ht="12.75" customHeight="1">
      <c r="G809" s="109"/>
      <c r="I809" s="110"/>
    </row>
    <row r="810" spans="7:9" ht="12.75" customHeight="1">
      <c r="G810" s="109"/>
      <c r="I810" s="110"/>
    </row>
    <row r="811" spans="7:9" ht="12.75" customHeight="1">
      <c r="G811" s="109"/>
      <c r="I811" s="110"/>
    </row>
    <row r="812" spans="7:9" ht="12.75" customHeight="1">
      <c r="G812" s="109"/>
      <c r="I812" s="110"/>
    </row>
    <row r="813" spans="7:9" ht="12.75" customHeight="1">
      <c r="G813" s="109"/>
      <c r="I813" s="110"/>
    </row>
    <row r="814" spans="7:9" ht="12.75" customHeight="1">
      <c r="G814" s="109"/>
      <c r="I814" s="110"/>
    </row>
    <row r="815" spans="7:9" ht="12.75" customHeight="1">
      <c r="G815" s="109"/>
      <c r="I815" s="110"/>
    </row>
    <row r="816" spans="7:9" ht="12.75" customHeight="1">
      <c r="G816" s="109"/>
      <c r="I816" s="110"/>
    </row>
    <row r="817" spans="7:9" ht="12.75" customHeight="1">
      <c r="G817" s="109"/>
      <c r="I817" s="110"/>
    </row>
    <row r="818" spans="7:9" ht="12.75" customHeight="1">
      <c r="G818" s="109"/>
      <c r="I818" s="110"/>
    </row>
    <row r="819" spans="7:9" ht="12.75" customHeight="1">
      <c r="G819" s="109"/>
      <c r="I819" s="110"/>
    </row>
    <row r="820" spans="7:9" ht="12.75" customHeight="1">
      <c r="G820" s="109"/>
      <c r="I820" s="110"/>
    </row>
    <row r="821" spans="7:9" ht="12.75" customHeight="1">
      <c r="G821" s="109"/>
      <c r="I821" s="110"/>
    </row>
    <row r="822" spans="7:9" ht="12.75" customHeight="1">
      <c r="G822" s="109"/>
      <c r="I822" s="110"/>
    </row>
    <row r="823" spans="7:9" ht="12.75" customHeight="1">
      <c r="G823" s="109"/>
      <c r="I823" s="110"/>
    </row>
    <row r="824" spans="7:9" ht="12.75" customHeight="1">
      <c r="G824" s="109"/>
      <c r="I824" s="110"/>
    </row>
    <row r="825" spans="7:9" ht="12.75" customHeight="1">
      <c r="G825" s="109"/>
      <c r="I825" s="110"/>
    </row>
    <row r="826" spans="7:9" ht="12.75" customHeight="1">
      <c r="G826" s="109"/>
      <c r="I826" s="110"/>
    </row>
    <row r="827" spans="7:9" ht="12.75" customHeight="1">
      <c r="G827" s="109"/>
      <c r="I827" s="110"/>
    </row>
    <row r="828" spans="7:9" ht="12.75" customHeight="1">
      <c r="G828" s="109"/>
      <c r="I828" s="110"/>
    </row>
    <row r="829" spans="7:9" ht="12.75" customHeight="1">
      <c r="G829" s="109"/>
      <c r="I829" s="110"/>
    </row>
    <row r="830" spans="7:9" ht="12.75" customHeight="1">
      <c r="G830" s="109"/>
      <c r="I830" s="110"/>
    </row>
    <row r="831" spans="7:9" ht="12.75" customHeight="1">
      <c r="G831" s="109"/>
      <c r="I831" s="110"/>
    </row>
    <row r="832" spans="7:9" ht="12.75" customHeight="1">
      <c r="G832" s="109"/>
      <c r="I832" s="110"/>
    </row>
    <row r="833" spans="7:9" ht="12.75" customHeight="1">
      <c r="G833" s="109"/>
      <c r="I833" s="110"/>
    </row>
    <row r="834" spans="7:9" ht="12.75" customHeight="1">
      <c r="G834" s="109"/>
      <c r="I834" s="110"/>
    </row>
    <row r="835" spans="7:9" ht="12.75" customHeight="1">
      <c r="G835" s="109"/>
      <c r="I835" s="110"/>
    </row>
    <row r="836" spans="7:9" ht="12.75" customHeight="1">
      <c r="G836" s="109"/>
      <c r="I836" s="110"/>
    </row>
    <row r="837" spans="7:9" ht="12.75" customHeight="1">
      <c r="G837" s="109"/>
      <c r="I837" s="110"/>
    </row>
    <row r="838" spans="7:9" ht="12.75" customHeight="1">
      <c r="G838" s="109"/>
      <c r="I838" s="110"/>
    </row>
    <row r="839" spans="7:9" ht="12.75" customHeight="1">
      <c r="G839" s="109"/>
      <c r="I839" s="110"/>
    </row>
    <row r="840" spans="7:9" ht="12.75" customHeight="1">
      <c r="G840" s="109"/>
      <c r="I840" s="110"/>
    </row>
    <row r="841" spans="7:9" ht="12.75" customHeight="1">
      <c r="G841" s="109"/>
      <c r="I841" s="110"/>
    </row>
    <row r="842" spans="7:9" ht="12.75" customHeight="1">
      <c r="G842" s="109"/>
      <c r="I842" s="110"/>
    </row>
    <row r="843" spans="7:9" ht="12.75" customHeight="1">
      <c r="G843" s="109"/>
      <c r="I843" s="110"/>
    </row>
    <row r="844" spans="7:9" ht="12.75" customHeight="1">
      <c r="G844" s="109"/>
      <c r="I844" s="110"/>
    </row>
    <row r="845" spans="7:9" ht="12.75" customHeight="1">
      <c r="G845" s="109"/>
      <c r="I845" s="110"/>
    </row>
    <row r="846" spans="7:9" ht="12.75" customHeight="1">
      <c r="G846" s="109"/>
      <c r="I846" s="110"/>
    </row>
    <row r="847" spans="7:9" ht="12.75" customHeight="1">
      <c r="G847" s="109"/>
      <c r="I847" s="110"/>
    </row>
    <row r="848" spans="7:9" ht="12.75" customHeight="1">
      <c r="G848" s="109"/>
      <c r="I848" s="110"/>
    </row>
    <row r="849" spans="7:9" ht="12.75" customHeight="1">
      <c r="G849" s="109"/>
      <c r="I849" s="110"/>
    </row>
    <row r="850" spans="7:9" ht="12.75" customHeight="1">
      <c r="G850" s="109"/>
      <c r="I850" s="110"/>
    </row>
    <row r="851" spans="7:9" ht="12.75" customHeight="1">
      <c r="G851" s="109"/>
      <c r="I851" s="110"/>
    </row>
    <row r="852" spans="7:9" ht="12.75" customHeight="1">
      <c r="G852" s="109"/>
      <c r="I852" s="110"/>
    </row>
    <row r="853" spans="7:9" ht="12.75" customHeight="1">
      <c r="G853" s="109"/>
      <c r="I853" s="110"/>
    </row>
    <row r="854" spans="7:9" ht="12.75" customHeight="1">
      <c r="G854" s="109"/>
      <c r="I854" s="110"/>
    </row>
    <row r="855" spans="7:9" ht="12.75" customHeight="1">
      <c r="G855" s="109"/>
      <c r="I855" s="110"/>
    </row>
    <row r="856" spans="7:9" ht="12.75" customHeight="1">
      <c r="G856" s="109"/>
      <c r="I856" s="110"/>
    </row>
    <row r="857" spans="7:9" ht="12.75" customHeight="1">
      <c r="G857" s="109"/>
      <c r="I857" s="110"/>
    </row>
    <row r="858" spans="7:9" ht="12.75" customHeight="1">
      <c r="G858" s="109"/>
      <c r="I858" s="110"/>
    </row>
    <row r="859" spans="7:9" ht="12.75" customHeight="1">
      <c r="G859" s="109"/>
      <c r="I859" s="110"/>
    </row>
    <row r="860" spans="7:9" ht="12.75" customHeight="1">
      <c r="G860" s="109"/>
      <c r="I860" s="110"/>
    </row>
    <row r="861" spans="7:9" ht="12.75" customHeight="1">
      <c r="G861" s="109"/>
      <c r="I861" s="110"/>
    </row>
    <row r="862" spans="7:9" ht="12.75" customHeight="1">
      <c r="G862" s="109"/>
      <c r="I862" s="110"/>
    </row>
    <row r="863" spans="7:9" ht="12.75" customHeight="1">
      <c r="G863" s="109"/>
      <c r="I863" s="110"/>
    </row>
    <row r="864" spans="7:9" ht="12.75" customHeight="1">
      <c r="G864" s="109"/>
      <c r="I864" s="110"/>
    </row>
    <row r="865" spans="7:9" ht="12.75" customHeight="1">
      <c r="G865" s="109"/>
      <c r="I865" s="110"/>
    </row>
    <row r="866" spans="7:9" ht="12.75" customHeight="1">
      <c r="G866" s="109"/>
      <c r="I866" s="110"/>
    </row>
    <row r="867" spans="7:9" ht="12.75" customHeight="1">
      <c r="G867" s="109"/>
      <c r="I867" s="110"/>
    </row>
    <row r="868" spans="7:9" ht="12.75" customHeight="1">
      <c r="G868" s="109"/>
      <c r="I868" s="110"/>
    </row>
    <row r="869" spans="7:9" ht="12.75" customHeight="1">
      <c r="G869" s="109"/>
      <c r="I869" s="110"/>
    </row>
    <row r="870" spans="7:9" ht="12.75" customHeight="1">
      <c r="G870" s="109"/>
      <c r="I870" s="110"/>
    </row>
    <row r="871" spans="7:9" ht="12.75" customHeight="1">
      <c r="G871" s="109"/>
      <c r="I871" s="110"/>
    </row>
    <row r="872" spans="7:9" ht="12.75" customHeight="1">
      <c r="G872" s="109"/>
      <c r="I872" s="110"/>
    </row>
    <row r="873" spans="7:9" ht="12.75" customHeight="1">
      <c r="G873" s="109"/>
      <c r="I873" s="110"/>
    </row>
    <row r="874" spans="7:9" ht="12.75" customHeight="1">
      <c r="G874" s="109"/>
      <c r="I874" s="110"/>
    </row>
    <row r="875" spans="7:9" ht="12.75" customHeight="1">
      <c r="G875" s="109"/>
      <c r="I875" s="110"/>
    </row>
    <row r="876" spans="7:9" ht="12.75" customHeight="1">
      <c r="G876" s="109"/>
      <c r="I876" s="110"/>
    </row>
    <row r="877" spans="7:9" ht="12.75" customHeight="1">
      <c r="G877" s="109"/>
      <c r="I877" s="110"/>
    </row>
    <row r="878" spans="7:9" ht="12.75" customHeight="1">
      <c r="G878" s="109"/>
      <c r="I878" s="110"/>
    </row>
    <row r="879" spans="7:9" ht="12.75" customHeight="1">
      <c r="G879" s="109"/>
      <c r="I879" s="110"/>
    </row>
    <row r="880" spans="7:9" ht="12.75" customHeight="1">
      <c r="G880" s="109"/>
      <c r="I880" s="110"/>
    </row>
    <row r="881" spans="7:9" ht="12.75" customHeight="1">
      <c r="G881" s="109"/>
      <c r="I881" s="110"/>
    </row>
    <row r="882" spans="7:9" ht="12.75" customHeight="1">
      <c r="G882" s="109"/>
      <c r="I882" s="110"/>
    </row>
    <row r="883" spans="7:9" ht="12.75" customHeight="1">
      <c r="G883" s="109"/>
      <c r="I883" s="110"/>
    </row>
    <row r="884" spans="7:9" ht="12.75" customHeight="1">
      <c r="G884" s="109"/>
      <c r="I884" s="110"/>
    </row>
    <row r="885" spans="7:9" ht="12.75" customHeight="1">
      <c r="G885" s="109"/>
      <c r="I885" s="110"/>
    </row>
    <row r="886" spans="7:9" ht="12.75" customHeight="1">
      <c r="G886" s="109"/>
      <c r="I886" s="110"/>
    </row>
    <row r="887" spans="7:9" ht="12.75" customHeight="1">
      <c r="G887" s="109"/>
      <c r="I887" s="110"/>
    </row>
    <row r="888" spans="7:9" ht="12.75" customHeight="1">
      <c r="G888" s="109"/>
      <c r="I888" s="110"/>
    </row>
    <row r="889" spans="7:9" ht="12.75" customHeight="1">
      <c r="G889" s="109"/>
      <c r="I889" s="110"/>
    </row>
    <row r="890" spans="7:9" ht="12.75" customHeight="1">
      <c r="G890" s="109"/>
      <c r="I890" s="110"/>
    </row>
    <row r="891" spans="7:9" ht="12.75" customHeight="1">
      <c r="G891" s="109"/>
      <c r="I891" s="110"/>
    </row>
    <row r="892" spans="7:9" ht="12.75" customHeight="1">
      <c r="G892" s="109"/>
      <c r="I892" s="110"/>
    </row>
    <row r="893" spans="7:9" ht="12.75" customHeight="1">
      <c r="G893" s="109"/>
      <c r="I893" s="110"/>
    </row>
    <row r="894" spans="7:9" ht="12.75" customHeight="1">
      <c r="G894" s="109"/>
      <c r="I894" s="110"/>
    </row>
    <row r="895" spans="7:9" ht="12.75" customHeight="1">
      <c r="G895" s="109"/>
      <c r="I895" s="110"/>
    </row>
    <row r="896" spans="7:9" ht="12.75" customHeight="1">
      <c r="G896" s="109"/>
      <c r="I896" s="110"/>
    </row>
    <row r="897" spans="7:9" ht="12.75" customHeight="1">
      <c r="G897" s="109"/>
      <c r="I897" s="110"/>
    </row>
    <row r="898" spans="7:9" ht="12.75" customHeight="1">
      <c r="G898" s="109"/>
      <c r="I898" s="110"/>
    </row>
    <row r="899" spans="7:9" ht="12.75" customHeight="1">
      <c r="G899" s="109"/>
      <c r="I899" s="110"/>
    </row>
    <row r="900" spans="7:9" ht="12.75" customHeight="1">
      <c r="G900" s="109"/>
      <c r="I900" s="110"/>
    </row>
    <row r="901" spans="7:9" ht="12.75" customHeight="1">
      <c r="G901" s="109"/>
      <c r="I901" s="110"/>
    </row>
    <row r="902" spans="7:9" ht="12.75" customHeight="1">
      <c r="G902" s="109"/>
      <c r="I902" s="110"/>
    </row>
    <row r="903" spans="7:9" ht="12.75" customHeight="1">
      <c r="G903" s="109"/>
      <c r="I903" s="110"/>
    </row>
    <row r="904" spans="7:9" ht="12.75" customHeight="1">
      <c r="G904" s="109"/>
      <c r="I904" s="110"/>
    </row>
    <row r="905" spans="7:9" ht="12.75" customHeight="1">
      <c r="G905" s="109"/>
      <c r="I905" s="110"/>
    </row>
    <row r="906" spans="7:9" ht="12.75" customHeight="1">
      <c r="G906" s="109"/>
      <c r="I906" s="110"/>
    </row>
    <row r="907" spans="7:9" ht="12.75" customHeight="1">
      <c r="G907" s="109"/>
      <c r="I907" s="110"/>
    </row>
    <row r="908" spans="7:9" ht="12.75" customHeight="1">
      <c r="G908" s="109"/>
      <c r="I908" s="110"/>
    </row>
    <row r="909" spans="7:9" ht="12.75" customHeight="1">
      <c r="G909" s="109"/>
      <c r="I909" s="110"/>
    </row>
    <row r="910" spans="7:9" ht="12.75" customHeight="1">
      <c r="G910" s="109"/>
      <c r="I910" s="110"/>
    </row>
    <row r="911" spans="7:9" ht="12.75" customHeight="1">
      <c r="G911" s="109"/>
      <c r="I911" s="110"/>
    </row>
    <row r="912" spans="7:9" ht="12.75" customHeight="1">
      <c r="G912" s="109"/>
      <c r="I912" s="110"/>
    </row>
    <row r="913" spans="7:9" ht="12.75" customHeight="1">
      <c r="G913" s="109"/>
      <c r="I913" s="110"/>
    </row>
    <row r="914" spans="7:9" ht="12.75" customHeight="1">
      <c r="G914" s="109"/>
      <c r="I914" s="110"/>
    </row>
    <row r="915" spans="7:9" ht="12.75" customHeight="1">
      <c r="G915" s="109"/>
      <c r="I915" s="110"/>
    </row>
    <row r="916" spans="7:9" ht="12.75" customHeight="1">
      <c r="G916" s="109"/>
      <c r="I916" s="110"/>
    </row>
    <row r="917" spans="7:9" ht="12.75" customHeight="1">
      <c r="G917" s="109"/>
      <c r="I917" s="110"/>
    </row>
    <row r="918" spans="7:9" ht="12.75" customHeight="1">
      <c r="G918" s="109"/>
      <c r="I918" s="110"/>
    </row>
    <row r="919" spans="7:9" ht="12.75" customHeight="1">
      <c r="G919" s="109"/>
      <c r="I919" s="110"/>
    </row>
    <row r="920" spans="7:9" ht="12.75" customHeight="1">
      <c r="G920" s="109"/>
      <c r="I920" s="110"/>
    </row>
    <row r="921" spans="7:9" ht="12.75" customHeight="1">
      <c r="G921" s="109"/>
      <c r="I921" s="110"/>
    </row>
    <row r="922" spans="7:9" ht="12.75" customHeight="1">
      <c r="G922" s="109"/>
      <c r="I922" s="110"/>
    </row>
    <row r="923" spans="7:9" ht="12.75" customHeight="1">
      <c r="G923" s="109"/>
      <c r="I923" s="110"/>
    </row>
    <row r="924" spans="7:9" ht="12.75" customHeight="1">
      <c r="G924" s="109"/>
      <c r="I924" s="110"/>
    </row>
    <row r="925" spans="7:9" ht="12.75" customHeight="1">
      <c r="G925" s="109"/>
      <c r="I925" s="110"/>
    </row>
    <row r="926" spans="7:9" ht="12.75" customHeight="1">
      <c r="G926" s="109"/>
      <c r="I926" s="110"/>
    </row>
    <row r="927" spans="7:9" ht="12.75" customHeight="1">
      <c r="G927" s="109"/>
      <c r="I927" s="110"/>
    </row>
    <row r="928" spans="7:9" ht="12.75" customHeight="1">
      <c r="G928" s="109"/>
      <c r="I928" s="110"/>
    </row>
    <row r="929" spans="7:9" ht="12.75" customHeight="1">
      <c r="G929" s="109"/>
      <c r="I929" s="110"/>
    </row>
    <row r="930" spans="7:9" ht="12.75" customHeight="1">
      <c r="G930" s="109"/>
      <c r="I930" s="110"/>
    </row>
    <row r="931" spans="7:9" ht="12.75" customHeight="1">
      <c r="G931" s="109"/>
      <c r="I931" s="110"/>
    </row>
    <row r="932" spans="7:9" ht="12.75" customHeight="1">
      <c r="G932" s="109"/>
      <c r="I932" s="110"/>
    </row>
    <row r="933" spans="7:9" ht="12.75" customHeight="1">
      <c r="G933" s="109"/>
      <c r="I933" s="110"/>
    </row>
    <row r="934" spans="7:9" ht="12.75" customHeight="1">
      <c r="G934" s="109"/>
      <c r="I934" s="110"/>
    </row>
    <row r="935" spans="7:9" ht="12.75" customHeight="1">
      <c r="G935" s="109"/>
      <c r="I935" s="110"/>
    </row>
    <row r="936" spans="7:9" ht="12.75" customHeight="1">
      <c r="G936" s="109"/>
      <c r="I936" s="110"/>
    </row>
    <row r="937" spans="7:9" ht="12.75" customHeight="1">
      <c r="G937" s="109"/>
      <c r="I937" s="110"/>
    </row>
    <row r="938" spans="7:9" ht="12.75" customHeight="1">
      <c r="G938" s="109"/>
      <c r="I938" s="110"/>
    </row>
    <row r="939" spans="7:9" ht="12.75" customHeight="1">
      <c r="G939" s="109"/>
      <c r="I939" s="110"/>
    </row>
    <row r="940" spans="7:9" ht="12.75" customHeight="1">
      <c r="G940" s="109"/>
      <c r="I940" s="110"/>
    </row>
    <row r="941" spans="7:9" ht="12.75" customHeight="1">
      <c r="G941" s="109"/>
      <c r="I941" s="110"/>
    </row>
    <row r="942" spans="7:9" ht="12.75" customHeight="1">
      <c r="G942" s="109"/>
      <c r="I942" s="110"/>
    </row>
    <row r="943" spans="7:9" ht="12.75" customHeight="1">
      <c r="G943" s="109"/>
      <c r="I943" s="110"/>
    </row>
    <row r="944" spans="7:9" ht="12.75" customHeight="1">
      <c r="G944" s="109"/>
      <c r="I944" s="110"/>
    </row>
    <row r="945" spans="7:9" ht="12.75" customHeight="1">
      <c r="G945" s="109"/>
      <c r="I945" s="110"/>
    </row>
    <row r="946" spans="7:9" ht="12.75" customHeight="1">
      <c r="G946" s="109"/>
      <c r="I946" s="110"/>
    </row>
    <row r="947" spans="7:9" ht="12.75" customHeight="1">
      <c r="G947" s="109"/>
      <c r="I947" s="110"/>
    </row>
    <row r="948" spans="7:9" ht="12.75" customHeight="1">
      <c r="G948" s="109"/>
      <c r="I948" s="110"/>
    </row>
    <row r="949" spans="7:9" ht="12.75" customHeight="1">
      <c r="G949" s="109"/>
      <c r="I949" s="110"/>
    </row>
    <row r="950" spans="7:9" ht="12.75" customHeight="1">
      <c r="G950" s="109"/>
      <c r="I950" s="110"/>
    </row>
    <row r="951" spans="7:9" ht="12.75" customHeight="1">
      <c r="G951" s="109"/>
      <c r="I951" s="110"/>
    </row>
    <row r="952" spans="7:9" ht="12.75" customHeight="1">
      <c r="G952" s="109"/>
      <c r="I952" s="110"/>
    </row>
    <row r="953" spans="7:9" ht="12.75" customHeight="1">
      <c r="G953" s="109"/>
      <c r="I953" s="110"/>
    </row>
    <row r="954" spans="7:9" ht="12.75" customHeight="1">
      <c r="G954" s="109"/>
      <c r="I954" s="110"/>
    </row>
    <row r="955" spans="7:9" ht="12.75" customHeight="1">
      <c r="G955" s="109"/>
      <c r="I955" s="110"/>
    </row>
    <row r="956" spans="7:9" ht="12.75" customHeight="1">
      <c r="G956" s="109"/>
      <c r="I956" s="110"/>
    </row>
    <row r="957" spans="7:9" ht="12.75" customHeight="1">
      <c r="G957" s="109"/>
      <c r="I957" s="110"/>
    </row>
    <row r="958" spans="7:9" ht="12.75" customHeight="1">
      <c r="G958" s="109"/>
      <c r="I958" s="110"/>
    </row>
    <row r="959" spans="7:9" ht="12.75" customHeight="1">
      <c r="G959" s="109"/>
      <c r="I959" s="110"/>
    </row>
    <row r="960" spans="7:9" ht="12.75" customHeight="1">
      <c r="G960" s="109"/>
      <c r="I960" s="110"/>
    </row>
    <row r="961" spans="7:9" ht="12.75" customHeight="1">
      <c r="G961" s="109"/>
      <c r="I961" s="110"/>
    </row>
    <row r="962" spans="7:9" ht="12.75" customHeight="1">
      <c r="G962" s="109"/>
      <c r="I962" s="110"/>
    </row>
    <row r="963" spans="7:9" ht="12.75" customHeight="1">
      <c r="G963" s="109"/>
      <c r="I963" s="110"/>
    </row>
    <row r="964" spans="7:9" ht="12.75" customHeight="1">
      <c r="G964" s="109"/>
      <c r="I964" s="110"/>
    </row>
    <row r="965" spans="7:9" ht="12.75" customHeight="1">
      <c r="G965" s="109"/>
      <c r="I965" s="110"/>
    </row>
    <row r="966" spans="7:9" ht="12.75" customHeight="1">
      <c r="G966" s="109"/>
      <c r="I966" s="110"/>
    </row>
    <row r="967" spans="7:9" ht="12.75" customHeight="1">
      <c r="G967" s="109"/>
      <c r="I967" s="110"/>
    </row>
    <row r="968" spans="7:9" ht="12.75" customHeight="1">
      <c r="G968" s="109"/>
      <c r="I968" s="110"/>
    </row>
    <row r="969" spans="7:9" ht="12.75" customHeight="1">
      <c r="G969" s="109"/>
      <c r="I969" s="110"/>
    </row>
    <row r="970" spans="7:9" ht="12.75" customHeight="1">
      <c r="G970" s="109"/>
      <c r="I970" s="110"/>
    </row>
    <row r="971" spans="7:9" ht="12.75" customHeight="1">
      <c r="G971" s="109"/>
      <c r="I971" s="110"/>
    </row>
    <row r="972" spans="7:9" ht="12.75" customHeight="1">
      <c r="G972" s="109"/>
      <c r="I972" s="110"/>
    </row>
    <row r="973" spans="7:9" ht="12.75" customHeight="1">
      <c r="G973" s="109"/>
      <c r="I973" s="110"/>
    </row>
    <row r="974" spans="7:9" ht="12.75" customHeight="1">
      <c r="G974" s="109"/>
      <c r="I974" s="110"/>
    </row>
    <row r="975" spans="7:9" ht="12.75" customHeight="1">
      <c r="G975" s="109"/>
      <c r="I975" s="110"/>
    </row>
    <row r="976" spans="7:9" ht="12.75" customHeight="1">
      <c r="G976" s="109"/>
      <c r="I976" s="110"/>
    </row>
    <row r="977" spans="7:9" ht="12.75" customHeight="1">
      <c r="G977" s="109"/>
      <c r="I977" s="110"/>
    </row>
    <row r="978" spans="7:9" ht="12.75" customHeight="1">
      <c r="G978" s="109"/>
      <c r="I978" s="110"/>
    </row>
    <row r="979" spans="7:9" ht="12.75" customHeight="1">
      <c r="G979" s="109"/>
      <c r="I979" s="110"/>
    </row>
    <row r="980" spans="7:9" ht="12.75" customHeight="1">
      <c r="G980" s="109"/>
      <c r="I980" s="110"/>
    </row>
    <row r="981" spans="7:9" ht="12.75" customHeight="1">
      <c r="G981" s="109"/>
      <c r="I981" s="110"/>
    </row>
    <row r="982" spans="7:9" ht="12.75" customHeight="1">
      <c r="G982" s="109"/>
      <c r="I982" s="110"/>
    </row>
    <row r="983" spans="7:9" ht="12.75" customHeight="1">
      <c r="G983" s="109"/>
      <c r="I983" s="110"/>
    </row>
    <row r="984" spans="7:9" ht="12.75" customHeight="1">
      <c r="G984" s="109"/>
      <c r="I984" s="110"/>
    </row>
    <row r="985" spans="7:9" ht="12.75" customHeight="1">
      <c r="G985" s="109"/>
      <c r="I985" s="110"/>
    </row>
    <row r="986" spans="7:9" ht="12.75" customHeight="1">
      <c r="G986" s="109"/>
      <c r="I986" s="110"/>
    </row>
    <row r="987" spans="7:9" ht="12.75" customHeight="1">
      <c r="G987" s="109"/>
      <c r="I987" s="110"/>
    </row>
    <row r="988" spans="7:9" ht="12.75" customHeight="1">
      <c r="G988" s="109"/>
      <c r="I988" s="110"/>
    </row>
    <row r="989" spans="7:9" ht="12.75" customHeight="1">
      <c r="G989" s="109"/>
      <c r="I989" s="110"/>
    </row>
    <row r="990" spans="7:9" ht="12.75" customHeight="1">
      <c r="G990" s="109"/>
      <c r="I990" s="110"/>
    </row>
    <row r="991" spans="7:9" ht="12.75" customHeight="1">
      <c r="G991" s="109"/>
      <c r="I991" s="110"/>
    </row>
    <row r="992" spans="7:9" ht="12.75" customHeight="1">
      <c r="G992" s="109"/>
      <c r="I992" s="110"/>
    </row>
    <row r="993" spans="7:9" ht="12.75" customHeight="1">
      <c r="G993" s="109"/>
      <c r="I993" s="110"/>
    </row>
    <row r="994" spans="7:9" ht="12.75" customHeight="1">
      <c r="G994" s="109"/>
      <c r="I994" s="110"/>
    </row>
    <row r="995" spans="7:9" ht="12.75" customHeight="1">
      <c r="G995" s="109"/>
      <c r="I995" s="110"/>
    </row>
    <row r="996" spans="7:9" ht="12.75" customHeight="1">
      <c r="G996" s="109"/>
      <c r="I996" s="110"/>
    </row>
    <row r="997" spans="7:9" ht="12.75" customHeight="1">
      <c r="G997" s="109"/>
      <c r="I997" s="110"/>
    </row>
    <row r="998" spans="7:9" ht="12.75" customHeight="1">
      <c r="G998" s="109"/>
      <c r="I998" s="110"/>
    </row>
    <row r="999" spans="7:9" ht="12.75" customHeight="1">
      <c r="G999" s="109"/>
      <c r="I999" s="110"/>
    </row>
    <row r="1000" spans="7:9" ht="12.75" customHeight="1">
      <c r="G1000" s="109"/>
      <c r="I1000" s="110"/>
    </row>
  </sheetData>
  <mergeCells count="22">
    <mergeCell ref="B3:B5"/>
    <mergeCell ref="C3:C5"/>
    <mergeCell ref="D3:D5"/>
    <mergeCell ref="E3:E5"/>
    <mergeCell ref="F3:F5"/>
    <mergeCell ref="G3:G5"/>
    <mergeCell ref="H3:H5"/>
    <mergeCell ref="J4:J5"/>
    <mergeCell ref="K4:K5"/>
    <mergeCell ref="L4:L5"/>
    <mergeCell ref="I3:I5"/>
    <mergeCell ref="U3:U5"/>
    <mergeCell ref="Q4:R4"/>
    <mergeCell ref="M4:M5"/>
    <mergeCell ref="N4:N5"/>
    <mergeCell ref="O4:O5"/>
    <mergeCell ref="T3:T5"/>
    <mergeCell ref="S4:S5"/>
    <mergeCell ref="J3:M3"/>
    <mergeCell ref="N3:O3"/>
    <mergeCell ref="P3:P5"/>
    <mergeCell ref="Q3:S3"/>
  </mergeCells>
  <phoneticPr fontId="39"/>
  <dataValidations count="6">
    <dataValidation type="list" allowBlank="1" showErrorMessage="1" sqref="E6:E73" xr:uid="{00000000-0002-0000-0400-000000000000}">
      <formula1>"正職,臨職,嘱託,派遣,その他"</formula1>
    </dataValidation>
    <dataValidation type="list" allowBlank="1" showErrorMessage="1" sqref="F6:F73" xr:uid="{00000000-0002-0000-0400-000001000000}">
      <formula1>"保育士,幼稚園教諭,保育士・幼稚園教諭,栄養士,調理師"</formula1>
    </dataValidation>
    <dataValidation type="list" allowBlank="1" showErrorMessage="1" sqref="T6:T73" xr:uid="{00000000-0002-0000-0400-000002000000}">
      <formula1>"◎,○,△"</formula1>
    </dataValidation>
    <dataValidation type="list" allowBlank="1" showErrorMessage="1" sqref="O7:O73" xr:uid="{00000000-0002-0000-0400-000003000000}">
      <formula1>"月給,日給,時給"</formula1>
    </dataValidation>
    <dataValidation type="list" allowBlank="1" showErrorMessage="1" sqref="D6:D73" xr:uid="{00000000-0002-0000-0400-000004000000}">
      <formula1>"施設長,副施設長,教頭,主任保育士,主幹保育教諭,保育士,保育教諭,幼稚園教諭,栄養士,調理員,事務員,用務員,保育補助者,その他"</formula1>
    </dataValidation>
    <dataValidation type="list" allowBlank="1" showErrorMessage="1" sqref="O6" xr:uid="{00000000-0002-0000-0400-000005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00"/>
  <sheetViews>
    <sheetView workbookViewId="0"/>
  </sheetViews>
  <sheetFormatPr defaultColWidth="14.453125" defaultRowHeight="15" customHeight="1"/>
  <cols>
    <col min="1" max="1" width="1.08984375" customWidth="1"/>
    <col min="2" max="2" width="1.453125" customWidth="1"/>
    <col min="4" max="4" width="16.453125" customWidth="1"/>
    <col min="5" max="6" width="20.54296875" customWidth="1"/>
    <col min="7" max="7" width="9.453125" customWidth="1"/>
    <col min="8" max="8" width="1.81640625" customWidth="1"/>
    <col min="9" max="26" width="8.81640625" customWidth="1"/>
  </cols>
  <sheetData>
    <row r="1" spans="1:10" ht="21" customHeight="1">
      <c r="A1" s="32"/>
      <c r="B1" s="33" t="s">
        <v>148</v>
      </c>
      <c r="C1" s="32"/>
      <c r="D1" s="33"/>
      <c r="E1" s="32"/>
      <c r="F1" s="32"/>
      <c r="G1" s="32"/>
      <c r="H1" s="32"/>
    </row>
    <row r="2" spans="1:10" ht="21" customHeight="1">
      <c r="A2" s="32"/>
      <c r="B2" s="32"/>
      <c r="C2" s="46" t="s">
        <v>149</v>
      </c>
      <c r="D2" s="117" t="s">
        <v>82</v>
      </c>
      <c r="E2" s="46" t="s">
        <v>71</v>
      </c>
      <c r="F2" s="46" t="s">
        <v>150</v>
      </c>
      <c r="G2" s="32"/>
      <c r="H2" s="32"/>
      <c r="J2" s="118"/>
    </row>
    <row r="3" spans="1:10" ht="24.75" customHeight="1">
      <c r="A3" s="32"/>
      <c r="B3" s="32"/>
      <c r="C3" s="46" t="s">
        <v>151</v>
      </c>
      <c r="D3" s="119"/>
      <c r="E3" s="119"/>
      <c r="F3" s="120"/>
      <c r="G3" s="32"/>
      <c r="H3" s="32"/>
      <c r="J3" s="118"/>
    </row>
    <row r="4" spans="1:10" ht="24.75" customHeight="1">
      <c r="A4" s="32"/>
      <c r="B4" s="32"/>
      <c r="C4" s="46" t="s">
        <v>152</v>
      </c>
      <c r="D4" s="119"/>
      <c r="E4" s="119"/>
      <c r="F4" s="120"/>
      <c r="G4" s="32"/>
      <c r="H4" s="32"/>
      <c r="J4" s="118"/>
    </row>
    <row r="5" spans="1:10" ht="12" customHeight="1">
      <c r="A5" s="32"/>
      <c r="B5" s="32"/>
      <c r="C5" s="117"/>
      <c r="D5" s="117"/>
      <c r="E5" s="117"/>
      <c r="F5" s="121"/>
      <c r="G5" s="32"/>
      <c r="H5" s="32"/>
      <c r="J5" s="118"/>
    </row>
    <row r="6" spans="1:10" ht="21" customHeight="1">
      <c r="A6" s="32"/>
      <c r="B6" s="32"/>
      <c r="C6" s="183" t="s">
        <v>149</v>
      </c>
      <c r="D6" s="184"/>
      <c r="E6" s="46" t="s">
        <v>71</v>
      </c>
      <c r="F6" s="46" t="s">
        <v>153</v>
      </c>
      <c r="G6" s="32"/>
      <c r="H6" s="32"/>
      <c r="J6" s="118"/>
    </row>
    <row r="7" spans="1:10" ht="24.75" customHeight="1">
      <c r="A7" s="32"/>
      <c r="B7" s="32"/>
      <c r="C7" s="174" t="s">
        <v>154</v>
      </c>
      <c r="D7" s="175"/>
      <c r="E7" s="122"/>
      <c r="F7" s="123"/>
      <c r="G7" s="32"/>
      <c r="H7" s="32"/>
      <c r="J7" s="118"/>
    </row>
    <row r="8" spans="1:10" ht="24.75" customHeight="1">
      <c r="A8" s="32"/>
      <c r="B8" s="32"/>
      <c r="C8" s="174" t="s">
        <v>155</v>
      </c>
      <c r="D8" s="175"/>
      <c r="E8" s="119"/>
      <c r="F8" s="123"/>
      <c r="G8" s="32"/>
      <c r="H8" s="32"/>
      <c r="J8" s="118"/>
    </row>
    <row r="9" spans="1:10" ht="12.75" customHeight="1">
      <c r="A9" s="32"/>
      <c r="B9" s="32"/>
      <c r="C9" s="124"/>
      <c r="D9" s="124"/>
      <c r="E9" s="124"/>
      <c r="F9" s="124"/>
      <c r="G9" s="124"/>
      <c r="H9" s="124"/>
    </row>
    <row r="10" spans="1:10" ht="21" customHeight="1">
      <c r="A10" s="32"/>
      <c r="B10" s="33" t="s">
        <v>156</v>
      </c>
      <c r="C10" s="32"/>
      <c r="D10" s="125"/>
      <c r="E10" s="126"/>
      <c r="F10" s="33"/>
      <c r="G10" s="33"/>
      <c r="H10" s="33"/>
    </row>
    <row r="11" spans="1:10" ht="21" customHeight="1">
      <c r="A11" s="32"/>
      <c r="B11" s="32"/>
      <c r="C11" s="50" t="s">
        <v>149</v>
      </c>
      <c r="D11" s="174" t="s">
        <v>157</v>
      </c>
      <c r="E11" s="175"/>
      <c r="F11" s="46" t="s">
        <v>158</v>
      </c>
      <c r="G11" s="33"/>
      <c r="H11" s="33"/>
    </row>
    <row r="12" spans="1:10" ht="24.75" customHeight="1">
      <c r="A12" s="32"/>
      <c r="B12" s="32"/>
      <c r="C12" s="46" t="s">
        <v>159</v>
      </c>
      <c r="D12" s="127" t="s">
        <v>160</v>
      </c>
      <c r="E12" s="128"/>
      <c r="F12" s="123"/>
      <c r="G12" s="33"/>
      <c r="H12" s="33"/>
    </row>
    <row r="13" spans="1:10" ht="24.75" customHeight="1">
      <c r="A13" s="32"/>
      <c r="B13" s="32"/>
      <c r="C13" s="46" t="s">
        <v>161</v>
      </c>
      <c r="D13" s="127" t="s">
        <v>160</v>
      </c>
      <c r="E13" s="128"/>
      <c r="F13" s="123"/>
      <c r="G13" s="33"/>
      <c r="H13" s="33"/>
    </row>
    <row r="14" spans="1:10" ht="12" customHeight="1">
      <c r="A14" s="32"/>
      <c r="B14" s="32"/>
      <c r="C14" s="124"/>
      <c r="D14" s="124"/>
      <c r="E14" s="124"/>
      <c r="F14" s="124"/>
      <c r="G14" s="124"/>
      <c r="H14" s="124"/>
    </row>
    <row r="15" spans="1:10" ht="21" customHeight="1">
      <c r="A15" s="32"/>
      <c r="B15" s="129" t="s">
        <v>162</v>
      </c>
      <c r="C15" s="32"/>
      <c r="D15" s="130"/>
      <c r="E15" s="130"/>
      <c r="F15" s="130"/>
      <c r="G15" s="130"/>
      <c r="H15" s="130"/>
    </row>
    <row r="16" spans="1:10" ht="21" customHeight="1">
      <c r="A16" s="32"/>
      <c r="B16" s="129" t="s">
        <v>163</v>
      </c>
      <c r="C16" s="32"/>
      <c r="D16" s="130"/>
      <c r="E16" s="130"/>
      <c r="F16" s="130"/>
      <c r="G16" s="130"/>
      <c r="H16" s="130"/>
    </row>
    <row r="17" spans="1:8" ht="21" customHeight="1">
      <c r="A17" s="32"/>
      <c r="B17" s="32"/>
      <c r="C17" s="57" t="s">
        <v>164</v>
      </c>
      <c r="D17" s="130"/>
      <c r="E17" s="130"/>
      <c r="F17" s="130"/>
      <c r="G17" s="130"/>
      <c r="H17" s="130"/>
    </row>
    <row r="18" spans="1:8" ht="24.75" customHeight="1">
      <c r="A18" s="32"/>
      <c r="B18" s="32"/>
      <c r="C18" s="216" t="s">
        <v>165</v>
      </c>
      <c r="D18" s="175"/>
      <c r="E18" s="131"/>
      <c r="F18" s="130"/>
      <c r="G18" s="130"/>
      <c r="H18" s="130"/>
    </row>
    <row r="19" spans="1:8" ht="24.75" customHeight="1">
      <c r="A19" s="32"/>
      <c r="B19" s="32"/>
      <c r="C19" s="214" t="s">
        <v>166</v>
      </c>
      <c r="D19" s="132" t="s">
        <v>167</v>
      </c>
      <c r="E19" s="122"/>
      <c r="F19" s="130"/>
      <c r="G19" s="130"/>
      <c r="H19" s="130"/>
    </row>
    <row r="20" spans="1:8" ht="24.75" customHeight="1">
      <c r="A20" s="32"/>
      <c r="B20" s="32"/>
      <c r="C20" s="190"/>
      <c r="D20" s="132" t="s">
        <v>168</v>
      </c>
      <c r="E20" s="122"/>
      <c r="F20" s="32"/>
      <c r="G20" s="130"/>
      <c r="H20" s="130"/>
    </row>
    <row r="21" spans="1:8" ht="24.75" customHeight="1">
      <c r="A21" s="32"/>
      <c r="B21" s="32"/>
      <c r="C21" s="190"/>
      <c r="D21" s="133" t="s">
        <v>169</v>
      </c>
      <c r="E21" s="70"/>
      <c r="F21" s="210"/>
      <c r="G21" s="211"/>
      <c r="H21" s="130"/>
    </row>
    <row r="22" spans="1:8" ht="24.75" customHeight="1">
      <c r="A22" s="32"/>
      <c r="B22" s="32"/>
      <c r="C22" s="190"/>
      <c r="D22" s="133" t="s">
        <v>170</v>
      </c>
      <c r="E22" s="120"/>
      <c r="F22" s="212"/>
      <c r="G22" s="213"/>
      <c r="H22" s="130"/>
    </row>
    <row r="23" spans="1:8" ht="24.75" customHeight="1">
      <c r="A23" s="32"/>
      <c r="B23" s="32"/>
      <c r="C23" s="192"/>
      <c r="D23" s="133" t="s">
        <v>171</v>
      </c>
      <c r="E23" s="123"/>
      <c r="F23" s="130"/>
      <c r="G23" s="130"/>
      <c r="H23" s="130"/>
    </row>
    <row r="24" spans="1:8" ht="12" customHeight="1">
      <c r="A24" s="32"/>
      <c r="B24" s="32"/>
      <c r="C24" s="134"/>
      <c r="D24" s="135"/>
      <c r="E24" s="135"/>
      <c r="F24" s="130"/>
      <c r="G24" s="130"/>
      <c r="H24" s="32"/>
    </row>
    <row r="25" spans="1:8" ht="21" customHeight="1">
      <c r="A25" s="32"/>
      <c r="B25" s="129" t="s">
        <v>172</v>
      </c>
      <c r="C25" s="32"/>
      <c r="D25" s="130"/>
      <c r="E25" s="130"/>
      <c r="F25" s="130"/>
      <c r="G25" s="130"/>
      <c r="H25" s="130"/>
    </row>
    <row r="26" spans="1:8" ht="21" customHeight="1">
      <c r="A26" s="32"/>
      <c r="C26" s="57" t="s">
        <v>173</v>
      </c>
      <c r="D26" s="130"/>
      <c r="E26" s="130"/>
      <c r="F26" s="130"/>
      <c r="G26" s="130"/>
      <c r="H26" s="130"/>
    </row>
    <row r="27" spans="1:8" ht="24.75" customHeight="1">
      <c r="A27" s="32"/>
      <c r="B27" s="32"/>
      <c r="C27" s="214" t="s">
        <v>174</v>
      </c>
      <c r="D27" s="132" t="s">
        <v>168</v>
      </c>
      <c r="E27" s="122"/>
      <c r="F27" s="136"/>
      <c r="G27" s="130"/>
      <c r="H27" s="32"/>
    </row>
    <row r="28" spans="1:8" ht="24.75" customHeight="1">
      <c r="A28" s="32"/>
      <c r="B28" s="32"/>
      <c r="C28" s="188"/>
      <c r="D28" s="133" t="s">
        <v>170</v>
      </c>
      <c r="E28" s="120"/>
      <c r="F28" s="130"/>
      <c r="G28" s="130"/>
      <c r="H28" s="32"/>
    </row>
    <row r="29" spans="1:8" ht="6" customHeight="1">
      <c r="A29" s="32"/>
      <c r="B29" s="32"/>
      <c r="C29" s="137"/>
      <c r="D29" s="138"/>
      <c r="E29" s="117"/>
      <c r="F29" s="130"/>
      <c r="G29" s="130"/>
      <c r="H29" s="32"/>
    </row>
    <row r="30" spans="1:8" ht="30" customHeight="1">
      <c r="A30" s="32"/>
      <c r="B30" s="32"/>
      <c r="C30" s="215" t="s">
        <v>175</v>
      </c>
      <c r="D30" s="181"/>
      <c r="E30" s="123"/>
      <c r="F30" s="130"/>
      <c r="G30" s="130"/>
      <c r="H30" s="32"/>
    </row>
    <row r="31" spans="1:8" ht="6.75" customHeight="1">
      <c r="A31" s="32"/>
      <c r="B31" s="32"/>
      <c r="C31" s="137"/>
      <c r="D31" s="138"/>
      <c r="E31" s="117"/>
      <c r="F31" s="130"/>
      <c r="G31" s="130"/>
      <c r="H31" s="32"/>
    </row>
    <row r="32" spans="1:8" ht="30" customHeight="1">
      <c r="A32" s="32"/>
      <c r="B32" s="32"/>
      <c r="C32" s="214" t="s">
        <v>176</v>
      </c>
      <c r="D32" s="139" t="s">
        <v>177</v>
      </c>
      <c r="E32" s="120"/>
      <c r="F32" s="130"/>
      <c r="G32" s="130"/>
      <c r="H32" s="32"/>
    </row>
    <row r="33" spans="1:8" ht="30" customHeight="1">
      <c r="A33" s="32"/>
      <c r="B33" s="32"/>
      <c r="C33" s="190"/>
      <c r="D33" s="139" t="s">
        <v>178</v>
      </c>
      <c r="E33" s="120"/>
      <c r="F33" s="130"/>
      <c r="G33" s="130"/>
      <c r="H33" s="32"/>
    </row>
    <row r="34" spans="1:8" ht="30" customHeight="1">
      <c r="A34" s="32"/>
      <c r="B34" s="32"/>
      <c r="C34" s="188"/>
      <c r="D34" s="139" t="s">
        <v>179</v>
      </c>
      <c r="E34" s="120"/>
      <c r="F34" s="130"/>
      <c r="G34" s="130"/>
      <c r="H34" s="32"/>
    </row>
    <row r="35" spans="1:8" ht="6" customHeight="1">
      <c r="A35" s="32"/>
      <c r="B35" s="32"/>
      <c r="C35" s="129"/>
      <c r="D35" s="130"/>
      <c r="E35" s="140"/>
      <c r="F35" s="130"/>
      <c r="G35" s="130"/>
      <c r="H35" s="130"/>
    </row>
    <row r="36" spans="1:8" ht="28.5" customHeight="1">
      <c r="A36" s="32"/>
      <c r="B36" s="32"/>
      <c r="C36" s="215" t="s">
        <v>180</v>
      </c>
      <c r="D36" s="175"/>
      <c r="E36" s="141"/>
      <c r="F36" s="142" t="s">
        <v>181</v>
      </c>
      <c r="G36" s="123"/>
      <c r="H36" s="32"/>
    </row>
    <row r="37" spans="1:8" ht="9.75" customHeight="1">
      <c r="A37" s="32"/>
      <c r="B37" s="32"/>
      <c r="C37" s="129"/>
      <c r="D37" s="130"/>
      <c r="E37" s="130"/>
      <c r="F37" s="130"/>
      <c r="G37" s="130"/>
      <c r="H37" s="130"/>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1">
    <mergeCell ref="C6:D6"/>
    <mergeCell ref="C7:D7"/>
    <mergeCell ref="C8:D8"/>
    <mergeCell ref="D11:E11"/>
    <mergeCell ref="C18:D18"/>
    <mergeCell ref="F21:G22"/>
    <mergeCell ref="C27:C28"/>
    <mergeCell ref="C30:D30"/>
    <mergeCell ref="C32:C34"/>
    <mergeCell ref="C36:D36"/>
    <mergeCell ref="C19:C23"/>
  </mergeCells>
  <phoneticPr fontId="39"/>
  <dataValidations count="4">
    <dataValidation type="list" allowBlank="1" showErrorMessage="1" sqref="F8" xr:uid="{00000000-0002-0000-0500-000000000000}">
      <formula1>"資格）栄養士,資格）調理師,資格）その他"</formula1>
    </dataValidation>
    <dataValidation type="list" allowBlank="1" showErrorMessage="1" sqref="F12:F13 E23 E30 G36" xr:uid="{00000000-0002-0000-0500-000001000000}">
      <formula1>"有,無"</formula1>
    </dataValidation>
    <dataValidation type="list" allowBlank="1" showErrorMessage="1" sqref="E18" xr:uid="{00000000-0002-0000-0500-000002000000}">
      <formula1>"衛生管理者,衛生推進者,未配置,（常時雇用10人未満）"</formula1>
    </dataValidation>
    <dataValidation type="list" allowBlank="1" showErrorMessage="1" sqref="F7" xr:uid="{00000000-0002-0000-0500-000003000000}">
      <formula1>"職種）管理栄養士,職種）栄養士,職種）調理員,職種）その他"</formula1>
    </dataValidation>
  </dataValidations>
  <pageMargins left="0.70866141732283472" right="0.19685039370078741" top="0.55118110236220474" bottom="0.19685039370078741" header="0" footer="0"/>
  <pageSetup paperSize="9" fitToHeight="0" orientation="portrait"/>
  <headerFooter>
    <oddFooter>&amp;C&amp;A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25"/>
  <sheetViews>
    <sheetView workbookViewId="0"/>
  </sheetViews>
  <sheetFormatPr defaultColWidth="14.453125" defaultRowHeight="15" customHeight="1"/>
  <cols>
    <col min="1" max="1" width="6.453125" customWidth="1"/>
    <col min="2" max="2" width="3.453125" customWidth="1"/>
    <col min="3" max="3" width="54.81640625" customWidth="1"/>
    <col min="6" max="6" width="3.453125" customWidth="1"/>
    <col min="7" max="7" width="54.81640625" customWidth="1"/>
  </cols>
  <sheetData>
    <row r="1" spans="1:9" ht="14.5">
      <c r="A1" s="143" t="s">
        <v>182</v>
      </c>
      <c r="B1" s="144"/>
      <c r="C1" s="5"/>
      <c r="D1" s="144"/>
      <c r="E1" s="5"/>
      <c r="F1" s="5"/>
      <c r="G1" s="5"/>
      <c r="H1" s="5"/>
      <c r="I1" s="145"/>
    </row>
    <row r="2" spans="1:9" ht="18.75" customHeight="1">
      <c r="A2" s="144"/>
      <c r="B2" s="144"/>
      <c r="C2" s="143" t="s">
        <v>183</v>
      </c>
      <c r="D2" s="144"/>
      <c r="E2" s="5"/>
      <c r="F2" s="5"/>
      <c r="G2" s="5"/>
      <c r="H2" s="5"/>
      <c r="I2" s="145"/>
    </row>
    <row r="3" spans="1:9" ht="18.75" customHeight="1">
      <c r="A3" s="144"/>
      <c r="B3" s="144"/>
      <c r="C3" s="143" t="s">
        <v>184</v>
      </c>
      <c r="D3" s="144"/>
      <c r="E3" s="5"/>
      <c r="F3" s="5"/>
      <c r="G3" s="5"/>
      <c r="H3" s="5"/>
      <c r="I3" s="145"/>
    </row>
    <row r="4" spans="1:9" ht="18.75" customHeight="1">
      <c r="A4" s="144"/>
      <c r="B4" s="144"/>
      <c r="C4" s="143" t="s">
        <v>185</v>
      </c>
      <c r="D4" s="144"/>
      <c r="E4" s="5"/>
      <c r="F4" s="5"/>
      <c r="G4" s="5"/>
      <c r="H4" s="5"/>
      <c r="I4" s="145"/>
    </row>
    <row r="5" spans="1:9" ht="18.75" customHeight="1">
      <c r="A5" s="144"/>
      <c r="B5" s="144"/>
      <c r="C5" s="143" t="s">
        <v>186</v>
      </c>
      <c r="D5" s="144"/>
      <c r="E5" s="5"/>
      <c r="F5" s="5"/>
      <c r="G5" s="5"/>
      <c r="H5" s="5"/>
      <c r="I5" s="145"/>
    </row>
    <row r="6" spans="1:9" ht="14.5">
      <c r="A6" s="144"/>
      <c r="B6" s="144"/>
      <c r="C6" s="144"/>
      <c r="D6" s="144"/>
      <c r="E6" s="5"/>
      <c r="F6" s="5"/>
      <c r="G6" s="5"/>
      <c r="H6" s="5"/>
      <c r="I6" s="145"/>
    </row>
    <row r="7" spans="1:9" ht="14.5">
      <c r="A7" s="144"/>
      <c r="B7" s="144"/>
      <c r="C7" s="143" t="s">
        <v>187</v>
      </c>
      <c r="D7" s="144"/>
      <c r="E7" s="5"/>
      <c r="F7" s="5"/>
      <c r="G7" s="143" t="s">
        <v>188</v>
      </c>
      <c r="H7" s="144"/>
      <c r="I7" s="145"/>
    </row>
    <row r="8" spans="1:9" ht="14.5">
      <c r="A8" s="144"/>
      <c r="B8" s="146"/>
      <c r="C8" s="147" t="s">
        <v>189</v>
      </c>
      <c r="D8" s="147" t="s">
        <v>190</v>
      </c>
      <c r="E8" s="5"/>
      <c r="F8" s="148"/>
      <c r="G8" s="147" t="s">
        <v>189</v>
      </c>
      <c r="H8" s="147" t="s">
        <v>190</v>
      </c>
      <c r="I8" s="145"/>
    </row>
    <row r="9" spans="1:9" ht="30" customHeight="1">
      <c r="A9" s="144"/>
      <c r="B9" s="149" t="s">
        <v>191</v>
      </c>
      <c r="C9" s="147" t="s">
        <v>192</v>
      </c>
      <c r="D9" s="150">
        <v>10</v>
      </c>
      <c r="E9" s="5"/>
      <c r="F9" s="151" t="s">
        <v>191</v>
      </c>
      <c r="G9" s="147" t="s">
        <v>193</v>
      </c>
      <c r="H9" s="150">
        <v>1</v>
      </c>
      <c r="I9" s="145"/>
    </row>
    <row r="10" spans="1:9" ht="30" customHeight="1">
      <c r="A10" s="144"/>
      <c r="B10" s="149">
        <v>1</v>
      </c>
      <c r="C10" s="152"/>
      <c r="D10" s="153"/>
      <c r="E10" s="5"/>
      <c r="F10" s="149">
        <v>1</v>
      </c>
      <c r="G10" s="81"/>
      <c r="H10" s="153"/>
      <c r="I10" s="145"/>
    </row>
    <row r="11" spans="1:9" ht="30" customHeight="1">
      <c r="A11" s="144"/>
      <c r="B11" s="149">
        <v>2</v>
      </c>
      <c r="C11" s="152"/>
      <c r="D11" s="153"/>
      <c r="E11" s="5"/>
      <c r="F11" s="149">
        <v>2</v>
      </c>
      <c r="G11" s="81"/>
      <c r="H11" s="153"/>
      <c r="I11" s="145"/>
    </row>
    <row r="12" spans="1:9" ht="30" customHeight="1">
      <c r="A12" s="144"/>
      <c r="B12" s="149">
        <v>3</v>
      </c>
      <c r="C12" s="152"/>
      <c r="D12" s="153"/>
      <c r="E12" s="5"/>
      <c r="F12" s="149">
        <v>3</v>
      </c>
      <c r="G12" s="81"/>
      <c r="H12" s="153"/>
      <c r="I12" s="145"/>
    </row>
    <row r="13" spans="1:9" ht="30" customHeight="1">
      <c r="A13" s="144"/>
      <c r="B13" s="149">
        <v>4</v>
      </c>
      <c r="C13" s="152"/>
      <c r="D13" s="153"/>
      <c r="E13" s="5"/>
      <c r="F13" s="149">
        <v>4</v>
      </c>
      <c r="G13" s="81"/>
      <c r="H13" s="153"/>
      <c r="I13" s="145"/>
    </row>
    <row r="14" spans="1:9" ht="30" customHeight="1">
      <c r="A14" s="144"/>
      <c r="B14" s="149">
        <v>5</v>
      </c>
      <c r="C14" s="152"/>
      <c r="D14" s="153"/>
      <c r="E14" s="5"/>
      <c r="F14" s="149">
        <v>5</v>
      </c>
      <c r="G14" s="81"/>
      <c r="H14" s="153"/>
      <c r="I14" s="145"/>
    </row>
    <row r="15" spans="1:9" ht="30" customHeight="1">
      <c r="A15" s="144"/>
      <c r="B15" s="149">
        <v>6</v>
      </c>
      <c r="C15" s="152"/>
      <c r="D15" s="153"/>
      <c r="E15" s="5"/>
      <c r="F15" s="149">
        <v>6</v>
      </c>
      <c r="G15" s="81"/>
      <c r="H15" s="153"/>
      <c r="I15" s="145"/>
    </row>
    <row r="16" spans="1:9" ht="30" customHeight="1">
      <c r="A16" s="144"/>
      <c r="B16" s="149">
        <v>7</v>
      </c>
      <c r="C16" s="152"/>
      <c r="D16" s="153"/>
      <c r="E16" s="5"/>
      <c r="F16" s="149">
        <v>7</v>
      </c>
      <c r="G16" s="81"/>
      <c r="H16" s="153"/>
      <c r="I16" s="145"/>
    </row>
    <row r="17" spans="1:9" ht="30" customHeight="1">
      <c r="A17" s="144"/>
      <c r="B17" s="149">
        <v>8</v>
      </c>
      <c r="C17" s="152"/>
      <c r="D17" s="154"/>
      <c r="E17" s="5"/>
      <c r="F17" s="149">
        <v>8</v>
      </c>
      <c r="G17" s="81"/>
      <c r="H17" s="153"/>
      <c r="I17" s="145"/>
    </row>
    <row r="18" spans="1:9" ht="30" customHeight="1">
      <c r="A18" s="144"/>
      <c r="B18" s="149">
        <v>9</v>
      </c>
      <c r="C18" s="152"/>
      <c r="D18" s="154"/>
      <c r="E18" s="5"/>
      <c r="F18" s="149">
        <v>9</v>
      </c>
      <c r="G18" s="81"/>
      <c r="H18" s="153"/>
      <c r="I18" s="145"/>
    </row>
    <row r="19" spans="1:9" ht="30" customHeight="1">
      <c r="A19" s="144"/>
      <c r="B19" s="149">
        <v>10</v>
      </c>
      <c r="C19" s="152"/>
      <c r="D19" s="154"/>
      <c r="E19" s="5"/>
      <c r="F19" s="149">
        <v>10</v>
      </c>
      <c r="G19" s="81"/>
      <c r="H19" s="153"/>
      <c r="I19" s="145"/>
    </row>
    <row r="20" spans="1:9" ht="30" customHeight="1">
      <c r="A20" s="144"/>
      <c r="B20" s="149">
        <v>11</v>
      </c>
      <c r="C20" s="152"/>
      <c r="D20" s="153"/>
      <c r="E20" s="5"/>
      <c r="F20" s="149">
        <v>11</v>
      </c>
      <c r="G20" s="81"/>
      <c r="H20" s="153"/>
      <c r="I20" s="145"/>
    </row>
    <row r="21" spans="1:9" ht="30" customHeight="1">
      <c r="A21" s="144"/>
      <c r="B21" s="149">
        <v>12</v>
      </c>
      <c r="C21" s="152"/>
      <c r="D21" s="153"/>
      <c r="E21" s="5"/>
      <c r="F21" s="149">
        <v>12</v>
      </c>
      <c r="G21" s="81"/>
      <c r="H21" s="153"/>
      <c r="I21" s="145"/>
    </row>
    <row r="22" spans="1:9" ht="30" customHeight="1">
      <c r="A22" s="144"/>
      <c r="B22" s="149">
        <v>13</v>
      </c>
      <c r="C22" s="152"/>
      <c r="D22" s="153"/>
      <c r="E22" s="5"/>
      <c r="F22" s="149">
        <v>13</v>
      </c>
      <c r="G22" s="81"/>
      <c r="H22" s="154"/>
      <c r="I22" s="145"/>
    </row>
    <row r="23" spans="1:9" ht="30" customHeight="1">
      <c r="A23" s="144"/>
      <c r="B23" s="149">
        <v>14</v>
      </c>
      <c r="C23" s="152"/>
      <c r="D23" s="153"/>
      <c r="E23" s="5"/>
      <c r="F23" s="149">
        <v>14</v>
      </c>
      <c r="G23" s="81"/>
      <c r="H23" s="154"/>
      <c r="I23" s="145"/>
    </row>
    <row r="24" spans="1:9" ht="30" customHeight="1">
      <c r="A24" s="144"/>
      <c r="B24" s="149">
        <v>15</v>
      </c>
      <c r="C24" s="152"/>
      <c r="D24" s="153"/>
      <c r="E24" s="5"/>
      <c r="F24" s="149">
        <v>15</v>
      </c>
      <c r="G24" s="81"/>
      <c r="H24" s="154"/>
      <c r="I24" s="145"/>
    </row>
    <row r="25" spans="1:9" ht="14.5">
      <c r="A25" s="5"/>
      <c r="B25" s="5"/>
      <c r="C25" s="5"/>
      <c r="D25" s="5"/>
      <c r="E25" s="5"/>
      <c r="F25" s="5"/>
      <c r="G25" s="5"/>
      <c r="H25" s="5"/>
    </row>
  </sheetData>
  <phoneticPr fontId="39"/>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0"/>
  <sheetViews>
    <sheetView workbookViewId="0">
      <pane xSplit="5" ySplit="2" topLeftCell="F3" activePane="bottomRight" state="frozen"/>
      <selection pane="topRight" activeCell="F1" sqref="F1"/>
      <selection pane="bottomLeft" activeCell="A3" sqref="A3"/>
      <selection pane="bottomRight" activeCell="F3" sqref="F3"/>
    </sheetView>
  </sheetViews>
  <sheetFormatPr defaultColWidth="14.453125" defaultRowHeight="15" customHeight="1"/>
  <cols>
    <col min="1" max="1" width="11" customWidth="1"/>
    <col min="2" max="4" width="8.81640625" customWidth="1"/>
    <col min="5" max="5" width="40.453125" customWidth="1"/>
    <col min="6" max="8" width="9" customWidth="1"/>
    <col min="9" max="9" width="8.81640625" customWidth="1"/>
    <col min="10" max="10" width="61.81640625" customWidth="1"/>
    <col min="11" max="11" width="8.81640625" customWidth="1"/>
    <col min="12" max="12" width="17.08984375" customWidth="1"/>
    <col min="13" max="13" width="47.453125" customWidth="1"/>
    <col min="14" max="14" width="25.81640625" customWidth="1"/>
    <col min="15" max="26" width="8.81640625" customWidth="1"/>
  </cols>
  <sheetData>
    <row r="1" spans="1:14" ht="12.75" customHeight="1">
      <c r="A1" s="218" t="s">
        <v>1</v>
      </c>
      <c r="B1" s="218" t="s">
        <v>194</v>
      </c>
      <c r="C1" s="218" t="s">
        <v>195</v>
      </c>
      <c r="D1" s="218" t="s">
        <v>196</v>
      </c>
      <c r="E1" s="218" t="s">
        <v>197</v>
      </c>
      <c r="F1" s="217" t="s">
        <v>12</v>
      </c>
      <c r="G1" s="181"/>
      <c r="H1" s="175"/>
      <c r="I1" s="218" t="s">
        <v>198</v>
      </c>
      <c r="J1" s="218" t="s">
        <v>199</v>
      </c>
      <c r="K1" s="218" t="s">
        <v>11</v>
      </c>
      <c r="L1" s="219" t="s">
        <v>200</v>
      </c>
      <c r="M1" s="218" t="s">
        <v>201</v>
      </c>
      <c r="N1" s="218" t="s">
        <v>202</v>
      </c>
    </row>
    <row r="2" spans="1:14" ht="12.75" customHeight="1">
      <c r="A2" s="188"/>
      <c r="B2" s="188"/>
      <c r="C2" s="188"/>
      <c r="D2" s="188"/>
      <c r="E2" s="188"/>
      <c r="F2" s="155" t="s">
        <v>203</v>
      </c>
      <c r="G2" s="155" t="s">
        <v>204</v>
      </c>
      <c r="H2" s="155" t="s">
        <v>205</v>
      </c>
      <c r="I2" s="188"/>
      <c r="J2" s="188"/>
      <c r="K2" s="188"/>
      <c r="L2" s="188"/>
      <c r="M2" s="188"/>
      <c r="N2" s="188"/>
    </row>
    <row r="3" spans="1:14" ht="12.75" customHeight="1">
      <c r="A3" s="156">
        <v>100001</v>
      </c>
      <c r="B3" s="156" t="s">
        <v>206</v>
      </c>
      <c r="C3" s="156" t="s">
        <v>207</v>
      </c>
      <c r="D3" s="156" t="s">
        <v>208</v>
      </c>
      <c r="E3" s="157" t="s">
        <v>209</v>
      </c>
      <c r="F3" s="156">
        <v>0</v>
      </c>
      <c r="G3" s="156">
        <v>68</v>
      </c>
      <c r="H3" s="156">
        <v>52</v>
      </c>
      <c r="I3" s="156" t="s">
        <v>210</v>
      </c>
      <c r="J3" s="158" t="s">
        <v>211</v>
      </c>
      <c r="K3" s="156" t="s">
        <v>212</v>
      </c>
      <c r="L3" s="156" t="s">
        <v>213</v>
      </c>
      <c r="M3" s="158" t="s">
        <v>214</v>
      </c>
      <c r="N3" s="158" t="s">
        <v>215</v>
      </c>
    </row>
    <row r="4" spans="1:14" ht="12.75" customHeight="1">
      <c r="A4" s="156">
        <v>100005</v>
      </c>
      <c r="B4" s="156" t="s">
        <v>216</v>
      </c>
      <c r="C4" s="156" t="s">
        <v>217</v>
      </c>
      <c r="D4" s="156" t="s">
        <v>208</v>
      </c>
      <c r="E4" s="157" t="s">
        <v>218</v>
      </c>
      <c r="F4" s="156">
        <v>9</v>
      </c>
      <c r="G4" s="156">
        <v>51</v>
      </c>
      <c r="H4" s="156">
        <v>39</v>
      </c>
      <c r="I4" s="156" t="s">
        <v>219</v>
      </c>
      <c r="J4" s="158" t="s">
        <v>220</v>
      </c>
      <c r="K4" s="156" t="s">
        <v>221</v>
      </c>
      <c r="L4" s="156" t="s">
        <v>222</v>
      </c>
      <c r="M4" s="158" t="s">
        <v>223</v>
      </c>
      <c r="N4" s="158" t="s">
        <v>224</v>
      </c>
    </row>
    <row r="5" spans="1:14" ht="12.75" customHeight="1">
      <c r="A5" s="156">
        <v>100007</v>
      </c>
      <c r="B5" s="156" t="s">
        <v>216</v>
      </c>
      <c r="C5" s="156" t="s">
        <v>207</v>
      </c>
      <c r="D5" s="156" t="s">
        <v>208</v>
      </c>
      <c r="E5" s="157" t="s">
        <v>225</v>
      </c>
      <c r="F5" s="156">
        <v>0</v>
      </c>
      <c r="G5" s="156">
        <v>36</v>
      </c>
      <c r="H5" s="156">
        <v>24</v>
      </c>
      <c r="I5" s="156" t="s">
        <v>226</v>
      </c>
      <c r="J5" s="158" t="s">
        <v>227</v>
      </c>
      <c r="K5" s="156" t="s">
        <v>228</v>
      </c>
      <c r="L5" s="156" t="s">
        <v>229</v>
      </c>
      <c r="M5" s="158" t="s">
        <v>230</v>
      </c>
      <c r="N5" s="158" t="s">
        <v>231</v>
      </c>
    </row>
    <row r="6" spans="1:14" ht="12.75" customHeight="1">
      <c r="A6" s="156">
        <v>100011</v>
      </c>
      <c r="B6" s="156" t="s">
        <v>216</v>
      </c>
      <c r="C6" s="156" t="s">
        <v>207</v>
      </c>
      <c r="D6" s="156" t="s">
        <v>208</v>
      </c>
      <c r="E6" s="157" t="s">
        <v>232</v>
      </c>
      <c r="F6" s="156">
        <v>0</v>
      </c>
      <c r="G6" s="156">
        <v>60</v>
      </c>
      <c r="H6" s="156">
        <v>50</v>
      </c>
      <c r="I6" s="156" t="s">
        <v>233</v>
      </c>
      <c r="J6" s="158" t="s">
        <v>234</v>
      </c>
      <c r="K6" s="156" t="s">
        <v>235</v>
      </c>
      <c r="L6" s="156" t="s">
        <v>236</v>
      </c>
      <c r="M6" s="158" t="s">
        <v>237</v>
      </c>
      <c r="N6" s="158" t="s">
        <v>238</v>
      </c>
    </row>
    <row r="7" spans="1:14" ht="12.75" customHeight="1">
      <c r="A7" s="156">
        <v>100013</v>
      </c>
      <c r="B7" s="156" t="s">
        <v>216</v>
      </c>
      <c r="C7" s="156" t="s">
        <v>207</v>
      </c>
      <c r="D7" s="156" t="s">
        <v>208</v>
      </c>
      <c r="E7" s="157" t="s">
        <v>239</v>
      </c>
      <c r="F7" s="156">
        <v>0</v>
      </c>
      <c r="G7" s="156">
        <v>48</v>
      </c>
      <c r="H7" s="156">
        <v>42</v>
      </c>
      <c r="I7" s="156" t="s">
        <v>240</v>
      </c>
      <c r="J7" s="158" t="s">
        <v>241</v>
      </c>
      <c r="K7" s="156" t="s">
        <v>242</v>
      </c>
      <c r="L7" s="156" t="s">
        <v>243</v>
      </c>
      <c r="M7" s="158" t="s">
        <v>237</v>
      </c>
      <c r="N7" s="158" t="s">
        <v>238</v>
      </c>
    </row>
    <row r="8" spans="1:14" ht="12.75" customHeight="1">
      <c r="A8" s="156">
        <v>100015</v>
      </c>
      <c r="B8" s="156" t="s">
        <v>216</v>
      </c>
      <c r="C8" s="156" t="s">
        <v>207</v>
      </c>
      <c r="D8" s="156" t="s">
        <v>208</v>
      </c>
      <c r="E8" s="157" t="s">
        <v>244</v>
      </c>
      <c r="F8" s="156">
        <v>0</v>
      </c>
      <c r="G8" s="156">
        <v>33</v>
      </c>
      <c r="H8" s="156">
        <v>27</v>
      </c>
      <c r="I8" s="156" t="s">
        <v>245</v>
      </c>
      <c r="J8" s="158" t="s">
        <v>246</v>
      </c>
      <c r="K8" s="156" t="s">
        <v>247</v>
      </c>
      <c r="L8" s="156" t="s">
        <v>248</v>
      </c>
      <c r="M8" s="158" t="s">
        <v>249</v>
      </c>
      <c r="N8" s="158" t="s">
        <v>250</v>
      </c>
    </row>
    <row r="9" spans="1:14" ht="12.75" customHeight="1">
      <c r="A9" s="156">
        <v>100016</v>
      </c>
      <c r="B9" s="156" t="s">
        <v>206</v>
      </c>
      <c r="C9" s="156" t="s">
        <v>207</v>
      </c>
      <c r="D9" s="156" t="s">
        <v>208</v>
      </c>
      <c r="E9" s="157" t="s">
        <v>251</v>
      </c>
      <c r="F9" s="156">
        <v>0</v>
      </c>
      <c r="G9" s="156">
        <v>36</v>
      </c>
      <c r="H9" s="156">
        <v>24</v>
      </c>
      <c r="I9" s="156" t="s">
        <v>252</v>
      </c>
      <c r="J9" s="158" t="s">
        <v>253</v>
      </c>
      <c r="K9" s="156" t="s">
        <v>254</v>
      </c>
      <c r="L9" s="156" t="s">
        <v>255</v>
      </c>
      <c r="M9" s="158" t="s">
        <v>256</v>
      </c>
      <c r="N9" s="158" t="s">
        <v>215</v>
      </c>
    </row>
    <row r="10" spans="1:14" ht="12.75" customHeight="1">
      <c r="A10" s="156">
        <v>100017</v>
      </c>
      <c r="B10" s="156" t="s">
        <v>206</v>
      </c>
      <c r="C10" s="156" t="s">
        <v>207</v>
      </c>
      <c r="D10" s="156" t="s">
        <v>208</v>
      </c>
      <c r="E10" s="157" t="s">
        <v>257</v>
      </c>
      <c r="F10" s="156">
        <v>0</v>
      </c>
      <c r="G10" s="156">
        <v>65</v>
      </c>
      <c r="H10" s="156">
        <v>55</v>
      </c>
      <c r="I10" s="156" t="s">
        <v>258</v>
      </c>
      <c r="J10" s="158" t="s">
        <v>259</v>
      </c>
      <c r="K10" s="156" t="s">
        <v>260</v>
      </c>
      <c r="L10" s="156" t="s">
        <v>261</v>
      </c>
      <c r="M10" s="158" t="s">
        <v>262</v>
      </c>
      <c r="N10" s="158" t="s">
        <v>215</v>
      </c>
    </row>
    <row r="11" spans="1:14" ht="12.75" customHeight="1">
      <c r="A11" s="156">
        <v>100018</v>
      </c>
      <c r="B11" s="156" t="s">
        <v>216</v>
      </c>
      <c r="C11" s="156" t="s">
        <v>207</v>
      </c>
      <c r="D11" s="156" t="s">
        <v>208</v>
      </c>
      <c r="E11" s="157" t="s">
        <v>263</v>
      </c>
      <c r="F11" s="156">
        <v>0</v>
      </c>
      <c r="G11" s="156">
        <v>30</v>
      </c>
      <c r="H11" s="156">
        <v>20</v>
      </c>
      <c r="I11" s="156" t="s">
        <v>264</v>
      </c>
      <c r="J11" s="158" t="s">
        <v>265</v>
      </c>
      <c r="K11" s="156" t="s">
        <v>266</v>
      </c>
      <c r="L11" s="156" t="s">
        <v>267</v>
      </c>
      <c r="M11" s="158" t="s">
        <v>268</v>
      </c>
      <c r="N11" s="158" t="s">
        <v>269</v>
      </c>
    </row>
    <row r="12" spans="1:14" ht="12.75" customHeight="1">
      <c r="A12" s="156">
        <v>100020</v>
      </c>
      <c r="B12" s="156" t="s">
        <v>216</v>
      </c>
      <c r="C12" s="156" t="s">
        <v>207</v>
      </c>
      <c r="D12" s="156" t="s">
        <v>208</v>
      </c>
      <c r="E12" s="157" t="s">
        <v>270</v>
      </c>
      <c r="F12" s="156">
        <v>0</v>
      </c>
      <c r="G12" s="156">
        <v>63</v>
      </c>
      <c r="H12" s="156">
        <v>57</v>
      </c>
      <c r="I12" s="156" t="s">
        <v>271</v>
      </c>
      <c r="J12" s="158" t="s">
        <v>272</v>
      </c>
      <c r="K12" s="156" t="s">
        <v>273</v>
      </c>
      <c r="L12" s="156" t="s">
        <v>274</v>
      </c>
      <c r="M12" s="158" t="s">
        <v>275</v>
      </c>
      <c r="N12" s="158" t="s">
        <v>276</v>
      </c>
    </row>
    <row r="13" spans="1:14" ht="12.75" customHeight="1">
      <c r="A13" s="156">
        <v>100021</v>
      </c>
      <c r="B13" s="156" t="s">
        <v>216</v>
      </c>
      <c r="C13" s="156" t="s">
        <v>207</v>
      </c>
      <c r="D13" s="156" t="s">
        <v>208</v>
      </c>
      <c r="E13" s="157" t="s">
        <v>277</v>
      </c>
      <c r="F13" s="156">
        <v>0</v>
      </c>
      <c r="G13" s="156">
        <v>45</v>
      </c>
      <c r="H13" s="156">
        <v>45</v>
      </c>
      <c r="I13" s="156" t="s">
        <v>278</v>
      </c>
      <c r="J13" s="158" t="s">
        <v>279</v>
      </c>
      <c r="K13" s="156" t="s">
        <v>280</v>
      </c>
      <c r="L13" s="156" t="s">
        <v>281</v>
      </c>
      <c r="M13" s="158" t="s">
        <v>282</v>
      </c>
      <c r="N13" s="158" t="s">
        <v>283</v>
      </c>
    </row>
    <row r="14" spans="1:14" ht="12.75" customHeight="1">
      <c r="A14" s="156">
        <v>100022</v>
      </c>
      <c r="B14" s="156" t="s">
        <v>216</v>
      </c>
      <c r="C14" s="156" t="s">
        <v>207</v>
      </c>
      <c r="D14" s="156" t="s">
        <v>208</v>
      </c>
      <c r="E14" s="157" t="s">
        <v>284</v>
      </c>
      <c r="F14" s="156">
        <v>0</v>
      </c>
      <c r="G14" s="156">
        <v>28</v>
      </c>
      <c r="H14" s="156">
        <v>22</v>
      </c>
      <c r="I14" s="156" t="s">
        <v>285</v>
      </c>
      <c r="J14" s="158" t="s">
        <v>286</v>
      </c>
      <c r="K14" s="156" t="s">
        <v>287</v>
      </c>
      <c r="L14" s="156" t="s">
        <v>288</v>
      </c>
      <c r="M14" s="158" t="s">
        <v>289</v>
      </c>
      <c r="N14" s="158" t="s">
        <v>290</v>
      </c>
    </row>
    <row r="15" spans="1:14" ht="12.75" customHeight="1">
      <c r="A15" s="156">
        <v>100023</v>
      </c>
      <c r="B15" s="156" t="s">
        <v>216</v>
      </c>
      <c r="C15" s="156" t="s">
        <v>207</v>
      </c>
      <c r="D15" s="156" t="s">
        <v>208</v>
      </c>
      <c r="E15" s="157" t="s">
        <v>291</v>
      </c>
      <c r="F15" s="156">
        <v>0</v>
      </c>
      <c r="G15" s="156">
        <v>33</v>
      </c>
      <c r="H15" s="156">
        <v>27</v>
      </c>
      <c r="I15" s="156" t="s">
        <v>292</v>
      </c>
      <c r="J15" s="158" t="s">
        <v>293</v>
      </c>
      <c r="K15" s="156" t="s">
        <v>294</v>
      </c>
      <c r="L15" s="156" t="s">
        <v>288</v>
      </c>
      <c r="M15" s="158" t="s">
        <v>295</v>
      </c>
      <c r="N15" s="158" t="s">
        <v>296</v>
      </c>
    </row>
    <row r="16" spans="1:14" ht="12.75" customHeight="1">
      <c r="A16" s="156">
        <v>100051</v>
      </c>
      <c r="B16" s="156" t="s">
        <v>216</v>
      </c>
      <c r="C16" s="156" t="s">
        <v>207</v>
      </c>
      <c r="D16" s="156" t="s">
        <v>208</v>
      </c>
      <c r="E16" s="157" t="s">
        <v>297</v>
      </c>
      <c r="F16" s="156">
        <v>0</v>
      </c>
      <c r="G16" s="156">
        <v>33</v>
      </c>
      <c r="H16" s="156">
        <v>27</v>
      </c>
      <c r="I16" s="156" t="s">
        <v>298</v>
      </c>
      <c r="J16" s="158" t="s">
        <v>299</v>
      </c>
      <c r="K16" s="156" t="s">
        <v>300</v>
      </c>
      <c r="L16" s="156" t="s">
        <v>301</v>
      </c>
      <c r="M16" s="158" t="s">
        <v>302</v>
      </c>
      <c r="N16" s="158" t="s">
        <v>303</v>
      </c>
    </row>
    <row r="17" spans="1:14" ht="12.75" customHeight="1">
      <c r="A17" s="156">
        <v>100052</v>
      </c>
      <c r="B17" s="156" t="s">
        <v>216</v>
      </c>
      <c r="C17" s="156" t="s">
        <v>207</v>
      </c>
      <c r="D17" s="156" t="s">
        <v>208</v>
      </c>
      <c r="E17" s="157" t="s">
        <v>304</v>
      </c>
      <c r="F17" s="156">
        <v>0</v>
      </c>
      <c r="G17" s="156">
        <v>33</v>
      </c>
      <c r="H17" s="156">
        <v>27</v>
      </c>
      <c r="I17" s="156" t="s">
        <v>305</v>
      </c>
      <c r="J17" s="158" t="s">
        <v>306</v>
      </c>
      <c r="K17" s="156" t="s">
        <v>307</v>
      </c>
      <c r="L17" s="156" t="s">
        <v>301</v>
      </c>
      <c r="M17" s="158" t="s">
        <v>308</v>
      </c>
      <c r="N17" s="158" t="s">
        <v>309</v>
      </c>
    </row>
    <row r="18" spans="1:14" ht="12.75" customHeight="1">
      <c r="A18" s="156">
        <v>100068</v>
      </c>
      <c r="B18" s="156" t="s">
        <v>216</v>
      </c>
      <c r="C18" s="156" t="s">
        <v>207</v>
      </c>
      <c r="D18" s="156" t="s">
        <v>208</v>
      </c>
      <c r="E18" s="157" t="s">
        <v>310</v>
      </c>
      <c r="F18" s="156">
        <v>0</v>
      </c>
      <c r="G18" s="156">
        <v>37</v>
      </c>
      <c r="H18" s="156">
        <v>23</v>
      </c>
      <c r="I18" s="156" t="s">
        <v>311</v>
      </c>
      <c r="J18" s="158" t="s">
        <v>312</v>
      </c>
      <c r="K18" s="156" t="s">
        <v>313</v>
      </c>
      <c r="L18" s="156" t="s">
        <v>314</v>
      </c>
      <c r="M18" s="158" t="s">
        <v>315</v>
      </c>
      <c r="N18" s="158" t="s">
        <v>316</v>
      </c>
    </row>
    <row r="19" spans="1:14" ht="12.75" customHeight="1">
      <c r="A19" s="156">
        <v>100067</v>
      </c>
      <c r="B19" s="156" t="s">
        <v>216</v>
      </c>
      <c r="C19" s="156" t="s">
        <v>207</v>
      </c>
      <c r="D19" s="156" t="s">
        <v>208</v>
      </c>
      <c r="E19" s="157" t="s">
        <v>317</v>
      </c>
      <c r="F19" s="156">
        <v>0</v>
      </c>
      <c r="G19" s="156">
        <v>24</v>
      </c>
      <c r="H19" s="156">
        <v>16</v>
      </c>
      <c r="I19" s="156" t="s">
        <v>318</v>
      </c>
      <c r="J19" s="158" t="s">
        <v>319</v>
      </c>
      <c r="K19" s="156" t="s">
        <v>320</v>
      </c>
      <c r="L19" s="156" t="s">
        <v>314</v>
      </c>
      <c r="M19" s="158" t="s">
        <v>321</v>
      </c>
      <c r="N19" s="158" t="s">
        <v>322</v>
      </c>
    </row>
    <row r="20" spans="1:14" ht="12.75" customHeight="1">
      <c r="A20" s="156">
        <v>100065</v>
      </c>
      <c r="B20" s="156" t="s">
        <v>216</v>
      </c>
      <c r="C20" s="156" t="s">
        <v>207</v>
      </c>
      <c r="D20" s="156" t="s">
        <v>208</v>
      </c>
      <c r="E20" s="157" t="s">
        <v>323</v>
      </c>
      <c r="F20" s="156">
        <v>0</v>
      </c>
      <c r="G20" s="156">
        <v>22</v>
      </c>
      <c r="H20" s="156">
        <v>18</v>
      </c>
      <c r="I20" s="156" t="s">
        <v>324</v>
      </c>
      <c r="J20" s="158" t="s">
        <v>325</v>
      </c>
      <c r="K20" s="156" t="s">
        <v>326</v>
      </c>
      <c r="L20" s="156" t="s">
        <v>314</v>
      </c>
      <c r="M20" s="158" t="s">
        <v>327</v>
      </c>
      <c r="N20" s="158" t="s">
        <v>328</v>
      </c>
    </row>
    <row r="21" spans="1:14" ht="12.75" customHeight="1">
      <c r="A21" s="156">
        <v>100066</v>
      </c>
      <c r="B21" s="156" t="s">
        <v>216</v>
      </c>
      <c r="C21" s="156" t="s">
        <v>207</v>
      </c>
      <c r="D21" s="156" t="s">
        <v>208</v>
      </c>
      <c r="E21" s="157" t="s">
        <v>329</v>
      </c>
      <c r="F21" s="156">
        <v>0</v>
      </c>
      <c r="G21" s="156">
        <v>22</v>
      </c>
      <c r="H21" s="156">
        <v>18</v>
      </c>
      <c r="I21" s="156" t="s">
        <v>330</v>
      </c>
      <c r="J21" s="158" t="s">
        <v>331</v>
      </c>
      <c r="K21" s="156" t="s">
        <v>332</v>
      </c>
      <c r="L21" s="156" t="s">
        <v>333</v>
      </c>
      <c r="M21" s="158" t="s">
        <v>334</v>
      </c>
      <c r="N21" s="158" t="s">
        <v>335</v>
      </c>
    </row>
    <row r="22" spans="1:14" ht="12.75" customHeight="1">
      <c r="A22" s="156">
        <v>100084</v>
      </c>
      <c r="B22" s="156" t="s">
        <v>216</v>
      </c>
      <c r="C22" s="156" t="s">
        <v>207</v>
      </c>
      <c r="D22" s="156" t="s">
        <v>208</v>
      </c>
      <c r="E22" s="157" t="s">
        <v>336</v>
      </c>
      <c r="F22" s="156">
        <v>0</v>
      </c>
      <c r="G22" s="156">
        <v>33</v>
      </c>
      <c r="H22" s="156">
        <v>22</v>
      </c>
      <c r="I22" s="156" t="s">
        <v>337</v>
      </c>
      <c r="J22" s="158" t="s">
        <v>338</v>
      </c>
      <c r="K22" s="156" t="s">
        <v>339</v>
      </c>
      <c r="L22" s="156" t="s">
        <v>340</v>
      </c>
      <c r="M22" s="158" t="s">
        <v>289</v>
      </c>
      <c r="N22" s="158" t="s">
        <v>290</v>
      </c>
    </row>
    <row r="23" spans="1:14" ht="12.75" customHeight="1">
      <c r="A23" s="156">
        <v>100074</v>
      </c>
      <c r="B23" s="156" t="s">
        <v>216</v>
      </c>
      <c r="C23" s="156" t="s">
        <v>207</v>
      </c>
      <c r="D23" s="156" t="s">
        <v>208</v>
      </c>
      <c r="E23" s="157" t="s">
        <v>341</v>
      </c>
      <c r="F23" s="156">
        <v>0</v>
      </c>
      <c r="G23" s="156">
        <v>33</v>
      </c>
      <c r="H23" s="156">
        <v>27</v>
      </c>
      <c r="I23" s="156" t="s">
        <v>264</v>
      </c>
      <c r="J23" s="158" t="s">
        <v>342</v>
      </c>
      <c r="K23" s="156" t="s">
        <v>343</v>
      </c>
      <c r="L23" s="156" t="s">
        <v>340</v>
      </c>
      <c r="M23" s="158" t="s">
        <v>344</v>
      </c>
      <c r="N23" s="158" t="s">
        <v>345</v>
      </c>
    </row>
    <row r="24" spans="1:14" ht="12.75" customHeight="1">
      <c r="A24" s="156">
        <v>100087</v>
      </c>
      <c r="B24" s="156" t="s">
        <v>216</v>
      </c>
      <c r="C24" s="156" t="s">
        <v>207</v>
      </c>
      <c r="D24" s="156" t="s">
        <v>208</v>
      </c>
      <c r="E24" s="157" t="s">
        <v>346</v>
      </c>
      <c r="F24" s="156">
        <v>0</v>
      </c>
      <c r="G24" s="156">
        <v>33</v>
      </c>
      <c r="H24" s="156">
        <v>27</v>
      </c>
      <c r="I24" s="156" t="s">
        <v>347</v>
      </c>
      <c r="J24" s="158" t="s">
        <v>348</v>
      </c>
      <c r="K24" s="156" t="s">
        <v>349</v>
      </c>
      <c r="L24" s="156" t="s">
        <v>350</v>
      </c>
      <c r="M24" s="158" t="s">
        <v>308</v>
      </c>
      <c r="N24" s="158" t="s">
        <v>309</v>
      </c>
    </row>
    <row r="25" spans="1:14" ht="12.75" customHeight="1">
      <c r="A25" s="156">
        <v>100088</v>
      </c>
      <c r="B25" s="156" t="s">
        <v>216</v>
      </c>
      <c r="C25" s="156" t="s">
        <v>207</v>
      </c>
      <c r="D25" s="156" t="s">
        <v>208</v>
      </c>
      <c r="E25" s="157" t="s">
        <v>351</v>
      </c>
      <c r="F25" s="156">
        <v>0</v>
      </c>
      <c r="G25" s="156">
        <v>21</v>
      </c>
      <c r="H25" s="156">
        <v>19</v>
      </c>
      <c r="I25" s="156" t="s">
        <v>324</v>
      </c>
      <c r="J25" s="158" t="s">
        <v>352</v>
      </c>
      <c r="K25" s="156" t="s">
        <v>353</v>
      </c>
      <c r="L25" s="156" t="s">
        <v>350</v>
      </c>
      <c r="M25" s="158" t="s">
        <v>354</v>
      </c>
      <c r="N25" s="158" t="s">
        <v>355</v>
      </c>
    </row>
    <row r="26" spans="1:14" ht="12.75" customHeight="1">
      <c r="A26" s="156">
        <v>100094</v>
      </c>
      <c r="B26" s="156" t="s">
        <v>216</v>
      </c>
      <c r="C26" s="156" t="s">
        <v>207</v>
      </c>
      <c r="D26" s="156" t="s">
        <v>208</v>
      </c>
      <c r="E26" s="157" t="s">
        <v>356</v>
      </c>
      <c r="F26" s="156">
        <v>0</v>
      </c>
      <c r="G26" s="156">
        <v>25</v>
      </c>
      <c r="H26" s="156">
        <v>15</v>
      </c>
      <c r="I26" s="156" t="s">
        <v>357</v>
      </c>
      <c r="J26" s="158" t="s">
        <v>358</v>
      </c>
      <c r="K26" s="156" t="s">
        <v>359</v>
      </c>
      <c r="L26" s="156" t="s">
        <v>360</v>
      </c>
      <c r="M26" s="158" t="s">
        <v>327</v>
      </c>
      <c r="N26" s="158" t="s">
        <v>328</v>
      </c>
    </row>
    <row r="27" spans="1:14" ht="12.75" customHeight="1">
      <c r="A27" s="156">
        <v>100096</v>
      </c>
      <c r="B27" s="156" t="s">
        <v>216</v>
      </c>
      <c r="C27" s="156" t="s">
        <v>207</v>
      </c>
      <c r="D27" s="156" t="s">
        <v>208</v>
      </c>
      <c r="E27" s="157" t="s">
        <v>361</v>
      </c>
      <c r="F27" s="156">
        <v>0</v>
      </c>
      <c r="G27" s="156">
        <v>69</v>
      </c>
      <c r="H27" s="156">
        <v>41</v>
      </c>
      <c r="I27" s="156" t="s">
        <v>362</v>
      </c>
      <c r="J27" s="158" t="s">
        <v>363</v>
      </c>
      <c r="K27" s="156" t="s">
        <v>364</v>
      </c>
      <c r="L27" s="156" t="s">
        <v>360</v>
      </c>
      <c r="M27" s="158" t="s">
        <v>365</v>
      </c>
      <c r="N27" s="158" t="s">
        <v>366</v>
      </c>
    </row>
    <row r="28" spans="1:14" ht="12.75" customHeight="1">
      <c r="A28" s="156">
        <v>100108</v>
      </c>
      <c r="B28" s="156" t="s">
        <v>216</v>
      </c>
      <c r="C28" s="156" t="s">
        <v>207</v>
      </c>
      <c r="D28" s="156" t="s">
        <v>208</v>
      </c>
      <c r="E28" s="157" t="s">
        <v>367</v>
      </c>
      <c r="F28" s="156">
        <v>0</v>
      </c>
      <c r="G28" s="156">
        <v>51</v>
      </c>
      <c r="H28" s="156">
        <v>39</v>
      </c>
      <c r="I28" s="156" t="s">
        <v>368</v>
      </c>
      <c r="J28" s="158" t="s">
        <v>369</v>
      </c>
      <c r="K28" s="156" t="s">
        <v>370</v>
      </c>
      <c r="L28" s="156" t="s">
        <v>371</v>
      </c>
      <c r="M28" s="158" t="s">
        <v>372</v>
      </c>
      <c r="N28" s="158" t="s">
        <v>373</v>
      </c>
    </row>
    <row r="29" spans="1:14" ht="12.75" customHeight="1">
      <c r="A29" s="156">
        <v>100109</v>
      </c>
      <c r="B29" s="156" t="s">
        <v>216</v>
      </c>
      <c r="C29" s="156" t="s">
        <v>207</v>
      </c>
      <c r="D29" s="156" t="s">
        <v>208</v>
      </c>
      <c r="E29" s="157" t="s">
        <v>374</v>
      </c>
      <c r="F29" s="156">
        <v>0</v>
      </c>
      <c r="G29" s="156">
        <v>29</v>
      </c>
      <c r="H29" s="156">
        <v>21</v>
      </c>
      <c r="I29" s="156" t="s">
        <v>337</v>
      </c>
      <c r="J29" s="158" t="s">
        <v>375</v>
      </c>
      <c r="K29" s="156" t="s">
        <v>376</v>
      </c>
      <c r="L29" s="156" t="s">
        <v>371</v>
      </c>
      <c r="M29" s="158" t="s">
        <v>377</v>
      </c>
      <c r="N29" s="158" t="s">
        <v>378</v>
      </c>
    </row>
    <row r="30" spans="1:14" ht="12.75" customHeight="1">
      <c r="A30" s="156">
        <v>100111</v>
      </c>
      <c r="B30" s="156" t="s">
        <v>216</v>
      </c>
      <c r="C30" s="156" t="s">
        <v>207</v>
      </c>
      <c r="D30" s="156" t="s">
        <v>208</v>
      </c>
      <c r="E30" s="157" t="s">
        <v>379</v>
      </c>
      <c r="F30" s="156">
        <v>0</v>
      </c>
      <c r="G30" s="156">
        <v>45</v>
      </c>
      <c r="H30" s="156">
        <v>15</v>
      </c>
      <c r="I30" s="156" t="s">
        <v>324</v>
      </c>
      <c r="J30" s="158" t="s">
        <v>380</v>
      </c>
      <c r="K30" s="156" t="s">
        <v>381</v>
      </c>
      <c r="L30" s="156" t="s">
        <v>382</v>
      </c>
      <c r="M30" s="158" t="s">
        <v>383</v>
      </c>
      <c r="N30" s="158" t="s">
        <v>384</v>
      </c>
    </row>
    <row r="31" spans="1:14" ht="12.75" customHeight="1">
      <c r="A31" s="156">
        <v>100112</v>
      </c>
      <c r="B31" s="156" t="s">
        <v>216</v>
      </c>
      <c r="C31" s="156" t="s">
        <v>217</v>
      </c>
      <c r="D31" s="156" t="s">
        <v>208</v>
      </c>
      <c r="E31" s="157" t="s">
        <v>385</v>
      </c>
      <c r="F31" s="156">
        <v>4</v>
      </c>
      <c r="G31" s="156">
        <v>24</v>
      </c>
      <c r="H31" s="156">
        <v>16</v>
      </c>
      <c r="I31" s="156" t="s">
        <v>386</v>
      </c>
      <c r="J31" s="158" t="s">
        <v>387</v>
      </c>
      <c r="K31" s="156" t="s">
        <v>388</v>
      </c>
      <c r="L31" s="156" t="s">
        <v>382</v>
      </c>
      <c r="M31" s="158" t="s">
        <v>389</v>
      </c>
      <c r="N31" s="158" t="s">
        <v>390</v>
      </c>
    </row>
    <row r="32" spans="1:14" ht="12.75" customHeight="1">
      <c r="A32" s="156">
        <v>100113</v>
      </c>
      <c r="B32" s="156" t="s">
        <v>216</v>
      </c>
      <c r="C32" s="156" t="s">
        <v>207</v>
      </c>
      <c r="D32" s="156" t="s">
        <v>208</v>
      </c>
      <c r="E32" s="157" t="s">
        <v>391</v>
      </c>
      <c r="F32" s="156">
        <v>0</v>
      </c>
      <c r="G32" s="156">
        <v>24</v>
      </c>
      <c r="H32" s="156">
        <v>16</v>
      </c>
      <c r="I32" s="156" t="s">
        <v>392</v>
      </c>
      <c r="J32" s="158" t="s">
        <v>393</v>
      </c>
      <c r="K32" s="156" t="s">
        <v>394</v>
      </c>
      <c r="L32" s="156" t="s">
        <v>213</v>
      </c>
      <c r="M32" s="158" t="s">
        <v>395</v>
      </c>
      <c r="N32" s="158" t="s">
        <v>396</v>
      </c>
    </row>
    <row r="33" spans="1:14" ht="12.75" customHeight="1">
      <c r="A33" s="156">
        <v>100114</v>
      </c>
      <c r="B33" s="156" t="s">
        <v>216</v>
      </c>
      <c r="C33" s="156" t="s">
        <v>207</v>
      </c>
      <c r="D33" s="156" t="s">
        <v>208</v>
      </c>
      <c r="E33" s="157" t="s">
        <v>397</v>
      </c>
      <c r="F33" s="156">
        <v>0</v>
      </c>
      <c r="G33" s="156">
        <v>35</v>
      </c>
      <c r="H33" s="156">
        <v>25</v>
      </c>
      <c r="I33" s="156" t="s">
        <v>398</v>
      </c>
      <c r="J33" s="158" t="s">
        <v>399</v>
      </c>
      <c r="K33" s="156" t="s">
        <v>400</v>
      </c>
      <c r="L33" s="156" t="s">
        <v>401</v>
      </c>
      <c r="M33" s="158" t="s">
        <v>402</v>
      </c>
      <c r="N33" s="158" t="s">
        <v>403</v>
      </c>
    </row>
    <row r="34" spans="1:14" ht="12.75" customHeight="1">
      <c r="A34" s="156">
        <v>200001</v>
      </c>
      <c r="B34" s="156" t="s">
        <v>206</v>
      </c>
      <c r="C34" s="156" t="s">
        <v>207</v>
      </c>
      <c r="D34" s="156" t="s">
        <v>404</v>
      </c>
      <c r="E34" s="157" t="s">
        <v>405</v>
      </c>
      <c r="F34" s="156">
        <v>0</v>
      </c>
      <c r="G34" s="156">
        <v>68</v>
      </c>
      <c r="H34" s="156">
        <v>52</v>
      </c>
      <c r="I34" s="156" t="s">
        <v>406</v>
      </c>
      <c r="J34" s="158" t="s">
        <v>407</v>
      </c>
      <c r="K34" s="156" t="s">
        <v>408</v>
      </c>
      <c r="L34" s="156" t="s">
        <v>409</v>
      </c>
      <c r="M34" s="158" t="s">
        <v>214</v>
      </c>
      <c r="N34" s="158" t="s">
        <v>215</v>
      </c>
    </row>
    <row r="35" spans="1:14" ht="12.75" customHeight="1">
      <c r="A35" s="156">
        <v>200002</v>
      </c>
      <c r="B35" s="156" t="s">
        <v>206</v>
      </c>
      <c r="C35" s="156" t="s">
        <v>207</v>
      </c>
      <c r="D35" s="156" t="s">
        <v>404</v>
      </c>
      <c r="E35" s="157" t="s">
        <v>410</v>
      </c>
      <c r="F35" s="156">
        <v>0</v>
      </c>
      <c r="G35" s="156">
        <v>68</v>
      </c>
      <c r="H35" s="156">
        <v>22</v>
      </c>
      <c r="I35" s="156" t="s">
        <v>411</v>
      </c>
      <c r="J35" s="158" t="s">
        <v>412</v>
      </c>
      <c r="K35" s="156" t="s">
        <v>413</v>
      </c>
      <c r="L35" s="156" t="s">
        <v>409</v>
      </c>
      <c r="M35" s="158" t="s">
        <v>214</v>
      </c>
      <c r="N35" s="158" t="s">
        <v>215</v>
      </c>
    </row>
    <row r="36" spans="1:14" ht="12.75" customHeight="1">
      <c r="A36" s="156">
        <v>200006</v>
      </c>
      <c r="B36" s="156" t="s">
        <v>206</v>
      </c>
      <c r="C36" s="156" t="s">
        <v>207</v>
      </c>
      <c r="D36" s="156" t="s">
        <v>404</v>
      </c>
      <c r="E36" s="157" t="s">
        <v>414</v>
      </c>
      <c r="F36" s="156">
        <v>0</v>
      </c>
      <c r="G36" s="156">
        <v>68</v>
      </c>
      <c r="H36" s="156">
        <v>52</v>
      </c>
      <c r="I36" s="156" t="s">
        <v>415</v>
      </c>
      <c r="J36" s="158" t="s">
        <v>416</v>
      </c>
      <c r="K36" s="156" t="s">
        <v>417</v>
      </c>
      <c r="L36" s="156" t="s">
        <v>281</v>
      </c>
      <c r="M36" s="158" t="s">
        <v>214</v>
      </c>
      <c r="N36" s="158" t="s">
        <v>215</v>
      </c>
    </row>
    <row r="37" spans="1:14" ht="12.75" customHeight="1">
      <c r="A37" s="156">
        <v>200007</v>
      </c>
      <c r="B37" s="156" t="s">
        <v>216</v>
      </c>
      <c r="C37" s="156" t="s">
        <v>207</v>
      </c>
      <c r="D37" s="156" t="s">
        <v>404</v>
      </c>
      <c r="E37" s="157" t="s">
        <v>418</v>
      </c>
      <c r="F37" s="156">
        <v>0</v>
      </c>
      <c r="G37" s="156">
        <v>32</v>
      </c>
      <c r="H37" s="156">
        <v>28</v>
      </c>
      <c r="I37" s="156" t="s">
        <v>419</v>
      </c>
      <c r="J37" s="158" t="s">
        <v>420</v>
      </c>
      <c r="K37" s="156" t="s">
        <v>421</v>
      </c>
      <c r="L37" s="156" t="s">
        <v>281</v>
      </c>
      <c r="M37" s="158" t="s">
        <v>422</v>
      </c>
      <c r="N37" s="158" t="s">
        <v>423</v>
      </c>
    </row>
    <row r="38" spans="1:14" ht="12.75" customHeight="1">
      <c r="A38" s="156">
        <v>200008</v>
      </c>
      <c r="B38" s="156" t="s">
        <v>216</v>
      </c>
      <c r="C38" s="156" t="s">
        <v>207</v>
      </c>
      <c r="D38" s="156" t="s">
        <v>404</v>
      </c>
      <c r="E38" s="157" t="s">
        <v>424</v>
      </c>
      <c r="F38" s="156">
        <v>0</v>
      </c>
      <c r="G38" s="156">
        <v>33</v>
      </c>
      <c r="H38" s="156">
        <v>27</v>
      </c>
      <c r="I38" s="156" t="s">
        <v>425</v>
      </c>
      <c r="J38" s="158" t="s">
        <v>426</v>
      </c>
      <c r="K38" s="156" t="s">
        <v>427</v>
      </c>
      <c r="L38" s="156" t="s">
        <v>428</v>
      </c>
      <c r="M38" s="158" t="s">
        <v>429</v>
      </c>
      <c r="N38" s="158" t="s">
        <v>430</v>
      </c>
    </row>
    <row r="39" spans="1:14" ht="12.75" customHeight="1">
      <c r="A39" s="156">
        <v>200009</v>
      </c>
      <c r="B39" s="156" t="s">
        <v>216</v>
      </c>
      <c r="C39" s="156" t="s">
        <v>207</v>
      </c>
      <c r="D39" s="156" t="s">
        <v>404</v>
      </c>
      <c r="E39" s="157" t="s">
        <v>431</v>
      </c>
      <c r="F39" s="156">
        <v>0</v>
      </c>
      <c r="G39" s="156">
        <v>45</v>
      </c>
      <c r="H39" s="156">
        <v>35</v>
      </c>
      <c r="I39" s="156" t="s">
        <v>432</v>
      </c>
      <c r="J39" s="158" t="s">
        <v>433</v>
      </c>
      <c r="K39" s="156" t="s">
        <v>434</v>
      </c>
      <c r="L39" s="156" t="s">
        <v>428</v>
      </c>
      <c r="M39" s="158" t="s">
        <v>289</v>
      </c>
      <c r="N39" s="158" t="s">
        <v>290</v>
      </c>
    </row>
    <row r="40" spans="1:14" ht="12.75" customHeight="1">
      <c r="A40" s="156">
        <v>200010</v>
      </c>
      <c r="B40" s="156" t="s">
        <v>216</v>
      </c>
      <c r="C40" s="156" t="s">
        <v>207</v>
      </c>
      <c r="D40" s="156" t="s">
        <v>404</v>
      </c>
      <c r="E40" s="157" t="s">
        <v>435</v>
      </c>
      <c r="F40" s="156">
        <v>0</v>
      </c>
      <c r="G40" s="156">
        <v>51</v>
      </c>
      <c r="H40" s="156">
        <v>39</v>
      </c>
      <c r="I40" s="156" t="s">
        <v>436</v>
      </c>
      <c r="J40" s="158" t="s">
        <v>437</v>
      </c>
      <c r="K40" s="156" t="s">
        <v>438</v>
      </c>
      <c r="L40" s="156" t="s">
        <v>288</v>
      </c>
      <c r="M40" s="158" t="s">
        <v>439</v>
      </c>
      <c r="N40" s="158" t="s">
        <v>440</v>
      </c>
    </row>
    <row r="41" spans="1:14" ht="12.75" customHeight="1">
      <c r="A41" s="156">
        <v>200017</v>
      </c>
      <c r="B41" s="156" t="s">
        <v>216</v>
      </c>
      <c r="C41" s="156" t="s">
        <v>207</v>
      </c>
      <c r="D41" s="156" t="s">
        <v>404</v>
      </c>
      <c r="E41" s="157" t="s">
        <v>441</v>
      </c>
      <c r="F41" s="156">
        <v>0</v>
      </c>
      <c r="G41" s="156">
        <v>51</v>
      </c>
      <c r="H41" s="156">
        <v>39</v>
      </c>
      <c r="I41" s="156" t="s">
        <v>442</v>
      </c>
      <c r="J41" s="158" t="s">
        <v>443</v>
      </c>
      <c r="K41" s="156" t="s">
        <v>444</v>
      </c>
      <c r="L41" s="156" t="s">
        <v>445</v>
      </c>
      <c r="M41" s="158" t="s">
        <v>446</v>
      </c>
      <c r="N41" s="158" t="s">
        <v>447</v>
      </c>
    </row>
    <row r="42" spans="1:14" ht="12.75" customHeight="1">
      <c r="A42" s="156">
        <v>200026</v>
      </c>
      <c r="B42" s="156" t="s">
        <v>216</v>
      </c>
      <c r="C42" s="156" t="s">
        <v>207</v>
      </c>
      <c r="D42" s="156" t="s">
        <v>404</v>
      </c>
      <c r="E42" s="157" t="s">
        <v>448</v>
      </c>
      <c r="F42" s="156">
        <v>0</v>
      </c>
      <c r="G42" s="156">
        <v>36</v>
      </c>
      <c r="H42" s="156">
        <v>24</v>
      </c>
      <c r="I42" s="156" t="s">
        <v>449</v>
      </c>
      <c r="J42" s="158" t="s">
        <v>450</v>
      </c>
      <c r="K42" s="156" t="s">
        <v>451</v>
      </c>
      <c r="L42" s="156" t="s">
        <v>452</v>
      </c>
      <c r="M42" s="158" t="s">
        <v>453</v>
      </c>
      <c r="N42" s="158" t="s">
        <v>454</v>
      </c>
    </row>
    <row r="43" spans="1:14" ht="12.75" customHeight="1">
      <c r="A43" s="156">
        <v>200029</v>
      </c>
      <c r="B43" s="156" t="s">
        <v>216</v>
      </c>
      <c r="C43" s="156" t="s">
        <v>207</v>
      </c>
      <c r="D43" s="156" t="s">
        <v>404</v>
      </c>
      <c r="E43" s="157" t="s">
        <v>455</v>
      </c>
      <c r="F43" s="156">
        <v>0</v>
      </c>
      <c r="G43" s="156">
        <v>33</v>
      </c>
      <c r="H43" s="156">
        <v>27</v>
      </c>
      <c r="I43" s="156" t="s">
        <v>456</v>
      </c>
      <c r="J43" s="158" t="s">
        <v>457</v>
      </c>
      <c r="K43" s="156" t="s">
        <v>458</v>
      </c>
      <c r="L43" s="156" t="s">
        <v>459</v>
      </c>
      <c r="M43" s="158" t="s">
        <v>460</v>
      </c>
      <c r="N43" s="158" t="s">
        <v>461</v>
      </c>
    </row>
    <row r="44" spans="1:14" ht="12.75" customHeight="1">
      <c r="A44" s="156">
        <v>200031</v>
      </c>
      <c r="B44" s="156" t="s">
        <v>216</v>
      </c>
      <c r="C44" s="156" t="s">
        <v>207</v>
      </c>
      <c r="D44" s="156" t="s">
        <v>404</v>
      </c>
      <c r="E44" s="157" t="s">
        <v>462</v>
      </c>
      <c r="F44" s="156">
        <v>0</v>
      </c>
      <c r="G44" s="156">
        <v>30</v>
      </c>
      <c r="H44" s="156">
        <v>30</v>
      </c>
      <c r="I44" s="156" t="s">
        <v>463</v>
      </c>
      <c r="J44" s="158" t="s">
        <v>464</v>
      </c>
      <c r="K44" s="156" t="s">
        <v>465</v>
      </c>
      <c r="L44" s="156" t="s">
        <v>267</v>
      </c>
      <c r="M44" s="158" t="s">
        <v>466</v>
      </c>
      <c r="N44" s="158" t="s">
        <v>467</v>
      </c>
    </row>
    <row r="45" spans="1:14" ht="12.75" customHeight="1">
      <c r="A45" s="156">
        <v>200038</v>
      </c>
      <c r="B45" s="156" t="s">
        <v>216</v>
      </c>
      <c r="C45" s="156" t="s">
        <v>207</v>
      </c>
      <c r="D45" s="156" t="s">
        <v>404</v>
      </c>
      <c r="E45" s="157" t="s">
        <v>468</v>
      </c>
      <c r="F45" s="156">
        <v>0</v>
      </c>
      <c r="G45" s="156">
        <v>33</v>
      </c>
      <c r="H45" s="156">
        <v>27</v>
      </c>
      <c r="I45" s="156" t="s">
        <v>411</v>
      </c>
      <c r="J45" s="158" t="s">
        <v>469</v>
      </c>
      <c r="K45" s="156" t="s">
        <v>470</v>
      </c>
      <c r="L45" s="156" t="s">
        <v>471</v>
      </c>
      <c r="M45" s="158" t="s">
        <v>289</v>
      </c>
      <c r="N45" s="158" t="s">
        <v>290</v>
      </c>
    </row>
    <row r="46" spans="1:14" ht="12.75" customHeight="1">
      <c r="A46" s="156">
        <v>200041</v>
      </c>
      <c r="B46" s="156" t="s">
        <v>216</v>
      </c>
      <c r="C46" s="156" t="s">
        <v>207</v>
      </c>
      <c r="D46" s="156" t="s">
        <v>404</v>
      </c>
      <c r="E46" s="157" t="s">
        <v>472</v>
      </c>
      <c r="F46" s="156">
        <v>0</v>
      </c>
      <c r="G46" s="156">
        <v>24</v>
      </c>
      <c r="H46" s="156">
        <v>16</v>
      </c>
      <c r="I46" s="156" t="s">
        <v>473</v>
      </c>
      <c r="J46" s="158" t="s">
        <v>474</v>
      </c>
      <c r="K46" s="156" t="s">
        <v>475</v>
      </c>
      <c r="L46" s="156" t="s">
        <v>476</v>
      </c>
      <c r="M46" s="158" t="s">
        <v>477</v>
      </c>
      <c r="N46" s="158" t="s">
        <v>478</v>
      </c>
    </row>
    <row r="47" spans="1:14" ht="12.75" customHeight="1">
      <c r="A47" s="156">
        <v>200066</v>
      </c>
      <c r="B47" s="156" t="s">
        <v>216</v>
      </c>
      <c r="C47" s="156" t="s">
        <v>217</v>
      </c>
      <c r="D47" s="156" t="s">
        <v>404</v>
      </c>
      <c r="E47" s="157" t="s">
        <v>479</v>
      </c>
      <c r="F47" s="156">
        <v>6</v>
      </c>
      <c r="G47" s="156">
        <v>33</v>
      </c>
      <c r="H47" s="156">
        <v>27</v>
      </c>
      <c r="I47" s="156" t="s">
        <v>480</v>
      </c>
      <c r="J47" s="158" t="s">
        <v>481</v>
      </c>
      <c r="K47" s="156" t="s">
        <v>482</v>
      </c>
      <c r="L47" s="156" t="s">
        <v>301</v>
      </c>
      <c r="M47" s="158" t="s">
        <v>295</v>
      </c>
      <c r="N47" s="158" t="s">
        <v>296</v>
      </c>
    </row>
    <row r="48" spans="1:14" ht="12.75" customHeight="1">
      <c r="A48" s="156">
        <v>200090</v>
      </c>
      <c r="B48" s="156" t="s">
        <v>216</v>
      </c>
      <c r="C48" s="156" t="s">
        <v>207</v>
      </c>
      <c r="D48" s="156" t="s">
        <v>404</v>
      </c>
      <c r="E48" s="157" t="s">
        <v>483</v>
      </c>
      <c r="F48" s="156">
        <v>0</v>
      </c>
      <c r="G48" s="156">
        <v>16</v>
      </c>
      <c r="H48" s="156">
        <v>14</v>
      </c>
      <c r="I48" s="156" t="s">
        <v>484</v>
      </c>
      <c r="J48" s="158" t="s">
        <v>485</v>
      </c>
      <c r="K48" s="156" t="s">
        <v>486</v>
      </c>
      <c r="L48" s="156" t="s">
        <v>314</v>
      </c>
      <c r="M48" s="158" t="s">
        <v>487</v>
      </c>
      <c r="N48" s="158" t="s">
        <v>488</v>
      </c>
    </row>
    <row r="49" spans="1:14" ht="12.75" customHeight="1">
      <c r="A49" s="156">
        <v>200099</v>
      </c>
      <c r="B49" s="156" t="s">
        <v>216</v>
      </c>
      <c r="C49" s="156" t="s">
        <v>207</v>
      </c>
      <c r="D49" s="156" t="s">
        <v>404</v>
      </c>
      <c r="E49" s="157" t="s">
        <v>489</v>
      </c>
      <c r="F49" s="156">
        <v>0</v>
      </c>
      <c r="G49" s="156">
        <v>27</v>
      </c>
      <c r="H49" s="156">
        <v>23</v>
      </c>
      <c r="I49" s="156" t="s">
        <v>490</v>
      </c>
      <c r="J49" s="158" t="s">
        <v>491</v>
      </c>
      <c r="K49" s="156" t="s">
        <v>492</v>
      </c>
      <c r="L49" s="156" t="s">
        <v>350</v>
      </c>
      <c r="M49" s="158" t="s">
        <v>327</v>
      </c>
      <c r="N49" s="158" t="s">
        <v>328</v>
      </c>
    </row>
    <row r="50" spans="1:14" ht="12.75" customHeight="1">
      <c r="A50" s="156">
        <v>200117</v>
      </c>
      <c r="B50" s="156" t="s">
        <v>216</v>
      </c>
      <c r="C50" s="156" t="s">
        <v>207</v>
      </c>
      <c r="D50" s="156" t="s">
        <v>404</v>
      </c>
      <c r="E50" s="157" t="s">
        <v>493</v>
      </c>
      <c r="F50" s="156">
        <v>0</v>
      </c>
      <c r="G50" s="156">
        <v>30</v>
      </c>
      <c r="H50" s="156">
        <v>25</v>
      </c>
      <c r="I50" s="156" t="s">
        <v>494</v>
      </c>
      <c r="J50" s="158" t="s">
        <v>495</v>
      </c>
      <c r="K50" s="156" t="s">
        <v>496</v>
      </c>
      <c r="L50" s="156" t="s">
        <v>497</v>
      </c>
      <c r="M50" s="158" t="s">
        <v>422</v>
      </c>
      <c r="N50" s="158" t="s">
        <v>423</v>
      </c>
    </row>
    <row r="51" spans="1:14" ht="12.75" customHeight="1">
      <c r="A51" s="156">
        <v>200119</v>
      </c>
      <c r="B51" s="156" t="s">
        <v>216</v>
      </c>
      <c r="C51" s="156" t="s">
        <v>207</v>
      </c>
      <c r="D51" s="156" t="s">
        <v>404</v>
      </c>
      <c r="E51" s="157" t="s">
        <v>498</v>
      </c>
      <c r="F51" s="156">
        <v>0</v>
      </c>
      <c r="G51" s="156">
        <v>35</v>
      </c>
      <c r="H51" s="156">
        <v>25</v>
      </c>
      <c r="I51" s="156" t="s">
        <v>499</v>
      </c>
      <c r="J51" s="158" t="s">
        <v>500</v>
      </c>
      <c r="K51" s="156" t="s">
        <v>501</v>
      </c>
      <c r="L51" s="156" t="s">
        <v>502</v>
      </c>
      <c r="M51" s="158" t="s">
        <v>377</v>
      </c>
      <c r="N51" s="158" t="s">
        <v>378</v>
      </c>
    </row>
    <row r="52" spans="1:14" ht="12.75" customHeight="1">
      <c r="A52" s="156">
        <v>200124</v>
      </c>
      <c r="B52" s="156" t="s">
        <v>216</v>
      </c>
      <c r="C52" s="156" t="s">
        <v>207</v>
      </c>
      <c r="D52" s="156" t="s">
        <v>404</v>
      </c>
      <c r="E52" s="157" t="s">
        <v>503</v>
      </c>
      <c r="F52" s="156">
        <v>0</v>
      </c>
      <c r="G52" s="156">
        <v>35</v>
      </c>
      <c r="H52" s="156">
        <v>25</v>
      </c>
      <c r="I52" s="156" t="s">
        <v>504</v>
      </c>
      <c r="J52" s="158" t="s">
        <v>505</v>
      </c>
      <c r="K52" s="156" t="s">
        <v>506</v>
      </c>
      <c r="L52" s="156" t="s">
        <v>371</v>
      </c>
      <c r="M52" s="158" t="s">
        <v>507</v>
      </c>
      <c r="N52" s="158" t="s">
        <v>508</v>
      </c>
    </row>
    <row r="53" spans="1:14" ht="12.75" customHeight="1">
      <c r="A53" s="156">
        <v>200125</v>
      </c>
      <c r="B53" s="156" t="s">
        <v>216</v>
      </c>
      <c r="C53" s="156" t="s">
        <v>207</v>
      </c>
      <c r="D53" s="156" t="s">
        <v>404</v>
      </c>
      <c r="E53" s="157" t="s">
        <v>509</v>
      </c>
      <c r="F53" s="156">
        <v>0</v>
      </c>
      <c r="G53" s="156">
        <v>35</v>
      </c>
      <c r="H53" s="156">
        <v>25</v>
      </c>
      <c r="I53" s="156" t="s">
        <v>510</v>
      </c>
      <c r="J53" s="158" t="s">
        <v>511</v>
      </c>
      <c r="K53" s="156" t="s">
        <v>512</v>
      </c>
      <c r="L53" s="156" t="s">
        <v>371</v>
      </c>
      <c r="M53" s="158" t="s">
        <v>513</v>
      </c>
      <c r="N53" s="158" t="s">
        <v>514</v>
      </c>
    </row>
    <row r="54" spans="1:14" ht="12.75" customHeight="1">
      <c r="A54" s="156">
        <v>200126</v>
      </c>
      <c r="B54" s="156" t="s">
        <v>216</v>
      </c>
      <c r="C54" s="156" t="s">
        <v>207</v>
      </c>
      <c r="D54" s="156" t="s">
        <v>404</v>
      </c>
      <c r="E54" s="157" t="s">
        <v>515</v>
      </c>
      <c r="F54" s="156">
        <v>0</v>
      </c>
      <c r="G54" s="156">
        <v>35</v>
      </c>
      <c r="H54" s="156">
        <v>25</v>
      </c>
      <c r="I54" s="156" t="s">
        <v>516</v>
      </c>
      <c r="J54" s="158" t="s">
        <v>517</v>
      </c>
      <c r="K54" s="156" t="s">
        <v>518</v>
      </c>
      <c r="L54" s="156" t="s">
        <v>382</v>
      </c>
      <c r="M54" s="158" t="s">
        <v>507</v>
      </c>
      <c r="N54" s="158" t="s">
        <v>508</v>
      </c>
    </row>
    <row r="55" spans="1:14" ht="12.75" customHeight="1">
      <c r="A55" s="156">
        <v>200127</v>
      </c>
      <c r="B55" s="156" t="s">
        <v>216</v>
      </c>
      <c r="C55" s="156" t="s">
        <v>207</v>
      </c>
      <c r="D55" s="156" t="s">
        <v>404</v>
      </c>
      <c r="E55" s="157" t="s">
        <v>519</v>
      </c>
      <c r="F55" s="156">
        <v>0</v>
      </c>
      <c r="G55" s="156">
        <v>51</v>
      </c>
      <c r="H55" s="156">
        <v>39</v>
      </c>
      <c r="I55" s="156" t="s">
        <v>520</v>
      </c>
      <c r="J55" s="158" t="s">
        <v>521</v>
      </c>
      <c r="K55" s="156" t="s">
        <v>522</v>
      </c>
      <c r="L55" s="156" t="s">
        <v>382</v>
      </c>
      <c r="M55" s="158" t="s">
        <v>523</v>
      </c>
      <c r="N55" s="158" t="s">
        <v>524</v>
      </c>
    </row>
    <row r="56" spans="1:14" ht="12.75" customHeight="1">
      <c r="A56" s="156">
        <v>300001</v>
      </c>
      <c r="B56" s="156" t="s">
        <v>206</v>
      </c>
      <c r="C56" s="156" t="s">
        <v>207</v>
      </c>
      <c r="D56" s="156" t="s">
        <v>525</v>
      </c>
      <c r="E56" s="157" t="s">
        <v>526</v>
      </c>
      <c r="F56" s="156">
        <v>0</v>
      </c>
      <c r="G56" s="156">
        <v>68</v>
      </c>
      <c r="H56" s="156">
        <v>52</v>
      </c>
      <c r="I56" s="156" t="s">
        <v>527</v>
      </c>
      <c r="J56" s="158" t="s">
        <v>528</v>
      </c>
      <c r="K56" s="156" t="s">
        <v>529</v>
      </c>
      <c r="L56" s="156" t="s">
        <v>530</v>
      </c>
      <c r="M56" s="158" t="s">
        <v>214</v>
      </c>
      <c r="N56" s="158" t="s">
        <v>215</v>
      </c>
    </row>
    <row r="57" spans="1:14" ht="12.75" customHeight="1">
      <c r="A57" s="156">
        <v>300002</v>
      </c>
      <c r="B57" s="156" t="s">
        <v>206</v>
      </c>
      <c r="C57" s="156" t="s">
        <v>207</v>
      </c>
      <c r="D57" s="156" t="s">
        <v>525</v>
      </c>
      <c r="E57" s="157" t="s">
        <v>531</v>
      </c>
      <c r="F57" s="156">
        <v>0</v>
      </c>
      <c r="G57" s="156">
        <v>84</v>
      </c>
      <c r="H57" s="156">
        <v>26</v>
      </c>
      <c r="I57" s="156" t="s">
        <v>532</v>
      </c>
      <c r="J57" s="158" t="s">
        <v>533</v>
      </c>
      <c r="K57" s="156" t="s">
        <v>534</v>
      </c>
      <c r="L57" s="156" t="s">
        <v>535</v>
      </c>
      <c r="M57" s="158" t="s">
        <v>214</v>
      </c>
      <c r="N57" s="158" t="s">
        <v>215</v>
      </c>
    </row>
    <row r="58" spans="1:14" ht="12.75" customHeight="1">
      <c r="A58" s="156">
        <v>300004</v>
      </c>
      <c r="B58" s="156" t="s">
        <v>216</v>
      </c>
      <c r="C58" s="156" t="s">
        <v>207</v>
      </c>
      <c r="D58" s="156" t="s">
        <v>525</v>
      </c>
      <c r="E58" s="157" t="s">
        <v>536</v>
      </c>
      <c r="F58" s="156">
        <v>0</v>
      </c>
      <c r="G58" s="156">
        <v>39</v>
      </c>
      <c r="H58" s="156">
        <v>31</v>
      </c>
      <c r="I58" s="156" t="s">
        <v>537</v>
      </c>
      <c r="J58" s="158" t="s">
        <v>538</v>
      </c>
      <c r="K58" s="156" t="s">
        <v>539</v>
      </c>
      <c r="L58" s="156" t="s">
        <v>274</v>
      </c>
      <c r="M58" s="158" t="s">
        <v>540</v>
      </c>
      <c r="N58" s="158" t="s">
        <v>541</v>
      </c>
    </row>
    <row r="59" spans="1:14" ht="12.75" customHeight="1">
      <c r="A59" s="156">
        <v>300005</v>
      </c>
      <c r="B59" s="156" t="s">
        <v>216</v>
      </c>
      <c r="C59" s="156" t="s">
        <v>207</v>
      </c>
      <c r="D59" s="156" t="s">
        <v>525</v>
      </c>
      <c r="E59" s="157" t="s">
        <v>542</v>
      </c>
      <c r="F59" s="156">
        <v>0</v>
      </c>
      <c r="G59" s="156">
        <v>52</v>
      </c>
      <c r="H59" s="156">
        <v>38</v>
      </c>
      <c r="I59" s="156" t="s">
        <v>543</v>
      </c>
      <c r="J59" s="158" t="s">
        <v>544</v>
      </c>
      <c r="K59" s="156" t="s">
        <v>545</v>
      </c>
      <c r="L59" s="156" t="s">
        <v>546</v>
      </c>
      <c r="M59" s="158" t="s">
        <v>547</v>
      </c>
      <c r="N59" s="158" t="s">
        <v>548</v>
      </c>
    </row>
    <row r="60" spans="1:14" ht="12.75" customHeight="1">
      <c r="A60" s="156">
        <v>300009</v>
      </c>
      <c r="B60" s="156" t="s">
        <v>216</v>
      </c>
      <c r="C60" s="156" t="s">
        <v>207</v>
      </c>
      <c r="D60" s="156" t="s">
        <v>525</v>
      </c>
      <c r="E60" s="157" t="s">
        <v>549</v>
      </c>
      <c r="F60" s="156">
        <v>0</v>
      </c>
      <c r="G60" s="156">
        <v>50</v>
      </c>
      <c r="H60" s="156">
        <v>40</v>
      </c>
      <c r="I60" s="156" t="s">
        <v>550</v>
      </c>
      <c r="J60" s="157" t="s">
        <v>551</v>
      </c>
      <c r="K60" s="156" t="s">
        <v>552</v>
      </c>
      <c r="L60" s="156" t="s">
        <v>553</v>
      </c>
      <c r="M60" s="158" t="s">
        <v>540</v>
      </c>
      <c r="N60" s="158" t="s">
        <v>541</v>
      </c>
    </row>
    <row r="61" spans="1:14" ht="12.75" customHeight="1">
      <c r="A61" s="156">
        <v>300010</v>
      </c>
      <c r="B61" s="156" t="s">
        <v>216</v>
      </c>
      <c r="C61" s="156" t="s">
        <v>207</v>
      </c>
      <c r="D61" s="156" t="s">
        <v>525</v>
      </c>
      <c r="E61" s="157" t="s">
        <v>554</v>
      </c>
      <c r="F61" s="156">
        <v>0</v>
      </c>
      <c r="G61" s="156">
        <v>33</v>
      </c>
      <c r="H61" s="156">
        <v>27</v>
      </c>
      <c r="I61" s="156" t="s">
        <v>555</v>
      </c>
      <c r="J61" s="157" t="s">
        <v>556</v>
      </c>
      <c r="K61" s="156" t="s">
        <v>557</v>
      </c>
      <c r="L61" s="156" t="s">
        <v>558</v>
      </c>
      <c r="M61" s="158" t="s">
        <v>302</v>
      </c>
      <c r="N61" s="158" t="s">
        <v>303</v>
      </c>
    </row>
    <row r="62" spans="1:14" ht="12.75" customHeight="1">
      <c r="A62" s="156">
        <v>300012</v>
      </c>
      <c r="B62" s="156" t="s">
        <v>216</v>
      </c>
      <c r="C62" s="156" t="s">
        <v>207</v>
      </c>
      <c r="D62" s="156" t="s">
        <v>525</v>
      </c>
      <c r="E62" s="157" t="s">
        <v>559</v>
      </c>
      <c r="F62" s="156">
        <v>0</v>
      </c>
      <c r="G62" s="156">
        <v>43</v>
      </c>
      <c r="H62" s="156">
        <v>37</v>
      </c>
      <c r="I62" s="156" t="s">
        <v>560</v>
      </c>
      <c r="J62" s="158" t="s">
        <v>561</v>
      </c>
      <c r="K62" s="156" t="s">
        <v>562</v>
      </c>
      <c r="L62" s="156" t="s">
        <v>563</v>
      </c>
      <c r="M62" s="158" t="s">
        <v>540</v>
      </c>
      <c r="N62" s="158" t="s">
        <v>541</v>
      </c>
    </row>
    <row r="63" spans="1:14" ht="12.75" customHeight="1">
      <c r="A63" s="156">
        <v>300014</v>
      </c>
      <c r="B63" s="156" t="s">
        <v>216</v>
      </c>
      <c r="C63" s="156" t="s">
        <v>207</v>
      </c>
      <c r="D63" s="156" t="s">
        <v>525</v>
      </c>
      <c r="E63" s="157" t="s">
        <v>564</v>
      </c>
      <c r="F63" s="156">
        <v>0</v>
      </c>
      <c r="G63" s="156">
        <v>48</v>
      </c>
      <c r="H63" s="156">
        <v>42</v>
      </c>
      <c r="I63" s="156" t="s">
        <v>565</v>
      </c>
      <c r="J63" s="158" t="s">
        <v>566</v>
      </c>
      <c r="K63" s="156" t="s">
        <v>567</v>
      </c>
      <c r="L63" s="156" t="s">
        <v>568</v>
      </c>
      <c r="M63" s="158" t="s">
        <v>569</v>
      </c>
      <c r="N63" s="158" t="s">
        <v>570</v>
      </c>
    </row>
    <row r="64" spans="1:14" ht="12.75" customHeight="1">
      <c r="A64" s="156">
        <v>300016</v>
      </c>
      <c r="B64" s="156" t="s">
        <v>216</v>
      </c>
      <c r="C64" s="156" t="s">
        <v>217</v>
      </c>
      <c r="D64" s="156" t="s">
        <v>525</v>
      </c>
      <c r="E64" s="157" t="s">
        <v>571</v>
      </c>
      <c r="F64" s="156">
        <v>9</v>
      </c>
      <c r="G64" s="156">
        <v>48</v>
      </c>
      <c r="H64" s="156">
        <v>42</v>
      </c>
      <c r="I64" s="156" t="s">
        <v>572</v>
      </c>
      <c r="J64" s="158" t="s">
        <v>573</v>
      </c>
      <c r="K64" s="156" t="s">
        <v>574</v>
      </c>
      <c r="L64" s="156" t="s">
        <v>575</v>
      </c>
      <c r="M64" s="158" t="s">
        <v>576</v>
      </c>
      <c r="N64" s="158" t="s">
        <v>577</v>
      </c>
    </row>
    <row r="65" spans="1:14" ht="12.75" customHeight="1">
      <c r="A65" s="156">
        <v>300027</v>
      </c>
      <c r="B65" s="156" t="s">
        <v>216</v>
      </c>
      <c r="C65" s="156" t="s">
        <v>207</v>
      </c>
      <c r="D65" s="156" t="s">
        <v>525</v>
      </c>
      <c r="E65" s="157" t="s">
        <v>578</v>
      </c>
      <c r="F65" s="156">
        <v>0</v>
      </c>
      <c r="G65" s="156">
        <v>49</v>
      </c>
      <c r="H65" s="156">
        <v>41</v>
      </c>
      <c r="I65" s="156" t="s">
        <v>579</v>
      </c>
      <c r="J65" s="158" t="s">
        <v>580</v>
      </c>
      <c r="K65" s="156" t="s">
        <v>581</v>
      </c>
      <c r="L65" s="156" t="s">
        <v>582</v>
      </c>
      <c r="M65" s="158" t="s">
        <v>583</v>
      </c>
      <c r="N65" s="158" t="s">
        <v>584</v>
      </c>
    </row>
    <row r="66" spans="1:14" ht="12.75" customHeight="1">
      <c r="A66" s="156">
        <v>300032</v>
      </c>
      <c r="B66" s="156" t="s">
        <v>216</v>
      </c>
      <c r="C66" s="156" t="s">
        <v>207</v>
      </c>
      <c r="D66" s="156" t="s">
        <v>525</v>
      </c>
      <c r="E66" s="157" t="s">
        <v>585</v>
      </c>
      <c r="F66" s="156">
        <v>0</v>
      </c>
      <c r="G66" s="156">
        <v>51</v>
      </c>
      <c r="H66" s="156">
        <v>39</v>
      </c>
      <c r="I66" s="156" t="s">
        <v>586</v>
      </c>
      <c r="J66" s="158" t="s">
        <v>587</v>
      </c>
      <c r="K66" s="156" t="s">
        <v>588</v>
      </c>
      <c r="L66" s="156" t="s">
        <v>589</v>
      </c>
      <c r="M66" s="158" t="s">
        <v>583</v>
      </c>
      <c r="N66" s="158" t="s">
        <v>584</v>
      </c>
    </row>
    <row r="67" spans="1:14" ht="12.75" customHeight="1">
      <c r="A67" s="156">
        <v>300035</v>
      </c>
      <c r="B67" s="156" t="s">
        <v>216</v>
      </c>
      <c r="C67" s="156" t="s">
        <v>207</v>
      </c>
      <c r="D67" s="156" t="s">
        <v>525</v>
      </c>
      <c r="E67" s="157" t="s">
        <v>590</v>
      </c>
      <c r="F67" s="156">
        <v>0</v>
      </c>
      <c r="G67" s="156">
        <v>34</v>
      </c>
      <c r="H67" s="156">
        <v>26</v>
      </c>
      <c r="I67" s="156" t="s">
        <v>591</v>
      </c>
      <c r="J67" s="157" t="s">
        <v>592</v>
      </c>
      <c r="K67" s="156" t="s">
        <v>593</v>
      </c>
      <c r="L67" s="156" t="s">
        <v>459</v>
      </c>
      <c r="M67" s="158" t="s">
        <v>594</v>
      </c>
      <c r="N67" s="158" t="s">
        <v>595</v>
      </c>
    </row>
    <row r="68" spans="1:14" ht="12.75" customHeight="1">
      <c r="A68" s="156">
        <v>300036</v>
      </c>
      <c r="B68" s="156" t="s">
        <v>216</v>
      </c>
      <c r="C68" s="156" t="s">
        <v>207</v>
      </c>
      <c r="D68" s="156" t="s">
        <v>525</v>
      </c>
      <c r="E68" s="157" t="s">
        <v>596</v>
      </c>
      <c r="F68" s="156">
        <v>0</v>
      </c>
      <c r="G68" s="156">
        <v>51</v>
      </c>
      <c r="H68" s="156">
        <v>39</v>
      </c>
      <c r="I68" s="156" t="s">
        <v>597</v>
      </c>
      <c r="J68" s="157" t="s">
        <v>598</v>
      </c>
      <c r="K68" s="156" t="s">
        <v>599</v>
      </c>
      <c r="L68" s="156" t="s">
        <v>459</v>
      </c>
      <c r="M68" s="158" t="s">
        <v>600</v>
      </c>
      <c r="N68" s="158" t="s">
        <v>601</v>
      </c>
    </row>
    <row r="69" spans="1:14" ht="12.75" customHeight="1">
      <c r="A69" s="156">
        <v>300063</v>
      </c>
      <c r="B69" s="156" t="s">
        <v>216</v>
      </c>
      <c r="C69" s="156" t="s">
        <v>207</v>
      </c>
      <c r="D69" s="156" t="s">
        <v>525</v>
      </c>
      <c r="E69" s="157" t="s">
        <v>602</v>
      </c>
      <c r="F69" s="156">
        <v>0</v>
      </c>
      <c r="G69" s="156">
        <v>49</v>
      </c>
      <c r="H69" s="156">
        <v>41</v>
      </c>
      <c r="I69" s="156" t="s">
        <v>603</v>
      </c>
      <c r="J69" s="157" t="s">
        <v>604</v>
      </c>
      <c r="K69" s="156" t="s">
        <v>605</v>
      </c>
      <c r="L69" s="156" t="s">
        <v>301</v>
      </c>
      <c r="M69" s="158" t="s">
        <v>289</v>
      </c>
      <c r="N69" s="158" t="s">
        <v>290</v>
      </c>
    </row>
    <row r="70" spans="1:14" ht="12.75" customHeight="1">
      <c r="A70" s="156">
        <v>300081</v>
      </c>
      <c r="B70" s="156" t="s">
        <v>216</v>
      </c>
      <c r="C70" s="156" t="s">
        <v>207</v>
      </c>
      <c r="D70" s="156" t="s">
        <v>525</v>
      </c>
      <c r="E70" s="157" t="s">
        <v>606</v>
      </c>
      <c r="F70" s="156">
        <v>0</v>
      </c>
      <c r="G70" s="156">
        <v>33</v>
      </c>
      <c r="H70" s="156">
        <v>27</v>
      </c>
      <c r="I70" s="156" t="s">
        <v>591</v>
      </c>
      <c r="J70" s="158" t="s">
        <v>607</v>
      </c>
      <c r="K70" s="156" t="s">
        <v>608</v>
      </c>
      <c r="L70" s="156" t="s">
        <v>340</v>
      </c>
      <c r="M70" s="158" t="s">
        <v>308</v>
      </c>
      <c r="N70" s="158" t="s">
        <v>309</v>
      </c>
    </row>
    <row r="71" spans="1:14" ht="12.75" customHeight="1">
      <c r="A71" s="156">
        <v>300107</v>
      </c>
      <c r="B71" s="156" t="s">
        <v>216</v>
      </c>
      <c r="C71" s="156" t="s">
        <v>207</v>
      </c>
      <c r="D71" s="156" t="s">
        <v>525</v>
      </c>
      <c r="E71" s="157" t="s">
        <v>609</v>
      </c>
      <c r="F71" s="156">
        <v>0</v>
      </c>
      <c r="G71" s="156">
        <v>18</v>
      </c>
      <c r="H71" s="156">
        <v>12</v>
      </c>
      <c r="I71" s="156" t="s">
        <v>610</v>
      </c>
      <c r="J71" s="158" t="s">
        <v>611</v>
      </c>
      <c r="K71" s="156" t="s">
        <v>612</v>
      </c>
      <c r="L71" s="156" t="s">
        <v>497</v>
      </c>
      <c r="M71" s="158" t="s">
        <v>613</v>
      </c>
      <c r="N71" s="158" t="s">
        <v>614</v>
      </c>
    </row>
    <row r="72" spans="1:14" ht="12.75" customHeight="1">
      <c r="A72" s="156">
        <v>300109</v>
      </c>
      <c r="B72" s="156" t="s">
        <v>216</v>
      </c>
      <c r="C72" s="156" t="s">
        <v>207</v>
      </c>
      <c r="D72" s="156" t="s">
        <v>525</v>
      </c>
      <c r="E72" s="157" t="s">
        <v>615</v>
      </c>
      <c r="F72" s="156">
        <v>0</v>
      </c>
      <c r="G72" s="156">
        <v>35</v>
      </c>
      <c r="H72" s="156">
        <v>25</v>
      </c>
      <c r="I72" s="156" t="s">
        <v>550</v>
      </c>
      <c r="J72" s="158" t="s">
        <v>616</v>
      </c>
      <c r="K72" s="156" t="s">
        <v>617</v>
      </c>
      <c r="L72" s="156" t="s">
        <v>401</v>
      </c>
      <c r="M72" s="158" t="s">
        <v>365</v>
      </c>
      <c r="N72" s="158" t="s">
        <v>366</v>
      </c>
    </row>
    <row r="73" spans="1:14" ht="12.75" customHeight="1">
      <c r="A73" s="156">
        <v>400001</v>
      </c>
      <c r="B73" s="156" t="s">
        <v>206</v>
      </c>
      <c r="C73" s="156" t="s">
        <v>207</v>
      </c>
      <c r="D73" s="156" t="s">
        <v>618</v>
      </c>
      <c r="E73" s="157" t="s">
        <v>619</v>
      </c>
      <c r="F73" s="156">
        <v>0</v>
      </c>
      <c r="G73" s="156">
        <v>76</v>
      </c>
      <c r="H73" s="156">
        <v>24</v>
      </c>
      <c r="I73" s="156" t="s">
        <v>620</v>
      </c>
      <c r="J73" s="158" t="s">
        <v>621</v>
      </c>
      <c r="K73" s="156" t="s">
        <v>622</v>
      </c>
      <c r="L73" s="156" t="s">
        <v>623</v>
      </c>
      <c r="M73" s="158" t="s">
        <v>214</v>
      </c>
      <c r="N73" s="158" t="s">
        <v>215</v>
      </c>
    </row>
    <row r="74" spans="1:14" ht="12.75" customHeight="1">
      <c r="A74" s="156">
        <v>400002</v>
      </c>
      <c r="B74" s="156" t="s">
        <v>206</v>
      </c>
      <c r="C74" s="156" t="s">
        <v>207</v>
      </c>
      <c r="D74" s="156" t="s">
        <v>618</v>
      </c>
      <c r="E74" s="157" t="s">
        <v>624</v>
      </c>
      <c r="F74" s="156">
        <v>0</v>
      </c>
      <c r="G74" s="156">
        <v>68</v>
      </c>
      <c r="H74" s="156">
        <v>52</v>
      </c>
      <c r="I74" s="156" t="s">
        <v>625</v>
      </c>
      <c r="J74" s="158" t="s">
        <v>626</v>
      </c>
      <c r="K74" s="156" t="s">
        <v>627</v>
      </c>
      <c r="L74" s="156" t="s">
        <v>274</v>
      </c>
      <c r="M74" s="158" t="s">
        <v>214</v>
      </c>
      <c r="N74" s="158" t="s">
        <v>215</v>
      </c>
    </row>
    <row r="75" spans="1:14" ht="12.75" customHeight="1">
      <c r="A75" s="156">
        <v>400003</v>
      </c>
      <c r="B75" s="156" t="s">
        <v>206</v>
      </c>
      <c r="C75" s="156" t="s">
        <v>207</v>
      </c>
      <c r="D75" s="156" t="s">
        <v>618</v>
      </c>
      <c r="E75" s="157" t="s">
        <v>628</v>
      </c>
      <c r="F75" s="156">
        <v>0</v>
      </c>
      <c r="G75" s="156">
        <v>68</v>
      </c>
      <c r="H75" s="156">
        <v>22</v>
      </c>
      <c r="I75" s="156" t="s">
        <v>629</v>
      </c>
      <c r="J75" s="157" t="s">
        <v>630</v>
      </c>
      <c r="K75" s="156" t="s">
        <v>631</v>
      </c>
      <c r="L75" s="156" t="s">
        <v>632</v>
      </c>
      <c r="M75" s="158" t="s">
        <v>214</v>
      </c>
      <c r="N75" s="158" t="s">
        <v>215</v>
      </c>
    </row>
    <row r="76" spans="1:14" ht="12.75" customHeight="1">
      <c r="A76" s="156">
        <v>400004</v>
      </c>
      <c r="B76" s="156" t="s">
        <v>206</v>
      </c>
      <c r="C76" s="156" t="s">
        <v>207</v>
      </c>
      <c r="D76" s="156" t="s">
        <v>618</v>
      </c>
      <c r="E76" s="157" t="s">
        <v>633</v>
      </c>
      <c r="F76" s="156">
        <v>0</v>
      </c>
      <c r="G76" s="156">
        <v>51</v>
      </c>
      <c r="H76" s="156">
        <v>39</v>
      </c>
      <c r="I76" s="156" t="s">
        <v>634</v>
      </c>
      <c r="J76" s="158" t="s">
        <v>635</v>
      </c>
      <c r="K76" s="156" t="s">
        <v>636</v>
      </c>
      <c r="L76" s="156" t="s">
        <v>637</v>
      </c>
      <c r="M76" s="158" t="s">
        <v>214</v>
      </c>
      <c r="N76" s="158" t="s">
        <v>215</v>
      </c>
    </row>
    <row r="77" spans="1:14" ht="12.75" customHeight="1">
      <c r="A77" s="156">
        <v>400005</v>
      </c>
      <c r="B77" s="156" t="s">
        <v>206</v>
      </c>
      <c r="C77" s="156" t="s">
        <v>207</v>
      </c>
      <c r="D77" s="156" t="s">
        <v>618</v>
      </c>
      <c r="E77" s="157" t="s">
        <v>638</v>
      </c>
      <c r="F77" s="156">
        <v>0</v>
      </c>
      <c r="G77" s="156">
        <v>0</v>
      </c>
      <c r="H77" s="156">
        <v>30</v>
      </c>
      <c r="I77" s="156" t="s">
        <v>620</v>
      </c>
      <c r="J77" s="157" t="s">
        <v>639</v>
      </c>
      <c r="K77" s="156" t="s">
        <v>640</v>
      </c>
      <c r="L77" s="156" t="s">
        <v>641</v>
      </c>
      <c r="M77" s="158" t="s">
        <v>214</v>
      </c>
      <c r="N77" s="158" t="s">
        <v>215</v>
      </c>
    </row>
    <row r="78" spans="1:14" ht="12.75" customHeight="1">
      <c r="A78" s="156">
        <v>400010</v>
      </c>
      <c r="B78" s="156" t="s">
        <v>216</v>
      </c>
      <c r="C78" s="156" t="s">
        <v>207</v>
      </c>
      <c r="D78" s="156" t="s">
        <v>618</v>
      </c>
      <c r="E78" s="157" t="s">
        <v>642</v>
      </c>
      <c r="F78" s="156">
        <v>0</v>
      </c>
      <c r="G78" s="156">
        <v>38</v>
      </c>
      <c r="H78" s="156">
        <v>32</v>
      </c>
      <c r="I78" s="156" t="s">
        <v>643</v>
      </c>
      <c r="J78" s="158" t="s">
        <v>644</v>
      </c>
      <c r="K78" s="156" t="s">
        <v>645</v>
      </c>
      <c r="L78" s="156" t="s">
        <v>288</v>
      </c>
      <c r="M78" s="158" t="s">
        <v>646</v>
      </c>
      <c r="N78" s="158" t="s">
        <v>647</v>
      </c>
    </row>
    <row r="79" spans="1:14" ht="12.75" customHeight="1">
      <c r="A79" s="156">
        <v>400017</v>
      </c>
      <c r="B79" s="156" t="s">
        <v>216</v>
      </c>
      <c r="C79" s="156" t="s">
        <v>207</v>
      </c>
      <c r="D79" s="156" t="s">
        <v>618</v>
      </c>
      <c r="E79" s="157" t="s">
        <v>648</v>
      </c>
      <c r="F79" s="156">
        <v>0</v>
      </c>
      <c r="G79" s="156">
        <v>74</v>
      </c>
      <c r="H79" s="156">
        <v>46</v>
      </c>
      <c r="I79" s="156" t="s">
        <v>649</v>
      </c>
      <c r="J79" s="157" t="s">
        <v>650</v>
      </c>
      <c r="K79" s="156" t="s">
        <v>651</v>
      </c>
      <c r="L79" s="156" t="s">
        <v>652</v>
      </c>
      <c r="M79" s="158" t="s">
        <v>653</v>
      </c>
      <c r="N79" s="158" t="s">
        <v>654</v>
      </c>
    </row>
    <row r="80" spans="1:14" ht="12.75" customHeight="1">
      <c r="A80" s="156">
        <v>400023</v>
      </c>
      <c r="B80" s="156" t="s">
        <v>216</v>
      </c>
      <c r="C80" s="156" t="s">
        <v>207</v>
      </c>
      <c r="D80" s="156" t="s">
        <v>618</v>
      </c>
      <c r="E80" s="157" t="s">
        <v>655</v>
      </c>
      <c r="F80" s="156">
        <v>0</v>
      </c>
      <c r="G80" s="156">
        <v>42</v>
      </c>
      <c r="H80" s="156">
        <v>38</v>
      </c>
      <c r="I80" s="156" t="s">
        <v>656</v>
      </c>
      <c r="J80" s="157" t="s">
        <v>657</v>
      </c>
      <c r="K80" s="156" t="s">
        <v>658</v>
      </c>
      <c r="L80" s="156" t="s">
        <v>659</v>
      </c>
      <c r="M80" s="158" t="s">
        <v>660</v>
      </c>
      <c r="N80" s="158" t="s">
        <v>661</v>
      </c>
    </row>
    <row r="81" spans="1:14" ht="12.75" customHeight="1">
      <c r="A81" s="156">
        <v>400030</v>
      </c>
      <c r="B81" s="156" t="s">
        <v>216</v>
      </c>
      <c r="C81" s="156" t="s">
        <v>207</v>
      </c>
      <c r="D81" s="156" t="s">
        <v>618</v>
      </c>
      <c r="E81" s="157" t="s">
        <v>662</v>
      </c>
      <c r="F81" s="156">
        <v>0</v>
      </c>
      <c r="G81" s="156">
        <v>33</v>
      </c>
      <c r="H81" s="156">
        <v>27</v>
      </c>
      <c r="I81" s="156" t="s">
        <v>663</v>
      </c>
      <c r="J81" s="158" t="s">
        <v>664</v>
      </c>
      <c r="K81" s="156" t="s">
        <v>665</v>
      </c>
      <c r="L81" s="156" t="s">
        <v>261</v>
      </c>
      <c r="M81" s="158" t="s">
        <v>666</v>
      </c>
      <c r="N81" s="158" t="s">
        <v>667</v>
      </c>
    </row>
    <row r="82" spans="1:14" ht="12.75" customHeight="1">
      <c r="A82" s="156">
        <v>400050</v>
      </c>
      <c r="B82" s="156" t="s">
        <v>216</v>
      </c>
      <c r="C82" s="156" t="s">
        <v>207</v>
      </c>
      <c r="D82" s="156" t="s">
        <v>618</v>
      </c>
      <c r="E82" s="157" t="s">
        <v>668</v>
      </c>
      <c r="F82" s="156">
        <v>0</v>
      </c>
      <c r="G82" s="156">
        <v>48</v>
      </c>
      <c r="H82" s="156">
        <v>42</v>
      </c>
      <c r="I82" s="156" t="s">
        <v>669</v>
      </c>
      <c r="J82" s="157" t="s">
        <v>670</v>
      </c>
      <c r="K82" s="156" t="s">
        <v>671</v>
      </c>
      <c r="L82" s="156" t="s">
        <v>301</v>
      </c>
      <c r="M82" s="158" t="s">
        <v>666</v>
      </c>
      <c r="N82" s="158" t="s">
        <v>667</v>
      </c>
    </row>
    <row r="83" spans="1:14" ht="12.75" customHeight="1">
      <c r="A83" s="156">
        <v>400051</v>
      </c>
      <c r="B83" s="156" t="s">
        <v>216</v>
      </c>
      <c r="C83" s="156" t="s">
        <v>217</v>
      </c>
      <c r="D83" s="156" t="s">
        <v>618</v>
      </c>
      <c r="E83" s="157" t="s">
        <v>672</v>
      </c>
      <c r="F83" s="156">
        <v>6</v>
      </c>
      <c r="G83" s="156">
        <v>33</v>
      </c>
      <c r="H83" s="156">
        <v>27</v>
      </c>
      <c r="I83" s="156" t="s">
        <v>673</v>
      </c>
      <c r="J83" s="157" t="s">
        <v>674</v>
      </c>
      <c r="K83" s="156" t="s">
        <v>675</v>
      </c>
      <c r="L83" s="156" t="s">
        <v>301</v>
      </c>
      <c r="M83" s="158" t="s">
        <v>295</v>
      </c>
      <c r="N83" s="158" t="s">
        <v>296</v>
      </c>
    </row>
    <row r="84" spans="1:14" ht="12.75" customHeight="1">
      <c r="A84" s="156">
        <v>400052</v>
      </c>
      <c r="B84" s="156" t="s">
        <v>216</v>
      </c>
      <c r="C84" s="156" t="s">
        <v>207</v>
      </c>
      <c r="D84" s="156" t="s">
        <v>618</v>
      </c>
      <c r="E84" s="157" t="s">
        <v>676</v>
      </c>
      <c r="F84" s="156">
        <v>0</v>
      </c>
      <c r="G84" s="156">
        <v>33</v>
      </c>
      <c r="H84" s="156">
        <v>27</v>
      </c>
      <c r="I84" s="156" t="s">
        <v>625</v>
      </c>
      <c r="J84" s="157" t="s">
        <v>677</v>
      </c>
      <c r="K84" s="156" t="s">
        <v>678</v>
      </c>
      <c r="L84" s="156" t="s">
        <v>301</v>
      </c>
      <c r="M84" s="158" t="s">
        <v>679</v>
      </c>
      <c r="N84" s="158" t="s">
        <v>680</v>
      </c>
    </row>
    <row r="85" spans="1:14" ht="12.75" customHeight="1">
      <c r="A85" s="156">
        <v>400053</v>
      </c>
      <c r="B85" s="156" t="s">
        <v>216</v>
      </c>
      <c r="C85" s="156" t="s">
        <v>207</v>
      </c>
      <c r="D85" s="156" t="s">
        <v>618</v>
      </c>
      <c r="E85" s="157" t="s">
        <v>681</v>
      </c>
      <c r="F85" s="156">
        <v>0</v>
      </c>
      <c r="G85" s="156">
        <v>0</v>
      </c>
      <c r="H85" s="156">
        <v>60</v>
      </c>
      <c r="I85" s="156" t="s">
        <v>634</v>
      </c>
      <c r="J85" s="158" t="s">
        <v>682</v>
      </c>
      <c r="K85" s="156" t="s">
        <v>683</v>
      </c>
      <c r="L85" s="156" t="s">
        <v>301</v>
      </c>
      <c r="M85" s="158" t="s">
        <v>684</v>
      </c>
      <c r="N85" s="158" t="s">
        <v>685</v>
      </c>
    </row>
    <row r="86" spans="1:14" ht="12.75" customHeight="1">
      <c r="A86" s="156">
        <v>400054</v>
      </c>
      <c r="B86" s="156" t="s">
        <v>216</v>
      </c>
      <c r="C86" s="156" t="s">
        <v>207</v>
      </c>
      <c r="D86" s="156" t="s">
        <v>618</v>
      </c>
      <c r="E86" s="157" t="s">
        <v>686</v>
      </c>
      <c r="F86" s="156">
        <v>0</v>
      </c>
      <c r="G86" s="156">
        <v>21</v>
      </c>
      <c r="H86" s="156">
        <v>19</v>
      </c>
      <c r="I86" s="156" t="s">
        <v>687</v>
      </c>
      <c r="J86" s="158" t="s">
        <v>688</v>
      </c>
      <c r="K86" s="156" t="s">
        <v>689</v>
      </c>
      <c r="L86" s="156" t="s">
        <v>301</v>
      </c>
      <c r="M86" s="158" t="s">
        <v>334</v>
      </c>
      <c r="N86" s="158" t="s">
        <v>335</v>
      </c>
    </row>
    <row r="87" spans="1:14" ht="12.75" customHeight="1">
      <c r="A87" s="156">
        <v>400063</v>
      </c>
      <c r="B87" s="156" t="s">
        <v>216</v>
      </c>
      <c r="C87" s="156" t="s">
        <v>207</v>
      </c>
      <c r="D87" s="156" t="s">
        <v>618</v>
      </c>
      <c r="E87" s="157" t="s">
        <v>690</v>
      </c>
      <c r="F87" s="156">
        <v>0</v>
      </c>
      <c r="G87" s="156">
        <v>33</v>
      </c>
      <c r="H87" s="156">
        <v>27</v>
      </c>
      <c r="I87" s="156" t="s">
        <v>673</v>
      </c>
      <c r="J87" s="158" t="s">
        <v>691</v>
      </c>
      <c r="K87" s="156" t="s">
        <v>692</v>
      </c>
      <c r="L87" s="156" t="s">
        <v>314</v>
      </c>
      <c r="M87" s="158" t="s">
        <v>344</v>
      </c>
      <c r="N87" s="158" t="s">
        <v>345</v>
      </c>
    </row>
    <row r="88" spans="1:14" ht="12.75" customHeight="1">
      <c r="A88" s="156">
        <v>400064</v>
      </c>
      <c r="B88" s="156" t="s">
        <v>216</v>
      </c>
      <c r="C88" s="156" t="s">
        <v>207</v>
      </c>
      <c r="D88" s="156" t="s">
        <v>618</v>
      </c>
      <c r="E88" s="157" t="s">
        <v>693</v>
      </c>
      <c r="F88" s="156">
        <v>0</v>
      </c>
      <c r="G88" s="156">
        <v>11</v>
      </c>
      <c r="H88" s="156">
        <v>9</v>
      </c>
      <c r="I88" s="156" t="s">
        <v>694</v>
      </c>
      <c r="J88" s="158" t="s">
        <v>695</v>
      </c>
      <c r="K88" s="156" t="s">
        <v>696</v>
      </c>
      <c r="L88" s="156" t="s">
        <v>314</v>
      </c>
      <c r="M88" s="158" t="s">
        <v>697</v>
      </c>
      <c r="N88" s="158" t="s">
        <v>698</v>
      </c>
    </row>
    <row r="89" spans="1:14" ht="12.75" customHeight="1">
      <c r="A89" s="156">
        <v>400068</v>
      </c>
      <c r="B89" s="156" t="s">
        <v>216</v>
      </c>
      <c r="C89" s="156" t="s">
        <v>207</v>
      </c>
      <c r="D89" s="156" t="s">
        <v>618</v>
      </c>
      <c r="E89" s="157" t="s">
        <v>699</v>
      </c>
      <c r="F89" s="156">
        <v>0</v>
      </c>
      <c r="G89" s="156">
        <v>27</v>
      </c>
      <c r="H89" s="156">
        <v>23</v>
      </c>
      <c r="I89" s="156" t="s">
        <v>629</v>
      </c>
      <c r="J89" s="158" t="s">
        <v>700</v>
      </c>
      <c r="K89" s="156" t="s">
        <v>701</v>
      </c>
      <c r="L89" s="156" t="s">
        <v>702</v>
      </c>
      <c r="M89" s="158" t="s">
        <v>327</v>
      </c>
      <c r="N89" s="158" t="s">
        <v>328</v>
      </c>
    </row>
    <row r="90" spans="1:14" ht="12.75" customHeight="1">
      <c r="A90" s="156">
        <v>400070</v>
      </c>
      <c r="B90" s="156" t="s">
        <v>216</v>
      </c>
      <c r="C90" s="156" t="s">
        <v>207</v>
      </c>
      <c r="D90" s="156" t="s">
        <v>618</v>
      </c>
      <c r="E90" s="157" t="s">
        <v>703</v>
      </c>
      <c r="F90" s="156">
        <v>0</v>
      </c>
      <c r="G90" s="156">
        <v>22</v>
      </c>
      <c r="H90" s="156">
        <v>18</v>
      </c>
      <c r="I90" s="156" t="s">
        <v>634</v>
      </c>
      <c r="J90" s="158" t="s">
        <v>704</v>
      </c>
      <c r="K90" s="156" t="s">
        <v>705</v>
      </c>
      <c r="L90" s="156" t="s">
        <v>350</v>
      </c>
      <c r="M90" s="158" t="s">
        <v>706</v>
      </c>
      <c r="N90" s="158" t="s">
        <v>707</v>
      </c>
    </row>
    <row r="91" spans="1:14" ht="12.75" customHeight="1">
      <c r="A91" s="156">
        <v>400083</v>
      </c>
      <c r="B91" s="156" t="s">
        <v>216</v>
      </c>
      <c r="C91" s="156" t="s">
        <v>207</v>
      </c>
      <c r="D91" s="156" t="s">
        <v>618</v>
      </c>
      <c r="E91" s="157" t="s">
        <v>708</v>
      </c>
      <c r="F91" s="156">
        <v>0</v>
      </c>
      <c r="G91" s="156">
        <v>24</v>
      </c>
      <c r="H91" s="156">
        <v>16</v>
      </c>
      <c r="I91" s="156" t="s">
        <v>709</v>
      </c>
      <c r="J91" s="158" t="s">
        <v>710</v>
      </c>
      <c r="K91" s="156" t="s">
        <v>711</v>
      </c>
      <c r="L91" s="156" t="s">
        <v>497</v>
      </c>
      <c r="M91" s="158" t="s">
        <v>395</v>
      </c>
      <c r="N91" s="158" t="s">
        <v>396</v>
      </c>
    </row>
    <row r="92" spans="1:14" ht="12.75" customHeight="1">
      <c r="A92" s="156">
        <v>450049</v>
      </c>
      <c r="B92" s="156" t="s">
        <v>206</v>
      </c>
      <c r="C92" s="156" t="s">
        <v>207</v>
      </c>
      <c r="D92" s="156" t="s">
        <v>712</v>
      </c>
      <c r="E92" s="157" t="s">
        <v>713</v>
      </c>
      <c r="F92" s="156">
        <v>0</v>
      </c>
      <c r="G92" s="156">
        <v>33</v>
      </c>
      <c r="H92" s="156">
        <v>27</v>
      </c>
      <c r="I92" s="156" t="s">
        <v>714</v>
      </c>
      <c r="J92" s="158" t="s">
        <v>715</v>
      </c>
      <c r="K92" s="156" t="s">
        <v>716</v>
      </c>
      <c r="L92" s="156" t="s">
        <v>360</v>
      </c>
      <c r="M92" s="158" t="s">
        <v>214</v>
      </c>
      <c r="N92" s="158" t="s">
        <v>215</v>
      </c>
    </row>
    <row r="93" spans="1:14" ht="12.75" customHeight="1">
      <c r="A93" s="156">
        <v>450001</v>
      </c>
      <c r="B93" s="156" t="s">
        <v>216</v>
      </c>
      <c r="C93" s="156" t="s">
        <v>207</v>
      </c>
      <c r="D93" s="156" t="s">
        <v>712</v>
      </c>
      <c r="E93" s="157" t="s">
        <v>717</v>
      </c>
      <c r="F93" s="156">
        <v>0</v>
      </c>
      <c r="G93" s="156">
        <v>33</v>
      </c>
      <c r="H93" s="156">
        <v>27</v>
      </c>
      <c r="I93" s="156" t="s">
        <v>718</v>
      </c>
      <c r="J93" s="158" t="s">
        <v>719</v>
      </c>
      <c r="K93" s="156" t="s">
        <v>720</v>
      </c>
      <c r="L93" s="156" t="s">
        <v>281</v>
      </c>
      <c r="M93" s="158" t="s">
        <v>721</v>
      </c>
      <c r="N93" s="158" t="s">
        <v>722</v>
      </c>
    </row>
    <row r="94" spans="1:14" ht="12.75" customHeight="1">
      <c r="A94" s="156">
        <v>450002</v>
      </c>
      <c r="B94" s="156" t="s">
        <v>216</v>
      </c>
      <c r="C94" s="156" t="s">
        <v>207</v>
      </c>
      <c r="D94" s="156" t="s">
        <v>712</v>
      </c>
      <c r="E94" s="157" t="s">
        <v>723</v>
      </c>
      <c r="F94" s="156">
        <v>0</v>
      </c>
      <c r="G94" s="156">
        <v>76</v>
      </c>
      <c r="H94" s="156">
        <v>54</v>
      </c>
      <c r="I94" s="156" t="s">
        <v>724</v>
      </c>
      <c r="J94" s="158" t="s">
        <v>725</v>
      </c>
      <c r="K94" s="156" t="s">
        <v>726</v>
      </c>
      <c r="L94" s="156" t="s">
        <v>727</v>
      </c>
      <c r="M94" s="158" t="s">
        <v>728</v>
      </c>
      <c r="N94" s="158" t="s">
        <v>729</v>
      </c>
    </row>
    <row r="95" spans="1:14" ht="12.75" customHeight="1">
      <c r="A95" s="156">
        <v>450004</v>
      </c>
      <c r="B95" s="156" t="s">
        <v>216</v>
      </c>
      <c r="C95" s="156" t="s">
        <v>207</v>
      </c>
      <c r="D95" s="156" t="s">
        <v>712</v>
      </c>
      <c r="E95" s="157" t="s">
        <v>730</v>
      </c>
      <c r="F95" s="156">
        <v>0</v>
      </c>
      <c r="G95" s="156">
        <v>50</v>
      </c>
      <c r="H95" s="156">
        <v>40</v>
      </c>
      <c r="I95" s="156" t="s">
        <v>731</v>
      </c>
      <c r="J95" s="158" t="s">
        <v>732</v>
      </c>
      <c r="K95" s="156" t="s">
        <v>733</v>
      </c>
      <c r="L95" s="156" t="s">
        <v>734</v>
      </c>
      <c r="M95" s="158" t="s">
        <v>735</v>
      </c>
      <c r="N95" s="158" t="s">
        <v>736</v>
      </c>
    </row>
    <row r="96" spans="1:14" ht="12.75" customHeight="1">
      <c r="A96" s="156">
        <v>450005</v>
      </c>
      <c r="B96" s="156" t="s">
        <v>216</v>
      </c>
      <c r="C96" s="156" t="s">
        <v>207</v>
      </c>
      <c r="D96" s="156" t="s">
        <v>712</v>
      </c>
      <c r="E96" s="157" t="s">
        <v>737</v>
      </c>
      <c r="F96" s="156">
        <v>0</v>
      </c>
      <c r="G96" s="156">
        <v>71</v>
      </c>
      <c r="H96" s="156">
        <v>49</v>
      </c>
      <c r="I96" s="156" t="s">
        <v>738</v>
      </c>
      <c r="J96" s="158" t="s">
        <v>739</v>
      </c>
      <c r="K96" s="156" t="s">
        <v>740</v>
      </c>
      <c r="L96" s="156" t="s">
        <v>741</v>
      </c>
      <c r="M96" s="158" t="s">
        <v>742</v>
      </c>
      <c r="N96" s="158" t="s">
        <v>743</v>
      </c>
    </row>
    <row r="97" spans="1:14" ht="12.75" customHeight="1">
      <c r="A97" s="156">
        <v>450007</v>
      </c>
      <c r="B97" s="156" t="s">
        <v>216</v>
      </c>
      <c r="C97" s="156" t="s">
        <v>207</v>
      </c>
      <c r="D97" s="156" t="s">
        <v>712</v>
      </c>
      <c r="E97" s="157" t="s">
        <v>744</v>
      </c>
      <c r="F97" s="156">
        <v>0</v>
      </c>
      <c r="G97" s="156">
        <v>27</v>
      </c>
      <c r="H97" s="156">
        <v>18</v>
      </c>
      <c r="I97" s="156" t="s">
        <v>745</v>
      </c>
      <c r="J97" s="158" t="s">
        <v>746</v>
      </c>
      <c r="K97" s="156" t="s">
        <v>747</v>
      </c>
      <c r="L97" s="156" t="s">
        <v>748</v>
      </c>
      <c r="M97" s="158" t="s">
        <v>728</v>
      </c>
      <c r="N97" s="158" t="s">
        <v>729</v>
      </c>
    </row>
    <row r="98" spans="1:14" ht="12.75" customHeight="1">
      <c r="A98" s="156">
        <v>450008</v>
      </c>
      <c r="B98" s="156" t="s">
        <v>216</v>
      </c>
      <c r="C98" s="156" t="s">
        <v>207</v>
      </c>
      <c r="D98" s="156" t="s">
        <v>712</v>
      </c>
      <c r="E98" s="157" t="s">
        <v>749</v>
      </c>
      <c r="F98" s="156">
        <v>0</v>
      </c>
      <c r="G98" s="156">
        <v>50</v>
      </c>
      <c r="H98" s="156">
        <v>40</v>
      </c>
      <c r="I98" s="156" t="s">
        <v>750</v>
      </c>
      <c r="J98" s="158" t="s">
        <v>751</v>
      </c>
      <c r="K98" s="156" t="s">
        <v>752</v>
      </c>
      <c r="L98" s="156" t="s">
        <v>753</v>
      </c>
      <c r="M98" s="158" t="s">
        <v>422</v>
      </c>
      <c r="N98" s="158" t="s">
        <v>423</v>
      </c>
    </row>
    <row r="99" spans="1:14" ht="12.75" customHeight="1">
      <c r="A99" s="156">
        <v>450009</v>
      </c>
      <c r="B99" s="156" t="s">
        <v>216</v>
      </c>
      <c r="C99" s="156" t="s">
        <v>207</v>
      </c>
      <c r="D99" s="156" t="s">
        <v>712</v>
      </c>
      <c r="E99" s="157" t="s">
        <v>754</v>
      </c>
      <c r="F99" s="156">
        <v>0</v>
      </c>
      <c r="G99" s="156">
        <v>70</v>
      </c>
      <c r="H99" s="156">
        <v>50</v>
      </c>
      <c r="I99" s="156" t="s">
        <v>755</v>
      </c>
      <c r="J99" s="158" t="s">
        <v>756</v>
      </c>
      <c r="K99" s="156" t="s">
        <v>757</v>
      </c>
      <c r="L99" s="156" t="s">
        <v>758</v>
      </c>
      <c r="M99" s="158" t="s">
        <v>759</v>
      </c>
      <c r="N99" s="158" t="s">
        <v>760</v>
      </c>
    </row>
    <row r="100" spans="1:14" ht="12.75" customHeight="1">
      <c r="A100" s="156">
        <v>450012</v>
      </c>
      <c r="B100" s="156" t="s">
        <v>216</v>
      </c>
      <c r="C100" s="156" t="s">
        <v>217</v>
      </c>
      <c r="D100" s="156" t="s">
        <v>712</v>
      </c>
      <c r="E100" s="157" t="s">
        <v>761</v>
      </c>
      <c r="F100" s="156">
        <v>6</v>
      </c>
      <c r="G100" s="156">
        <v>36</v>
      </c>
      <c r="H100" s="156">
        <v>24</v>
      </c>
      <c r="I100" s="156" t="s">
        <v>762</v>
      </c>
      <c r="J100" s="158" t="s">
        <v>763</v>
      </c>
      <c r="K100" s="156" t="s">
        <v>764</v>
      </c>
      <c r="L100" s="156" t="s">
        <v>261</v>
      </c>
      <c r="M100" s="158" t="s">
        <v>765</v>
      </c>
      <c r="N100" s="158" t="s">
        <v>766</v>
      </c>
    </row>
    <row r="101" spans="1:14" ht="12.75" customHeight="1">
      <c r="A101" s="156">
        <v>500001</v>
      </c>
      <c r="B101" s="156" t="s">
        <v>206</v>
      </c>
      <c r="C101" s="156" t="s">
        <v>207</v>
      </c>
      <c r="D101" s="156" t="s">
        <v>767</v>
      </c>
      <c r="E101" s="157" t="s">
        <v>768</v>
      </c>
      <c r="F101" s="156">
        <v>0</v>
      </c>
      <c r="G101" s="156">
        <v>68</v>
      </c>
      <c r="H101" s="156">
        <v>52</v>
      </c>
      <c r="I101" s="156" t="s">
        <v>769</v>
      </c>
      <c r="J101" s="158" t="s">
        <v>770</v>
      </c>
      <c r="K101" s="156" t="s">
        <v>771</v>
      </c>
      <c r="L101" s="156" t="s">
        <v>772</v>
      </c>
      <c r="M101" s="158" t="s">
        <v>214</v>
      </c>
      <c r="N101" s="158" t="s">
        <v>215</v>
      </c>
    </row>
    <row r="102" spans="1:14" ht="12.75" customHeight="1">
      <c r="A102" s="156">
        <v>500002</v>
      </c>
      <c r="B102" s="156" t="s">
        <v>206</v>
      </c>
      <c r="C102" s="156" t="s">
        <v>207</v>
      </c>
      <c r="D102" s="156" t="s">
        <v>767</v>
      </c>
      <c r="E102" s="157" t="s">
        <v>773</v>
      </c>
      <c r="F102" s="156">
        <v>0</v>
      </c>
      <c r="G102" s="156">
        <v>76</v>
      </c>
      <c r="H102" s="156">
        <v>44</v>
      </c>
      <c r="I102" s="156" t="s">
        <v>774</v>
      </c>
      <c r="J102" s="158" t="s">
        <v>775</v>
      </c>
      <c r="K102" s="156" t="s">
        <v>776</v>
      </c>
      <c r="L102" s="156" t="s">
        <v>777</v>
      </c>
      <c r="M102" s="158" t="s">
        <v>214</v>
      </c>
      <c r="N102" s="158" t="s">
        <v>215</v>
      </c>
    </row>
    <row r="103" spans="1:14" ht="12.75" customHeight="1">
      <c r="A103" s="156">
        <v>500011</v>
      </c>
      <c r="B103" s="156" t="s">
        <v>216</v>
      </c>
      <c r="C103" s="156" t="s">
        <v>207</v>
      </c>
      <c r="D103" s="156" t="s">
        <v>767</v>
      </c>
      <c r="E103" s="157" t="s">
        <v>778</v>
      </c>
      <c r="F103" s="156">
        <v>0</v>
      </c>
      <c r="G103" s="156">
        <v>48</v>
      </c>
      <c r="H103" s="156">
        <v>42</v>
      </c>
      <c r="I103" s="156" t="s">
        <v>779</v>
      </c>
      <c r="J103" s="158" t="s">
        <v>780</v>
      </c>
      <c r="K103" s="156" t="s">
        <v>781</v>
      </c>
      <c r="L103" s="156" t="s">
        <v>568</v>
      </c>
      <c r="M103" s="158" t="s">
        <v>569</v>
      </c>
      <c r="N103" s="158" t="s">
        <v>570</v>
      </c>
    </row>
    <row r="104" spans="1:14" ht="12.75" customHeight="1">
      <c r="A104" s="156">
        <v>500014</v>
      </c>
      <c r="B104" s="156" t="s">
        <v>216</v>
      </c>
      <c r="C104" s="156" t="s">
        <v>207</v>
      </c>
      <c r="D104" s="156" t="s">
        <v>767</v>
      </c>
      <c r="E104" s="159" t="s">
        <v>782</v>
      </c>
      <c r="F104" s="156">
        <v>0</v>
      </c>
      <c r="G104" s="156">
        <v>51</v>
      </c>
      <c r="H104" s="156">
        <v>49</v>
      </c>
      <c r="I104" s="156" t="s">
        <v>783</v>
      </c>
      <c r="J104" s="158" t="s">
        <v>784</v>
      </c>
      <c r="K104" s="156" t="s">
        <v>785</v>
      </c>
      <c r="L104" s="156" t="s">
        <v>786</v>
      </c>
      <c r="M104" s="158" t="s">
        <v>787</v>
      </c>
      <c r="N104" s="158" t="s">
        <v>788</v>
      </c>
    </row>
    <row r="105" spans="1:14" ht="12.75" customHeight="1">
      <c r="A105" s="156">
        <v>500019</v>
      </c>
      <c r="B105" s="156" t="s">
        <v>216</v>
      </c>
      <c r="C105" s="156" t="s">
        <v>207</v>
      </c>
      <c r="D105" s="156" t="s">
        <v>767</v>
      </c>
      <c r="E105" s="157" t="s">
        <v>789</v>
      </c>
      <c r="F105" s="156">
        <v>0</v>
      </c>
      <c r="G105" s="156">
        <v>45</v>
      </c>
      <c r="H105" s="156">
        <v>45</v>
      </c>
      <c r="I105" s="156" t="s">
        <v>790</v>
      </c>
      <c r="J105" s="158" t="s">
        <v>791</v>
      </c>
      <c r="K105" s="156" t="s">
        <v>792</v>
      </c>
      <c r="L105" s="156" t="s">
        <v>793</v>
      </c>
      <c r="M105" s="158" t="s">
        <v>794</v>
      </c>
      <c r="N105" s="158" t="s">
        <v>795</v>
      </c>
    </row>
    <row r="106" spans="1:14" ht="12.75" customHeight="1">
      <c r="A106" s="156">
        <v>500028</v>
      </c>
      <c r="B106" s="156" t="s">
        <v>216</v>
      </c>
      <c r="C106" s="156" t="s">
        <v>207</v>
      </c>
      <c r="D106" s="156" t="s">
        <v>767</v>
      </c>
      <c r="E106" s="159" t="s">
        <v>796</v>
      </c>
      <c r="F106" s="156">
        <v>0</v>
      </c>
      <c r="G106" s="156">
        <v>63</v>
      </c>
      <c r="H106" s="156">
        <v>57</v>
      </c>
      <c r="I106" s="156" t="s">
        <v>797</v>
      </c>
      <c r="J106" s="158" t="s">
        <v>798</v>
      </c>
      <c r="K106" s="156" t="s">
        <v>799</v>
      </c>
      <c r="L106" s="156" t="s">
        <v>428</v>
      </c>
      <c r="M106" s="158" t="s">
        <v>275</v>
      </c>
      <c r="N106" s="158" t="s">
        <v>276</v>
      </c>
    </row>
    <row r="107" spans="1:14" ht="12.75" customHeight="1">
      <c r="A107" s="156">
        <v>500043</v>
      </c>
      <c r="B107" s="156" t="s">
        <v>216</v>
      </c>
      <c r="C107" s="156" t="s">
        <v>207</v>
      </c>
      <c r="D107" s="156" t="s">
        <v>767</v>
      </c>
      <c r="E107" s="157" t="s">
        <v>800</v>
      </c>
      <c r="F107" s="156">
        <v>0</v>
      </c>
      <c r="G107" s="156">
        <v>21</v>
      </c>
      <c r="H107" s="156">
        <v>19</v>
      </c>
      <c r="I107" s="156" t="s">
        <v>801</v>
      </c>
      <c r="J107" s="158" t="s">
        <v>802</v>
      </c>
      <c r="K107" s="156" t="s">
        <v>803</v>
      </c>
      <c r="L107" s="156" t="s">
        <v>301</v>
      </c>
      <c r="M107" s="158" t="s">
        <v>804</v>
      </c>
      <c r="N107" s="158" t="s">
        <v>805</v>
      </c>
    </row>
    <row r="108" spans="1:14" ht="12.75" customHeight="1">
      <c r="A108" s="156">
        <v>500054</v>
      </c>
      <c r="B108" s="156" t="s">
        <v>216</v>
      </c>
      <c r="C108" s="156" t="s">
        <v>207</v>
      </c>
      <c r="D108" s="156" t="s">
        <v>767</v>
      </c>
      <c r="E108" s="157" t="s">
        <v>806</v>
      </c>
      <c r="F108" s="156">
        <v>0</v>
      </c>
      <c r="G108" s="156">
        <v>22</v>
      </c>
      <c r="H108" s="156">
        <v>18</v>
      </c>
      <c r="I108" s="156" t="s">
        <v>769</v>
      </c>
      <c r="J108" s="158" t="s">
        <v>807</v>
      </c>
      <c r="K108" s="156" t="s">
        <v>808</v>
      </c>
      <c r="L108" s="156" t="s">
        <v>314</v>
      </c>
      <c r="M108" s="158" t="s">
        <v>804</v>
      </c>
      <c r="N108" s="158" t="s">
        <v>805</v>
      </c>
    </row>
    <row r="109" spans="1:14" ht="12.75" customHeight="1">
      <c r="A109" s="156">
        <v>500055</v>
      </c>
      <c r="B109" s="156" t="s">
        <v>216</v>
      </c>
      <c r="C109" s="156" t="s">
        <v>207</v>
      </c>
      <c r="D109" s="156" t="s">
        <v>767</v>
      </c>
      <c r="E109" s="157" t="s">
        <v>809</v>
      </c>
      <c r="F109" s="156">
        <v>0</v>
      </c>
      <c r="G109" s="156">
        <v>33</v>
      </c>
      <c r="H109" s="156">
        <v>27</v>
      </c>
      <c r="I109" s="156" t="s">
        <v>810</v>
      </c>
      <c r="J109" s="158" t="s">
        <v>811</v>
      </c>
      <c r="K109" s="156" t="s">
        <v>812</v>
      </c>
      <c r="L109" s="156" t="s">
        <v>314</v>
      </c>
      <c r="M109" s="158" t="s">
        <v>813</v>
      </c>
      <c r="N109" s="158" t="s">
        <v>814</v>
      </c>
    </row>
    <row r="110" spans="1:14" ht="12.75" customHeight="1">
      <c r="A110" s="156">
        <v>500058</v>
      </c>
      <c r="B110" s="156" t="s">
        <v>216</v>
      </c>
      <c r="C110" s="156" t="s">
        <v>207</v>
      </c>
      <c r="D110" s="156" t="s">
        <v>767</v>
      </c>
      <c r="E110" s="157" t="s">
        <v>815</v>
      </c>
      <c r="F110" s="156">
        <v>0</v>
      </c>
      <c r="G110" s="156">
        <v>22</v>
      </c>
      <c r="H110" s="156">
        <v>18</v>
      </c>
      <c r="I110" s="156" t="s">
        <v>816</v>
      </c>
      <c r="J110" s="158" t="s">
        <v>817</v>
      </c>
      <c r="K110" s="156" t="s">
        <v>818</v>
      </c>
      <c r="L110" s="156" t="s">
        <v>340</v>
      </c>
      <c r="M110" s="158" t="s">
        <v>487</v>
      </c>
      <c r="N110" s="158" t="s">
        <v>488</v>
      </c>
    </row>
    <row r="111" spans="1:14" ht="12.75" customHeight="1">
      <c r="A111" s="156">
        <v>500070</v>
      </c>
      <c r="B111" s="156" t="s">
        <v>216</v>
      </c>
      <c r="C111" s="156" t="s">
        <v>207</v>
      </c>
      <c r="D111" s="156" t="s">
        <v>767</v>
      </c>
      <c r="E111" s="157" t="s">
        <v>819</v>
      </c>
      <c r="F111" s="156">
        <v>0</v>
      </c>
      <c r="G111" s="156">
        <v>35</v>
      </c>
      <c r="H111" s="156">
        <v>25</v>
      </c>
      <c r="I111" s="156" t="s">
        <v>820</v>
      </c>
      <c r="J111" s="158" t="s">
        <v>821</v>
      </c>
      <c r="K111" s="156" t="s">
        <v>822</v>
      </c>
      <c r="L111" s="156" t="s">
        <v>360</v>
      </c>
      <c r="M111" s="158" t="s">
        <v>823</v>
      </c>
      <c r="N111" s="158" t="s">
        <v>824</v>
      </c>
    </row>
    <row r="112" spans="1:14" ht="12.75" customHeight="1">
      <c r="A112" s="156">
        <v>500085</v>
      </c>
      <c r="B112" s="156" t="s">
        <v>216</v>
      </c>
      <c r="C112" s="156" t="s">
        <v>207</v>
      </c>
      <c r="D112" s="156" t="s">
        <v>767</v>
      </c>
      <c r="E112" s="157" t="s">
        <v>825</v>
      </c>
      <c r="F112" s="156">
        <v>0</v>
      </c>
      <c r="G112" s="156">
        <v>45</v>
      </c>
      <c r="H112" s="156">
        <v>35</v>
      </c>
      <c r="I112" s="156" t="s">
        <v>810</v>
      </c>
      <c r="J112" s="158" t="s">
        <v>826</v>
      </c>
      <c r="K112" s="156" t="s">
        <v>827</v>
      </c>
      <c r="L112" s="156" t="s">
        <v>497</v>
      </c>
      <c r="M112" s="158" t="s">
        <v>828</v>
      </c>
      <c r="N112" s="158" t="s">
        <v>829</v>
      </c>
    </row>
    <row r="113" spans="1:14" ht="12.75" customHeight="1">
      <c r="A113" s="156">
        <v>550005</v>
      </c>
      <c r="B113" s="156" t="s">
        <v>216</v>
      </c>
      <c r="C113" s="156" t="s">
        <v>207</v>
      </c>
      <c r="D113" s="156" t="s">
        <v>830</v>
      </c>
      <c r="E113" s="159" t="s">
        <v>831</v>
      </c>
      <c r="F113" s="156">
        <v>0</v>
      </c>
      <c r="G113" s="156">
        <v>36</v>
      </c>
      <c r="H113" s="156">
        <v>24</v>
      </c>
      <c r="I113" s="156" t="s">
        <v>832</v>
      </c>
      <c r="J113" s="158" t="s">
        <v>833</v>
      </c>
      <c r="K113" s="156" t="s">
        <v>834</v>
      </c>
      <c r="L113" s="156" t="s">
        <v>248</v>
      </c>
      <c r="M113" s="158" t="s">
        <v>835</v>
      </c>
      <c r="N113" s="158" t="s">
        <v>836</v>
      </c>
    </row>
    <row r="114" spans="1:14" ht="12.75" customHeight="1">
      <c r="A114" s="156">
        <v>550030</v>
      </c>
      <c r="B114" s="156" t="s">
        <v>216</v>
      </c>
      <c r="C114" s="156" t="s">
        <v>207</v>
      </c>
      <c r="D114" s="156" t="s">
        <v>830</v>
      </c>
      <c r="E114" s="157" t="s">
        <v>837</v>
      </c>
      <c r="F114" s="156">
        <v>0</v>
      </c>
      <c r="G114" s="156">
        <v>24</v>
      </c>
      <c r="H114" s="156">
        <v>16</v>
      </c>
      <c r="I114" s="156" t="s">
        <v>838</v>
      </c>
      <c r="J114" s="158" t="s">
        <v>839</v>
      </c>
      <c r="K114" s="156" t="s">
        <v>840</v>
      </c>
      <c r="L114" s="156" t="s">
        <v>360</v>
      </c>
      <c r="M114" s="158" t="s">
        <v>841</v>
      </c>
      <c r="N114" s="158" t="s">
        <v>842</v>
      </c>
    </row>
    <row r="115" spans="1:14" ht="12.75" customHeight="1">
      <c r="A115" s="156">
        <v>550039</v>
      </c>
      <c r="B115" s="156" t="s">
        <v>216</v>
      </c>
      <c r="C115" s="156" t="s">
        <v>207</v>
      </c>
      <c r="D115" s="156" t="s">
        <v>830</v>
      </c>
      <c r="E115" s="159" t="s">
        <v>843</v>
      </c>
      <c r="F115" s="156">
        <v>0</v>
      </c>
      <c r="G115" s="156">
        <v>24</v>
      </c>
      <c r="H115" s="156">
        <v>16</v>
      </c>
      <c r="I115" s="156" t="s">
        <v>838</v>
      </c>
      <c r="J115" s="158" t="s">
        <v>844</v>
      </c>
      <c r="K115" s="156" t="s">
        <v>845</v>
      </c>
      <c r="L115" s="156" t="s">
        <v>371</v>
      </c>
      <c r="M115" s="158" t="s">
        <v>846</v>
      </c>
      <c r="N115" s="158" t="s">
        <v>847</v>
      </c>
    </row>
    <row r="116" spans="1:14" ht="12.75" customHeight="1">
      <c r="A116" s="156">
        <v>550040</v>
      </c>
      <c r="B116" s="156" t="s">
        <v>216</v>
      </c>
      <c r="C116" s="156" t="s">
        <v>207</v>
      </c>
      <c r="D116" s="156" t="s">
        <v>830</v>
      </c>
      <c r="E116" s="157" t="s">
        <v>848</v>
      </c>
      <c r="F116" s="156">
        <v>0</v>
      </c>
      <c r="G116" s="156">
        <v>24</v>
      </c>
      <c r="H116" s="156">
        <v>16</v>
      </c>
      <c r="I116" s="156" t="s">
        <v>849</v>
      </c>
      <c r="J116" s="158" t="s">
        <v>850</v>
      </c>
      <c r="K116" s="156" t="s">
        <v>851</v>
      </c>
      <c r="L116" s="156" t="s">
        <v>371</v>
      </c>
      <c r="M116" s="158" t="s">
        <v>841</v>
      </c>
      <c r="N116" s="158" t="s">
        <v>842</v>
      </c>
    </row>
    <row r="117" spans="1:14" ht="12.75" customHeight="1">
      <c r="A117" s="156">
        <v>600011</v>
      </c>
      <c r="B117" s="156" t="s">
        <v>216</v>
      </c>
      <c r="C117" s="156" t="s">
        <v>207</v>
      </c>
      <c r="D117" s="156" t="s">
        <v>852</v>
      </c>
      <c r="E117" s="159" t="s">
        <v>853</v>
      </c>
      <c r="F117" s="156">
        <v>0</v>
      </c>
      <c r="G117" s="156">
        <v>33</v>
      </c>
      <c r="H117" s="156">
        <v>27</v>
      </c>
      <c r="I117" s="156" t="s">
        <v>854</v>
      </c>
      <c r="J117" s="158" t="s">
        <v>855</v>
      </c>
      <c r="K117" s="156" t="s">
        <v>856</v>
      </c>
      <c r="L117" s="156" t="s">
        <v>857</v>
      </c>
      <c r="M117" s="158" t="s">
        <v>858</v>
      </c>
      <c r="N117" s="158" t="s">
        <v>859</v>
      </c>
    </row>
    <row r="118" spans="1:14" ht="12.75" customHeight="1">
      <c r="A118" s="156">
        <v>600012</v>
      </c>
      <c r="B118" s="156" t="s">
        <v>216</v>
      </c>
      <c r="C118" s="156" t="s">
        <v>207</v>
      </c>
      <c r="D118" s="156" t="s">
        <v>852</v>
      </c>
      <c r="E118" s="157" t="s">
        <v>860</v>
      </c>
      <c r="F118" s="156">
        <v>0</v>
      </c>
      <c r="G118" s="156">
        <v>35</v>
      </c>
      <c r="H118" s="156">
        <v>25</v>
      </c>
      <c r="I118" s="156" t="s">
        <v>861</v>
      </c>
      <c r="J118" s="158" t="s">
        <v>862</v>
      </c>
      <c r="K118" s="156" t="s">
        <v>863</v>
      </c>
      <c r="L118" s="156" t="s">
        <v>459</v>
      </c>
      <c r="M118" s="158" t="s">
        <v>864</v>
      </c>
      <c r="N118" s="158" t="s">
        <v>865</v>
      </c>
    </row>
    <row r="119" spans="1:14" ht="12.75" customHeight="1">
      <c r="A119" s="156">
        <v>600014</v>
      </c>
      <c r="B119" s="156" t="s">
        <v>216</v>
      </c>
      <c r="C119" s="156" t="s">
        <v>207</v>
      </c>
      <c r="D119" s="156" t="s">
        <v>852</v>
      </c>
      <c r="E119" s="157" t="s">
        <v>866</v>
      </c>
      <c r="F119" s="156">
        <v>0</v>
      </c>
      <c r="G119" s="156">
        <v>36</v>
      </c>
      <c r="H119" s="156">
        <v>24</v>
      </c>
      <c r="I119" s="156" t="s">
        <v>867</v>
      </c>
      <c r="J119" s="158" t="s">
        <v>868</v>
      </c>
      <c r="K119" s="156" t="s">
        <v>869</v>
      </c>
      <c r="L119" s="156" t="s">
        <v>261</v>
      </c>
      <c r="M119" s="158" t="s">
        <v>870</v>
      </c>
      <c r="N119" s="158" t="s">
        <v>871</v>
      </c>
    </row>
    <row r="120" spans="1:14" ht="12.75" customHeight="1">
      <c r="A120" s="156">
        <v>600015</v>
      </c>
      <c r="B120" s="156" t="s">
        <v>216</v>
      </c>
      <c r="C120" s="156" t="s">
        <v>207</v>
      </c>
      <c r="D120" s="156" t="s">
        <v>852</v>
      </c>
      <c r="E120" s="157" t="s">
        <v>872</v>
      </c>
      <c r="F120" s="156">
        <v>0</v>
      </c>
      <c r="G120" s="156">
        <v>36</v>
      </c>
      <c r="H120" s="156">
        <v>24</v>
      </c>
      <c r="I120" s="156" t="s">
        <v>873</v>
      </c>
      <c r="J120" s="158" t="s">
        <v>874</v>
      </c>
      <c r="K120" s="156" t="s">
        <v>875</v>
      </c>
      <c r="L120" s="156" t="s">
        <v>267</v>
      </c>
      <c r="M120" s="158" t="s">
        <v>876</v>
      </c>
      <c r="N120" s="158" t="s">
        <v>877</v>
      </c>
    </row>
    <row r="121" spans="1:14" ht="12.75" customHeight="1">
      <c r="A121" s="156">
        <v>600044</v>
      </c>
      <c r="B121" s="156" t="s">
        <v>216</v>
      </c>
      <c r="C121" s="156" t="s">
        <v>207</v>
      </c>
      <c r="D121" s="156" t="s">
        <v>852</v>
      </c>
      <c r="E121" s="157" t="s">
        <v>878</v>
      </c>
      <c r="F121" s="156">
        <v>0</v>
      </c>
      <c r="G121" s="156">
        <v>35</v>
      </c>
      <c r="H121" s="156">
        <v>25</v>
      </c>
      <c r="I121" s="156" t="s">
        <v>879</v>
      </c>
      <c r="J121" s="158" t="s">
        <v>880</v>
      </c>
      <c r="K121" s="156" t="s">
        <v>881</v>
      </c>
      <c r="L121" s="156" t="s">
        <v>360</v>
      </c>
      <c r="M121" s="158" t="s">
        <v>882</v>
      </c>
      <c r="N121" s="158" t="s">
        <v>883</v>
      </c>
    </row>
    <row r="122" spans="1:14" ht="12.75" customHeight="1">
      <c r="A122" s="156">
        <v>600040</v>
      </c>
      <c r="B122" s="156" t="s">
        <v>216</v>
      </c>
      <c r="C122" s="156" t="s">
        <v>207</v>
      </c>
      <c r="D122" s="156" t="s">
        <v>852</v>
      </c>
      <c r="E122" s="157" t="s">
        <v>884</v>
      </c>
      <c r="F122" s="156">
        <v>0</v>
      </c>
      <c r="G122" s="156">
        <v>18</v>
      </c>
      <c r="H122" s="156">
        <v>14</v>
      </c>
      <c r="I122" s="156" t="s">
        <v>885</v>
      </c>
      <c r="J122" s="158" t="s">
        <v>886</v>
      </c>
      <c r="K122" s="156" t="s">
        <v>887</v>
      </c>
      <c r="L122" s="156" t="s">
        <v>371</v>
      </c>
      <c r="M122" s="158" t="s">
        <v>888</v>
      </c>
      <c r="N122" s="158" t="s">
        <v>889</v>
      </c>
    </row>
    <row r="123" spans="1:14" ht="12.75" customHeight="1">
      <c r="A123" s="156">
        <v>600074</v>
      </c>
      <c r="B123" s="156" t="s">
        <v>216</v>
      </c>
      <c r="C123" s="156" t="s">
        <v>217</v>
      </c>
      <c r="D123" s="156" t="s">
        <v>852</v>
      </c>
      <c r="E123" s="157" t="s">
        <v>890</v>
      </c>
      <c r="F123" s="156">
        <v>4</v>
      </c>
      <c r="G123" s="156">
        <v>24</v>
      </c>
      <c r="H123" s="156">
        <v>16</v>
      </c>
      <c r="I123" s="156" t="s">
        <v>891</v>
      </c>
      <c r="J123" s="158" t="s">
        <v>892</v>
      </c>
      <c r="K123" s="156" t="s">
        <v>893</v>
      </c>
      <c r="L123" s="156" t="s">
        <v>371</v>
      </c>
      <c r="M123" s="158" t="s">
        <v>389</v>
      </c>
      <c r="N123" s="158" t="s">
        <v>390</v>
      </c>
    </row>
    <row r="124" spans="1:14" ht="12.75" customHeight="1">
      <c r="A124" s="156">
        <v>700001</v>
      </c>
      <c r="B124" s="156" t="s">
        <v>206</v>
      </c>
      <c r="C124" s="156" t="s">
        <v>207</v>
      </c>
      <c r="D124" s="156" t="s">
        <v>894</v>
      </c>
      <c r="E124" s="157" t="s">
        <v>895</v>
      </c>
      <c r="F124" s="156">
        <v>0</v>
      </c>
      <c r="G124" s="156">
        <v>68</v>
      </c>
      <c r="H124" s="156">
        <v>52</v>
      </c>
      <c r="I124" s="156" t="s">
        <v>896</v>
      </c>
      <c r="J124" s="158" t="s">
        <v>897</v>
      </c>
      <c r="K124" s="156" t="s">
        <v>898</v>
      </c>
      <c r="L124" s="156" t="s">
        <v>772</v>
      </c>
      <c r="M124" s="158" t="s">
        <v>214</v>
      </c>
      <c r="N124" s="158" t="s">
        <v>215</v>
      </c>
    </row>
    <row r="125" spans="1:14" ht="12.75" customHeight="1">
      <c r="A125" s="156">
        <v>700002</v>
      </c>
      <c r="B125" s="156" t="s">
        <v>206</v>
      </c>
      <c r="C125" s="156" t="s">
        <v>207</v>
      </c>
      <c r="D125" s="156" t="s">
        <v>894</v>
      </c>
      <c r="E125" s="157" t="s">
        <v>899</v>
      </c>
      <c r="F125" s="156">
        <v>0</v>
      </c>
      <c r="G125" s="156">
        <v>91</v>
      </c>
      <c r="H125" s="156">
        <v>59</v>
      </c>
      <c r="I125" s="156" t="s">
        <v>900</v>
      </c>
      <c r="J125" s="158" t="s">
        <v>901</v>
      </c>
      <c r="K125" s="156" t="s">
        <v>902</v>
      </c>
      <c r="L125" s="156" t="s">
        <v>903</v>
      </c>
      <c r="M125" s="158" t="s">
        <v>214</v>
      </c>
      <c r="N125" s="158" t="s">
        <v>215</v>
      </c>
    </row>
    <row r="126" spans="1:14" ht="12.75" customHeight="1">
      <c r="A126" s="156">
        <v>700006</v>
      </c>
      <c r="B126" s="156" t="s">
        <v>216</v>
      </c>
      <c r="C126" s="156" t="s">
        <v>207</v>
      </c>
      <c r="D126" s="156" t="s">
        <v>894</v>
      </c>
      <c r="E126" s="157" t="s">
        <v>904</v>
      </c>
      <c r="F126" s="156">
        <v>0</v>
      </c>
      <c r="G126" s="156">
        <v>54</v>
      </c>
      <c r="H126" s="156">
        <v>36</v>
      </c>
      <c r="I126" s="156" t="s">
        <v>905</v>
      </c>
      <c r="J126" s="158" t="s">
        <v>906</v>
      </c>
      <c r="K126" s="156" t="s">
        <v>907</v>
      </c>
      <c r="L126" s="156" t="s">
        <v>908</v>
      </c>
      <c r="M126" s="158" t="s">
        <v>909</v>
      </c>
      <c r="N126" s="158" t="s">
        <v>910</v>
      </c>
    </row>
    <row r="127" spans="1:14" ht="12.75" customHeight="1">
      <c r="A127" s="156">
        <v>700007</v>
      </c>
      <c r="B127" s="156" t="s">
        <v>216</v>
      </c>
      <c r="C127" s="156" t="s">
        <v>207</v>
      </c>
      <c r="D127" s="156" t="s">
        <v>894</v>
      </c>
      <c r="E127" s="157" t="s">
        <v>911</v>
      </c>
      <c r="F127" s="156">
        <v>0</v>
      </c>
      <c r="G127" s="156">
        <v>75</v>
      </c>
      <c r="H127" s="156">
        <v>45</v>
      </c>
      <c r="I127" s="156" t="s">
        <v>912</v>
      </c>
      <c r="J127" s="158" t="s">
        <v>913</v>
      </c>
      <c r="K127" s="156" t="s">
        <v>914</v>
      </c>
      <c r="L127" s="156" t="s">
        <v>915</v>
      </c>
      <c r="M127" s="158" t="s">
        <v>916</v>
      </c>
      <c r="N127" s="158" t="s">
        <v>917</v>
      </c>
    </row>
    <row r="128" spans="1:14" ht="12.75" customHeight="1">
      <c r="A128" s="156">
        <v>700014</v>
      </c>
      <c r="B128" s="156" t="s">
        <v>216</v>
      </c>
      <c r="C128" s="156" t="s">
        <v>217</v>
      </c>
      <c r="D128" s="156" t="s">
        <v>894</v>
      </c>
      <c r="E128" s="157" t="s">
        <v>918</v>
      </c>
      <c r="F128" s="156">
        <v>7</v>
      </c>
      <c r="G128" s="156">
        <v>41</v>
      </c>
      <c r="H128" s="156">
        <v>29</v>
      </c>
      <c r="I128" s="156" t="s">
        <v>919</v>
      </c>
      <c r="J128" s="157" t="s">
        <v>920</v>
      </c>
      <c r="K128" s="156" t="s">
        <v>921</v>
      </c>
      <c r="L128" s="156" t="s">
        <v>753</v>
      </c>
      <c r="M128" s="158" t="s">
        <v>922</v>
      </c>
      <c r="N128" s="158" t="s">
        <v>923</v>
      </c>
    </row>
    <row r="129" spans="1:14" ht="12.75" customHeight="1">
      <c r="A129" s="156">
        <v>700015</v>
      </c>
      <c r="B129" s="156" t="s">
        <v>206</v>
      </c>
      <c r="C129" s="156" t="s">
        <v>207</v>
      </c>
      <c r="D129" s="156" t="s">
        <v>894</v>
      </c>
      <c r="E129" s="159" t="s">
        <v>924</v>
      </c>
      <c r="F129" s="156">
        <v>0</v>
      </c>
      <c r="G129" s="156">
        <v>51</v>
      </c>
      <c r="H129" s="156">
        <v>39</v>
      </c>
      <c r="I129" s="156" t="s">
        <v>925</v>
      </c>
      <c r="J129" s="158" t="s">
        <v>926</v>
      </c>
      <c r="K129" s="156" t="s">
        <v>927</v>
      </c>
      <c r="L129" s="156" t="s">
        <v>928</v>
      </c>
      <c r="M129" s="158" t="s">
        <v>929</v>
      </c>
      <c r="N129" s="158" t="s">
        <v>215</v>
      </c>
    </row>
    <row r="130" spans="1:14" ht="12.75" customHeight="1">
      <c r="A130" s="156">
        <v>700017</v>
      </c>
      <c r="B130" s="156" t="s">
        <v>216</v>
      </c>
      <c r="C130" s="156" t="s">
        <v>207</v>
      </c>
      <c r="D130" s="156" t="s">
        <v>894</v>
      </c>
      <c r="E130" s="157" t="s">
        <v>930</v>
      </c>
      <c r="F130" s="156">
        <v>0</v>
      </c>
      <c r="G130" s="156">
        <v>30</v>
      </c>
      <c r="H130" s="156">
        <v>30</v>
      </c>
      <c r="I130" s="156" t="s">
        <v>931</v>
      </c>
      <c r="J130" s="158" t="s">
        <v>932</v>
      </c>
      <c r="K130" s="156" t="s">
        <v>933</v>
      </c>
      <c r="L130" s="156" t="s">
        <v>459</v>
      </c>
      <c r="M130" s="158" t="s">
        <v>934</v>
      </c>
      <c r="N130" s="158" t="s">
        <v>934</v>
      </c>
    </row>
    <row r="131" spans="1:14" ht="12.75" customHeight="1">
      <c r="A131" s="156">
        <v>700018</v>
      </c>
      <c r="B131" s="156" t="s">
        <v>216</v>
      </c>
      <c r="C131" s="156" t="s">
        <v>207</v>
      </c>
      <c r="D131" s="156" t="s">
        <v>894</v>
      </c>
      <c r="E131" s="157" t="s">
        <v>935</v>
      </c>
      <c r="F131" s="156">
        <v>0</v>
      </c>
      <c r="G131" s="156">
        <v>63</v>
      </c>
      <c r="H131" s="156">
        <v>57</v>
      </c>
      <c r="I131" s="156" t="s">
        <v>936</v>
      </c>
      <c r="J131" s="158" t="s">
        <v>937</v>
      </c>
      <c r="K131" s="156" t="s">
        <v>938</v>
      </c>
      <c r="L131" s="156" t="s">
        <v>939</v>
      </c>
      <c r="M131" s="158" t="s">
        <v>275</v>
      </c>
      <c r="N131" s="158" t="s">
        <v>276</v>
      </c>
    </row>
    <row r="132" spans="1:14" ht="12.75" customHeight="1">
      <c r="A132" s="156">
        <v>700021</v>
      </c>
      <c r="B132" s="156" t="s">
        <v>216</v>
      </c>
      <c r="C132" s="156" t="s">
        <v>207</v>
      </c>
      <c r="D132" s="156" t="s">
        <v>894</v>
      </c>
      <c r="E132" s="157" t="s">
        <v>940</v>
      </c>
      <c r="F132" s="156">
        <v>0</v>
      </c>
      <c r="G132" s="156">
        <v>51</v>
      </c>
      <c r="H132" s="156">
        <v>39</v>
      </c>
      <c r="I132" s="156" t="s">
        <v>941</v>
      </c>
      <c r="J132" s="158" t="s">
        <v>942</v>
      </c>
      <c r="K132" s="156" t="s">
        <v>943</v>
      </c>
      <c r="L132" s="156" t="s">
        <v>546</v>
      </c>
      <c r="M132" s="158" t="s">
        <v>944</v>
      </c>
      <c r="N132" s="158" t="s">
        <v>945</v>
      </c>
    </row>
    <row r="133" spans="1:14" ht="12.75" customHeight="1">
      <c r="A133" s="156">
        <v>700023</v>
      </c>
      <c r="B133" s="156" t="s">
        <v>216</v>
      </c>
      <c r="C133" s="156" t="s">
        <v>207</v>
      </c>
      <c r="D133" s="156" t="s">
        <v>894</v>
      </c>
      <c r="E133" s="157" t="s">
        <v>946</v>
      </c>
      <c r="F133" s="156">
        <v>0</v>
      </c>
      <c r="G133" s="156">
        <v>30</v>
      </c>
      <c r="H133" s="156">
        <v>20</v>
      </c>
      <c r="I133" s="156" t="s">
        <v>947</v>
      </c>
      <c r="J133" s="158" t="s">
        <v>948</v>
      </c>
      <c r="K133" s="156" t="s">
        <v>949</v>
      </c>
      <c r="L133" s="156" t="s">
        <v>281</v>
      </c>
      <c r="M133" s="158" t="s">
        <v>289</v>
      </c>
      <c r="N133" s="158" t="s">
        <v>290</v>
      </c>
    </row>
    <row r="134" spans="1:14" ht="12.75" customHeight="1">
      <c r="A134" s="156">
        <v>700026</v>
      </c>
      <c r="B134" s="156" t="s">
        <v>216</v>
      </c>
      <c r="C134" s="156" t="s">
        <v>207</v>
      </c>
      <c r="D134" s="156" t="s">
        <v>894</v>
      </c>
      <c r="E134" s="157" t="s">
        <v>950</v>
      </c>
      <c r="F134" s="156">
        <v>0</v>
      </c>
      <c r="G134" s="156">
        <v>33</v>
      </c>
      <c r="H134" s="156">
        <v>27</v>
      </c>
      <c r="I134" s="156" t="s">
        <v>951</v>
      </c>
      <c r="J134" s="158" t="s">
        <v>952</v>
      </c>
      <c r="K134" s="156" t="s">
        <v>953</v>
      </c>
      <c r="L134" s="156" t="s">
        <v>288</v>
      </c>
      <c r="M134" s="158" t="s">
        <v>289</v>
      </c>
      <c r="N134" s="158" t="s">
        <v>290</v>
      </c>
    </row>
    <row r="135" spans="1:14" ht="12.75" customHeight="1">
      <c r="A135" s="156">
        <v>700043</v>
      </c>
      <c r="B135" s="156" t="s">
        <v>216</v>
      </c>
      <c r="C135" s="156" t="s">
        <v>207</v>
      </c>
      <c r="D135" s="156" t="s">
        <v>894</v>
      </c>
      <c r="E135" s="159" t="s">
        <v>954</v>
      </c>
      <c r="F135" s="156">
        <v>0</v>
      </c>
      <c r="G135" s="156">
        <v>50</v>
      </c>
      <c r="H135" s="156">
        <v>40</v>
      </c>
      <c r="I135" s="156" t="s">
        <v>955</v>
      </c>
      <c r="J135" s="158" t="s">
        <v>956</v>
      </c>
      <c r="K135" s="156" t="s">
        <v>957</v>
      </c>
      <c r="L135" s="156" t="s">
        <v>301</v>
      </c>
      <c r="M135" s="158" t="s">
        <v>958</v>
      </c>
      <c r="N135" s="158" t="s">
        <v>959</v>
      </c>
    </row>
    <row r="136" spans="1:14" ht="12.75" customHeight="1">
      <c r="A136" s="156">
        <v>700044</v>
      </c>
      <c r="B136" s="156" t="s">
        <v>216</v>
      </c>
      <c r="C136" s="156" t="s">
        <v>207</v>
      </c>
      <c r="D136" s="156" t="s">
        <v>894</v>
      </c>
      <c r="E136" s="159" t="s">
        <v>960</v>
      </c>
      <c r="F136" s="156">
        <v>0</v>
      </c>
      <c r="G136" s="156">
        <v>33</v>
      </c>
      <c r="H136" s="156">
        <v>27</v>
      </c>
      <c r="I136" s="156" t="s">
        <v>925</v>
      </c>
      <c r="J136" s="158" t="s">
        <v>961</v>
      </c>
      <c r="K136" s="156" t="s">
        <v>962</v>
      </c>
      <c r="L136" s="156" t="s">
        <v>301</v>
      </c>
      <c r="M136" s="158" t="s">
        <v>289</v>
      </c>
      <c r="N136" s="158" t="s">
        <v>290</v>
      </c>
    </row>
    <row r="137" spans="1:14" ht="12.75" customHeight="1">
      <c r="A137" s="156">
        <v>700051</v>
      </c>
      <c r="B137" s="156" t="s">
        <v>216</v>
      </c>
      <c r="C137" s="156" t="s">
        <v>207</v>
      </c>
      <c r="D137" s="156" t="s">
        <v>894</v>
      </c>
      <c r="E137" s="157" t="s">
        <v>963</v>
      </c>
      <c r="F137" s="156">
        <v>0</v>
      </c>
      <c r="G137" s="156">
        <v>33</v>
      </c>
      <c r="H137" s="156">
        <v>27</v>
      </c>
      <c r="I137" s="156" t="s">
        <v>964</v>
      </c>
      <c r="J137" s="158" t="s">
        <v>965</v>
      </c>
      <c r="K137" s="156" t="s">
        <v>966</v>
      </c>
      <c r="L137" s="156" t="s">
        <v>301</v>
      </c>
      <c r="M137" s="158" t="s">
        <v>967</v>
      </c>
      <c r="N137" s="158" t="s">
        <v>968</v>
      </c>
    </row>
    <row r="138" spans="1:14" ht="12.75" customHeight="1">
      <c r="A138" s="156">
        <v>700058</v>
      </c>
      <c r="B138" s="156" t="s">
        <v>216</v>
      </c>
      <c r="C138" s="156" t="s">
        <v>207</v>
      </c>
      <c r="D138" s="156" t="s">
        <v>894</v>
      </c>
      <c r="E138" s="157" t="s">
        <v>969</v>
      </c>
      <c r="F138" s="156">
        <v>0</v>
      </c>
      <c r="G138" s="156">
        <v>33</v>
      </c>
      <c r="H138" s="156">
        <v>27</v>
      </c>
      <c r="I138" s="156" t="s">
        <v>970</v>
      </c>
      <c r="J138" s="158" t="s">
        <v>971</v>
      </c>
      <c r="K138" s="156" t="s">
        <v>972</v>
      </c>
      <c r="L138" s="156" t="s">
        <v>314</v>
      </c>
      <c r="M138" s="158" t="s">
        <v>308</v>
      </c>
      <c r="N138" s="158" t="s">
        <v>309</v>
      </c>
    </row>
    <row r="139" spans="1:14" ht="12.75" customHeight="1">
      <c r="A139" s="156">
        <v>700066</v>
      </c>
      <c r="B139" s="156" t="s">
        <v>216</v>
      </c>
      <c r="C139" s="156" t="s">
        <v>207</v>
      </c>
      <c r="D139" s="156" t="s">
        <v>894</v>
      </c>
      <c r="E139" s="157" t="s">
        <v>973</v>
      </c>
      <c r="F139" s="156">
        <v>0</v>
      </c>
      <c r="G139" s="156">
        <v>18</v>
      </c>
      <c r="H139" s="156">
        <v>12</v>
      </c>
      <c r="I139" s="156" t="s">
        <v>974</v>
      </c>
      <c r="J139" s="158" t="s">
        <v>975</v>
      </c>
      <c r="K139" s="156" t="s">
        <v>976</v>
      </c>
      <c r="L139" s="156" t="s">
        <v>314</v>
      </c>
      <c r="M139" s="158" t="s">
        <v>977</v>
      </c>
      <c r="N139" s="158" t="s">
        <v>978</v>
      </c>
    </row>
    <row r="140" spans="1:14" ht="12.75" customHeight="1">
      <c r="A140" s="156">
        <v>700070</v>
      </c>
      <c r="B140" s="156" t="s">
        <v>216</v>
      </c>
      <c r="C140" s="156" t="s">
        <v>207</v>
      </c>
      <c r="D140" s="156" t="s">
        <v>894</v>
      </c>
      <c r="E140" s="157" t="s">
        <v>979</v>
      </c>
      <c r="F140" s="156">
        <v>0</v>
      </c>
      <c r="G140" s="156">
        <v>22</v>
      </c>
      <c r="H140" s="156">
        <v>18</v>
      </c>
      <c r="I140" s="156" t="s">
        <v>980</v>
      </c>
      <c r="J140" s="158" t="s">
        <v>981</v>
      </c>
      <c r="K140" s="156" t="s">
        <v>982</v>
      </c>
      <c r="L140" s="156" t="s">
        <v>983</v>
      </c>
      <c r="M140" s="158" t="s">
        <v>984</v>
      </c>
      <c r="N140" s="158" t="s">
        <v>985</v>
      </c>
    </row>
    <row r="141" spans="1:14" ht="12.75" customHeight="1">
      <c r="A141" s="156">
        <v>700072</v>
      </c>
      <c r="B141" s="156" t="s">
        <v>216</v>
      </c>
      <c r="C141" s="156" t="s">
        <v>207</v>
      </c>
      <c r="D141" s="156" t="s">
        <v>894</v>
      </c>
      <c r="E141" s="157" t="s">
        <v>986</v>
      </c>
      <c r="F141" s="156">
        <v>0</v>
      </c>
      <c r="G141" s="156">
        <v>27</v>
      </c>
      <c r="H141" s="156">
        <v>23</v>
      </c>
      <c r="I141" s="156" t="s">
        <v>987</v>
      </c>
      <c r="J141" s="158" t="s">
        <v>988</v>
      </c>
      <c r="K141" s="156" t="s">
        <v>989</v>
      </c>
      <c r="L141" s="156" t="s">
        <v>350</v>
      </c>
      <c r="M141" s="158" t="s">
        <v>334</v>
      </c>
      <c r="N141" s="158" t="s">
        <v>335</v>
      </c>
    </row>
    <row r="142" spans="1:14" ht="12.75" customHeight="1">
      <c r="A142" s="156">
        <v>700076</v>
      </c>
      <c r="B142" s="156" t="s">
        <v>216</v>
      </c>
      <c r="C142" s="156" t="s">
        <v>207</v>
      </c>
      <c r="D142" s="156" t="s">
        <v>894</v>
      </c>
      <c r="E142" s="157" t="s">
        <v>990</v>
      </c>
      <c r="F142" s="156">
        <v>0</v>
      </c>
      <c r="G142" s="156">
        <v>24</v>
      </c>
      <c r="H142" s="156">
        <v>16</v>
      </c>
      <c r="I142" s="156" t="s">
        <v>991</v>
      </c>
      <c r="J142" s="158" t="s">
        <v>992</v>
      </c>
      <c r="K142" s="156" t="s">
        <v>993</v>
      </c>
      <c r="L142" s="156" t="s">
        <v>994</v>
      </c>
      <c r="M142" s="158" t="s">
        <v>984</v>
      </c>
      <c r="N142" s="158" t="s">
        <v>985</v>
      </c>
    </row>
    <row r="143" spans="1:14" ht="12.75" customHeight="1">
      <c r="A143" s="156">
        <v>700088</v>
      </c>
      <c r="B143" s="156" t="s">
        <v>216</v>
      </c>
      <c r="C143" s="156" t="s">
        <v>207</v>
      </c>
      <c r="D143" s="156" t="s">
        <v>894</v>
      </c>
      <c r="E143" s="159" t="s">
        <v>995</v>
      </c>
      <c r="F143" s="156">
        <v>0</v>
      </c>
      <c r="G143" s="156">
        <v>35</v>
      </c>
      <c r="H143" s="156">
        <v>25</v>
      </c>
      <c r="I143" s="156" t="s">
        <v>996</v>
      </c>
      <c r="J143" s="158" t="s">
        <v>997</v>
      </c>
      <c r="K143" s="156" t="s">
        <v>998</v>
      </c>
      <c r="L143" s="156" t="s">
        <v>497</v>
      </c>
      <c r="M143" s="158" t="s">
        <v>984</v>
      </c>
      <c r="N143" s="158" t="s">
        <v>985</v>
      </c>
    </row>
    <row r="144" spans="1:14" ht="12.75" customHeight="1">
      <c r="A144" s="156">
        <v>700094</v>
      </c>
      <c r="B144" s="156" t="s">
        <v>216</v>
      </c>
      <c r="C144" s="156" t="s">
        <v>207</v>
      </c>
      <c r="D144" s="156" t="s">
        <v>894</v>
      </c>
      <c r="E144" s="157" t="s">
        <v>999</v>
      </c>
      <c r="F144" s="156">
        <v>0</v>
      </c>
      <c r="G144" s="156">
        <v>24</v>
      </c>
      <c r="H144" s="156">
        <v>16</v>
      </c>
      <c r="I144" s="156" t="s">
        <v>1000</v>
      </c>
      <c r="J144" s="158" t="s">
        <v>1001</v>
      </c>
      <c r="K144" s="156" t="s">
        <v>1002</v>
      </c>
      <c r="L144" s="156" t="s">
        <v>382</v>
      </c>
      <c r="M144" s="158" t="s">
        <v>841</v>
      </c>
      <c r="N144" s="158" t="s">
        <v>842</v>
      </c>
    </row>
    <row r="145" spans="1:14" ht="12.75" customHeight="1">
      <c r="A145" s="156">
        <v>750001</v>
      </c>
      <c r="B145" s="156" t="s">
        <v>206</v>
      </c>
      <c r="C145" s="156" t="s">
        <v>207</v>
      </c>
      <c r="D145" s="156" t="s">
        <v>1003</v>
      </c>
      <c r="E145" s="157" t="s">
        <v>1004</v>
      </c>
      <c r="F145" s="156">
        <v>0</v>
      </c>
      <c r="G145" s="156">
        <v>68</v>
      </c>
      <c r="H145" s="156">
        <v>52</v>
      </c>
      <c r="I145" s="156" t="s">
        <v>1005</v>
      </c>
      <c r="J145" s="158" t="s">
        <v>1006</v>
      </c>
      <c r="K145" s="156" t="s">
        <v>1007</v>
      </c>
      <c r="L145" s="156" t="s">
        <v>772</v>
      </c>
      <c r="M145" s="158" t="s">
        <v>214</v>
      </c>
      <c r="N145" s="158" t="s">
        <v>215</v>
      </c>
    </row>
    <row r="146" spans="1:14" ht="12.75" customHeight="1">
      <c r="A146" s="156">
        <v>750004</v>
      </c>
      <c r="B146" s="156" t="s">
        <v>216</v>
      </c>
      <c r="C146" s="156" t="s">
        <v>207</v>
      </c>
      <c r="D146" s="156" t="s">
        <v>1003</v>
      </c>
      <c r="E146" s="159" t="s">
        <v>1008</v>
      </c>
      <c r="F146" s="156">
        <v>0</v>
      </c>
      <c r="G146" s="156">
        <v>52</v>
      </c>
      <c r="H146" s="156">
        <v>38</v>
      </c>
      <c r="I146" s="156" t="s">
        <v>1009</v>
      </c>
      <c r="J146" s="158" t="s">
        <v>1010</v>
      </c>
      <c r="K146" s="156" t="s">
        <v>1011</v>
      </c>
      <c r="L146" s="156" t="s">
        <v>915</v>
      </c>
      <c r="M146" s="158" t="s">
        <v>916</v>
      </c>
      <c r="N146" s="158" t="s">
        <v>917</v>
      </c>
    </row>
    <row r="147" spans="1:14" ht="12.75" customHeight="1">
      <c r="A147" s="156">
        <v>750005</v>
      </c>
      <c r="B147" s="156" t="s">
        <v>216</v>
      </c>
      <c r="C147" s="156" t="s">
        <v>207</v>
      </c>
      <c r="D147" s="156" t="s">
        <v>1003</v>
      </c>
      <c r="E147" s="157" t="s">
        <v>1012</v>
      </c>
      <c r="F147" s="156">
        <v>0</v>
      </c>
      <c r="G147" s="156">
        <v>50</v>
      </c>
      <c r="H147" s="156">
        <v>30</v>
      </c>
      <c r="I147" s="156" t="s">
        <v>1013</v>
      </c>
      <c r="J147" s="158" t="s">
        <v>1014</v>
      </c>
      <c r="K147" s="156" t="s">
        <v>1015</v>
      </c>
      <c r="L147" s="156" t="s">
        <v>1016</v>
      </c>
      <c r="M147" s="158" t="s">
        <v>1017</v>
      </c>
      <c r="N147" s="158" t="s">
        <v>1018</v>
      </c>
    </row>
    <row r="148" spans="1:14" ht="12.75" customHeight="1">
      <c r="A148" s="156">
        <v>750009</v>
      </c>
      <c r="B148" s="156" t="s">
        <v>216</v>
      </c>
      <c r="C148" s="156" t="s">
        <v>207</v>
      </c>
      <c r="D148" s="156" t="s">
        <v>1003</v>
      </c>
      <c r="E148" s="157" t="s">
        <v>1019</v>
      </c>
      <c r="F148" s="156">
        <v>0</v>
      </c>
      <c r="G148" s="156">
        <v>48</v>
      </c>
      <c r="H148" s="156">
        <v>32</v>
      </c>
      <c r="I148" s="156" t="s">
        <v>1020</v>
      </c>
      <c r="J148" s="158" t="s">
        <v>1021</v>
      </c>
      <c r="K148" s="156" t="s">
        <v>1022</v>
      </c>
      <c r="L148" s="156" t="s">
        <v>261</v>
      </c>
      <c r="M148" s="158" t="s">
        <v>249</v>
      </c>
      <c r="N148" s="158" t="s">
        <v>250</v>
      </c>
    </row>
    <row r="149" spans="1:14" ht="12.75" customHeight="1">
      <c r="A149" s="156">
        <v>750013</v>
      </c>
      <c r="B149" s="156" t="s">
        <v>216</v>
      </c>
      <c r="C149" s="156" t="s">
        <v>207</v>
      </c>
      <c r="D149" s="156" t="s">
        <v>1003</v>
      </c>
      <c r="E149" s="157" t="s">
        <v>1023</v>
      </c>
      <c r="F149" s="156">
        <v>0</v>
      </c>
      <c r="G149" s="156">
        <v>41</v>
      </c>
      <c r="H149" s="156">
        <v>39</v>
      </c>
      <c r="I149" s="156" t="s">
        <v>1024</v>
      </c>
      <c r="J149" s="158" t="s">
        <v>1025</v>
      </c>
      <c r="K149" s="156" t="s">
        <v>1026</v>
      </c>
      <c r="L149" s="156" t="s">
        <v>274</v>
      </c>
      <c r="M149" s="158" t="s">
        <v>1027</v>
      </c>
      <c r="N149" s="158" t="s">
        <v>1028</v>
      </c>
    </row>
    <row r="150" spans="1:14" ht="12.75" customHeight="1">
      <c r="A150" s="156">
        <v>750014</v>
      </c>
      <c r="B150" s="156" t="s">
        <v>216</v>
      </c>
      <c r="C150" s="156" t="s">
        <v>207</v>
      </c>
      <c r="D150" s="156" t="s">
        <v>1003</v>
      </c>
      <c r="E150" s="157" t="s">
        <v>1029</v>
      </c>
      <c r="F150" s="156">
        <v>0</v>
      </c>
      <c r="G150" s="156">
        <v>48</v>
      </c>
      <c r="H150" s="156">
        <v>32</v>
      </c>
      <c r="I150" s="156" t="s">
        <v>1030</v>
      </c>
      <c r="J150" s="158" t="s">
        <v>1031</v>
      </c>
      <c r="K150" s="156" t="s">
        <v>1032</v>
      </c>
      <c r="L150" s="156" t="s">
        <v>546</v>
      </c>
      <c r="M150" s="158" t="s">
        <v>1033</v>
      </c>
      <c r="N150" s="158" t="s">
        <v>1034</v>
      </c>
    </row>
    <row r="151" spans="1:14" ht="12.75" customHeight="1">
      <c r="A151" s="156">
        <v>750016</v>
      </c>
      <c r="B151" s="156" t="s">
        <v>216</v>
      </c>
      <c r="C151" s="156" t="s">
        <v>207</v>
      </c>
      <c r="D151" s="156" t="s">
        <v>1003</v>
      </c>
      <c r="E151" s="159" t="s">
        <v>1035</v>
      </c>
      <c r="F151" s="156">
        <v>0</v>
      </c>
      <c r="G151" s="156">
        <v>33</v>
      </c>
      <c r="H151" s="156">
        <v>27</v>
      </c>
      <c r="I151" s="156" t="s">
        <v>1036</v>
      </c>
      <c r="J151" s="158" t="s">
        <v>1037</v>
      </c>
      <c r="K151" s="156" t="s">
        <v>1038</v>
      </c>
      <c r="L151" s="156" t="s">
        <v>288</v>
      </c>
      <c r="M151" s="158" t="s">
        <v>1039</v>
      </c>
      <c r="N151" s="158" t="s">
        <v>1040</v>
      </c>
    </row>
    <row r="152" spans="1:14" ht="12.75" customHeight="1">
      <c r="A152" s="156">
        <v>750034</v>
      </c>
      <c r="B152" s="156" t="s">
        <v>216</v>
      </c>
      <c r="C152" s="156" t="s">
        <v>207</v>
      </c>
      <c r="D152" s="156" t="s">
        <v>1003</v>
      </c>
      <c r="E152" s="157" t="s">
        <v>1041</v>
      </c>
      <c r="F152" s="156">
        <v>0</v>
      </c>
      <c r="G152" s="156">
        <v>19</v>
      </c>
      <c r="H152" s="156">
        <v>16</v>
      </c>
      <c r="I152" s="156" t="s">
        <v>1042</v>
      </c>
      <c r="J152" s="158" t="s">
        <v>1043</v>
      </c>
      <c r="K152" s="156" t="s">
        <v>1044</v>
      </c>
      <c r="L152" s="156" t="s">
        <v>350</v>
      </c>
      <c r="M152" s="158" t="s">
        <v>1045</v>
      </c>
      <c r="N152" s="158" t="s">
        <v>1046</v>
      </c>
    </row>
    <row r="153" spans="1:14" ht="12.75" customHeight="1">
      <c r="A153" s="156">
        <v>750043</v>
      </c>
      <c r="B153" s="156" t="s">
        <v>216</v>
      </c>
      <c r="C153" s="156" t="s">
        <v>207</v>
      </c>
      <c r="D153" s="156" t="s">
        <v>1003</v>
      </c>
      <c r="E153" s="157" t="s">
        <v>1047</v>
      </c>
      <c r="F153" s="156">
        <v>0</v>
      </c>
      <c r="G153" s="156">
        <v>24</v>
      </c>
      <c r="H153" s="156">
        <v>16</v>
      </c>
      <c r="I153" s="156" t="s">
        <v>1024</v>
      </c>
      <c r="J153" s="158" t="s">
        <v>1048</v>
      </c>
      <c r="K153" s="156" t="s">
        <v>1049</v>
      </c>
      <c r="L153" s="156" t="s">
        <v>213</v>
      </c>
      <c r="M153" s="158" t="s">
        <v>1050</v>
      </c>
      <c r="N153" s="158" t="s">
        <v>1051</v>
      </c>
    </row>
    <row r="154" spans="1:14" ht="12.75" customHeight="1">
      <c r="A154" s="156">
        <v>750050</v>
      </c>
      <c r="B154" s="156" t="s">
        <v>216</v>
      </c>
      <c r="C154" s="156" t="s">
        <v>207</v>
      </c>
      <c r="D154" s="156" t="s">
        <v>1003</v>
      </c>
      <c r="E154" s="159" t="s">
        <v>1052</v>
      </c>
      <c r="F154" s="160"/>
      <c r="G154" s="156">
        <v>24</v>
      </c>
      <c r="H154" s="156">
        <v>16</v>
      </c>
      <c r="I154" s="156" t="s">
        <v>1053</v>
      </c>
      <c r="J154" s="158" t="s">
        <v>1054</v>
      </c>
      <c r="K154" s="156" t="s">
        <v>1055</v>
      </c>
      <c r="L154" s="156" t="s">
        <v>213</v>
      </c>
      <c r="M154" s="158" t="s">
        <v>1056</v>
      </c>
      <c r="N154" s="158" t="s">
        <v>1057</v>
      </c>
    </row>
    <row r="155" spans="1:14" ht="12.75" customHeight="1">
      <c r="A155" s="156">
        <v>750051</v>
      </c>
      <c r="B155" s="156" t="s">
        <v>216</v>
      </c>
      <c r="C155" s="156" t="s">
        <v>207</v>
      </c>
      <c r="D155" s="156" t="s">
        <v>1003</v>
      </c>
      <c r="E155" s="157" t="s">
        <v>1058</v>
      </c>
      <c r="F155" s="156">
        <v>0</v>
      </c>
      <c r="G155" s="156">
        <v>35</v>
      </c>
      <c r="H155" s="156">
        <v>25</v>
      </c>
      <c r="I155" s="156" t="s">
        <v>1059</v>
      </c>
      <c r="J155" s="157" t="s">
        <v>1060</v>
      </c>
      <c r="K155" s="156" t="s">
        <v>1061</v>
      </c>
      <c r="L155" s="156" t="s">
        <v>401</v>
      </c>
      <c r="M155" s="158" t="s">
        <v>841</v>
      </c>
      <c r="N155" s="158" t="s">
        <v>842</v>
      </c>
    </row>
    <row r="156" spans="1:14" ht="12.75" customHeight="1">
      <c r="A156" s="156">
        <v>100003</v>
      </c>
      <c r="B156" s="156" t="s">
        <v>216</v>
      </c>
      <c r="C156" s="156" t="s">
        <v>217</v>
      </c>
      <c r="D156" s="156" t="s">
        <v>208</v>
      </c>
      <c r="E156" s="157" t="s">
        <v>1062</v>
      </c>
      <c r="F156" s="156">
        <v>6</v>
      </c>
      <c r="G156" s="156">
        <v>33</v>
      </c>
      <c r="H156" s="156">
        <v>27</v>
      </c>
      <c r="I156" s="156" t="s">
        <v>1063</v>
      </c>
      <c r="J156" s="157" t="s">
        <v>1064</v>
      </c>
      <c r="K156" s="156" t="s">
        <v>1065</v>
      </c>
      <c r="L156" s="156" t="s">
        <v>340</v>
      </c>
      <c r="M156" s="158" t="s">
        <v>1066</v>
      </c>
      <c r="N156" s="158" t="s">
        <v>1067</v>
      </c>
    </row>
    <row r="157" spans="1:14" ht="12.75" customHeight="1">
      <c r="A157" s="156">
        <v>100004</v>
      </c>
      <c r="B157" s="156" t="s">
        <v>216</v>
      </c>
      <c r="C157" s="156" t="s">
        <v>217</v>
      </c>
      <c r="D157" s="156" t="s">
        <v>208</v>
      </c>
      <c r="E157" s="157" t="s">
        <v>1068</v>
      </c>
      <c r="F157" s="156">
        <v>9</v>
      </c>
      <c r="G157" s="156">
        <v>39</v>
      </c>
      <c r="H157" s="156">
        <v>31</v>
      </c>
      <c r="I157" s="156" t="s">
        <v>285</v>
      </c>
      <c r="J157" s="158" t="s">
        <v>1069</v>
      </c>
      <c r="K157" s="156" t="s">
        <v>1070</v>
      </c>
      <c r="L157" s="156" t="s">
        <v>401</v>
      </c>
      <c r="M157" s="158" t="s">
        <v>1071</v>
      </c>
      <c r="N157" s="158" t="s">
        <v>1072</v>
      </c>
    </row>
    <row r="158" spans="1:14" ht="12.75" customHeight="1">
      <c r="A158" s="156">
        <v>100008</v>
      </c>
      <c r="B158" s="156" t="s">
        <v>216</v>
      </c>
      <c r="C158" s="156" t="s">
        <v>217</v>
      </c>
      <c r="D158" s="156" t="s">
        <v>208</v>
      </c>
      <c r="E158" s="157" t="s">
        <v>1073</v>
      </c>
      <c r="F158" s="156">
        <v>9</v>
      </c>
      <c r="G158" s="156">
        <v>45</v>
      </c>
      <c r="H158" s="156">
        <v>35</v>
      </c>
      <c r="I158" s="156" t="s">
        <v>210</v>
      </c>
      <c r="J158" s="158" t="s">
        <v>1074</v>
      </c>
      <c r="K158" s="156" t="s">
        <v>1075</v>
      </c>
      <c r="L158" s="156" t="s">
        <v>401</v>
      </c>
      <c r="M158" s="158" t="s">
        <v>1076</v>
      </c>
      <c r="N158" s="158" t="s">
        <v>1077</v>
      </c>
    </row>
    <row r="159" spans="1:14" ht="12.75" customHeight="1">
      <c r="A159" s="156">
        <v>100009</v>
      </c>
      <c r="B159" s="156" t="s">
        <v>216</v>
      </c>
      <c r="C159" s="156" t="s">
        <v>217</v>
      </c>
      <c r="D159" s="156" t="s">
        <v>208</v>
      </c>
      <c r="E159" s="157" t="s">
        <v>1078</v>
      </c>
      <c r="F159" s="156">
        <v>15</v>
      </c>
      <c r="G159" s="156">
        <v>75</v>
      </c>
      <c r="H159" s="156">
        <v>65</v>
      </c>
      <c r="I159" s="156" t="s">
        <v>1079</v>
      </c>
      <c r="J159" s="158" t="s">
        <v>1080</v>
      </c>
      <c r="K159" s="156" t="s">
        <v>1081</v>
      </c>
      <c r="L159" s="156" t="s">
        <v>213</v>
      </c>
      <c r="M159" s="158" t="s">
        <v>1082</v>
      </c>
      <c r="N159" s="158" t="s">
        <v>1083</v>
      </c>
    </row>
    <row r="160" spans="1:14" ht="12.75" customHeight="1">
      <c r="A160" s="156">
        <v>100010</v>
      </c>
      <c r="B160" s="156" t="s">
        <v>216</v>
      </c>
      <c r="C160" s="156" t="s">
        <v>217</v>
      </c>
      <c r="D160" s="156" t="s">
        <v>208</v>
      </c>
      <c r="E160" s="157" t="s">
        <v>1084</v>
      </c>
      <c r="F160" s="156">
        <v>6</v>
      </c>
      <c r="G160" s="156">
        <v>51</v>
      </c>
      <c r="H160" s="156">
        <v>39</v>
      </c>
      <c r="I160" s="156" t="s">
        <v>278</v>
      </c>
      <c r="J160" s="158" t="s">
        <v>1085</v>
      </c>
      <c r="K160" s="156" t="s">
        <v>1086</v>
      </c>
      <c r="L160" s="156" t="s">
        <v>401</v>
      </c>
      <c r="M160" s="158" t="s">
        <v>1087</v>
      </c>
      <c r="N160" s="158" t="s">
        <v>1088</v>
      </c>
    </row>
    <row r="161" spans="1:14" ht="12.75" customHeight="1">
      <c r="A161" s="156">
        <v>100019</v>
      </c>
      <c r="B161" s="156" t="s">
        <v>216</v>
      </c>
      <c r="C161" s="156" t="s">
        <v>1089</v>
      </c>
      <c r="D161" s="156" t="s">
        <v>208</v>
      </c>
      <c r="E161" s="157" t="s">
        <v>1090</v>
      </c>
      <c r="F161" s="156">
        <v>9</v>
      </c>
      <c r="G161" s="156">
        <v>30</v>
      </c>
      <c r="H161" s="156">
        <v>30</v>
      </c>
      <c r="I161" s="156" t="s">
        <v>330</v>
      </c>
      <c r="J161" s="157" t="s">
        <v>1091</v>
      </c>
      <c r="K161" s="156" t="s">
        <v>1092</v>
      </c>
      <c r="L161" s="156" t="s">
        <v>360</v>
      </c>
      <c r="M161" s="158" t="s">
        <v>1093</v>
      </c>
      <c r="N161" s="158" t="s">
        <v>1094</v>
      </c>
    </row>
    <row r="162" spans="1:14" ht="12.75" customHeight="1">
      <c r="A162" s="156">
        <v>100024</v>
      </c>
      <c r="B162" s="156" t="s">
        <v>216</v>
      </c>
      <c r="C162" s="156" t="s">
        <v>217</v>
      </c>
      <c r="D162" s="156" t="s">
        <v>208</v>
      </c>
      <c r="E162" s="159" t="s">
        <v>1095</v>
      </c>
      <c r="F162" s="156">
        <v>15</v>
      </c>
      <c r="G162" s="156">
        <v>54</v>
      </c>
      <c r="H162" s="156">
        <v>36</v>
      </c>
      <c r="I162" s="156" t="s">
        <v>252</v>
      </c>
      <c r="J162" s="158" t="s">
        <v>1096</v>
      </c>
      <c r="K162" s="156" t="s">
        <v>1097</v>
      </c>
      <c r="L162" s="156" t="s">
        <v>213</v>
      </c>
      <c r="M162" s="158" t="s">
        <v>1098</v>
      </c>
      <c r="N162" s="158" t="s">
        <v>1099</v>
      </c>
    </row>
    <row r="163" spans="1:14" ht="12.75" customHeight="1">
      <c r="A163" s="156">
        <v>100025</v>
      </c>
      <c r="B163" s="156" t="s">
        <v>216</v>
      </c>
      <c r="C163" s="156" t="s">
        <v>217</v>
      </c>
      <c r="D163" s="156" t="s">
        <v>208</v>
      </c>
      <c r="E163" s="159" t="s">
        <v>1100</v>
      </c>
      <c r="F163" s="156">
        <v>9</v>
      </c>
      <c r="G163" s="156">
        <v>50</v>
      </c>
      <c r="H163" s="156">
        <v>40</v>
      </c>
      <c r="I163" s="156" t="s">
        <v>1101</v>
      </c>
      <c r="J163" s="158" t="s">
        <v>1102</v>
      </c>
      <c r="K163" s="156" t="s">
        <v>1103</v>
      </c>
      <c r="L163" s="156" t="s">
        <v>401</v>
      </c>
      <c r="M163" s="158" t="s">
        <v>1104</v>
      </c>
      <c r="N163" s="158" t="s">
        <v>1105</v>
      </c>
    </row>
    <row r="164" spans="1:14" ht="12.75" customHeight="1">
      <c r="A164" s="156">
        <v>100038</v>
      </c>
      <c r="B164" s="156" t="s">
        <v>216</v>
      </c>
      <c r="C164" s="156" t="s">
        <v>1089</v>
      </c>
      <c r="D164" s="156" t="s">
        <v>208</v>
      </c>
      <c r="E164" s="157" t="s">
        <v>1106</v>
      </c>
      <c r="F164" s="156">
        <v>75</v>
      </c>
      <c r="G164" s="156">
        <v>48</v>
      </c>
      <c r="H164" s="156">
        <v>27</v>
      </c>
      <c r="I164" s="156" t="s">
        <v>219</v>
      </c>
      <c r="J164" s="157" t="s">
        <v>1107</v>
      </c>
      <c r="K164" s="156" t="s">
        <v>1108</v>
      </c>
      <c r="L164" s="156" t="s">
        <v>1109</v>
      </c>
      <c r="M164" s="158" t="s">
        <v>1110</v>
      </c>
      <c r="N164" s="158" t="s">
        <v>1111</v>
      </c>
    </row>
    <row r="165" spans="1:14" ht="12.75" customHeight="1">
      <c r="A165" s="156">
        <v>100054</v>
      </c>
      <c r="B165" s="156" t="s">
        <v>206</v>
      </c>
      <c r="C165" s="156" t="s">
        <v>1112</v>
      </c>
      <c r="D165" s="156" t="s">
        <v>208</v>
      </c>
      <c r="E165" s="157" t="s">
        <v>1113</v>
      </c>
      <c r="F165" s="156">
        <v>90</v>
      </c>
      <c r="G165" s="156">
        <v>0</v>
      </c>
      <c r="H165" s="156">
        <v>0</v>
      </c>
      <c r="I165" s="156" t="s">
        <v>1114</v>
      </c>
      <c r="J165" s="158" t="s">
        <v>1115</v>
      </c>
      <c r="K165" s="156" t="s">
        <v>1116</v>
      </c>
      <c r="L165" s="156" t="s">
        <v>301</v>
      </c>
      <c r="M165" s="158" t="s">
        <v>214</v>
      </c>
      <c r="N165" s="158" t="s">
        <v>215</v>
      </c>
    </row>
    <row r="166" spans="1:14" ht="12.75" customHeight="1">
      <c r="A166" s="156">
        <v>100055</v>
      </c>
      <c r="B166" s="156" t="s">
        <v>216</v>
      </c>
      <c r="C166" s="156" t="s">
        <v>1117</v>
      </c>
      <c r="D166" s="156" t="s">
        <v>208</v>
      </c>
      <c r="E166" s="157" t="s">
        <v>1118</v>
      </c>
      <c r="F166" s="156">
        <v>45</v>
      </c>
      <c r="G166" s="156">
        <v>20</v>
      </c>
      <c r="H166" s="156">
        <v>0</v>
      </c>
      <c r="I166" s="156" t="s">
        <v>347</v>
      </c>
      <c r="J166" s="158" t="s">
        <v>1119</v>
      </c>
      <c r="K166" s="156" t="s">
        <v>1120</v>
      </c>
      <c r="L166" s="156" t="s">
        <v>213</v>
      </c>
      <c r="M166" s="158" t="s">
        <v>1110</v>
      </c>
      <c r="N166" s="158" t="s">
        <v>1111</v>
      </c>
    </row>
    <row r="167" spans="1:14" ht="12.75" customHeight="1">
      <c r="A167" s="156">
        <v>100056</v>
      </c>
      <c r="B167" s="156" t="s">
        <v>216</v>
      </c>
      <c r="C167" s="156" t="s">
        <v>1112</v>
      </c>
      <c r="D167" s="156" t="s">
        <v>208</v>
      </c>
      <c r="E167" s="157" t="s">
        <v>1121</v>
      </c>
      <c r="F167" s="156">
        <v>95</v>
      </c>
      <c r="G167" s="156">
        <v>0</v>
      </c>
      <c r="H167" s="156">
        <v>0</v>
      </c>
      <c r="I167" s="156" t="s">
        <v>1122</v>
      </c>
      <c r="J167" s="158" t="s">
        <v>1123</v>
      </c>
      <c r="K167" s="156" t="s">
        <v>1124</v>
      </c>
      <c r="L167" s="156" t="s">
        <v>301</v>
      </c>
      <c r="M167" s="158" t="s">
        <v>1125</v>
      </c>
      <c r="N167" s="158" t="s">
        <v>1126</v>
      </c>
    </row>
    <row r="168" spans="1:14" ht="12.75" customHeight="1">
      <c r="A168" s="156">
        <v>100064</v>
      </c>
      <c r="B168" s="156" t="s">
        <v>216</v>
      </c>
      <c r="C168" s="156" t="s">
        <v>1089</v>
      </c>
      <c r="D168" s="156" t="s">
        <v>208</v>
      </c>
      <c r="E168" s="157" t="s">
        <v>1127</v>
      </c>
      <c r="F168" s="156">
        <v>73</v>
      </c>
      <c r="G168" s="156">
        <v>30</v>
      </c>
      <c r="H168" s="156">
        <v>22</v>
      </c>
      <c r="I168" s="156" t="s">
        <v>357</v>
      </c>
      <c r="J168" s="158" t="s">
        <v>1128</v>
      </c>
      <c r="K168" s="156" t="s">
        <v>1129</v>
      </c>
      <c r="L168" s="156" t="s">
        <v>382</v>
      </c>
      <c r="M168" s="158" t="s">
        <v>1130</v>
      </c>
      <c r="N168" s="158" t="s">
        <v>1131</v>
      </c>
    </row>
    <row r="169" spans="1:14" ht="12.75" customHeight="1">
      <c r="A169" s="156">
        <v>100075</v>
      </c>
      <c r="B169" s="156" t="s">
        <v>216</v>
      </c>
      <c r="C169" s="156" t="s">
        <v>1117</v>
      </c>
      <c r="D169" s="156" t="s">
        <v>208</v>
      </c>
      <c r="E169" s="157" t="s">
        <v>1132</v>
      </c>
      <c r="F169" s="156">
        <v>75</v>
      </c>
      <c r="G169" s="156">
        <v>20</v>
      </c>
      <c r="H169" s="156">
        <v>0</v>
      </c>
      <c r="I169" s="156" t="s">
        <v>210</v>
      </c>
      <c r="J169" s="157" t="s">
        <v>1133</v>
      </c>
      <c r="K169" s="156" t="s">
        <v>1134</v>
      </c>
      <c r="L169" s="156" t="s">
        <v>340</v>
      </c>
      <c r="M169" s="158" t="s">
        <v>1135</v>
      </c>
      <c r="N169" s="158" t="s">
        <v>1136</v>
      </c>
    </row>
    <row r="170" spans="1:14" ht="13.5" customHeight="1">
      <c r="A170" s="156">
        <v>100079</v>
      </c>
      <c r="B170" s="156" t="s">
        <v>216</v>
      </c>
      <c r="C170" s="156" t="s">
        <v>1112</v>
      </c>
      <c r="D170" s="156" t="s">
        <v>208</v>
      </c>
      <c r="E170" s="157" t="s">
        <v>1137</v>
      </c>
      <c r="F170" s="156">
        <v>55</v>
      </c>
      <c r="G170" s="156">
        <v>0</v>
      </c>
      <c r="H170" s="156">
        <v>0</v>
      </c>
      <c r="I170" s="156" t="s">
        <v>278</v>
      </c>
      <c r="J170" s="157" t="s">
        <v>1138</v>
      </c>
      <c r="K170" s="156" t="s">
        <v>1139</v>
      </c>
      <c r="L170" s="156" t="s">
        <v>340</v>
      </c>
      <c r="M170" s="158" t="s">
        <v>1140</v>
      </c>
      <c r="N170" s="158" t="s">
        <v>1141</v>
      </c>
    </row>
    <row r="171" spans="1:14" ht="12.75" customHeight="1">
      <c r="A171" s="156">
        <v>100080</v>
      </c>
      <c r="B171" s="156" t="s">
        <v>216</v>
      </c>
      <c r="C171" s="156" t="s">
        <v>1089</v>
      </c>
      <c r="D171" s="156" t="s">
        <v>208</v>
      </c>
      <c r="E171" s="157" t="s">
        <v>1142</v>
      </c>
      <c r="F171" s="156">
        <v>55</v>
      </c>
      <c r="G171" s="156">
        <v>24</v>
      </c>
      <c r="H171" s="156">
        <v>11</v>
      </c>
      <c r="I171" s="156" t="s">
        <v>298</v>
      </c>
      <c r="J171" s="157" t="s">
        <v>1143</v>
      </c>
      <c r="K171" s="156" t="s">
        <v>1144</v>
      </c>
      <c r="L171" s="156" t="s">
        <v>213</v>
      </c>
      <c r="M171" s="158" t="s">
        <v>1145</v>
      </c>
      <c r="N171" s="158" t="s">
        <v>1146</v>
      </c>
    </row>
    <row r="172" spans="1:14" ht="12.75" customHeight="1">
      <c r="A172" s="156">
        <v>100081</v>
      </c>
      <c r="B172" s="156" t="s">
        <v>216</v>
      </c>
      <c r="C172" s="156" t="s">
        <v>1112</v>
      </c>
      <c r="D172" s="156" t="s">
        <v>208</v>
      </c>
      <c r="E172" s="157" t="s">
        <v>1147</v>
      </c>
      <c r="F172" s="156">
        <v>180</v>
      </c>
      <c r="G172" s="156">
        <v>0</v>
      </c>
      <c r="H172" s="156">
        <v>0</v>
      </c>
      <c r="I172" s="156" t="s">
        <v>1148</v>
      </c>
      <c r="J172" s="157" t="s">
        <v>1149</v>
      </c>
      <c r="K172" s="156" t="s">
        <v>1150</v>
      </c>
      <c r="L172" s="156" t="s">
        <v>340</v>
      </c>
      <c r="M172" s="158" t="s">
        <v>1151</v>
      </c>
      <c r="N172" s="158" t="s">
        <v>1152</v>
      </c>
    </row>
    <row r="173" spans="1:14" ht="12.75" customHeight="1">
      <c r="A173" s="156">
        <v>100082</v>
      </c>
      <c r="B173" s="156" t="s">
        <v>216</v>
      </c>
      <c r="C173" s="156" t="s">
        <v>1117</v>
      </c>
      <c r="D173" s="156" t="s">
        <v>208</v>
      </c>
      <c r="E173" s="157" t="s">
        <v>1153</v>
      </c>
      <c r="F173" s="156">
        <v>210</v>
      </c>
      <c r="G173" s="156">
        <v>20</v>
      </c>
      <c r="H173" s="156">
        <v>0</v>
      </c>
      <c r="I173" s="156" t="s">
        <v>324</v>
      </c>
      <c r="J173" s="157" t="s">
        <v>1154</v>
      </c>
      <c r="K173" s="156" t="s">
        <v>1155</v>
      </c>
      <c r="L173" s="156" t="s">
        <v>382</v>
      </c>
      <c r="M173" s="158" t="s">
        <v>1156</v>
      </c>
      <c r="N173" s="158" t="s">
        <v>1157</v>
      </c>
    </row>
    <row r="174" spans="1:14" ht="12.75" customHeight="1">
      <c r="A174" s="156">
        <v>100083</v>
      </c>
      <c r="B174" s="156" t="s">
        <v>216</v>
      </c>
      <c r="C174" s="156" t="s">
        <v>1089</v>
      </c>
      <c r="D174" s="156" t="s">
        <v>208</v>
      </c>
      <c r="E174" s="157" t="s">
        <v>1158</v>
      </c>
      <c r="F174" s="156">
        <v>15</v>
      </c>
      <c r="G174" s="156">
        <v>49</v>
      </c>
      <c r="H174" s="156">
        <v>41</v>
      </c>
      <c r="I174" s="156" t="s">
        <v>357</v>
      </c>
      <c r="J174" s="157" t="s">
        <v>1159</v>
      </c>
      <c r="K174" s="156" t="s">
        <v>1160</v>
      </c>
      <c r="L174" s="156" t="s">
        <v>371</v>
      </c>
      <c r="M174" s="158" t="s">
        <v>958</v>
      </c>
      <c r="N174" s="158" t="s">
        <v>959</v>
      </c>
    </row>
    <row r="175" spans="1:14" ht="12.75" customHeight="1">
      <c r="A175" s="156">
        <v>100085</v>
      </c>
      <c r="B175" s="156" t="s">
        <v>216</v>
      </c>
      <c r="C175" s="156" t="s">
        <v>1089</v>
      </c>
      <c r="D175" s="156" t="s">
        <v>208</v>
      </c>
      <c r="E175" s="157" t="s">
        <v>1161</v>
      </c>
      <c r="F175" s="156">
        <v>150</v>
      </c>
      <c r="G175" s="156">
        <v>15</v>
      </c>
      <c r="H175" s="156">
        <v>15</v>
      </c>
      <c r="I175" s="156" t="s">
        <v>210</v>
      </c>
      <c r="J175" s="157" t="s">
        <v>1162</v>
      </c>
      <c r="K175" s="156" t="s">
        <v>1163</v>
      </c>
      <c r="L175" s="156" t="s">
        <v>340</v>
      </c>
      <c r="M175" s="158" t="s">
        <v>1093</v>
      </c>
      <c r="N175" s="158" t="s">
        <v>1094</v>
      </c>
    </row>
    <row r="176" spans="1:14" ht="12.75" customHeight="1">
      <c r="A176" s="156">
        <v>100091</v>
      </c>
      <c r="B176" s="156" t="s">
        <v>216</v>
      </c>
      <c r="C176" s="156" t="s">
        <v>1112</v>
      </c>
      <c r="D176" s="156" t="s">
        <v>208</v>
      </c>
      <c r="E176" s="157" t="s">
        <v>1164</v>
      </c>
      <c r="F176" s="156">
        <v>120</v>
      </c>
      <c r="G176" s="156">
        <v>0</v>
      </c>
      <c r="H176" s="156">
        <v>0</v>
      </c>
      <c r="I176" s="156" t="s">
        <v>330</v>
      </c>
      <c r="J176" s="157" t="s">
        <v>1091</v>
      </c>
      <c r="K176" s="156" t="s">
        <v>1165</v>
      </c>
      <c r="L176" s="156" t="s">
        <v>350</v>
      </c>
      <c r="M176" s="158" t="s">
        <v>1093</v>
      </c>
      <c r="N176" s="158" t="s">
        <v>1094</v>
      </c>
    </row>
    <row r="177" spans="1:14" ht="12.75" customHeight="1">
      <c r="A177" s="156">
        <v>100092</v>
      </c>
      <c r="B177" s="156" t="s">
        <v>216</v>
      </c>
      <c r="C177" s="156" t="s">
        <v>1112</v>
      </c>
      <c r="D177" s="156" t="s">
        <v>208</v>
      </c>
      <c r="E177" s="157" t="s">
        <v>1166</v>
      </c>
      <c r="F177" s="156">
        <v>75</v>
      </c>
      <c r="G177" s="156">
        <v>0</v>
      </c>
      <c r="H177" s="156">
        <v>0</v>
      </c>
      <c r="I177" s="156" t="s">
        <v>1167</v>
      </c>
      <c r="J177" s="157" t="s">
        <v>1168</v>
      </c>
      <c r="K177" s="156" t="s">
        <v>1169</v>
      </c>
      <c r="L177" s="156" t="s">
        <v>350</v>
      </c>
      <c r="M177" s="158" t="s">
        <v>1170</v>
      </c>
      <c r="N177" s="158" t="s">
        <v>1171</v>
      </c>
    </row>
    <row r="178" spans="1:14" ht="12.75" customHeight="1">
      <c r="A178" s="156">
        <v>100093</v>
      </c>
      <c r="B178" s="156" t="s">
        <v>216</v>
      </c>
      <c r="C178" s="156" t="s">
        <v>1112</v>
      </c>
      <c r="D178" s="156" t="s">
        <v>208</v>
      </c>
      <c r="E178" s="157" t="s">
        <v>1172</v>
      </c>
      <c r="F178" s="156">
        <v>105</v>
      </c>
      <c r="G178" s="156">
        <v>0</v>
      </c>
      <c r="H178" s="156">
        <v>0</v>
      </c>
      <c r="I178" s="156" t="s">
        <v>1173</v>
      </c>
      <c r="J178" s="157" t="s">
        <v>1174</v>
      </c>
      <c r="K178" s="156" t="s">
        <v>1175</v>
      </c>
      <c r="L178" s="156" t="s">
        <v>350</v>
      </c>
      <c r="M178" s="158" t="s">
        <v>1176</v>
      </c>
      <c r="N178" s="158" t="s">
        <v>1177</v>
      </c>
    </row>
    <row r="179" spans="1:14" ht="12.75" customHeight="1">
      <c r="A179" s="156">
        <v>100095</v>
      </c>
      <c r="B179" s="156" t="s">
        <v>216</v>
      </c>
      <c r="C179" s="156" t="s">
        <v>217</v>
      </c>
      <c r="D179" s="156" t="s">
        <v>208</v>
      </c>
      <c r="E179" s="157" t="s">
        <v>1178</v>
      </c>
      <c r="F179" s="156">
        <v>10</v>
      </c>
      <c r="G179" s="156">
        <v>29</v>
      </c>
      <c r="H179" s="156">
        <v>21</v>
      </c>
      <c r="I179" s="156" t="s">
        <v>219</v>
      </c>
      <c r="J179" s="157" t="s">
        <v>1179</v>
      </c>
      <c r="K179" s="156" t="s">
        <v>1180</v>
      </c>
      <c r="L179" s="156" t="s">
        <v>213</v>
      </c>
      <c r="M179" s="158" t="s">
        <v>1181</v>
      </c>
      <c r="N179" s="158" t="s">
        <v>1182</v>
      </c>
    </row>
    <row r="180" spans="1:14" ht="12.75" customHeight="1">
      <c r="A180" s="156">
        <v>100104</v>
      </c>
      <c r="B180" s="156" t="s">
        <v>216</v>
      </c>
      <c r="C180" s="156" t="s">
        <v>1089</v>
      </c>
      <c r="D180" s="156" t="s">
        <v>208</v>
      </c>
      <c r="E180" s="157" t="s">
        <v>1183</v>
      </c>
      <c r="F180" s="156">
        <v>15</v>
      </c>
      <c r="G180" s="156">
        <v>35</v>
      </c>
      <c r="H180" s="156">
        <v>25</v>
      </c>
      <c r="I180" s="156" t="s">
        <v>1184</v>
      </c>
      <c r="J180" s="157" t="s">
        <v>1185</v>
      </c>
      <c r="K180" s="156" t="s">
        <v>1186</v>
      </c>
      <c r="L180" s="156" t="s">
        <v>371</v>
      </c>
      <c r="M180" s="158" t="s">
        <v>1187</v>
      </c>
      <c r="N180" s="158" t="s">
        <v>1188</v>
      </c>
    </row>
    <row r="181" spans="1:14" ht="12.75" customHeight="1">
      <c r="A181" s="156">
        <v>100106</v>
      </c>
      <c r="B181" s="156" t="s">
        <v>216</v>
      </c>
      <c r="C181" s="156" t="s">
        <v>217</v>
      </c>
      <c r="D181" s="156" t="s">
        <v>208</v>
      </c>
      <c r="E181" s="157" t="s">
        <v>1189</v>
      </c>
      <c r="F181" s="156">
        <v>6</v>
      </c>
      <c r="G181" s="156">
        <v>35</v>
      </c>
      <c r="H181" s="156">
        <v>25</v>
      </c>
      <c r="I181" s="156" t="s">
        <v>1190</v>
      </c>
      <c r="J181" s="157" t="s">
        <v>1191</v>
      </c>
      <c r="K181" s="156" t="s">
        <v>1192</v>
      </c>
      <c r="L181" s="156" t="s">
        <v>401</v>
      </c>
      <c r="M181" s="158" t="s">
        <v>1193</v>
      </c>
      <c r="N181" s="158" t="s">
        <v>1194</v>
      </c>
    </row>
    <row r="182" spans="1:14" ht="12.75" customHeight="1">
      <c r="A182" s="156">
        <v>100107</v>
      </c>
      <c r="B182" s="156" t="s">
        <v>216</v>
      </c>
      <c r="C182" s="156" t="s">
        <v>1112</v>
      </c>
      <c r="D182" s="156" t="s">
        <v>208</v>
      </c>
      <c r="E182" s="157" t="s">
        <v>1195</v>
      </c>
      <c r="F182" s="156">
        <v>120</v>
      </c>
      <c r="G182" s="156">
        <v>0</v>
      </c>
      <c r="H182" s="156">
        <v>0</v>
      </c>
      <c r="I182" s="156" t="s">
        <v>1196</v>
      </c>
      <c r="J182" s="158" t="s">
        <v>1197</v>
      </c>
      <c r="K182" s="156" t="s">
        <v>1198</v>
      </c>
      <c r="L182" s="156" t="s">
        <v>371</v>
      </c>
      <c r="M182" s="158" t="s">
        <v>1199</v>
      </c>
      <c r="N182" s="158" t="s">
        <v>1040</v>
      </c>
    </row>
    <row r="183" spans="1:14" ht="12.75" customHeight="1">
      <c r="A183" s="156">
        <v>200011</v>
      </c>
      <c r="B183" s="156" t="s">
        <v>216</v>
      </c>
      <c r="C183" s="156" t="s">
        <v>1089</v>
      </c>
      <c r="D183" s="156" t="s">
        <v>404</v>
      </c>
      <c r="E183" s="157" t="s">
        <v>1200</v>
      </c>
      <c r="F183" s="156">
        <v>12</v>
      </c>
      <c r="G183" s="156">
        <v>45</v>
      </c>
      <c r="H183" s="156">
        <v>45</v>
      </c>
      <c r="I183" s="156" t="s">
        <v>1201</v>
      </c>
      <c r="J183" s="158" t="s">
        <v>1202</v>
      </c>
      <c r="K183" s="156" t="s">
        <v>1203</v>
      </c>
      <c r="L183" s="156" t="s">
        <v>382</v>
      </c>
      <c r="M183" s="158" t="s">
        <v>1204</v>
      </c>
      <c r="N183" s="158" t="s">
        <v>1205</v>
      </c>
    </row>
    <row r="184" spans="1:14" ht="12.75" customHeight="1">
      <c r="A184" s="156">
        <v>200012</v>
      </c>
      <c r="B184" s="156" t="s">
        <v>216</v>
      </c>
      <c r="C184" s="156" t="s">
        <v>217</v>
      </c>
      <c r="D184" s="156" t="s">
        <v>404</v>
      </c>
      <c r="E184" s="157" t="s">
        <v>1206</v>
      </c>
      <c r="F184" s="156">
        <v>15</v>
      </c>
      <c r="G184" s="156">
        <v>66</v>
      </c>
      <c r="H184" s="156">
        <v>54</v>
      </c>
      <c r="I184" s="156" t="s">
        <v>1207</v>
      </c>
      <c r="J184" s="158" t="s">
        <v>1208</v>
      </c>
      <c r="K184" s="156" t="s">
        <v>1209</v>
      </c>
      <c r="L184" s="156" t="s">
        <v>213</v>
      </c>
      <c r="M184" s="158" t="s">
        <v>1210</v>
      </c>
      <c r="N184" s="158" t="s">
        <v>1211</v>
      </c>
    </row>
    <row r="185" spans="1:14" ht="12.75" customHeight="1">
      <c r="A185" s="156">
        <v>200013</v>
      </c>
      <c r="B185" s="156" t="s">
        <v>216</v>
      </c>
      <c r="C185" s="156" t="s">
        <v>217</v>
      </c>
      <c r="D185" s="156" t="s">
        <v>404</v>
      </c>
      <c r="E185" s="157" t="s">
        <v>1212</v>
      </c>
      <c r="F185" s="156">
        <v>10</v>
      </c>
      <c r="G185" s="156">
        <v>51</v>
      </c>
      <c r="H185" s="156">
        <v>39</v>
      </c>
      <c r="I185" s="156" t="s">
        <v>1213</v>
      </c>
      <c r="J185" s="158" t="s">
        <v>1214</v>
      </c>
      <c r="K185" s="156" t="s">
        <v>1215</v>
      </c>
      <c r="L185" s="156" t="s">
        <v>401</v>
      </c>
      <c r="M185" s="158" t="s">
        <v>230</v>
      </c>
      <c r="N185" s="158" t="s">
        <v>231</v>
      </c>
    </row>
    <row r="186" spans="1:14" ht="12.75" customHeight="1">
      <c r="A186" s="156">
        <v>200014</v>
      </c>
      <c r="B186" s="156" t="s">
        <v>216</v>
      </c>
      <c r="C186" s="156" t="s">
        <v>217</v>
      </c>
      <c r="D186" s="156" t="s">
        <v>404</v>
      </c>
      <c r="E186" s="157" t="s">
        <v>1216</v>
      </c>
      <c r="F186" s="156">
        <v>10</v>
      </c>
      <c r="G186" s="156">
        <v>58</v>
      </c>
      <c r="H186" s="156">
        <v>42</v>
      </c>
      <c r="I186" s="156" t="s">
        <v>1217</v>
      </c>
      <c r="J186" s="158" t="s">
        <v>1218</v>
      </c>
      <c r="K186" s="156" t="s">
        <v>1219</v>
      </c>
      <c r="L186" s="156" t="s">
        <v>213</v>
      </c>
      <c r="M186" s="158" t="s">
        <v>1220</v>
      </c>
      <c r="N186" s="158" t="s">
        <v>1221</v>
      </c>
    </row>
    <row r="187" spans="1:14" ht="12.75" customHeight="1">
      <c r="A187" s="156">
        <v>200015</v>
      </c>
      <c r="B187" s="156" t="s">
        <v>216</v>
      </c>
      <c r="C187" s="156" t="s">
        <v>217</v>
      </c>
      <c r="D187" s="156" t="s">
        <v>404</v>
      </c>
      <c r="E187" s="157" t="s">
        <v>1222</v>
      </c>
      <c r="F187" s="156">
        <v>9</v>
      </c>
      <c r="G187" s="156">
        <v>50</v>
      </c>
      <c r="H187" s="156">
        <v>40</v>
      </c>
      <c r="I187" s="156" t="s">
        <v>1223</v>
      </c>
      <c r="J187" s="158" t="s">
        <v>1224</v>
      </c>
      <c r="K187" s="156" t="s">
        <v>1225</v>
      </c>
      <c r="L187" s="156" t="s">
        <v>1226</v>
      </c>
      <c r="M187" s="158" t="s">
        <v>735</v>
      </c>
      <c r="N187" s="158" t="s">
        <v>736</v>
      </c>
    </row>
    <row r="188" spans="1:14" ht="12.75" customHeight="1">
      <c r="A188" s="156">
        <v>200016</v>
      </c>
      <c r="B188" s="156" t="s">
        <v>216</v>
      </c>
      <c r="C188" s="156" t="s">
        <v>217</v>
      </c>
      <c r="D188" s="156" t="s">
        <v>404</v>
      </c>
      <c r="E188" s="157" t="s">
        <v>1227</v>
      </c>
      <c r="F188" s="156">
        <v>15</v>
      </c>
      <c r="G188" s="156">
        <v>51</v>
      </c>
      <c r="H188" s="156">
        <v>39</v>
      </c>
      <c r="I188" s="156" t="s">
        <v>1228</v>
      </c>
      <c r="J188" s="158" t="s">
        <v>1229</v>
      </c>
      <c r="K188" s="156" t="s">
        <v>1230</v>
      </c>
      <c r="L188" s="156" t="s">
        <v>382</v>
      </c>
      <c r="M188" s="158" t="s">
        <v>1231</v>
      </c>
      <c r="N188" s="158" t="s">
        <v>1232</v>
      </c>
    </row>
    <row r="189" spans="1:14" ht="12.75" customHeight="1">
      <c r="A189" s="156">
        <v>200018</v>
      </c>
      <c r="B189" s="156" t="s">
        <v>216</v>
      </c>
      <c r="C189" s="156" t="s">
        <v>217</v>
      </c>
      <c r="D189" s="156" t="s">
        <v>404</v>
      </c>
      <c r="E189" s="157" t="s">
        <v>1233</v>
      </c>
      <c r="F189" s="156">
        <v>15</v>
      </c>
      <c r="G189" s="156">
        <v>54</v>
      </c>
      <c r="H189" s="156">
        <v>46</v>
      </c>
      <c r="I189" s="156" t="s">
        <v>1234</v>
      </c>
      <c r="J189" s="158" t="s">
        <v>1235</v>
      </c>
      <c r="K189" s="156" t="s">
        <v>1236</v>
      </c>
      <c r="L189" s="156" t="s">
        <v>382</v>
      </c>
      <c r="M189" s="158" t="s">
        <v>1237</v>
      </c>
      <c r="N189" s="158" t="s">
        <v>1238</v>
      </c>
    </row>
    <row r="190" spans="1:14" ht="12.75" customHeight="1">
      <c r="A190" s="156">
        <v>200019</v>
      </c>
      <c r="B190" s="156" t="s">
        <v>216</v>
      </c>
      <c r="C190" s="156" t="s">
        <v>217</v>
      </c>
      <c r="D190" s="156" t="s">
        <v>404</v>
      </c>
      <c r="E190" s="157" t="s">
        <v>1239</v>
      </c>
      <c r="F190" s="156">
        <v>15</v>
      </c>
      <c r="G190" s="156">
        <v>71</v>
      </c>
      <c r="H190" s="156">
        <v>49</v>
      </c>
      <c r="I190" s="156" t="s">
        <v>1240</v>
      </c>
      <c r="J190" s="158" t="s">
        <v>1241</v>
      </c>
      <c r="K190" s="156" t="s">
        <v>1242</v>
      </c>
      <c r="L190" s="156" t="s">
        <v>213</v>
      </c>
      <c r="M190" s="158" t="s">
        <v>1243</v>
      </c>
      <c r="N190" s="158" t="s">
        <v>1244</v>
      </c>
    </row>
    <row r="191" spans="1:14" ht="12.75" customHeight="1">
      <c r="A191" s="156">
        <v>200020</v>
      </c>
      <c r="B191" s="156" t="s">
        <v>216</v>
      </c>
      <c r="C191" s="156" t="s">
        <v>217</v>
      </c>
      <c r="D191" s="156" t="s">
        <v>404</v>
      </c>
      <c r="E191" s="157" t="s">
        <v>1245</v>
      </c>
      <c r="F191" s="156">
        <v>15</v>
      </c>
      <c r="G191" s="156">
        <v>65</v>
      </c>
      <c r="H191" s="156">
        <v>55</v>
      </c>
      <c r="I191" s="156" t="s">
        <v>1246</v>
      </c>
      <c r="J191" s="158" t="s">
        <v>1247</v>
      </c>
      <c r="K191" s="156" t="s">
        <v>1248</v>
      </c>
      <c r="L191" s="156" t="s">
        <v>382</v>
      </c>
      <c r="M191" s="158" t="s">
        <v>1237</v>
      </c>
      <c r="N191" s="158" t="s">
        <v>1238</v>
      </c>
    </row>
    <row r="192" spans="1:14" ht="12.75" customHeight="1">
      <c r="A192" s="156">
        <v>200021</v>
      </c>
      <c r="B192" s="156" t="s">
        <v>216</v>
      </c>
      <c r="C192" s="156" t="s">
        <v>217</v>
      </c>
      <c r="D192" s="156" t="s">
        <v>404</v>
      </c>
      <c r="E192" s="157" t="s">
        <v>1249</v>
      </c>
      <c r="F192" s="156">
        <v>15</v>
      </c>
      <c r="G192" s="156">
        <v>71</v>
      </c>
      <c r="H192" s="156">
        <v>49</v>
      </c>
      <c r="I192" s="156" t="s">
        <v>1250</v>
      </c>
      <c r="J192" s="158" t="s">
        <v>1251</v>
      </c>
      <c r="K192" s="156" t="s">
        <v>1252</v>
      </c>
      <c r="L192" s="156" t="s">
        <v>382</v>
      </c>
      <c r="M192" s="158" t="s">
        <v>1253</v>
      </c>
      <c r="N192" s="158" t="s">
        <v>1254</v>
      </c>
    </row>
    <row r="193" spans="1:14" ht="12.75" customHeight="1">
      <c r="A193" s="156">
        <v>200022</v>
      </c>
      <c r="B193" s="156" t="s">
        <v>216</v>
      </c>
      <c r="C193" s="156" t="s">
        <v>217</v>
      </c>
      <c r="D193" s="156" t="s">
        <v>404</v>
      </c>
      <c r="E193" s="157" t="s">
        <v>1255</v>
      </c>
      <c r="F193" s="156">
        <v>15</v>
      </c>
      <c r="G193" s="156">
        <v>57</v>
      </c>
      <c r="H193" s="156">
        <v>33</v>
      </c>
      <c r="I193" s="156" t="s">
        <v>1256</v>
      </c>
      <c r="J193" s="158" t="s">
        <v>1257</v>
      </c>
      <c r="K193" s="156" t="s">
        <v>1258</v>
      </c>
      <c r="L193" s="156" t="s">
        <v>382</v>
      </c>
      <c r="M193" s="158" t="s">
        <v>1259</v>
      </c>
      <c r="N193" s="158" t="s">
        <v>1260</v>
      </c>
    </row>
    <row r="194" spans="1:14" ht="12.75" customHeight="1">
      <c r="A194" s="156">
        <v>200023</v>
      </c>
      <c r="B194" s="156" t="s">
        <v>216</v>
      </c>
      <c r="C194" s="156" t="s">
        <v>217</v>
      </c>
      <c r="D194" s="156" t="s">
        <v>404</v>
      </c>
      <c r="E194" s="157" t="s">
        <v>1261</v>
      </c>
      <c r="F194" s="156">
        <v>15</v>
      </c>
      <c r="G194" s="156">
        <v>45</v>
      </c>
      <c r="H194" s="156">
        <v>45</v>
      </c>
      <c r="I194" s="156" t="s">
        <v>1262</v>
      </c>
      <c r="J194" s="158" t="s">
        <v>1263</v>
      </c>
      <c r="K194" s="156" t="s">
        <v>1264</v>
      </c>
      <c r="L194" s="156" t="s">
        <v>360</v>
      </c>
      <c r="M194" s="158" t="s">
        <v>1265</v>
      </c>
      <c r="N194" s="158" t="s">
        <v>1266</v>
      </c>
    </row>
    <row r="195" spans="1:14" ht="12.75" customHeight="1">
      <c r="A195" s="156">
        <v>200024</v>
      </c>
      <c r="B195" s="156" t="s">
        <v>216</v>
      </c>
      <c r="C195" s="156" t="s">
        <v>217</v>
      </c>
      <c r="D195" s="156" t="s">
        <v>404</v>
      </c>
      <c r="E195" s="157" t="s">
        <v>1267</v>
      </c>
      <c r="F195" s="156">
        <v>15</v>
      </c>
      <c r="G195" s="156">
        <v>48</v>
      </c>
      <c r="H195" s="156">
        <v>42</v>
      </c>
      <c r="I195" s="156" t="s">
        <v>1268</v>
      </c>
      <c r="J195" s="158" t="s">
        <v>1269</v>
      </c>
      <c r="K195" s="156" t="s">
        <v>1270</v>
      </c>
      <c r="L195" s="156" t="s">
        <v>213</v>
      </c>
      <c r="M195" s="158" t="s">
        <v>1271</v>
      </c>
      <c r="N195" s="158" t="s">
        <v>1272</v>
      </c>
    </row>
    <row r="196" spans="1:14" ht="12.75" customHeight="1">
      <c r="A196" s="156">
        <v>200025</v>
      </c>
      <c r="B196" s="156" t="s">
        <v>216</v>
      </c>
      <c r="C196" s="156" t="s">
        <v>1089</v>
      </c>
      <c r="D196" s="156" t="s">
        <v>404</v>
      </c>
      <c r="E196" s="157" t="s">
        <v>1273</v>
      </c>
      <c r="F196" s="156">
        <v>15</v>
      </c>
      <c r="G196" s="156">
        <v>45</v>
      </c>
      <c r="H196" s="156">
        <v>45</v>
      </c>
      <c r="I196" s="156" t="s">
        <v>1256</v>
      </c>
      <c r="J196" s="158" t="s">
        <v>1274</v>
      </c>
      <c r="K196" s="156" t="s">
        <v>1275</v>
      </c>
      <c r="L196" s="156" t="s">
        <v>350</v>
      </c>
      <c r="M196" s="158" t="s">
        <v>1276</v>
      </c>
      <c r="N196" s="158" t="s">
        <v>1277</v>
      </c>
    </row>
    <row r="197" spans="1:14" ht="12.75" customHeight="1">
      <c r="A197" s="156">
        <v>200027</v>
      </c>
      <c r="B197" s="156" t="s">
        <v>216</v>
      </c>
      <c r="C197" s="156" t="s">
        <v>217</v>
      </c>
      <c r="D197" s="156" t="s">
        <v>404</v>
      </c>
      <c r="E197" s="157" t="s">
        <v>1278</v>
      </c>
      <c r="F197" s="156">
        <v>15</v>
      </c>
      <c r="G197" s="156">
        <v>47</v>
      </c>
      <c r="H197" s="156">
        <v>43</v>
      </c>
      <c r="I197" s="156" t="s">
        <v>1279</v>
      </c>
      <c r="J197" s="158" t="s">
        <v>1280</v>
      </c>
      <c r="K197" s="156" t="s">
        <v>1281</v>
      </c>
      <c r="L197" s="156" t="s">
        <v>213</v>
      </c>
      <c r="M197" s="158" t="s">
        <v>1243</v>
      </c>
      <c r="N197" s="158" t="s">
        <v>1244</v>
      </c>
    </row>
    <row r="198" spans="1:14" ht="12.75" customHeight="1">
      <c r="A198" s="156">
        <v>200028</v>
      </c>
      <c r="B198" s="156" t="s">
        <v>216</v>
      </c>
      <c r="C198" s="156" t="s">
        <v>217</v>
      </c>
      <c r="D198" s="156" t="s">
        <v>404</v>
      </c>
      <c r="E198" s="157" t="s">
        <v>1282</v>
      </c>
      <c r="F198" s="156">
        <v>15</v>
      </c>
      <c r="G198" s="156">
        <v>21</v>
      </c>
      <c r="H198" s="156">
        <v>19</v>
      </c>
      <c r="I198" s="156" t="s">
        <v>432</v>
      </c>
      <c r="J198" s="158" t="s">
        <v>1283</v>
      </c>
      <c r="K198" s="156" t="s">
        <v>1284</v>
      </c>
      <c r="L198" s="156" t="s">
        <v>213</v>
      </c>
      <c r="M198" s="158" t="s">
        <v>1285</v>
      </c>
      <c r="N198" s="158" t="s">
        <v>1286</v>
      </c>
    </row>
    <row r="199" spans="1:14" ht="12.75" customHeight="1">
      <c r="A199" s="156">
        <v>200030</v>
      </c>
      <c r="B199" s="156" t="s">
        <v>216</v>
      </c>
      <c r="C199" s="156" t="s">
        <v>1089</v>
      </c>
      <c r="D199" s="156" t="s">
        <v>404</v>
      </c>
      <c r="E199" s="157" t="s">
        <v>1287</v>
      </c>
      <c r="F199" s="156">
        <v>15</v>
      </c>
      <c r="G199" s="156">
        <v>62</v>
      </c>
      <c r="H199" s="156">
        <v>58</v>
      </c>
      <c r="I199" s="156" t="s">
        <v>1288</v>
      </c>
      <c r="J199" s="158" t="s">
        <v>1289</v>
      </c>
      <c r="K199" s="156" t="s">
        <v>1290</v>
      </c>
      <c r="L199" s="156" t="s">
        <v>382</v>
      </c>
      <c r="M199" s="158" t="s">
        <v>1291</v>
      </c>
      <c r="N199" s="158" t="s">
        <v>1292</v>
      </c>
    </row>
    <row r="200" spans="1:14" ht="12.75" customHeight="1">
      <c r="A200" s="156">
        <v>200032</v>
      </c>
      <c r="B200" s="156" t="s">
        <v>216</v>
      </c>
      <c r="C200" s="156" t="s">
        <v>1089</v>
      </c>
      <c r="D200" s="156" t="s">
        <v>404</v>
      </c>
      <c r="E200" s="157" t="s">
        <v>1293</v>
      </c>
      <c r="F200" s="156">
        <v>9</v>
      </c>
      <c r="G200" s="156">
        <v>38</v>
      </c>
      <c r="H200" s="156">
        <v>32</v>
      </c>
      <c r="I200" s="156" t="s">
        <v>1294</v>
      </c>
      <c r="J200" s="158" t="s">
        <v>1295</v>
      </c>
      <c r="K200" s="156" t="s">
        <v>1296</v>
      </c>
      <c r="L200" s="156" t="s">
        <v>360</v>
      </c>
      <c r="M200" s="158" t="s">
        <v>1297</v>
      </c>
      <c r="N200" s="158" t="s">
        <v>1298</v>
      </c>
    </row>
    <row r="201" spans="1:14" ht="12.75" customHeight="1">
      <c r="A201" s="156">
        <v>200033</v>
      </c>
      <c r="B201" s="156" t="s">
        <v>216</v>
      </c>
      <c r="C201" s="156" t="s">
        <v>1089</v>
      </c>
      <c r="D201" s="156" t="s">
        <v>404</v>
      </c>
      <c r="E201" s="157" t="s">
        <v>1299</v>
      </c>
      <c r="F201" s="156">
        <v>15</v>
      </c>
      <c r="G201" s="156">
        <v>66</v>
      </c>
      <c r="H201" s="156">
        <v>54</v>
      </c>
      <c r="I201" s="156" t="s">
        <v>1300</v>
      </c>
      <c r="J201" s="158" t="s">
        <v>1301</v>
      </c>
      <c r="K201" s="156" t="s">
        <v>1302</v>
      </c>
      <c r="L201" s="156" t="s">
        <v>301</v>
      </c>
      <c r="M201" s="158" t="s">
        <v>1303</v>
      </c>
      <c r="N201" s="158" t="s">
        <v>1304</v>
      </c>
    </row>
    <row r="202" spans="1:14" ht="12.75" customHeight="1">
      <c r="A202" s="156">
        <v>200034</v>
      </c>
      <c r="B202" s="156" t="s">
        <v>216</v>
      </c>
      <c r="C202" s="156" t="s">
        <v>1089</v>
      </c>
      <c r="D202" s="156" t="s">
        <v>404</v>
      </c>
      <c r="E202" s="157" t="s">
        <v>1305</v>
      </c>
      <c r="F202" s="156">
        <v>15</v>
      </c>
      <c r="G202" s="156">
        <v>51</v>
      </c>
      <c r="H202" s="156">
        <v>39</v>
      </c>
      <c r="I202" s="156" t="s">
        <v>1306</v>
      </c>
      <c r="J202" s="158" t="s">
        <v>1307</v>
      </c>
      <c r="K202" s="156" t="s">
        <v>1308</v>
      </c>
      <c r="L202" s="156" t="s">
        <v>497</v>
      </c>
      <c r="M202" s="158" t="s">
        <v>1309</v>
      </c>
      <c r="N202" s="158" t="s">
        <v>1310</v>
      </c>
    </row>
    <row r="203" spans="1:14" ht="12.75" customHeight="1">
      <c r="A203" s="156">
        <v>200035</v>
      </c>
      <c r="B203" s="156" t="s">
        <v>216</v>
      </c>
      <c r="C203" s="156" t="s">
        <v>217</v>
      </c>
      <c r="D203" s="156" t="s">
        <v>404</v>
      </c>
      <c r="E203" s="157" t="s">
        <v>1311</v>
      </c>
      <c r="F203" s="156">
        <v>15</v>
      </c>
      <c r="G203" s="156">
        <v>36</v>
      </c>
      <c r="H203" s="156">
        <v>34</v>
      </c>
      <c r="I203" s="156" t="s">
        <v>1312</v>
      </c>
      <c r="J203" s="158" t="s">
        <v>1313</v>
      </c>
      <c r="K203" s="156" t="s">
        <v>1314</v>
      </c>
      <c r="L203" s="156" t="s">
        <v>382</v>
      </c>
      <c r="M203" s="158" t="s">
        <v>1237</v>
      </c>
      <c r="N203" s="158" t="s">
        <v>1238</v>
      </c>
    </row>
    <row r="204" spans="1:14" ht="12.75" customHeight="1">
      <c r="A204" s="156">
        <v>200036</v>
      </c>
      <c r="B204" s="156" t="s">
        <v>216</v>
      </c>
      <c r="C204" s="156" t="s">
        <v>217</v>
      </c>
      <c r="D204" s="156" t="s">
        <v>404</v>
      </c>
      <c r="E204" s="157" t="s">
        <v>1315</v>
      </c>
      <c r="F204" s="156">
        <v>10</v>
      </c>
      <c r="G204" s="156">
        <v>60</v>
      </c>
      <c r="H204" s="156">
        <v>30</v>
      </c>
      <c r="I204" s="156" t="s">
        <v>1316</v>
      </c>
      <c r="J204" s="158" t="s">
        <v>1317</v>
      </c>
      <c r="K204" s="156" t="s">
        <v>1318</v>
      </c>
      <c r="L204" s="156" t="s">
        <v>497</v>
      </c>
      <c r="M204" s="158" t="s">
        <v>1045</v>
      </c>
      <c r="N204" s="158" t="s">
        <v>1046</v>
      </c>
    </row>
    <row r="205" spans="1:14" ht="12.75" customHeight="1">
      <c r="A205" s="156">
        <v>200037</v>
      </c>
      <c r="B205" s="156" t="s">
        <v>216</v>
      </c>
      <c r="C205" s="156" t="s">
        <v>217</v>
      </c>
      <c r="D205" s="156" t="s">
        <v>404</v>
      </c>
      <c r="E205" s="157" t="s">
        <v>1319</v>
      </c>
      <c r="F205" s="156">
        <v>9</v>
      </c>
      <c r="G205" s="156">
        <v>51</v>
      </c>
      <c r="H205" s="156">
        <v>39</v>
      </c>
      <c r="I205" s="156" t="s">
        <v>1320</v>
      </c>
      <c r="J205" s="158" t="s">
        <v>1321</v>
      </c>
      <c r="K205" s="156" t="s">
        <v>1322</v>
      </c>
      <c r="L205" s="156" t="s">
        <v>382</v>
      </c>
      <c r="M205" s="158" t="s">
        <v>1323</v>
      </c>
      <c r="N205" s="158" t="s">
        <v>1324</v>
      </c>
    </row>
    <row r="206" spans="1:14" ht="12.75" customHeight="1">
      <c r="A206" s="156">
        <v>200039</v>
      </c>
      <c r="B206" s="156" t="s">
        <v>216</v>
      </c>
      <c r="C206" s="156" t="s">
        <v>217</v>
      </c>
      <c r="D206" s="156" t="s">
        <v>404</v>
      </c>
      <c r="E206" s="157" t="s">
        <v>1325</v>
      </c>
      <c r="F206" s="156">
        <v>15</v>
      </c>
      <c r="G206" s="156">
        <v>48</v>
      </c>
      <c r="H206" s="156">
        <v>42</v>
      </c>
      <c r="I206" s="156" t="s">
        <v>1316</v>
      </c>
      <c r="J206" s="158" t="s">
        <v>1326</v>
      </c>
      <c r="K206" s="156" t="s">
        <v>1327</v>
      </c>
      <c r="L206" s="156" t="s">
        <v>371</v>
      </c>
      <c r="M206" s="158" t="s">
        <v>1328</v>
      </c>
      <c r="N206" s="158" t="s">
        <v>1329</v>
      </c>
    </row>
    <row r="207" spans="1:14" ht="12.75" customHeight="1">
      <c r="A207" s="156">
        <v>200040</v>
      </c>
      <c r="B207" s="156" t="s">
        <v>216</v>
      </c>
      <c r="C207" s="156" t="s">
        <v>217</v>
      </c>
      <c r="D207" s="156" t="s">
        <v>404</v>
      </c>
      <c r="E207" s="157" t="s">
        <v>1330</v>
      </c>
      <c r="F207" s="156">
        <v>15</v>
      </c>
      <c r="G207" s="156">
        <v>39</v>
      </c>
      <c r="H207" s="156">
        <v>36</v>
      </c>
      <c r="I207" s="156" t="s">
        <v>1331</v>
      </c>
      <c r="J207" s="158" t="s">
        <v>1332</v>
      </c>
      <c r="K207" s="156" t="s">
        <v>1333</v>
      </c>
      <c r="L207" s="156" t="s">
        <v>371</v>
      </c>
      <c r="M207" s="158" t="s">
        <v>1334</v>
      </c>
      <c r="N207" s="158" t="s">
        <v>1335</v>
      </c>
    </row>
    <row r="208" spans="1:14" ht="12.75" customHeight="1">
      <c r="A208" s="156">
        <v>200058</v>
      </c>
      <c r="B208" s="156" t="s">
        <v>216</v>
      </c>
      <c r="C208" s="156" t="s">
        <v>1089</v>
      </c>
      <c r="D208" s="156" t="s">
        <v>404</v>
      </c>
      <c r="E208" s="157" t="s">
        <v>1336</v>
      </c>
      <c r="F208" s="156">
        <v>105</v>
      </c>
      <c r="G208" s="156">
        <v>60</v>
      </c>
      <c r="H208" s="156">
        <v>30</v>
      </c>
      <c r="I208" s="156" t="s">
        <v>1316</v>
      </c>
      <c r="J208" s="158" t="s">
        <v>1337</v>
      </c>
      <c r="K208" s="156" t="s">
        <v>1338</v>
      </c>
      <c r="L208" s="156" t="s">
        <v>476</v>
      </c>
      <c r="M208" s="158" t="s">
        <v>1339</v>
      </c>
      <c r="N208" s="158" t="s">
        <v>1340</v>
      </c>
    </row>
    <row r="209" spans="1:14" ht="12.75" customHeight="1">
      <c r="A209" s="156">
        <v>200059</v>
      </c>
      <c r="B209" s="156" t="s">
        <v>216</v>
      </c>
      <c r="C209" s="156" t="s">
        <v>1089</v>
      </c>
      <c r="D209" s="156" t="s">
        <v>404</v>
      </c>
      <c r="E209" s="157" t="s">
        <v>1341</v>
      </c>
      <c r="F209" s="156">
        <v>120</v>
      </c>
      <c r="G209" s="156">
        <v>136</v>
      </c>
      <c r="H209" s="156">
        <v>74</v>
      </c>
      <c r="I209" s="156" t="s">
        <v>484</v>
      </c>
      <c r="J209" s="158" t="s">
        <v>1342</v>
      </c>
      <c r="K209" s="156" t="s">
        <v>1343</v>
      </c>
      <c r="L209" s="156" t="s">
        <v>1344</v>
      </c>
      <c r="M209" s="158" t="s">
        <v>1345</v>
      </c>
      <c r="N209" s="158" t="s">
        <v>959</v>
      </c>
    </row>
    <row r="210" spans="1:14" ht="12.75" customHeight="1">
      <c r="A210" s="156">
        <v>200060</v>
      </c>
      <c r="B210" s="156" t="s">
        <v>216</v>
      </c>
      <c r="C210" s="156" t="s">
        <v>1089</v>
      </c>
      <c r="D210" s="156" t="s">
        <v>404</v>
      </c>
      <c r="E210" s="157" t="s">
        <v>1346</v>
      </c>
      <c r="F210" s="156">
        <v>40</v>
      </c>
      <c r="G210" s="156">
        <v>81</v>
      </c>
      <c r="H210" s="156">
        <v>49</v>
      </c>
      <c r="I210" s="156" t="s">
        <v>1347</v>
      </c>
      <c r="J210" s="158" t="s">
        <v>1348</v>
      </c>
      <c r="K210" s="156" t="s">
        <v>1349</v>
      </c>
      <c r="L210" s="156" t="s">
        <v>288</v>
      </c>
      <c r="M210" s="158" t="s">
        <v>1345</v>
      </c>
      <c r="N210" s="158" t="s">
        <v>959</v>
      </c>
    </row>
    <row r="211" spans="1:14" ht="12.75" customHeight="1">
      <c r="A211" s="156">
        <v>200063</v>
      </c>
      <c r="B211" s="156" t="s">
        <v>216</v>
      </c>
      <c r="C211" s="156" t="s">
        <v>217</v>
      </c>
      <c r="D211" s="156" t="s">
        <v>404</v>
      </c>
      <c r="E211" s="157" t="s">
        <v>1350</v>
      </c>
      <c r="F211" s="156">
        <v>6</v>
      </c>
      <c r="G211" s="156">
        <v>24</v>
      </c>
      <c r="H211" s="156">
        <v>16</v>
      </c>
      <c r="I211" s="156" t="s">
        <v>1351</v>
      </c>
      <c r="J211" s="158" t="s">
        <v>1352</v>
      </c>
      <c r="K211" s="156" t="s">
        <v>1353</v>
      </c>
      <c r="L211" s="156" t="s">
        <v>213</v>
      </c>
      <c r="M211" s="158" t="s">
        <v>1354</v>
      </c>
      <c r="N211" s="158" t="s">
        <v>1355</v>
      </c>
    </row>
    <row r="212" spans="1:14" ht="12.75" customHeight="1">
      <c r="A212" s="156">
        <v>200065</v>
      </c>
      <c r="B212" s="156" t="s">
        <v>216</v>
      </c>
      <c r="C212" s="156" t="s">
        <v>217</v>
      </c>
      <c r="D212" s="156" t="s">
        <v>404</v>
      </c>
      <c r="E212" s="157" t="s">
        <v>1356</v>
      </c>
      <c r="F212" s="156">
        <v>10</v>
      </c>
      <c r="G212" s="156">
        <v>32</v>
      </c>
      <c r="H212" s="156">
        <v>28</v>
      </c>
      <c r="I212" s="156" t="s">
        <v>1357</v>
      </c>
      <c r="J212" s="158" t="s">
        <v>1358</v>
      </c>
      <c r="K212" s="156" t="s">
        <v>1359</v>
      </c>
      <c r="L212" s="156" t="s">
        <v>360</v>
      </c>
      <c r="M212" s="158" t="s">
        <v>1360</v>
      </c>
      <c r="N212" s="158" t="s">
        <v>1361</v>
      </c>
    </row>
    <row r="213" spans="1:14" ht="12.75" customHeight="1">
      <c r="A213" s="156">
        <v>200069</v>
      </c>
      <c r="B213" s="156" t="s">
        <v>206</v>
      </c>
      <c r="C213" s="156" t="s">
        <v>1112</v>
      </c>
      <c r="D213" s="156" t="s">
        <v>404</v>
      </c>
      <c r="E213" s="157" t="s">
        <v>1362</v>
      </c>
      <c r="F213" s="156">
        <v>90</v>
      </c>
      <c r="G213" s="156">
        <v>0</v>
      </c>
      <c r="H213" s="156">
        <v>0</v>
      </c>
      <c r="I213" s="156" t="s">
        <v>1357</v>
      </c>
      <c r="J213" s="158" t="s">
        <v>1363</v>
      </c>
      <c r="K213" s="156" t="s">
        <v>1364</v>
      </c>
      <c r="L213" s="156" t="s">
        <v>301</v>
      </c>
      <c r="M213" s="158" t="s">
        <v>214</v>
      </c>
      <c r="N213" s="158" t="s">
        <v>215</v>
      </c>
    </row>
    <row r="214" spans="1:14" ht="12.75" customHeight="1">
      <c r="A214" s="156">
        <v>200070</v>
      </c>
      <c r="B214" s="156" t="s">
        <v>216</v>
      </c>
      <c r="C214" s="156" t="s">
        <v>1117</v>
      </c>
      <c r="D214" s="156" t="s">
        <v>404</v>
      </c>
      <c r="E214" s="157" t="s">
        <v>1365</v>
      </c>
      <c r="F214" s="156">
        <v>440</v>
      </c>
      <c r="G214" s="156">
        <v>20</v>
      </c>
      <c r="H214" s="156">
        <v>6</v>
      </c>
      <c r="I214" s="156" t="s">
        <v>432</v>
      </c>
      <c r="J214" s="158" t="s">
        <v>1366</v>
      </c>
      <c r="K214" s="156" t="s">
        <v>1367</v>
      </c>
      <c r="L214" s="156" t="s">
        <v>401</v>
      </c>
      <c r="M214" s="158" t="s">
        <v>1368</v>
      </c>
      <c r="N214" s="158" t="s">
        <v>1369</v>
      </c>
    </row>
    <row r="215" spans="1:14" ht="12.75" customHeight="1">
      <c r="A215" s="156">
        <v>200071</v>
      </c>
      <c r="B215" s="156" t="s">
        <v>216</v>
      </c>
      <c r="C215" s="156" t="s">
        <v>1089</v>
      </c>
      <c r="D215" s="156" t="s">
        <v>404</v>
      </c>
      <c r="E215" s="157" t="s">
        <v>1370</v>
      </c>
      <c r="F215" s="156">
        <v>210</v>
      </c>
      <c r="G215" s="156">
        <v>37</v>
      </c>
      <c r="H215" s="156">
        <v>33</v>
      </c>
      <c r="I215" s="156" t="s">
        <v>406</v>
      </c>
      <c r="J215" s="158" t="s">
        <v>1371</v>
      </c>
      <c r="K215" s="156" t="s">
        <v>1372</v>
      </c>
      <c r="L215" s="156" t="s">
        <v>350</v>
      </c>
      <c r="M215" s="158" t="s">
        <v>1345</v>
      </c>
      <c r="N215" s="158" t="s">
        <v>959</v>
      </c>
    </row>
    <row r="216" spans="1:14" ht="12.75" customHeight="1">
      <c r="A216" s="156">
        <v>200072</v>
      </c>
      <c r="B216" s="156" t="s">
        <v>216</v>
      </c>
      <c r="C216" s="156" t="s">
        <v>1089</v>
      </c>
      <c r="D216" s="156" t="s">
        <v>404</v>
      </c>
      <c r="E216" s="157" t="s">
        <v>1373</v>
      </c>
      <c r="F216" s="156">
        <v>105</v>
      </c>
      <c r="G216" s="156">
        <v>99</v>
      </c>
      <c r="H216" s="156">
        <v>51</v>
      </c>
      <c r="I216" s="156" t="s">
        <v>1374</v>
      </c>
      <c r="J216" s="158" t="s">
        <v>1375</v>
      </c>
      <c r="K216" s="156" t="s">
        <v>1376</v>
      </c>
      <c r="L216" s="156" t="s">
        <v>314</v>
      </c>
      <c r="M216" s="158" t="s">
        <v>1345</v>
      </c>
      <c r="N216" s="158" t="s">
        <v>959</v>
      </c>
    </row>
    <row r="217" spans="1:14" ht="12.75" customHeight="1">
      <c r="A217" s="156">
        <v>200085</v>
      </c>
      <c r="B217" s="156" t="s">
        <v>216</v>
      </c>
      <c r="C217" s="156" t="s">
        <v>1089</v>
      </c>
      <c r="D217" s="156" t="s">
        <v>404</v>
      </c>
      <c r="E217" s="157" t="s">
        <v>1377</v>
      </c>
      <c r="F217" s="156">
        <v>40</v>
      </c>
      <c r="G217" s="156">
        <v>31</v>
      </c>
      <c r="H217" s="156">
        <v>24</v>
      </c>
      <c r="I217" s="156" t="s">
        <v>1378</v>
      </c>
      <c r="J217" s="158" t="s">
        <v>1379</v>
      </c>
      <c r="K217" s="156" t="s">
        <v>1380</v>
      </c>
      <c r="L217" s="156" t="s">
        <v>382</v>
      </c>
      <c r="M217" s="158" t="s">
        <v>1381</v>
      </c>
      <c r="N217" s="158" t="s">
        <v>1382</v>
      </c>
    </row>
    <row r="218" spans="1:14" ht="12.75" customHeight="1">
      <c r="A218" s="156">
        <v>200086</v>
      </c>
      <c r="B218" s="156" t="s">
        <v>216</v>
      </c>
      <c r="C218" s="156" t="s">
        <v>1117</v>
      </c>
      <c r="D218" s="156" t="s">
        <v>404</v>
      </c>
      <c r="E218" s="157" t="s">
        <v>1383</v>
      </c>
      <c r="F218" s="156">
        <v>280</v>
      </c>
      <c r="G218" s="156">
        <v>20</v>
      </c>
      <c r="H218" s="156">
        <v>0</v>
      </c>
      <c r="I218" s="156" t="s">
        <v>1384</v>
      </c>
      <c r="J218" s="158" t="s">
        <v>1385</v>
      </c>
      <c r="K218" s="156" t="s">
        <v>1386</v>
      </c>
      <c r="L218" s="156" t="s">
        <v>497</v>
      </c>
      <c r="M218" s="158" t="s">
        <v>1387</v>
      </c>
      <c r="N218" s="158" t="s">
        <v>1388</v>
      </c>
    </row>
    <row r="219" spans="1:14" ht="12.75" customHeight="1">
      <c r="A219" s="156">
        <v>200087</v>
      </c>
      <c r="B219" s="156" t="s">
        <v>216</v>
      </c>
      <c r="C219" s="156" t="s">
        <v>1117</v>
      </c>
      <c r="D219" s="156" t="s">
        <v>404</v>
      </c>
      <c r="E219" s="157" t="s">
        <v>1389</v>
      </c>
      <c r="F219" s="156">
        <v>90</v>
      </c>
      <c r="G219" s="156">
        <v>30</v>
      </c>
      <c r="H219" s="156">
        <v>0</v>
      </c>
      <c r="I219" s="156" t="s">
        <v>1268</v>
      </c>
      <c r="J219" s="158" t="s">
        <v>1390</v>
      </c>
      <c r="K219" s="156" t="s">
        <v>1391</v>
      </c>
      <c r="L219" s="156" t="s">
        <v>401</v>
      </c>
      <c r="M219" s="158" t="s">
        <v>1392</v>
      </c>
      <c r="N219" s="158" t="s">
        <v>1393</v>
      </c>
    </row>
    <row r="220" spans="1:14" ht="12.75" customHeight="1">
      <c r="A220" s="156">
        <v>200088</v>
      </c>
      <c r="B220" s="156" t="s">
        <v>216</v>
      </c>
      <c r="C220" s="156" t="s">
        <v>1089</v>
      </c>
      <c r="D220" s="156" t="s">
        <v>404</v>
      </c>
      <c r="E220" s="157" t="s">
        <v>1394</v>
      </c>
      <c r="F220" s="156">
        <v>90</v>
      </c>
      <c r="G220" s="156">
        <v>20</v>
      </c>
      <c r="H220" s="156">
        <v>10</v>
      </c>
      <c r="I220" s="156" t="s">
        <v>1395</v>
      </c>
      <c r="J220" s="158" t="s">
        <v>1396</v>
      </c>
      <c r="K220" s="156" t="s">
        <v>1397</v>
      </c>
      <c r="L220" s="156" t="s">
        <v>213</v>
      </c>
      <c r="M220" s="158" t="s">
        <v>1398</v>
      </c>
      <c r="N220" s="158" t="s">
        <v>1399</v>
      </c>
    </row>
    <row r="221" spans="1:14" ht="12.75" customHeight="1">
      <c r="A221" s="156">
        <v>200089</v>
      </c>
      <c r="B221" s="156" t="s">
        <v>216</v>
      </c>
      <c r="C221" s="156" t="s">
        <v>1117</v>
      </c>
      <c r="D221" s="156" t="s">
        <v>404</v>
      </c>
      <c r="E221" s="157" t="s">
        <v>1400</v>
      </c>
      <c r="F221" s="156">
        <v>150</v>
      </c>
      <c r="G221" s="156">
        <v>70</v>
      </c>
      <c r="H221" s="156">
        <v>0</v>
      </c>
      <c r="I221" s="156" t="s">
        <v>411</v>
      </c>
      <c r="J221" s="158" t="s">
        <v>1401</v>
      </c>
      <c r="K221" s="156" t="s">
        <v>1402</v>
      </c>
      <c r="L221" s="156" t="s">
        <v>314</v>
      </c>
      <c r="M221" s="158" t="s">
        <v>1403</v>
      </c>
      <c r="N221" s="158" t="s">
        <v>1404</v>
      </c>
    </row>
    <row r="222" spans="1:14" ht="12.75" customHeight="1">
      <c r="A222" s="156">
        <v>200093</v>
      </c>
      <c r="B222" s="156" t="s">
        <v>216</v>
      </c>
      <c r="C222" s="156" t="s">
        <v>217</v>
      </c>
      <c r="D222" s="156" t="s">
        <v>404</v>
      </c>
      <c r="E222" s="157" t="s">
        <v>1405</v>
      </c>
      <c r="F222" s="156">
        <v>6</v>
      </c>
      <c r="G222" s="156">
        <v>22</v>
      </c>
      <c r="H222" s="156">
        <v>18</v>
      </c>
      <c r="I222" s="156" t="s">
        <v>1268</v>
      </c>
      <c r="J222" s="158" t="s">
        <v>1406</v>
      </c>
      <c r="K222" s="156" t="s">
        <v>1407</v>
      </c>
      <c r="L222" s="156" t="s">
        <v>213</v>
      </c>
      <c r="M222" s="158" t="s">
        <v>1297</v>
      </c>
      <c r="N222" s="158" t="s">
        <v>1298</v>
      </c>
    </row>
    <row r="223" spans="1:14" ht="12.75" customHeight="1">
      <c r="A223" s="156">
        <v>200094</v>
      </c>
      <c r="B223" s="156" t="s">
        <v>216</v>
      </c>
      <c r="C223" s="156" t="s">
        <v>1117</v>
      </c>
      <c r="D223" s="156" t="s">
        <v>404</v>
      </c>
      <c r="E223" s="157" t="s">
        <v>1408</v>
      </c>
      <c r="F223" s="156">
        <v>100</v>
      </c>
      <c r="G223" s="156">
        <v>20</v>
      </c>
      <c r="H223" s="156">
        <v>0</v>
      </c>
      <c r="I223" s="156" t="s">
        <v>520</v>
      </c>
      <c r="J223" s="158" t="s">
        <v>1409</v>
      </c>
      <c r="K223" s="156" t="s">
        <v>1410</v>
      </c>
      <c r="L223" s="156" t="s">
        <v>340</v>
      </c>
      <c r="M223" s="158" t="s">
        <v>1411</v>
      </c>
      <c r="N223" s="158" t="s">
        <v>1412</v>
      </c>
    </row>
    <row r="224" spans="1:14" ht="12.75" customHeight="1">
      <c r="A224" s="156">
        <v>200096</v>
      </c>
      <c r="B224" s="156" t="s">
        <v>216</v>
      </c>
      <c r="C224" s="156" t="s">
        <v>1117</v>
      </c>
      <c r="D224" s="156" t="s">
        <v>404</v>
      </c>
      <c r="E224" s="157" t="s">
        <v>1413</v>
      </c>
      <c r="F224" s="156">
        <v>66</v>
      </c>
      <c r="G224" s="156">
        <v>9</v>
      </c>
      <c r="H224" s="156">
        <v>0</v>
      </c>
      <c r="I224" s="156" t="s">
        <v>1414</v>
      </c>
      <c r="J224" s="158" t="s">
        <v>1415</v>
      </c>
      <c r="K224" s="156" t="s">
        <v>1416</v>
      </c>
      <c r="L224" s="156" t="s">
        <v>1226</v>
      </c>
      <c r="M224" s="158" t="s">
        <v>1417</v>
      </c>
      <c r="N224" s="158" t="s">
        <v>1418</v>
      </c>
    </row>
    <row r="225" spans="1:14" ht="12.75" customHeight="1">
      <c r="A225" s="156">
        <v>200097</v>
      </c>
      <c r="B225" s="156" t="s">
        <v>216</v>
      </c>
      <c r="C225" s="156" t="s">
        <v>1089</v>
      </c>
      <c r="D225" s="156" t="s">
        <v>404</v>
      </c>
      <c r="E225" s="157" t="s">
        <v>1419</v>
      </c>
      <c r="F225" s="156">
        <v>75</v>
      </c>
      <c r="G225" s="156">
        <v>57</v>
      </c>
      <c r="H225" s="156">
        <v>43</v>
      </c>
      <c r="I225" s="156" t="s">
        <v>1320</v>
      </c>
      <c r="J225" s="158" t="s">
        <v>1420</v>
      </c>
      <c r="K225" s="156" t="s">
        <v>1421</v>
      </c>
      <c r="L225" s="156" t="s">
        <v>340</v>
      </c>
      <c r="M225" s="158" t="s">
        <v>684</v>
      </c>
      <c r="N225" s="158" t="s">
        <v>685</v>
      </c>
    </row>
    <row r="226" spans="1:14" ht="12.75" customHeight="1">
      <c r="A226" s="156">
        <v>200098</v>
      </c>
      <c r="B226" s="156" t="s">
        <v>216</v>
      </c>
      <c r="C226" s="156" t="s">
        <v>217</v>
      </c>
      <c r="D226" s="156" t="s">
        <v>404</v>
      </c>
      <c r="E226" s="157" t="s">
        <v>1422</v>
      </c>
      <c r="F226" s="156">
        <v>15</v>
      </c>
      <c r="G226" s="156">
        <v>33</v>
      </c>
      <c r="H226" s="156">
        <v>27</v>
      </c>
      <c r="I226" s="156" t="s">
        <v>415</v>
      </c>
      <c r="J226" s="158" t="s">
        <v>1423</v>
      </c>
      <c r="K226" s="156" t="s">
        <v>1424</v>
      </c>
      <c r="L226" s="156" t="s">
        <v>213</v>
      </c>
      <c r="M226" s="158" t="s">
        <v>1425</v>
      </c>
      <c r="N226" s="158" t="s">
        <v>1426</v>
      </c>
    </row>
    <row r="227" spans="1:14" ht="12.75" customHeight="1">
      <c r="A227" s="156">
        <v>200102</v>
      </c>
      <c r="B227" s="156" t="s">
        <v>216</v>
      </c>
      <c r="C227" s="156" t="s">
        <v>1112</v>
      </c>
      <c r="D227" s="156" t="s">
        <v>404</v>
      </c>
      <c r="E227" s="157" t="s">
        <v>1427</v>
      </c>
      <c r="F227" s="156">
        <v>210</v>
      </c>
      <c r="G227" s="156">
        <v>0</v>
      </c>
      <c r="H227" s="156">
        <v>0</v>
      </c>
      <c r="I227" s="156" t="s">
        <v>480</v>
      </c>
      <c r="J227" s="158" t="s">
        <v>1428</v>
      </c>
      <c r="K227" s="156" t="s">
        <v>1429</v>
      </c>
      <c r="L227" s="156" t="s">
        <v>350</v>
      </c>
      <c r="M227" s="158" t="s">
        <v>1430</v>
      </c>
      <c r="N227" s="158" t="s">
        <v>1431</v>
      </c>
    </row>
    <row r="228" spans="1:14" ht="12.75" customHeight="1">
      <c r="A228" s="156">
        <v>200104</v>
      </c>
      <c r="B228" s="156" t="s">
        <v>216</v>
      </c>
      <c r="C228" s="156" t="s">
        <v>217</v>
      </c>
      <c r="D228" s="156" t="s">
        <v>404</v>
      </c>
      <c r="E228" s="157" t="s">
        <v>1432</v>
      </c>
      <c r="F228" s="156">
        <v>9</v>
      </c>
      <c r="G228" s="156">
        <v>24</v>
      </c>
      <c r="H228" s="156">
        <v>16</v>
      </c>
      <c r="I228" s="156" t="s">
        <v>1351</v>
      </c>
      <c r="J228" s="158" t="s">
        <v>1433</v>
      </c>
      <c r="K228" s="156" t="s">
        <v>1434</v>
      </c>
      <c r="L228" s="156" t="s">
        <v>213</v>
      </c>
      <c r="M228" s="158" t="s">
        <v>1435</v>
      </c>
      <c r="N228" s="158" t="s">
        <v>1436</v>
      </c>
    </row>
    <row r="229" spans="1:14" ht="12.75" customHeight="1">
      <c r="A229" s="156">
        <v>200105</v>
      </c>
      <c r="B229" s="156" t="s">
        <v>216</v>
      </c>
      <c r="C229" s="156" t="s">
        <v>1089</v>
      </c>
      <c r="D229" s="156" t="s">
        <v>404</v>
      </c>
      <c r="E229" s="157" t="s">
        <v>1437</v>
      </c>
      <c r="F229" s="156">
        <v>15</v>
      </c>
      <c r="G229" s="156">
        <v>51</v>
      </c>
      <c r="H229" s="156">
        <v>39</v>
      </c>
      <c r="I229" s="156" t="s">
        <v>1213</v>
      </c>
      <c r="J229" s="158" t="s">
        <v>1438</v>
      </c>
      <c r="K229" s="156" t="s">
        <v>1439</v>
      </c>
      <c r="L229" s="156" t="s">
        <v>360</v>
      </c>
      <c r="M229" s="158" t="s">
        <v>1440</v>
      </c>
      <c r="N229" s="158" t="s">
        <v>1369</v>
      </c>
    </row>
    <row r="230" spans="1:14" ht="12.75" customHeight="1">
      <c r="A230" s="156">
        <v>200106</v>
      </c>
      <c r="B230" s="156" t="s">
        <v>216</v>
      </c>
      <c r="C230" s="156" t="s">
        <v>1089</v>
      </c>
      <c r="D230" s="156" t="s">
        <v>404</v>
      </c>
      <c r="E230" s="157" t="s">
        <v>1441</v>
      </c>
      <c r="F230" s="156">
        <v>30</v>
      </c>
      <c r="G230" s="156">
        <v>51</v>
      </c>
      <c r="H230" s="156">
        <v>39</v>
      </c>
      <c r="I230" s="156" t="s">
        <v>1442</v>
      </c>
      <c r="J230" s="158" t="s">
        <v>1443</v>
      </c>
      <c r="K230" s="156" t="s">
        <v>1444</v>
      </c>
      <c r="L230" s="156" t="s">
        <v>360</v>
      </c>
      <c r="M230" s="158" t="s">
        <v>1187</v>
      </c>
      <c r="N230" s="158" t="s">
        <v>1188</v>
      </c>
    </row>
    <row r="231" spans="1:14" ht="12.75" customHeight="1">
      <c r="A231" s="156">
        <v>200107</v>
      </c>
      <c r="B231" s="156" t="s">
        <v>216</v>
      </c>
      <c r="C231" s="156" t="s">
        <v>217</v>
      </c>
      <c r="D231" s="156" t="s">
        <v>404</v>
      </c>
      <c r="E231" s="157" t="s">
        <v>1445</v>
      </c>
      <c r="F231" s="156">
        <v>4</v>
      </c>
      <c r="G231" s="156">
        <v>24</v>
      </c>
      <c r="H231" s="156">
        <v>16</v>
      </c>
      <c r="I231" s="156" t="s">
        <v>1201</v>
      </c>
      <c r="J231" s="158" t="s">
        <v>1446</v>
      </c>
      <c r="K231" s="156" t="s">
        <v>1447</v>
      </c>
      <c r="L231" s="156" t="s">
        <v>401</v>
      </c>
      <c r="M231" s="158" t="s">
        <v>1448</v>
      </c>
      <c r="N231" s="158" t="s">
        <v>1449</v>
      </c>
    </row>
    <row r="232" spans="1:14" ht="12.75" customHeight="1">
      <c r="A232" s="156">
        <v>200111</v>
      </c>
      <c r="B232" s="156" t="s">
        <v>216</v>
      </c>
      <c r="C232" s="156" t="s">
        <v>1089</v>
      </c>
      <c r="D232" s="156" t="s">
        <v>404</v>
      </c>
      <c r="E232" s="157" t="s">
        <v>1450</v>
      </c>
      <c r="F232" s="156">
        <v>150</v>
      </c>
      <c r="G232" s="156">
        <v>46</v>
      </c>
      <c r="H232" s="156">
        <v>34</v>
      </c>
      <c r="I232" s="156" t="s">
        <v>1451</v>
      </c>
      <c r="J232" s="158" t="s">
        <v>1452</v>
      </c>
      <c r="K232" s="156" t="s">
        <v>1453</v>
      </c>
      <c r="L232" s="156" t="s">
        <v>371</v>
      </c>
      <c r="M232" s="158" t="s">
        <v>1454</v>
      </c>
      <c r="N232" s="158" t="s">
        <v>1455</v>
      </c>
    </row>
    <row r="233" spans="1:14" ht="12.75" customHeight="1">
      <c r="A233" s="156">
        <v>200112</v>
      </c>
      <c r="B233" s="156" t="s">
        <v>216</v>
      </c>
      <c r="C233" s="156" t="s">
        <v>1112</v>
      </c>
      <c r="D233" s="156" t="s">
        <v>404</v>
      </c>
      <c r="E233" s="157" t="s">
        <v>1456</v>
      </c>
      <c r="F233" s="156">
        <v>25</v>
      </c>
      <c r="G233" s="156">
        <v>0</v>
      </c>
      <c r="H233" s="156">
        <v>0</v>
      </c>
      <c r="I233" s="156" t="s">
        <v>1457</v>
      </c>
      <c r="J233" s="158" t="s">
        <v>1458</v>
      </c>
      <c r="K233" s="156" t="s">
        <v>1459</v>
      </c>
      <c r="L233" s="156" t="s">
        <v>360</v>
      </c>
      <c r="M233" s="158" t="s">
        <v>1460</v>
      </c>
      <c r="N233" s="158" t="s">
        <v>1461</v>
      </c>
    </row>
    <row r="234" spans="1:14" ht="12.75" customHeight="1">
      <c r="A234" s="156">
        <v>200116</v>
      </c>
      <c r="B234" s="156" t="s">
        <v>216</v>
      </c>
      <c r="C234" s="156" t="s">
        <v>217</v>
      </c>
      <c r="D234" s="156" t="s">
        <v>404</v>
      </c>
      <c r="E234" s="157" t="s">
        <v>1462</v>
      </c>
      <c r="F234" s="156">
        <v>10</v>
      </c>
      <c r="G234" s="156">
        <v>33</v>
      </c>
      <c r="H234" s="156">
        <v>27</v>
      </c>
      <c r="I234" s="156" t="s">
        <v>1463</v>
      </c>
      <c r="J234" s="158" t="s">
        <v>1464</v>
      </c>
      <c r="K234" s="156" t="s">
        <v>1465</v>
      </c>
      <c r="L234" s="156" t="s">
        <v>382</v>
      </c>
      <c r="M234" s="158" t="s">
        <v>1466</v>
      </c>
      <c r="N234" s="158" t="s">
        <v>1467</v>
      </c>
    </row>
    <row r="235" spans="1:14" ht="12.75" customHeight="1">
      <c r="A235" s="156">
        <v>200118</v>
      </c>
      <c r="B235" s="156" t="s">
        <v>216</v>
      </c>
      <c r="C235" s="156" t="s">
        <v>217</v>
      </c>
      <c r="D235" s="156" t="s">
        <v>404</v>
      </c>
      <c r="E235" s="157" t="s">
        <v>1468</v>
      </c>
      <c r="F235" s="156">
        <v>9</v>
      </c>
      <c r="G235" s="156">
        <v>51</v>
      </c>
      <c r="H235" s="156">
        <v>39</v>
      </c>
      <c r="I235" s="156" t="s">
        <v>1306</v>
      </c>
      <c r="J235" s="158" t="s">
        <v>1469</v>
      </c>
      <c r="K235" s="156" t="s">
        <v>1470</v>
      </c>
      <c r="L235" s="156" t="s">
        <v>1226</v>
      </c>
      <c r="M235" s="158" t="s">
        <v>804</v>
      </c>
      <c r="N235" s="158" t="s">
        <v>805</v>
      </c>
    </row>
    <row r="236" spans="1:14" ht="12.75" customHeight="1">
      <c r="A236" s="156">
        <v>200121</v>
      </c>
      <c r="B236" s="156" t="s">
        <v>216</v>
      </c>
      <c r="C236" s="156" t="s">
        <v>217</v>
      </c>
      <c r="D236" s="156" t="s">
        <v>404</v>
      </c>
      <c r="E236" s="157" t="s">
        <v>1471</v>
      </c>
      <c r="F236" s="156">
        <v>6</v>
      </c>
      <c r="G236" s="156">
        <v>24</v>
      </c>
      <c r="H236" s="156">
        <v>16</v>
      </c>
      <c r="I236" s="156" t="s">
        <v>499</v>
      </c>
      <c r="J236" s="158" t="s">
        <v>1472</v>
      </c>
      <c r="K236" s="156" t="s">
        <v>1473</v>
      </c>
      <c r="L236" s="156" t="s">
        <v>382</v>
      </c>
      <c r="M236" s="158" t="s">
        <v>1354</v>
      </c>
      <c r="N236" s="158" t="s">
        <v>1355</v>
      </c>
    </row>
    <row r="237" spans="1:14" ht="12.75" customHeight="1">
      <c r="A237" s="156">
        <v>200122</v>
      </c>
      <c r="B237" s="156" t="s">
        <v>216</v>
      </c>
      <c r="C237" s="156" t="s">
        <v>217</v>
      </c>
      <c r="D237" s="156" t="s">
        <v>404</v>
      </c>
      <c r="E237" s="157" t="s">
        <v>1474</v>
      </c>
      <c r="F237" s="156">
        <v>3</v>
      </c>
      <c r="G237" s="156">
        <v>24</v>
      </c>
      <c r="H237" s="156">
        <v>16</v>
      </c>
      <c r="I237" s="156" t="s">
        <v>456</v>
      </c>
      <c r="J237" s="158" t="s">
        <v>1475</v>
      </c>
      <c r="K237" s="156" t="s">
        <v>1476</v>
      </c>
      <c r="L237" s="156" t="s">
        <v>1226</v>
      </c>
      <c r="M237" s="158" t="s">
        <v>613</v>
      </c>
      <c r="N237" s="158" t="s">
        <v>614</v>
      </c>
    </row>
    <row r="238" spans="1:14" ht="12.75" customHeight="1">
      <c r="A238" s="156">
        <v>200123</v>
      </c>
      <c r="B238" s="156" t="s">
        <v>216</v>
      </c>
      <c r="C238" s="156" t="s">
        <v>217</v>
      </c>
      <c r="D238" s="156" t="s">
        <v>404</v>
      </c>
      <c r="E238" s="157" t="s">
        <v>1477</v>
      </c>
      <c r="F238" s="156">
        <v>4</v>
      </c>
      <c r="G238" s="156">
        <v>24</v>
      </c>
      <c r="H238" s="156">
        <v>16</v>
      </c>
      <c r="I238" s="156" t="s">
        <v>1478</v>
      </c>
      <c r="J238" s="158" t="s">
        <v>1479</v>
      </c>
      <c r="K238" s="156" t="s">
        <v>1480</v>
      </c>
      <c r="L238" s="156" t="s">
        <v>401</v>
      </c>
      <c r="M238" s="158" t="s">
        <v>1481</v>
      </c>
      <c r="N238" s="158" t="s">
        <v>1482</v>
      </c>
    </row>
    <row r="239" spans="1:14" ht="12.75" customHeight="1">
      <c r="A239" s="156">
        <v>200128</v>
      </c>
      <c r="B239" s="156" t="s">
        <v>216</v>
      </c>
      <c r="C239" s="156" t="s">
        <v>1089</v>
      </c>
      <c r="D239" s="156" t="s">
        <v>404</v>
      </c>
      <c r="E239" s="157" t="s">
        <v>1483</v>
      </c>
      <c r="F239" s="156">
        <v>9</v>
      </c>
      <c r="G239" s="156">
        <v>35</v>
      </c>
      <c r="H239" s="156">
        <v>25</v>
      </c>
      <c r="I239" s="156" t="s">
        <v>1484</v>
      </c>
      <c r="J239" s="158" t="s">
        <v>1485</v>
      </c>
      <c r="K239" s="156" t="s">
        <v>1486</v>
      </c>
      <c r="L239" s="156" t="s">
        <v>213</v>
      </c>
      <c r="M239" s="158" t="s">
        <v>1487</v>
      </c>
      <c r="N239" s="158" t="s">
        <v>1340</v>
      </c>
    </row>
    <row r="240" spans="1:14" ht="12.75" customHeight="1">
      <c r="A240" s="156">
        <v>200129</v>
      </c>
      <c r="B240" s="156" t="s">
        <v>216</v>
      </c>
      <c r="C240" s="156" t="s">
        <v>217</v>
      </c>
      <c r="D240" s="156" t="s">
        <v>404</v>
      </c>
      <c r="E240" s="157" t="s">
        <v>1488</v>
      </c>
      <c r="F240" s="156">
        <v>3</v>
      </c>
      <c r="G240" s="156">
        <v>24</v>
      </c>
      <c r="H240" s="156">
        <v>16</v>
      </c>
      <c r="I240" s="156" t="s">
        <v>1489</v>
      </c>
      <c r="J240" s="157" t="s">
        <v>1490</v>
      </c>
      <c r="K240" s="156" t="s">
        <v>1491</v>
      </c>
      <c r="L240" s="156" t="s">
        <v>1226</v>
      </c>
      <c r="M240" s="158" t="s">
        <v>613</v>
      </c>
      <c r="N240" s="158" t="s">
        <v>614</v>
      </c>
    </row>
    <row r="241" spans="1:14" ht="12.75" customHeight="1">
      <c r="A241" s="156">
        <v>200130</v>
      </c>
      <c r="B241" s="156" t="s">
        <v>216</v>
      </c>
      <c r="C241" s="156" t="s">
        <v>1112</v>
      </c>
      <c r="D241" s="156" t="s">
        <v>404</v>
      </c>
      <c r="E241" s="157" t="s">
        <v>1492</v>
      </c>
      <c r="F241" s="156">
        <v>300</v>
      </c>
      <c r="G241" s="160"/>
      <c r="H241" s="160"/>
      <c r="I241" s="156" t="s">
        <v>1493</v>
      </c>
      <c r="J241" s="158" t="s">
        <v>1494</v>
      </c>
      <c r="K241" s="156" t="s">
        <v>1495</v>
      </c>
      <c r="L241" s="156" t="s">
        <v>1496</v>
      </c>
      <c r="M241" s="158" t="s">
        <v>1497</v>
      </c>
      <c r="N241" s="158" t="s">
        <v>1498</v>
      </c>
    </row>
    <row r="242" spans="1:14" ht="12.75" customHeight="1">
      <c r="A242" s="156">
        <v>300003</v>
      </c>
      <c r="B242" s="156" t="s">
        <v>216</v>
      </c>
      <c r="C242" s="156" t="s">
        <v>1089</v>
      </c>
      <c r="D242" s="156" t="s">
        <v>525</v>
      </c>
      <c r="E242" s="157" t="s">
        <v>1499</v>
      </c>
      <c r="F242" s="156">
        <v>15</v>
      </c>
      <c r="G242" s="156">
        <v>69</v>
      </c>
      <c r="H242" s="156">
        <v>51</v>
      </c>
      <c r="I242" s="156" t="s">
        <v>1500</v>
      </c>
      <c r="J242" s="158" t="s">
        <v>1501</v>
      </c>
      <c r="K242" s="156" t="s">
        <v>1502</v>
      </c>
      <c r="L242" s="156" t="s">
        <v>314</v>
      </c>
      <c r="M242" s="158" t="s">
        <v>1503</v>
      </c>
      <c r="N242" s="158" t="s">
        <v>1504</v>
      </c>
    </row>
    <row r="243" spans="1:14" ht="12.75" customHeight="1">
      <c r="A243" s="156">
        <v>300006</v>
      </c>
      <c r="B243" s="156" t="s">
        <v>216</v>
      </c>
      <c r="C243" s="156" t="s">
        <v>217</v>
      </c>
      <c r="D243" s="156" t="s">
        <v>525</v>
      </c>
      <c r="E243" s="157" t="s">
        <v>1505</v>
      </c>
      <c r="F243" s="156">
        <v>10</v>
      </c>
      <c r="G243" s="156">
        <v>49</v>
      </c>
      <c r="H243" s="156">
        <v>41</v>
      </c>
      <c r="I243" s="156" t="s">
        <v>1506</v>
      </c>
      <c r="J243" s="158" t="s">
        <v>1507</v>
      </c>
      <c r="K243" s="156" t="s">
        <v>1508</v>
      </c>
      <c r="L243" s="156" t="s">
        <v>497</v>
      </c>
      <c r="M243" s="158" t="s">
        <v>1509</v>
      </c>
      <c r="N243" s="158" t="s">
        <v>1510</v>
      </c>
    </row>
    <row r="244" spans="1:14" ht="12.75" customHeight="1">
      <c r="A244" s="156">
        <v>300007</v>
      </c>
      <c r="B244" s="156" t="s">
        <v>216</v>
      </c>
      <c r="C244" s="156" t="s">
        <v>1089</v>
      </c>
      <c r="D244" s="156" t="s">
        <v>525</v>
      </c>
      <c r="E244" s="157" t="s">
        <v>1511</v>
      </c>
      <c r="F244" s="156">
        <v>15</v>
      </c>
      <c r="G244" s="156">
        <v>51</v>
      </c>
      <c r="H244" s="156">
        <v>39</v>
      </c>
      <c r="I244" s="156" t="s">
        <v>1512</v>
      </c>
      <c r="J244" s="158" t="s">
        <v>1513</v>
      </c>
      <c r="K244" s="156" t="s">
        <v>1514</v>
      </c>
      <c r="L244" s="156" t="s">
        <v>314</v>
      </c>
      <c r="M244" s="158" t="s">
        <v>1503</v>
      </c>
      <c r="N244" s="158" t="s">
        <v>1504</v>
      </c>
    </row>
    <row r="245" spans="1:14" ht="12.75" customHeight="1">
      <c r="A245" s="156">
        <v>300008</v>
      </c>
      <c r="B245" s="156" t="s">
        <v>216</v>
      </c>
      <c r="C245" s="156" t="s">
        <v>217</v>
      </c>
      <c r="D245" s="156" t="s">
        <v>525</v>
      </c>
      <c r="E245" s="157" t="s">
        <v>1515</v>
      </c>
      <c r="F245" s="156">
        <v>15</v>
      </c>
      <c r="G245" s="156">
        <v>45</v>
      </c>
      <c r="H245" s="156">
        <v>35</v>
      </c>
      <c r="I245" s="156" t="s">
        <v>1516</v>
      </c>
      <c r="J245" s="158" t="s">
        <v>1517</v>
      </c>
      <c r="K245" s="156" t="s">
        <v>1518</v>
      </c>
      <c r="L245" s="156" t="s">
        <v>382</v>
      </c>
      <c r="M245" s="158" t="s">
        <v>1519</v>
      </c>
      <c r="N245" s="158" t="s">
        <v>1520</v>
      </c>
    </row>
    <row r="246" spans="1:14" ht="12.75" customHeight="1">
      <c r="A246" s="156">
        <v>300015</v>
      </c>
      <c r="B246" s="156" t="s">
        <v>216</v>
      </c>
      <c r="C246" s="156" t="s">
        <v>217</v>
      </c>
      <c r="D246" s="156" t="s">
        <v>525</v>
      </c>
      <c r="E246" s="157" t="s">
        <v>1521</v>
      </c>
      <c r="F246" s="156">
        <v>15</v>
      </c>
      <c r="G246" s="156">
        <v>60</v>
      </c>
      <c r="H246" s="156">
        <v>50</v>
      </c>
      <c r="I246" s="156" t="s">
        <v>1522</v>
      </c>
      <c r="J246" s="158" t="s">
        <v>1523</v>
      </c>
      <c r="K246" s="156" t="s">
        <v>1524</v>
      </c>
      <c r="L246" s="156" t="s">
        <v>213</v>
      </c>
      <c r="M246" s="158" t="s">
        <v>1525</v>
      </c>
      <c r="N246" s="158" t="s">
        <v>1526</v>
      </c>
    </row>
    <row r="247" spans="1:14" ht="12.75" customHeight="1">
      <c r="A247" s="156">
        <v>300017</v>
      </c>
      <c r="B247" s="156" t="s">
        <v>216</v>
      </c>
      <c r="C247" s="156" t="s">
        <v>217</v>
      </c>
      <c r="D247" s="156" t="s">
        <v>525</v>
      </c>
      <c r="E247" s="157" t="s">
        <v>1527</v>
      </c>
      <c r="F247" s="156">
        <v>10</v>
      </c>
      <c r="G247" s="156">
        <v>53</v>
      </c>
      <c r="H247" s="156">
        <v>37</v>
      </c>
      <c r="I247" s="156" t="s">
        <v>1528</v>
      </c>
      <c r="J247" s="158" t="s">
        <v>1529</v>
      </c>
      <c r="K247" s="156" t="s">
        <v>1530</v>
      </c>
      <c r="L247" s="156" t="s">
        <v>382</v>
      </c>
      <c r="M247" s="158" t="s">
        <v>1531</v>
      </c>
      <c r="N247" s="158" t="s">
        <v>1532</v>
      </c>
    </row>
    <row r="248" spans="1:14" ht="12.75" customHeight="1">
      <c r="A248" s="156">
        <v>300018</v>
      </c>
      <c r="B248" s="156" t="s">
        <v>216</v>
      </c>
      <c r="C248" s="156" t="s">
        <v>217</v>
      </c>
      <c r="D248" s="156" t="s">
        <v>525</v>
      </c>
      <c r="E248" s="157" t="s">
        <v>1533</v>
      </c>
      <c r="F248" s="156">
        <v>15</v>
      </c>
      <c r="G248" s="156">
        <v>45</v>
      </c>
      <c r="H248" s="156">
        <v>45</v>
      </c>
      <c r="I248" s="156" t="s">
        <v>1534</v>
      </c>
      <c r="J248" s="158" t="s">
        <v>1535</v>
      </c>
      <c r="K248" s="156" t="s">
        <v>1536</v>
      </c>
      <c r="L248" s="156" t="s">
        <v>371</v>
      </c>
      <c r="M248" s="158" t="s">
        <v>1537</v>
      </c>
      <c r="N248" s="158" t="s">
        <v>1538</v>
      </c>
    </row>
    <row r="249" spans="1:14" ht="12.75" customHeight="1">
      <c r="A249" s="156">
        <v>300019</v>
      </c>
      <c r="B249" s="156" t="s">
        <v>216</v>
      </c>
      <c r="C249" s="156" t="s">
        <v>217</v>
      </c>
      <c r="D249" s="156" t="s">
        <v>525</v>
      </c>
      <c r="E249" s="157" t="s">
        <v>1539</v>
      </c>
      <c r="F249" s="156">
        <v>8</v>
      </c>
      <c r="G249" s="156">
        <v>50</v>
      </c>
      <c r="H249" s="156">
        <v>30</v>
      </c>
      <c r="I249" s="156" t="s">
        <v>543</v>
      </c>
      <c r="J249" s="157" t="s">
        <v>1540</v>
      </c>
      <c r="K249" s="156" t="s">
        <v>1541</v>
      </c>
      <c r="L249" s="156" t="s">
        <v>1226</v>
      </c>
      <c r="M249" s="158" t="s">
        <v>1542</v>
      </c>
      <c r="N249" s="158" t="s">
        <v>1543</v>
      </c>
    </row>
    <row r="250" spans="1:14" ht="12.75" customHeight="1">
      <c r="A250" s="156">
        <v>300020</v>
      </c>
      <c r="B250" s="156" t="s">
        <v>216</v>
      </c>
      <c r="C250" s="156" t="s">
        <v>217</v>
      </c>
      <c r="D250" s="156" t="s">
        <v>525</v>
      </c>
      <c r="E250" s="157" t="s">
        <v>1544</v>
      </c>
      <c r="F250" s="156">
        <v>15</v>
      </c>
      <c r="G250" s="156">
        <v>48</v>
      </c>
      <c r="H250" s="156">
        <v>42</v>
      </c>
      <c r="I250" s="156" t="s">
        <v>1545</v>
      </c>
      <c r="J250" s="158" t="s">
        <v>1546</v>
      </c>
      <c r="K250" s="156" t="s">
        <v>1547</v>
      </c>
      <c r="L250" s="156" t="s">
        <v>382</v>
      </c>
      <c r="M250" s="158" t="s">
        <v>1548</v>
      </c>
      <c r="N250" s="158" t="s">
        <v>1549</v>
      </c>
    </row>
    <row r="251" spans="1:14" ht="12.75" customHeight="1">
      <c r="A251" s="156">
        <v>300021</v>
      </c>
      <c r="B251" s="156" t="s">
        <v>216</v>
      </c>
      <c r="C251" s="156" t="s">
        <v>217</v>
      </c>
      <c r="D251" s="156" t="s">
        <v>525</v>
      </c>
      <c r="E251" s="157" t="s">
        <v>1550</v>
      </c>
      <c r="F251" s="156">
        <v>11</v>
      </c>
      <c r="G251" s="156">
        <v>69</v>
      </c>
      <c r="H251" s="156">
        <v>41</v>
      </c>
      <c r="I251" s="156" t="s">
        <v>1551</v>
      </c>
      <c r="J251" s="158" t="s">
        <v>1552</v>
      </c>
      <c r="K251" s="156" t="s">
        <v>1553</v>
      </c>
      <c r="L251" s="156" t="s">
        <v>1226</v>
      </c>
      <c r="M251" s="158" t="s">
        <v>1554</v>
      </c>
      <c r="N251" s="158" t="s">
        <v>1555</v>
      </c>
    </row>
    <row r="252" spans="1:14" ht="12.75" customHeight="1">
      <c r="A252" s="156">
        <v>300022</v>
      </c>
      <c r="B252" s="156" t="s">
        <v>216</v>
      </c>
      <c r="C252" s="156" t="s">
        <v>217</v>
      </c>
      <c r="D252" s="156" t="s">
        <v>525</v>
      </c>
      <c r="E252" s="157" t="s">
        <v>1556</v>
      </c>
      <c r="F252" s="156">
        <v>9</v>
      </c>
      <c r="G252" s="156">
        <v>60</v>
      </c>
      <c r="H252" s="156">
        <v>40</v>
      </c>
      <c r="I252" s="156" t="s">
        <v>1557</v>
      </c>
      <c r="J252" s="158" t="s">
        <v>1558</v>
      </c>
      <c r="K252" s="156" t="s">
        <v>1559</v>
      </c>
      <c r="L252" s="156" t="s">
        <v>213</v>
      </c>
      <c r="M252" s="158" t="s">
        <v>1560</v>
      </c>
      <c r="N252" s="158" t="s">
        <v>1538</v>
      </c>
    </row>
    <row r="253" spans="1:14" ht="12.75" customHeight="1">
      <c r="A253" s="156">
        <v>300023</v>
      </c>
      <c r="B253" s="156" t="s">
        <v>216</v>
      </c>
      <c r="C253" s="156" t="s">
        <v>217</v>
      </c>
      <c r="D253" s="156" t="s">
        <v>525</v>
      </c>
      <c r="E253" s="157" t="s">
        <v>1561</v>
      </c>
      <c r="F253" s="156">
        <v>5</v>
      </c>
      <c r="G253" s="156">
        <v>27</v>
      </c>
      <c r="H253" s="156">
        <v>23</v>
      </c>
      <c r="I253" s="156" t="s">
        <v>532</v>
      </c>
      <c r="J253" s="158" t="s">
        <v>1562</v>
      </c>
      <c r="K253" s="156" t="s">
        <v>1563</v>
      </c>
      <c r="L253" s="156" t="s">
        <v>401</v>
      </c>
      <c r="M253" s="158" t="s">
        <v>1564</v>
      </c>
      <c r="N253" s="158" t="s">
        <v>1565</v>
      </c>
    </row>
    <row r="254" spans="1:14" ht="12.75" customHeight="1">
      <c r="A254" s="156">
        <v>300024</v>
      </c>
      <c r="B254" s="156" t="s">
        <v>216</v>
      </c>
      <c r="C254" s="156" t="s">
        <v>217</v>
      </c>
      <c r="D254" s="156" t="s">
        <v>525</v>
      </c>
      <c r="E254" s="157" t="s">
        <v>1566</v>
      </c>
      <c r="F254" s="156">
        <v>6</v>
      </c>
      <c r="G254" s="156">
        <v>30</v>
      </c>
      <c r="H254" s="156">
        <v>30</v>
      </c>
      <c r="I254" s="156" t="s">
        <v>1551</v>
      </c>
      <c r="J254" s="158" t="s">
        <v>1567</v>
      </c>
      <c r="K254" s="156" t="s">
        <v>1568</v>
      </c>
      <c r="L254" s="156" t="s">
        <v>1226</v>
      </c>
      <c r="M254" s="158" t="s">
        <v>735</v>
      </c>
      <c r="N254" s="158" t="s">
        <v>736</v>
      </c>
    </row>
    <row r="255" spans="1:14" ht="12.75" customHeight="1">
      <c r="A255" s="156">
        <v>300025</v>
      </c>
      <c r="B255" s="156" t="s">
        <v>216</v>
      </c>
      <c r="C255" s="156" t="s">
        <v>217</v>
      </c>
      <c r="D255" s="156" t="s">
        <v>525</v>
      </c>
      <c r="E255" s="157" t="s">
        <v>1569</v>
      </c>
      <c r="F255" s="156">
        <v>15</v>
      </c>
      <c r="G255" s="156">
        <v>88</v>
      </c>
      <c r="H255" s="156">
        <v>72</v>
      </c>
      <c r="I255" s="156" t="s">
        <v>1570</v>
      </c>
      <c r="J255" s="158" t="s">
        <v>1571</v>
      </c>
      <c r="K255" s="156" t="s">
        <v>1572</v>
      </c>
      <c r="L255" s="156" t="s">
        <v>213</v>
      </c>
      <c r="M255" s="158" t="s">
        <v>1425</v>
      </c>
      <c r="N255" s="158" t="s">
        <v>1426</v>
      </c>
    </row>
    <row r="256" spans="1:14" ht="12.75" customHeight="1">
      <c r="A256" s="156">
        <v>300026</v>
      </c>
      <c r="B256" s="156" t="s">
        <v>216</v>
      </c>
      <c r="C256" s="156" t="s">
        <v>217</v>
      </c>
      <c r="D256" s="156" t="s">
        <v>525</v>
      </c>
      <c r="E256" s="157" t="s">
        <v>1573</v>
      </c>
      <c r="F256" s="156">
        <v>15</v>
      </c>
      <c r="G256" s="156">
        <v>38</v>
      </c>
      <c r="H256" s="156">
        <v>32</v>
      </c>
      <c r="I256" s="156" t="s">
        <v>1500</v>
      </c>
      <c r="J256" s="158" t="s">
        <v>1574</v>
      </c>
      <c r="K256" s="156" t="s">
        <v>1575</v>
      </c>
      <c r="L256" s="156" t="s">
        <v>497</v>
      </c>
      <c r="M256" s="158" t="s">
        <v>1576</v>
      </c>
      <c r="N256" s="158" t="s">
        <v>1577</v>
      </c>
    </row>
    <row r="257" spans="1:14" ht="12.75" customHeight="1">
      <c r="A257" s="156">
        <v>300028</v>
      </c>
      <c r="B257" s="156" t="s">
        <v>216</v>
      </c>
      <c r="C257" s="156" t="s">
        <v>217</v>
      </c>
      <c r="D257" s="156" t="s">
        <v>525</v>
      </c>
      <c r="E257" s="157" t="s">
        <v>1578</v>
      </c>
      <c r="F257" s="156">
        <v>15</v>
      </c>
      <c r="G257" s="156">
        <v>84</v>
      </c>
      <c r="H257" s="156">
        <v>76</v>
      </c>
      <c r="I257" s="156" t="s">
        <v>1551</v>
      </c>
      <c r="J257" s="158" t="s">
        <v>1579</v>
      </c>
      <c r="K257" s="156" t="s">
        <v>1580</v>
      </c>
      <c r="L257" s="156" t="s">
        <v>213</v>
      </c>
      <c r="M257" s="158" t="s">
        <v>1425</v>
      </c>
      <c r="N257" s="158" t="s">
        <v>1426</v>
      </c>
    </row>
    <row r="258" spans="1:14" ht="12.75" customHeight="1">
      <c r="A258" s="156">
        <v>300029</v>
      </c>
      <c r="B258" s="156" t="s">
        <v>216</v>
      </c>
      <c r="C258" s="156" t="s">
        <v>217</v>
      </c>
      <c r="D258" s="156" t="s">
        <v>525</v>
      </c>
      <c r="E258" s="157" t="s">
        <v>1581</v>
      </c>
      <c r="F258" s="156">
        <v>15</v>
      </c>
      <c r="G258" s="156">
        <v>60</v>
      </c>
      <c r="H258" s="156">
        <v>50</v>
      </c>
      <c r="I258" s="156" t="s">
        <v>1582</v>
      </c>
      <c r="J258" s="157" t="s">
        <v>1583</v>
      </c>
      <c r="K258" s="156" t="s">
        <v>1584</v>
      </c>
      <c r="L258" s="156" t="s">
        <v>213</v>
      </c>
      <c r="M258" s="158" t="s">
        <v>1585</v>
      </c>
      <c r="N258" s="158" t="s">
        <v>1586</v>
      </c>
    </row>
    <row r="259" spans="1:14" ht="12.75" customHeight="1">
      <c r="A259" s="156">
        <v>300030</v>
      </c>
      <c r="B259" s="156" t="s">
        <v>216</v>
      </c>
      <c r="C259" s="156" t="s">
        <v>217</v>
      </c>
      <c r="D259" s="156" t="s">
        <v>525</v>
      </c>
      <c r="E259" s="157" t="s">
        <v>1587</v>
      </c>
      <c r="F259" s="156">
        <v>15</v>
      </c>
      <c r="G259" s="156">
        <v>60</v>
      </c>
      <c r="H259" s="156">
        <v>50</v>
      </c>
      <c r="I259" s="156" t="s">
        <v>565</v>
      </c>
      <c r="J259" s="157" t="s">
        <v>1588</v>
      </c>
      <c r="K259" s="156" t="s">
        <v>1589</v>
      </c>
      <c r="L259" s="156" t="s">
        <v>213</v>
      </c>
      <c r="M259" s="158" t="s">
        <v>1210</v>
      </c>
      <c r="N259" s="158" t="s">
        <v>1211</v>
      </c>
    </row>
    <row r="260" spans="1:14" ht="12.75" customHeight="1">
      <c r="A260" s="156">
        <v>300031</v>
      </c>
      <c r="B260" s="156" t="s">
        <v>216</v>
      </c>
      <c r="C260" s="156" t="s">
        <v>217</v>
      </c>
      <c r="D260" s="156" t="s">
        <v>525</v>
      </c>
      <c r="E260" s="157" t="s">
        <v>1590</v>
      </c>
      <c r="F260" s="156">
        <v>15</v>
      </c>
      <c r="G260" s="156">
        <v>48</v>
      </c>
      <c r="H260" s="156">
        <v>42</v>
      </c>
      <c r="I260" s="156" t="s">
        <v>1591</v>
      </c>
      <c r="J260" s="157" t="s">
        <v>1592</v>
      </c>
      <c r="K260" s="156" t="s">
        <v>1593</v>
      </c>
      <c r="L260" s="156" t="s">
        <v>360</v>
      </c>
      <c r="M260" s="158" t="s">
        <v>1594</v>
      </c>
      <c r="N260" s="158" t="s">
        <v>1595</v>
      </c>
    </row>
    <row r="261" spans="1:14" ht="12.75" customHeight="1">
      <c r="A261" s="156">
        <v>300033</v>
      </c>
      <c r="B261" s="156" t="s">
        <v>216</v>
      </c>
      <c r="C261" s="156" t="s">
        <v>217</v>
      </c>
      <c r="D261" s="156" t="s">
        <v>525</v>
      </c>
      <c r="E261" s="157" t="s">
        <v>1596</v>
      </c>
      <c r="F261" s="156">
        <v>15</v>
      </c>
      <c r="G261" s="156">
        <v>42</v>
      </c>
      <c r="H261" s="156">
        <v>38</v>
      </c>
      <c r="I261" s="156" t="s">
        <v>1597</v>
      </c>
      <c r="J261" s="158" t="s">
        <v>1598</v>
      </c>
      <c r="K261" s="156" t="s">
        <v>1599</v>
      </c>
      <c r="L261" s="156" t="s">
        <v>497</v>
      </c>
      <c r="M261" s="158" t="s">
        <v>1576</v>
      </c>
      <c r="N261" s="158" t="s">
        <v>1577</v>
      </c>
    </row>
    <row r="262" spans="1:14" ht="12.75" customHeight="1">
      <c r="A262" s="156">
        <v>300034</v>
      </c>
      <c r="B262" s="156" t="s">
        <v>216</v>
      </c>
      <c r="C262" s="156" t="s">
        <v>217</v>
      </c>
      <c r="D262" s="156" t="s">
        <v>525</v>
      </c>
      <c r="E262" s="157" t="s">
        <v>1600</v>
      </c>
      <c r="F262" s="156">
        <v>15</v>
      </c>
      <c r="G262" s="156">
        <v>33</v>
      </c>
      <c r="H262" s="156">
        <v>27</v>
      </c>
      <c r="I262" s="156" t="s">
        <v>1601</v>
      </c>
      <c r="J262" s="158" t="s">
        <v>1602</v>
      </c>
      <c r="K262" s="156" t="s">
        <v>1603</v>
      </c>
      <c r="L262" s="156" t="s">
        <v>497</v>
      </c>
      <c r="M262" s="158" t="s">
        <v>1576</v>
      </c>
      <c r="N262" s="158" t="s">
        <v>1577</v>
      </c>
    </row>
    <row r="263" spans="1:14" ht="12.75" customHeight="1">
      <c r="A263" s="156">
        <v>300037</v>
      </c>
      <c r="B263" s="156" t="s">
        <v>216</v>
      </c>
      <c r="C263" s="156" t="s">
        <v>217</v>
      </c>
      <c r="D263" s="156" t="s">
        <v>525</v>
      </c>
      <c r="E263" s="157" t="s">
        <v>1604</v>
      </c>
      <c r="F263" s="156">
        <v>10</v>
      </c>
      <c r="G263" s="156">
        <v>33</v>
      </c>
      <c r="H263" s="156">
        <v>27</v>
      </c>
      <c r="I263" s="156" t="s">
        <v>1605</v>
      </c>
      <c r="J263" s="158" t="s">
        <v>1606</v>
      </c>
      <c r="K263" s="156" t="s">
        <v>1607</v>
      </c>
      <c r="L263" s="156" t="s">
        <v>371</v>
      </c>
      <c r="M263" s="158" t="s">
        <v>1537</v>
      </c>
      <c r="N263" s="158" t="s">
        <v>1538</v>
      </c>
    </row>
    <row r="264" spans="1:14" ht="12.75" customHeight="1">
      <c r="A264" s="156">
        <v>300038</v>
      </c>
      <c r="B264" s="156" t="s">
        <v>216</v>
      </c>
      <c r="C264" s="156" t="s">
        <v>217</v>
      </c>
      <c r="D264" s="156" t="s">
        <v>525</v>
      </c>
      <c r="E264" s="157" t="s">
        <v>1608</v>
      </c>
      <c r="F264" s="156">
        <v>11</v>
      </c>
      <c r="G264" s="156">
        <v>62</v>
      </c>
      <c r="H264" s="156">
        <v>48</v>
      </c>
      <c r="I264" s="156" t="s">
        <v>1609</v>
      </c>
      <c r="J264" s="158" t="s">
        <v>1610</v>
      </c>
      <c r="K264" s="156" t="s">
        <v>1611</v>
      </c>
      <c r="L264" s="156" t="s">
        <v>1226</v>
      </c>
      <c r="M264" s="158" t="s">
        <v>735</v>
      </c>
      <c r="N264" s="158" t="s">
        <v>736</v>
      </c>
    </row>
    <row r="265" spans="1:14" ht="12.75" customHeight="1">
      <c r="A265" s="156">
        <v>300039</v>
      </c>
      <c r="B265" s="156" t="s">
        <v>216</v>
      </c>
      <c r="C265" s="156" t="s">
        <v>217</v>
      </c>
      <c r="D265" s="156" t="s">
        <v>525</v>
      </c>
      <c r="E265" s="157" t="s">
        <v>1612</v>
      </c>
      <c r="F265" s="156">
        <v>5</v>
      </c>
      <c r="G265" s="156">
        <v>24</v>
      </c>
      <c r="H265" s="156">
        <v>21</v>
      </c>
      <c r="I265" s="156" t="s">
        <v>1613</v>
      </c>
      <c r="J265" s="158" t="s">
        <v>1614</v>
      </c>
      <c r="K265" s="156" t="s">
        <v>1615</v>
      </c>
      <c r="L265" s="156" t="s">
        <v>371</v>
      </c>
      <c r="M265" s="158" t="s">
        <v>1537</v>
      </c>
      <c r="N265" s="158" t="s">
        <v>1538</v>
      </c>
    </row>
    <row r="266" spans="1:14" ht="12.75" customHeight="1">
      <c r="A266" s="156">
        <v>300040</v>
      </c>
      <c r="B266" s="156" t="s">
        <v>216</v>
      </c>
      <c r="C266" s="156" t="s">
        <v>217</v>
      </c>
      <c r="D266" s="156" t="s">
        <v>525</v>
      </c>
      <c r="E266" s="157" t="s">
        <v>1616</v>
      </c>
      <c r="F266" s="156">
        <v>9</v>
      </c>
      <c r="G266" s="156">
        <v>55</v>
      </c>
      <c r="H266" s="156">
        <v>35</v>
      </c>
      <c r="I266" s="156" t="s">
        <v>1617</v>
      </c>
      <c r="J266" s="158" t="s">
        <v>1618</v>
      </c>
      <c r="K266" s="156" t="s">
        <v>1619</v>
      </c>
      <c r="L266" s="156" t="s">
        <v>401</v>
      </c>
      <c r="M266" s="158" t="s">
        <v>1554</v>
      </c>
      <c r="N266" s="158" t="s">
        <v>1555</v>
      </c>
    </row>
    <row r="267" spans="1:14" ht="12.75" customHeight="1">
      <c r="A267" s="156">
        <v>300041</v>
      </c>
      <c r="B267" s="156" t="s">
        <v>216</v>
      </c>
      <c r="C267" s="156" t="s">
        <v>217</v>
      </c>
      <c r="D267" s="156" t="s">
        <v>525</v>
      </c>
      <c r="E267" s="157" t="s">
        <v>1620</v>
      </c>
      <c r="F267" s="156">
        <v>15</v>
      </c>
      <c r="G267" s="156">
        <v>45</v>
      </c>
      <c r="H267" s="156">
        <v>45</v>
      </c>
      <c r="I267" s="156" t="s">
        <v>1621</v>
      </c>
      <c r="J267" s="158" t="s">
        <v>1622</v>
      </c>
      <c r="K267" s="156" t="s">
        <v>1623</v>
      </c>
      <c r="L267" s="156" t="s">
        <v>213</v>
      </c>
      <c r="M267" s="158" t="s">
        <v>1425</v>
      </c>
      <c r="N267" s="158" t="s">
        <v>1426</v>
      </c>
    </row>
    <row r="268" spans="1:14" ht="12.75" customHeight="1">
      <c r="A268" s="156">
        <v>300054</v>
      </c>
      <c r="B268" s="156" t="s">
        <v>216</v>
      </c>
      <c r="C268" s="156" t="s">
        <v>1089</v>
      </c>
      <c r="D268" s="156" t="s">
        <v>525</v>
      </c>
      <c r="E268" s="157" t="s">
        <v>1624</v>
      </c>
      <c r="F268" s="156">
        <v>25</v>
      </c>
      <c r="G268" s="156">
        <v>55</v>
      </c>
      <c r="H268" s="156">
        <v>25</v>
      </c>
      <c r="I268" s="156" t="s">
        <v>1516</v>
      </c>
      <c r="J268" s="158" t="s">
        <v>1625</v>
      </c>
      <c r="K268" s="156" t="s">
        <v>1626</v>
      </c>
      <c r="L268" s="156" t="s">
        <v>428</v>
      </c>
      <c r="M268" s="158" t="s">
        <v>1627</v>
      </c>
      <c r="N268" s="158" t="s">
        <v>1628</v>
      </c>
    </row>
    <row r="269" spans="1:14" ht="12.75" customHeight="1">
      <c r="A269" s="156">
        <v>300055</v>
      </c>
      <c r="B269" s="156" t="s">
        <v>216</v>
      </c>
      <c r="C269" s="156" t="s">
        <v>1089</v>
      </c>
      <c r="D269" s="156" t="s">
        <v>525</v>
      </c>
      <c r="E269" s="157" t="s">
        <v>1629</v>
      </c>
      <c r="F269" s="156">
        <v>210</v>
      </c>
      <c r="G269" s="156">
        <v>65</v>
      </c>
      <c r="H269" s="156">
        <v>35</v>
      </c>
      <c r="I269" s="156" t="s">
        <v>1630</v>
      </c>
      <c r="J269" s="158" t="s">
        <v>1631</v>
      </c>
      <c r="K269" s="156" t="s">
        <v>1632</v>
      </c>
      <c r="L269" s="156" t="s">
        <v>288</v>
      </c>
      <c r="M269" s="158" t="s">
        <v>1633</v>
      </c>
      <c r="N269" s="158" t="s">
        <v>1634</v>
      </c>
    </row>
    <row r="270" spans="1:14" ht="12.75" customHeight="1">
      <c r="A270" s="156">
        <v>300062</v>
      </c>
      <c r="B270" s="156" t="s">
        <v>216</v>
      </c>
      <c r="C270" s="156" t="s">
        <v>217</v>
      </c>
      <c r="D270" s="156" t="s">
        <v>525</v>
      </c>
      <c r="E270" s="157" t="s">
        <v>1635</v>
      </c>
      <c r="F270" s="156">
        <v>10</v>
      </c>
      <c r="G270" s="156">
        <v>45</v>
      </c>
      <c r="H270" s="156">
        <v>45</v>
      </c>
      <c r="I270" s="156" t="s">
        <v>1636</v>
      </c>
      <c r="J270" s="158" t="s">
        <v>1637</v>
      </c>
      <c r="K270" s="156" t="s">
        <v>1638</v>
      </c>
      <c r="L270" s="156" t="s">
        <v>350</v>
      </c>
      <c r="M270" s="158" t="s">
        <v>1639</v>
      </c>
      <c r="N270" s="158" t="s">
        <v>1640</v>
      </c>
    </row>
    <row r="271" spans="1:14" ht="12.75" customHeight="1">
      <c r="A271" s="156">
        <v>300066</v>
      </c>
      <c r="B271" s="156" t="s">
        <v>216</v>
      </c>
      <c r="C271" s="156" t="s">
        <v>1089</v>
      </c>
      <c r="D271" s="156" t="s">
        <v>525</v>
      </c>
      <c r="E271" s="157" t="s">
        <v>1641</v>
      </c>
      <c r="F271" s="156">
        <v>210</v>
      </c>
      <c r="G271" s="156">
        <v>65</v>
      </c>
      <c r="H271" s="156">
        <v>35</v>
      </c>
      <c r="I271" s="156" t="s">
        <v>1601</v>
      </c>
      <c r="J271" s="158" t="s">
        <v>1642</v>
      </c>
      <c r="K271" s="156" t="s">
        <v>1643</v>
      </c>
      <c r="L271" s="156" t="s">
        <v>314</v>
      </c>
      <c r="M271" s="158" t="s">
        <v>1633</v>
      </c>
      <c r="N271" s="158" t="s">
        <v>1634</v>
      </c>
    </row>
    <row r="272" spans="1:14" ht="12.75" customHeight="1">
      <c r="A272" s="156">
        <v>300067</v>
      </c>
      <c r="B272" s="156" t="s">
        <v>216</v>
      </c>
      <c r="C272" s="156" t="s">
        <v>1089</v>
      </c>
      <c r="D272" s="156" t="s">
        <v>525</v>
      </c>
      <c r="E272" s="157" t="s">
        <v>1644</v>
      </c>
      <c r="F272" s="156">
        <v>45</v>
      </c>
      <c r="G272" s="156">
        <v>45</v>
      </c>
      <c r="H272" s="156">
        <v>15</v>
      </c>
      <c r="I272" s="156" t="s">
        <v>532</v>
      </c>
      <c r="J272" s="158" t="s">
        <v>1645</v>
      </c>
      <c r="K272" s="156" t="s">
        <v>1646</v>
      </c>
      <c r="L272" s="156" t="s">
        <v>382</v>
      </c>
      <c r="M272" s="158" t="s">
        <v>1647</v>
      </c>
      <c r="N272" s="158" t="s">
        <v>1648</v>
      </c>
    </row>
    <row r="273" spans="1:14" ht="12.75" customHeight="1">
      <c r="A273" s="156">
        <v>300068</v>
      </c>
      <c r="B273" s="156" t="s">
        <v>216</v>
      </c>
      <c r="C273" s="156" t="s">
        <v>1089</v>
      </c>
      <c r="D273" s="156" t="s">
        <v>525</v>
      </c>
      <c r="E273" s="157" t="s">
        <v>1649</v>
      </c>
      <c r="F273" s="156">
        <v>210</v>
      </c>
      <c r="G273" s="156">
        <v>61</v>
      </c>
      <c r="H273" s="156">
        <v>29</v>
      </c>
      <c r="I273" s="156" t="s">
        <v>1650</v>
      </c>
      <c r="J273" s="158" t="s">
        <v>1651</v>
      </c>
      <c r="K273" s="156" t="s">
        <v>1652</v>
      </c>
      <c r="L273" s="156" t="s">
        <v>314</v>
      </c>
      <c r="M273" s="158" t="s">
        <v>1633</v>
      </c>
      <c r="N273" s="158" t="s">
        <v>1634</v>
      </c>
    </row>
    <row r="274" spans="1:14" ht="12.75" customHeight="1">
      <c r="A274" s="156">
        <v>300078</v>
      </c>
      <c r="B274" s="156" t="s">
        <v>216</v>
      </c>
      <c r="C274" s="156" t="s">
        <v>1112</v>
      </c>
      <c r="D274" s="156" t="s">
        <v>525</v>
      </c>
      <c r="E274" s="157" t="s">
        <v>1653</v>
      </c>
      <c r="F274" s="156">
        <v>90</v>
      </c>
      <c r="G274" s="156">
        <v>0</v>
      </c>
      <c r="H274" s="156">
        <v>0</v>
      </c>
      <c r="I274" s="156" t="s">
        <v>1654</v>
      </c>
      <c r="J274" s="158" t="s">
        <v>1655</v>
      </c>
      <c r="K274" s="156" t="s">
        <v>1656</v>
      </c>
      <c r="L274" s="156" t="s">
        <v>314</v>
      </c>
      <c r="M274" s="158" t="s">
        <v>1657</v>
      </c>
      <c r="N274" s="158" t="s">
        <v>1658</v>
      </c>
    </row>
    <row r="275" spans="1:14" ht="12.75" customHeight="1">
      <c r="A275" s="156">
        <v>300079</v>
      </c>
      <c r="B275" s="156" t="s">
        <v>216</v>
      </c>
      <c r="C275" s="156" t="s">
        <v>1117</v>
      </c>
      <c r="D275" s="156" t="s">
        <v>525</v>
      </c>
      <c r="E275" s="157" t="s">
        <v>1659</v>
      </c>
      <c r="F275" s="156">
        <v>120</v>
      </c>
      <c r="G275" s="156">
        <v>45</v>
      </c>
      <c r="H275" s="156">
        <v>0</v>
      </c>
      <c r="I275" s="156" t="s">
        <v>1621</v>
      </c>
      <c r="J275" s="158" t="s">
        <v>1660</v>
      </c>
      <c r="K275" s="156" t="s">
        <v>1661</v>
      </c>
      <c r="L275" s="156" t="s">
        <v>314</v>
      </c>
      <c r="M275" s="158" t="s">
        <v>1662</v>
      </c>
      <c r="N275" s="158" t="s">
        <v>1663</v>
      </c>
    </row>
    <row r="276" spans="1:14" ht="12.75" customHeight="1">
      <c r="A276" s="156">
        <v>300080</v>
      </c>
      <c r="B276" s="156" t="s">
        <v>216</v>
      </c>
      <c r="C276" s="156" t="s">
        <v>1112</v>
      </c>
      <c r="D276" s="156" t="s">
        <v>525</v>
      </c>
      <c r="E276" s="157" t="s">
        <v>1664</v>
      </c>
      <c r="F276" s="156">
        <v>210</v>
      </c>
      <c r="G276" s="156">
        <v>0</v>
      </c>
      <c r="H276" s="156">
        <v>0</v>
      </c>
      <c r="I276" s="156" t="s">
        <v>597</v>
      </c>
      <c r="J276" s="158" t="s">
        <v>1665</v>
      </c>
      <c r="K276" s="156" t="s">
        <v>1666</v>
      </c>
      <c r="L276" s="156" t="s">
        <v>314</v>
      </c>
      <c r="M276" s="158" t="s">
        <v>1662</v>
      </c>
      <c r="N276" s="158" t="s">
        <v>1663</v>
      </c>
    </row>
    <row r="277" spans="1:14" ht="12.75" customHeight="1">
      <c r="A277" s="156">
        <v>300084</v>
      </c>
      <c r="B277" s="156" t="s">
        <v>216</v>
      </c>
      <c r="C277" s="156" t="s">
        <v>217</v>
      </c>
      <c r="D277" s="156" t="s">
        <v>525</v>
      </c>
      <c r="E277" s="157" t="s">
        <v>1667</v>
      </c>
      <c r="F277" s="156">
        <v>12</v>
      </c>
      <c r="G277" s="156">
        <v>33</v>
      </c>
      <c r="H277" s="156">
        <v>27</v>
      </c>
      <c r="I277" s="156" t="s">
        <v>1668</v>
      </c>
      <c r="J277" s="158" t="s">
        <v>1669</v>
      </c>
      <c r="K277" s="156" t="s">
        <v>1670</v>
      </c>
      <c r="L277" s="156" t="s">
        <v>213</v>
      </c>
      <c r="M277" s="158" t="s">
        <v>1671</v>
      </c>
      <c r="N277" s="158" t="s">
        <v>1672</v>
      </c>
    </row>
    <row r="278" spans="1:14" ht="12.75" customHeight="1">
      <c r="A278" s="156">
        <v>300085</v>
      </c>
      <c r="B278" s="156" t="s">
        <v>216</v>
      </c>
      <c r="C278" s="156" t="s">
        <v>1089</v>
      </c>
      <c r="D278" s="156" t="s">
        <v>525</v>
      </c>
      <c r="E278" s="157" t="s">
        <v>1673</v>
      </c>
      <c r="F278" s="156">
        <v>220</v>
      </c>
      <c r="G278" s="156">
        <v>39</v>
      </c>
      <c r="H278" s="156">
        <v>31</v>
      </c>
      <c r="I278" s="156" t="s">
        <v>1605</v>
      </c>
      <c r="J278" s="158" t="s">
        <v>1674</v>
      </c>
      <c r="K278" s="156" t="s">
        <v>1675</v>
      </c>
      <c r="L278" s="156" t="s">
        <v>350</v>
      </c>
      <c r="M278" s="158" t="s">
        <v>1676</v>
      </c>
      <c r="N278" s="158" t="s">
        <v>1677</v>
      </c>
    </row>
    <row r="279" spans="1:14" ht="12.75" customHeight="1">
      <c r="A279" s="156">
        <v>300086</v>
      </c>
      <c r="B279" s="156" t="s">
        <v>216</v>
      </c>
      <c r="C279" s="156" t="s">
        <v>1089</v>
      </c>
      <c r="D279" s="156" t="s">
        <v>525</v>
      </c>
      <c r="E279" s="157" t="s">
        <v>1678</v>
      </c>
      <c r="F279" s="156">
        <v>15</v>
      </c>
      <c r="G279" s="156">
        <v>51</v>
      </c>
      <c r="H279" s="156">
        <v>39</v>
      </c>
      <c r="I279" s="156" t="s">
        <v>1679</v>
      </c>
      <c r="J279" s="158" t="s">
        <v>1680</v>
      </c>
      <c r="K279" s="156" t="s">
        <v>1681</v>
      </c>
      <c r="L279" s="156" t="s">
        <v>350</v>
      </c>
      <c r="M279" s="158" t="s">
        <v>1633</v>
      </c>
      <c r="N279" s="158" t="s">
        <v>1634</v>
      </c>
    </row>
    <row r="280" spans="1:14" ht="12.75" customHeight="1">
      <c r="A280" s="156">
        <v>300089</v>
      </c>
      <c r="B280" s="156" t="s">
        <v>216</v>
      </c>
      <c r="C280" s="156" t="s">
        <v>1112</v>
      </c>
      <c r="D280" s="156" t="s">
        <v>525</v>
      </c>
      <c r="E280" s="157" t="s">
        <v>1682</v>
      </c>
      <c r="F280" s="156">
        <v>180</v>
      </c>
      <c r="G280" s="156">
        <v>0</v>
      </c>
      <c r="H280" s="156">
        <v>0</v>
      </c>
      <c r="I280" s="156" t="s">
        <v>1683</v>
      </c>
      <c r="J280" s="158" t="s">
        <v>1684</v>
      </c>
      <c r="K280" s="156" t="s">
        <v>1685</v>
      </c>
      <c r="L280" s="156" t="s">
        <v>350</v>
      </c>
      <c r="M280" s="158" t="s">
        <v>1686</v>
      </c>
      <c r="N280" s="158" t="s">
        <v>1687</v>
      </c>
    </row>
    <row r="281" spans="1:14" ht="12.75" customHeight="1">
      <c r="A281" s="156">
        <v>300090</v>
      </c>
      <c r="B281" s="156" t="s">
        <v>216</v>
      </c>
      <c r="C281" s="156" t="s">
        <v>1089</v>
      </c>
      <c r="D281" s="156" t="s">
        <v>525</v>
      </c>
      <c r="E281" s="157" t="s">
        <v>1688</v>
      </c>
      <c r="F281" s="156">
        <v>165</v>
      </c>
      <c r="G281" s="156">
        <v>35</v>
      </c>
      <c r="H281" s="156">
        <v>25</v>
      </c>
      <c r="I281" s="156" t="s">
        <v>1689</v>
      </c>
      <c r="J281" s="158" t="s">
        <v>1690</v>
      </c>
      <c r="K281" s="156" t="s">
        <v>1691</v>
      </c>
      <c r="L281" s="156" t="s">
        <v>497</v>
      </c>
      <c r="M281" s="158" t="s">
        <v>1692</v>
      </c>
      <c r="N281" s="158" t="s">
        <v>1693</v>
      </c>
    </row>
    <row r="282" spans="1:14" ht="12.75" customHeight="1">
      <c r="A282" s="156">
        <v>300091</v>
      </c>
      <c r="B282" s="156" t="s">
        <v>216</v>
      </c>
      <c r="C282" s="156" t="s">
        <v>1112</v>
      </c>
      <c r="D282" s="156" t="s">
        <v>525</v>
      </c>
      <c r="E282" s="157" t="s">
        <v>1694</v>
      </c>
      <c r="F282" s="156">
        <v>210</v>
      </c>
      <c r="G282" s="156">
        <v>0</v>
      </c>
      <c r="H282" s="156">
        <v>0</v>
      </c>
      <c r="I282" s="156" t="s">
        <v>1695</v>
      </c>
      <c r="J282" s="158" t="s">
        <v>1696</v>
      </c>
      <c r="K282" s="156" t="s">
        <v>1697</v>
      </c>
      <c r="L282" s="156" t="s">
        <v>350</v>
      </c>
      <c r="M282" s="158" t="s">
        <v>1309</v>
      </c>
      <c r="N282" s="158" t="s">
        <v>1310</v>
      </c>
    </row>
    <row r="283" spans="1:14" ht="12.75" customHeight="1">
      <c r="A283" s="156">
        <v>300093</v>
      </c>
      <c r="B283" s="156" t="s">
        <v>216</v>
      </c>
      <c r="C283" s="156" t="s">
        <v>1089</v>
      </c>
      <c r="D283" s="156" t="s">
        <v>525</v>
      </c>
      <c r="E283" s="157" t="s">
        <v>1698</v>
      </c>
      <c r="F283" s="156">
        <v>8</v>
      </c>
      <c r="G283" s="156">
        <v>38</v>
      </c>
      <c r="H283" s="156">
        <v>32</v>
      </c>
      <c r="I283" s="156" t="s">
        <v>1699</v>
      </c>
      <c r="J283" s="158" t="s">
        <v>1700</v>
      </c>
      <c r="K283" s="156" t="s">
        <v>1701</v>
      </c>
      <c r="L283" s="156" t="s">
        <v>1226</v>
      </c>
      <c r="M283" s="158" t="s">
        <v>1702</v>
      </c>
      <c r="N283" s="158" t="s">
        <v>1703</v>
      </c>
    </row>
    <row r="284" spans="1:14" ht="12.75" customHeight="1">
      <c r="A284" s="156">
        <v>300103</v>
      </c>
      <c r="B284" s="156" t="s">
        <v>216</v>
      </c>
      <c r="C284" s="156" t="s">
        <v>1089</v>
      </c>
      <c r="D284" s="156" t="s">
        <v>525</v>
      </c>
      <c r="E284" s="157" t="s">
        <v>1704</v>
      </c>
      <c r="F284" s="156">
        <v>10</v>
      </c>
      <c r="G284" s="156">
        <v>43</v>
      </c>
      <c r="H284" s="156">
        <v>27</v>
      </c>
      <c r="I284" s="156" t="s">
        <v>579</v>
      </c>
      <c r="J284" s="158" t="s">
        <v>1705</v>
      </c>
      <c r="K284" s="156" t="s">
        <v>1706</v>
      </c>
      <c r="L284" s="156" t="s">
        <v>497</v>
      </c>
      <c r="M284" s="158" t="s">
        <v>1707</v>
      </c>
      <c r="N284" s="158" t="s">
        <v>1708</v>
      </c>
    </row>
    <row r="285" spans="1:14" ht="12.75" customHeight="1">
      <c r="A285" s="156">
        <v>300105</v>
      </c>
      <c r="B285" s="156" t="s">
        <v>216</v>
      </c>
      <c r="C285" s="156" t="s">
        <v>217</v>
      </c>
      <c r="D285" s="156" t="s">
        <v>525</v>
      </c>
      <c r="E285" s="157" t="s">
        <v>1709</v>
      </c>
      <c r="F285" s="156">
        <v>4</v>
      </c>
      <c r="G285" s="156">
        <v>24</v>
      </c>
      <c r="H285" s="156">
        <v>16</v>
      </c>
      <c r="I285" s="156" t="s">
        <v>1710</v>
      </c>
      <c r="J285" s="158" t="s">
        <v>1711</v>
      </c>
      <c r="K285" s="156" t="s">
        <v>1712</v>
      </c>
      <c r="L285" s="156" t="s">
        <v>401</v>
      </c>
      <c r="M285" s="158" t="s">
        <v>1713</v>
      </c>
      <c r="N285" s="158" t="s">
        <v>1714</v>
      </c>
    </row>
    <row r="286" spans="1:14" ht="12.75" customHeight="1">
      <c r="A286" s="156">
        <v>300106</v>
      </c>
      <c r="B286" s="156" t="s">
        <v>216</v>
      </c>
      <c r="C286" s="156" t="s">
        <v>217</v>
      </c>
      <c r="D286" s="156" t="s">
        <v>525</v>
      </c>
      <c r="E286" s="157" t="s">
        <v>1715</v>
      </c>
      <c r="F286" s="156">
        <v>5</v>
      </c>
      <c r="G286" s="156">
        <v>30</v>
      </c>
      <c r="H286" s="156">
        <v>20</v>
      </c>
      <c r="I286" s="156" t="s">
        <v>1534</v>
      </c>
      <c r="J286" s="158" t="s">
        <v>1716</v>
      </c>
      <c r="K286" s="156" t="s">
        <v>1717</v>
      </c>
      <c r="L286" s="156" t="s">
        <v>401</v>
      </c>
      <c r="M286" s="158" t="s">
        <v>1713</v>
      </c>
      <c r="N286" s="158" t="s">
        <v>1714</v>
      </c>
    </row>
    <row r="287" spans="1:14" ht="12.75" customHeight="1">
      <c r="A287" s="156">
        <v>300110</v>
      </c>
      <c r="B287" s="156" t="s">
        <v>216</v>
      </c>
      <c r="C287" s="156" t="s">
        <v>1112</v>
      </c>
      <c r="D287" s="156" t="s">
        <v>525</v>
      </c>
      <c r="E287" s="157" t="s">
        <v>1718</v>
      </c>
      <c r="F287" s="156">
        <v>180</v>
      </c>
      <c r="G287" s="160"/>
      <c r="H287" s="156">
        <v>0</v>
      </c>
      <c r="I287" s="156" t="s">
        <v>1719</v>
      </c>
      <c r="J287" s="158" t="s">
        <v>1720</v>
      </c>
      <c r="K287" s="156" t="s">
        <v>1721</v>
      </c>
      <c r="L287" s="156" t="s">
        <v>401</v>
      </c>
      <c r="M287" s="158" t="s">
        <v>1722</v>
      </c>
      <c r="N287" s="158" t="s">
        <v>1723</v>
      </c>
    </row>
    <row r="288" spans="1:14" ht="12.75" customHeight="1">
      <c r="A288" s="156">
        <v>300111</v>
      </c>
      <c r="B288" s="156" t="s">
        <v>216</v>
      </c>
      <c r="C288" s="156" t="s">
        <v>1117</v>
      </c>
      <c r="D288" s="156" t="s">
        <v>525</v>
      </c>
      <c r="E288" s="157" t="s">
        <v>1724</v>
      </c>
      <c r="F288" s="156">
        <v>135</v>
      </c>
      <c r="G288" s="156">
        <v>40</v>
      </c>
      <c r="H288" s="156">
        <v>0</v>
      </c>
      <c r="I288" s="156" t="s">
        <v>1689</v>
      </c>
      <c r="J288" s="158" t="s">
        <v>1725</v>
      </c>
      <c r="K288" s="156" t="s">
        <v>1726</v>
      </c>
      <c r="L288" s="156" t="s">
        <v>1226</v>
      </c>
      <c r="M288" s="158" t="s">
        <v>1727</v>
      </c>
      <c r="N288" s="158" t="s">
        <v>1728</v>
      </c>
    </row>
    <row r="289" spans="1:14" ht="12.75" customHeight="1">
      <c r="A289" s="156">
        <v>400007</v>
      </c>
      <c r="B289" s="156" t="s">
        <v>216</v>
      </c>
      <c r="C289" s="156" t="s">
        <v>1089</v>
      </c>
      <c r="D289" s="156" t="s">
        <v>618</v>
      </c>
      <c r="E289" s="157" t="s">
        <v>1729</v>
      </c>
      <c r="F289" s="156">
        <v>10</v>
      </c>
      <c r="G289" s="156">
        <v>45</v>
      </c>
      <c r="H289" s="156">
        <v>45</v>
      </c>
      <c r="I289" s="156" t="s">
        <v>1730</v>
      </c>
      <c r="J289" s="158" t="s">
        <v>1731</v>
      </c>
      <c r="K289" s="156" t="s">
        <v>1732</v>
      </c>
      <c r="L289" s="156" t="s">
        <v>350</v>
      </c>
      <c r="M289" s="158" t="s">
        <v>1639</v>
      </c>
      <c r="N289" s="158" t="s">
        <v>1640</v>
      </c>
    </row>
    <row r="290" spans="1:14" ht="12.75" customHeight="1">
      <c r="A290" s="156">
        <v>400008</v>
      </c>
      <c r="B290" s="156" t="s">
        <v>216</v>
      </c>
      <c r="C290" s="156" t="s">
        <v>1089</v>
      </c>
      <c r="D290" s="156" t="s">
        <v>618</v>
      </c>
      <c r="E290" s="157" t="s">
        <v>1733</v>
      </c>
      <c r="F290" s="156">
        <v>10</v>
      </c>
      <c r="G290" s="156">
        <v>45</v>
      </c>
      <c r="H290" s="156">
        <v>45</v>
      </c>
      <c r="I290" s="156" t="s">
        <v>687</v>
      </c>
      <c r="J290" s="158" t="s">
        <v>1734</v>
      </c>
      <c r="K290" s="156" t="s">
        <v>1735</v>
      </c>
      <c r="L290" s="156" t="s">
        <v>350</v>
      </c>
      <c r="M290" s="158" t="s">
        <v>1639</v>
      </c>
      <c r="N290" s="158" t="s">
        <v>1640</v>
      </c>
    </row>
    <row r="291" spans="1:14" ht="12.75" customHeight="1">
      <c r="A291" s="156">
        <v>400009</v>
      </c>
      <c r="B291" s="156" t="s">
        <v>216</v>
      </c>
      <c r="C291" s="156" t="s">
        <v>217</v>
      </c>
      <c r="D291" s="156" t="s">
        <v>618</v>
      </c>
      <c r="E291" s="157" t="s">
        <v>1736</v>
      </c>
      <c r="F291" s="156">
        <v>15</v>
      </c>
      <c r="G291" s="156">
        <v>60</v>
      </c>
      <c r="H291" s="156">
        <v>30</v>
      </c>
      <c r="I291" s="156" t="s">
        <v>1737</v>
      </c>
      <c r="J291" s="158" t="s">
        <v>1738</v>
      </c>
      <c r="K291" s="156" t="s">
        <v>1739</v>
      </c>
      <c r="L291" s="156" t="s">
        <v>382</v>
      </c>
      <c r="M291" s="158" t="s">
        <v>653</v>
      </c>
      <c r="N291" s="158" t="s">
        <v>654</v>
      </c>
    </row>
    <row r="292" spans="1:14" ht="12.75" customHeight="1">
      <c r="A292" s="156">
        <v>400011</v>
      </c>
      <c r="B292" s="156" t="s">
        <v>216</v>
      </c>
      <c r="C292" s="156" t="s">
        <v>1089</v>
      </c>
      <c r="D292" s="156" t="s">
        <v>618</v>
      </c>
      <c r="E292" s="157" t="s">
        <v>1740</v>
      </c>
      <c r="F292" s="156">
        <v>12</v>
      </c>
      <c r="G292" s="156">
        <v>66</v>
      </c>
      <c r="H292" s="156">
        <v>54</v>
      </c>
      <c r="I292" s="156" t="s">
        <v>1741</v>
      </c>
      <c r="J292" s="158" t="s">
        <v>1742</v>
      </c>
      <c r="K292" s="156" t="s">
        <v>1743</v>
      </c>
      <c r="L292" s="156" t="s">
        <v>382</v>
      </c>
      <c r="M292" s="158" t="s">
        <v>1204</v>
      </c>
      <c r="N292" s="158" t="s">
        <v>1205</v>
      </c>
    </row>
    <row r="293" spans="1:14" ht="12.75" customHeight="1">
      <c r="A293" s="156">
        <v>400012</v>
      </c>
      <c r="B293" s="156" t="s">
        <v>216</v>
      </c>
      <c r="C293" s="156" t="s">
        <v>217</v>
      </c>
      <c r="D293" s="156" t="s">
        <v>618</v>
      </c>
      <c r="E293" s="157" t="s">
        <v>1744</v>
      </c>
      <c r="F293" s="156">
        <v>9</v>
      </c>
      <c r="G293" s="156">
        <v>78</v>
      </c>
      <c r="H293" s="156">
        <v>52</v>
      </c>
      <c r="I293" s="156" t="s">
        <v>1745</v>
      </c>
      <c r="J293" s="158" t="s">
        <v>1746</v>
      </c>
      <c r="K293" s="156" t="s">
        <v>1747</v>
      </c>
      <c r="L293" s="156" t="s">
        <v>1226</v>
      </c>
      <c r="M293" s="158" t="s">
        <v>1748</v>
      </c>
      <c r="N293" s="158" t="s">
        <v>1749</v>
      </c>
    </row>
    <row r="294" spans="1:14" ht="12.75" customHeight="1">
      <c r="A294" s="156">
        <v>400013</v>
      </c>
      <c r="B294" s="156" t="s">
        <v>216</v>
      </c>
      <c r="C294" s="156" t="s">
        <v>1089</v>
      </c>
      <c r="D294" s="156" t="s">
        <v>618</v>
      </c>
      <c r="E294" s="157" t="s">
        <v>1750</v>
      </c>
      <c r="F294" s="156">
        <v>9</v>
      </c>
      <c r="G294" s="156">
        <v>71</v>
      </c>
      <c r="H294" s="156">
        <v>49</v>
      </c>
      <c r="I294" s="156" t="s">
        <v>669</v>
      </c>
      <c r="J294" s="158" t="s">
        <v>1751</v>
      </c>
      <c r="K294" s="156" t="s">
        <v>1752</v>
      </c>
      <c r="L294" s="156" t="s">
        <v>340</v>
      </c>
      <c r="M294" s="158" t="s">
        <v>1753</v>
      </c>
      <c r="N294" s="158" t="s">
        <v>1754</v>
      </c>
    </row>
    <row r="295" spans="1:14" ht="12.75" customHeight="1">
      <c r="A295" s="156">
        <v>400014</v>
      </c>
      <c r="B295" s="156" t="s">
        <v>216</v>
      </c>
      <c r="C295" s="156" t="s">
        <v>217</v>
      </c>
      <c r="D295" s="156" t="s">
        <v>618</v>
      </c>
      <c r="E295" s="157" t="s">
        <v>1755</v>
      </c>
      <c r="F295" s="156">
        <v>15</v>
      </c>
      <c r="G295" s="156">
        <v>48</v>
      </c>
      <c r="H295" s="156">
        <v>42</v>
      </c>
      <c r="I295" s="156" t="s">
        <v>634</v>
      </c>
      <c r="J295" s="158" t="s">
        <v>1756</v>
      </c>
      <c r="K295" s="156" t="s">
        <v>1757</v>
      </c>
      <c r="L295" s="156" t="s">
        <v>213</v>
      </c>
      <c r="M295" s="158" t="s">
        <v>1758</v>
      </c>
      <c r="N295" s="158" t="s">
        <v>1759</v>
      </c>
    </row>
    <row r="296" spans="1:14" ht="12.75" customHeight="1">
      <c r="A296" s="156">
        <v>400015</v>
      </c>
      <c r="B296" s="156" t="s">
        <v>216</v>
      </c>
      <c r="C296" s="156" t="s">
        <v>217</v>
      </c>
      <c r="D296" s="156" t="s">
        <v>618</v>
      </c>
      <c r="E296" s="157" t="s">
        <v>1760</v>
      </c>
      <c r="F296" s="156">
        <v>15</v>
      </c>
      <c r="G296" s="156">
        <v>75</v>
      </c>
      <c r="H296" s="156">
        <v>65</v>
      </c>
      <c r="I296" s="156" t="s">
        <v>1761</v>
      </c>
      <c r="J296" s="158" t="s">
        <v>1762</v>
      </c>
      <c r="K296" s="156" t="s">
        <v>1763</v>
      </c>
      <c r="L296" s="156" t="s">
        <v>382</v>
      </c>
      <c r="M296" s="158" t="s">
        <v>1764</v>
      </c>
      <c r="N296" s="158" t="s">
        <v>1765</v>
      </c>
    </row>
    <row r="297" spans="1:14" ht="12.75" customHeight="1">
      <c r="A297" s="156">
        <v>400016</v>
      </c>
      <c r="B297" s="156" t="s">
        <v>216</v>
      </c>
      <c r="C297" s="156" t="s">
        <v>217</v>
      </c>
      <c r="D297" s="156" t="s">
        <v>618</v>
      </c>
      <c r="E297" s="157" t="s">
        <v>1766</v>
      </c>
      <c r="F297" s="156">
        <v>15</v>
      </c>
      <c r="G297" s="156">
        <v>63</v>
      </c>
      <c r="H297" s="156">
        <v>47</v>
      </c>
      <c r="I297" s="156" t="s">
        <v>709</v>
      </c>
      <c r="J297" s="158" t="s">
        <v>1767</v>
      </c>
      <c r="K297" s="156" t="s">
        <v>1768</v>
      </c>
      <c r="L297" s="156" t="s">
        <v>213</v>
      </c>
      <c r="M297" s="158" t="s">
        <v>1769</v>
      </c>
      <c r="N297" s="158" t="s">
        <v>1770</v>
      </c>
    </row>
    <row r="298" spans="1:14" ht="12.75" customHeight="1">
      <c r="A298" s="156">
        <v>400018</v>
      </c>
      <c r="B298" s="156" t="s">
        <v>216</v>
      </c>
      <c r="C298" s="156" t="s">
        <v>1089</v>
      </c>
      <c r="D298" s="156" t="s">
        <v>618</v>
      </c>
      <c r="E298" s="157" t="s">
        <v>1771</v>
      </c>
      <c r="F298" s="156">
        <v>15</v>
      </c>
      <c r="G298" s="156">
        <v>48</v>
      </c>
      <c r="H298" s="156">
        <v>42</v>
      </c>
      <c r="I298" s="156" t="s">
        <v>1772</v>
      </c>
      <c r="J298" s="158" t="s">
        <v>1773</v>
      </c>
      <c r="K298" s="156" t="s">
        <v>1774</v>
      </c>
      <c r="L298" s="156" t="s">
        <v>360</v>
      </c>
      <c r="M298" s="158" t="s">
        <v>1775</v>
      </c>
      <c r="N298" s="158" t="s">
        <v>1776</v>
      </c>
    </row>
    <row r="299" spans="1:14" ht="12.75" customHeight="1">
      <c r="A299" s="156">
        <v>400019</v>
      </c>
      <c r="B299" s="156" t="s">
        <v>216</v>
      </c>
      <c r="C299" s="156" t="s">
        <v>217</v>
      </c>
      <c r="D299" s="156" t="s">
        <v>618</v>
      </c>
      <c r="E299" s="157" t="s">
        <v>1777</v>
      </c>
      <c r="F299" s="156">
        <v>15</v>
      </c>
      <c r="G299" s="156">
        <v>74</v>
      </c>
      <c r="H299" s="156">
        <v>36</v>
      </c>
      <c r="I299" s="156" t="s">
        <v>669</v>
      </c>
      <c r="J299" s="158" t="s">
        <v>1778</v>
      </c>
      <c r="K299" s="156" t="s">
        <v>1779</v>
      </c>
      <c r="L299" s="156" t="s">
        <v>213</v>
      </c>
      <c r="M299" s="158" t="s">
        <v>1780</v>
      </c>
      <c r="N299" s="158" t="s">
        <v>1781</v>
      </c>
    </row>
    <row r="300" spans="1:14" ht="12.75" customHeight="1">
      <c r="A300" s="156">
        <v>400020</v>
      </c>
      <c r="B300" s="156" t="s">
        <v>216</v>
      </c>
      <c r="C300" s="156" t="s">
        <v>1089</v>
      </c>
      <c r="D300" s="156" t="s">
        <v>618</v>
      </c>
      <c r="E300" s="157" t="s">
        <v>1782</v>
      </c>
      <c r="F300" s="156">
        <v>15</v>
      </c>
      <c r="G300" s="156">
        <v>48</v>
      </c>
      <c r="H300" s="156">
        <v>42</v>
      </c>
      <c r="I300" s="156" t="s">
        <v>1783</v>
      </c>
      <c r="J300" s="158" t="s">
        <v>1784</v>
      </c>
      <c r="K300" s="156" t="s">
        <v>1785</v>
      </c>
      <c r="L300" s="156" t="s">
        <v>314</v>
      </c>
      <c r="M300" s="158" t="s">
        <v>1786</v>
      </c>
      <c r="N300" s="158" t="s">
        <v>1787</v>
      </c>
    </row>
    <row r="301" spans="1:14" ht="12.75" customHeight="1">
      <c r="A301" s="156">
        <v>400021</v>
      </c>
      <c r="B301" s="156" t="s">
        <v>216</v>
      </c>
      <c r="C301" s="156" t="s">
        <v>217</v>
      </c>
      <c r="D301" s="156" t="s">
        <v>618</v>
      </c>
      <c r="E301" s="157" t="s">
        <v>1788</v>
      </c>
      <c r="F301" s="156">
        <v>15</v>
      </c>
      <c r="G301" s="156">
        <v>85</v>
      </c>
      <c r="H301" s="156">
        <v>65</v>
      </c>
      <c r="I301" s="156" t="s">
        <v>1772</v>
      </c>
      <c r="J301" s="158" t="s">
        <v>1789</v>
      </c>
      <c r="K301" s="156" t="s">
        <v>1790</v>
      </c>
      <c r="L301" s="156" t="s">
        <v>401</v>
      </c>
      <c r="M301" s="158" t="s">
        <v>706</v>
      </c>
      <c r="N301" s="158" t="s">
        <v>707</v>
      </c>
    </row>
    <row r="302" spans="1:14" ht="12.75" customHeight="1">
      <c r="A302" s="156">
        <v>400022</v>
      </c>
      <c r="B302" s="156" t="s">
        <v>216</v>
      </c>
      <c r="C302" s="156" t="s">
        <v>217</v>
      </c>
      <c r="D302" s="156" t="s">
        <v>618</v>
      </c>
      <c r="E302" s="157" t="s">
        <v>1791</v>
      </c>
      <c r="F302" s="156">
        <v>12</v>
      </c>
      <c r="G302" s="156">
        <v>66</v>
      </c>
      <c r="H302" s="156">
        <v>54</v>
      </c>
      <c r="I302" s="156" t="s">
        <v>1772</v>
      </c>
      <c r="J302" s="158" t="s">
        <v>1792</v>
      </c>
      <c r="K302" s="156" t="s">
        <v>1793</v>
      </c>
      <c r="L302" s="156" t="s">
        <v>1226</v>
      </c>
      <c r="M302" s="158" t="s">
        <v>735</v>
      </c>
      <c r="N302" s="158" t="s">
        <v>736</v>
      </c>
    </row>
    <row r="303" spans="1:14" ht="12.75" customHeight="1">
      <c r="A303" s="156">
        <v>400024</v>
      </c>
      <c r="B303" s="156" t="s">
        <v>216</v>
      </c>
      <c r="C303" s="156" t="s">
        <v>217</v>
      </c>
      <c r="D303" s="156" t="s">
        <v>618</v>
      </c>
      <c r="E303" s="157" t="s">
        <v>1794</v>
      </c>
      <c r="F303" s="156">
        <v>15</v>
      </c>
      <c r="G303" s="156">
        <v>60</v>
      </c>
      <c r="H303" s="156">
        <v>50</v>
      </c>
      <c r="I303" s="156" t="s">
        <v>1795</v>
      </c>
      <c r="J303" s="158" t="s">
        <v>1796</v>
      </c>
      <c r="K303" s="156" t="s">
        <v>1797</v>
      </c>
      <c r="L303" s="156" t="s">
        <v>213</v>
      </c>
      <c r="M303" s="158" t="s">
        <v>1798</v>
      </c>
      <c r="N303" s="158" t="s">
        <v>1799</v>
      </c>
    </row>
    <row r="304" spans="1:14" ht="12.75" customHeight="1">
      <c r="A304" s="156">
        <v>400026</v>
      </c>
      <c r="B304" s="156" t="s">
        <v>216</v>
      </c>
      <c r="C304" s="156" t="s">
        <v>217</v>
      </c>
      <c r="D304" s="156" t="s">
        <v>618</v>
      </c>
      <c r="E304" s="157" t="s">
        <v>1800</v>
      </c>
      <c r="F304" s="156">
        <v>15</v>
      </c>
      <c r="G304" s="156">
        <v>62</v>
      </c>
      <c r="H304" s="156">
        <v>48</v>
      </c>
      <c r="I304" s="156" t="s">
        <v>656</v>
      </c>
      <c r="J304" s="158" t="s">
        <v>1801</v>
      </c>
      <c r="K304" s="156" t="s">
        <v>1802</v>
      </c>
      <c r="L304" s="156" t="s">
        <v>213</v>
      </c>
      <c r="M304" s="158" t="s">
        <v>1769</v>
      </c>
      <c r="N304" s="158" t="s">
        <v>1770</v>
      </c>
    </row>
    <row r="305" spans="1:14" ht="12.75" customHeight="1">
      <c r="A305" s="156">
        <v>400027</v>
      </c>
      <c r="B305" s="156" t="s">
        <v>216</v>
      </c>
      <c r="C305" s="156" t="s">
        <v>217</v>
      </c>
      <c r="D305" s="156" t="s">
        <v>618</v>
      </c>
      <c r="E305" s="157" t="s">
        <v>1803</v>
      </c>
      <c r="F305" s="156">
        <v>15</v>
      </c>
      <c r="G305" s="156">
        <v>66</v>
      </c>
      <c r="H305" s="156">
        <v>54</v>
      </c>
      <c r="I305" s="156" t="s">
        <v>1804</v>
      </c>
      <c r="J305" s="158" t="s">
        <v>1805</v>
      </c>
      <c r="K305" s="156" t="s">
        <v>1806</v>
      </c>
      <c r="L305" s="156" t="s">
        <v>371</v>
      </c>
      <c r="M305" s="158" t="s">
        <v>1807</v>
      </c>
      <c r="N305" s="158" t="s">
        <v>1808</v>
      </c>
    </row>
    <row r="306" spans="1:14" ht="12.75" customHeight="1">
      <c r="A306" s="156">
        <v>400028</v>
      </c>
      <c r="B306" s="156" t="s">
        <v>216</v>
      </c>
      <c r="C306" s="156" t="s">
        <v>217</v>
      </c>
      <c r="D306" s="156" t="s">
        <v>618</v>
      </c>
      <c r="E306" s="157" t="s">
        <v>1809</v>
      </c>
      <c r="F306" s="156">
        <v>15</v>
      </c>
      <c r="G306" s="156">
        <v>44</v>
      </c>
      <c r="H306" s="156">
        <v>36</v>
      </c>
      <c r="I306" s="156" t="s">
        <v>1810</v>
      </c>
      <c r="J306" s="158" t="s">
        <v>1811</v>
      </c>
      <c r="K306" s="156" t="s">
        <v>1812</v>
      </c>
      <c r="L306" s="156" t="s">
        <v>213</v>
      </c>
      <c r="M306" s="158" t="s">
        <v>1071</v>
      </c>
      <c r="N306" s="158" t="s">
        <v>1072</v>
      </c>
    </row>
    <row r="307" spans="1:14" ht="12.75" customHeight="1">
      <c r="A307" s="156">
        <v>400029</v>
      </c>
      <c r="B307" s="156" t="s">
        <v>216</v>
      </c>
      <c r="C307" s="156" t="s">
        <v>217</v>
      </c>
      <c r="D307" s="156" t="s">
        <v>618</v>
      </c>
      <c r="E307" s="157" t="s">
        <v>1813</v>
      </c>
      <c r="F307" s="156">
        <v>15</v>
      </c>
      <c r="G307" s="156">
        <v>47</v>
      </c>
      <c r="H307" s="156">
        <v>43</v>
      </c>
      <c r="I307" s="156" t="s">
        <v>1745</v>
      </c>
      <c r="J307" s="158" t="s">
        <v>1814</v>
      </c>
      <c r="K307" s="156" t="s">
        <v>1815</v>
      </c>
      <c r="L307" s="156" t="s">
        <v>213</v>
      </c>
      <c r="M307" s="158" t="s">
        <v>1816</v>
      </c>
      <c r="N307" s="158" t="s">
        <v>1817</v>
      </c>
    </row>
    <row r="308" spans="1:14" ht="12.75" customHeight="1">
      <c r="A308" s="156">
        <v>400031</v>
      </c>
      <c r="B308" s="156" t="s">
        <v>216</v>
      </c>
      <c r="C308" s="156" t="s">
        <v>1089</v>
      </c>
      <c r="D308" s="156" t="s">
        <v>618</v>
      </c>
      <c r="E308" s="157" t="s">
        <v>1818</v>
      </c>
      <c r="F308" s="156">
        <v>10</v>
      </c>
      <c r="G308" s="156">
        <v>45</v>
      </c>
      <c r="H308" s="156">
        <v>45</v>
      </c>
      <c r="I308" s="156" t="s">
        <v>1819</v>
      </c>
      <c r="J308" s="158" t="s">
        <v>1820</v>
      </c>
      <c r="K308" s="156" t="s">
        <v>1821</v>
      </c>
      <c r="L308" s="156" t="s">
        <v>360</v>
      </c>
      <c r="M308" s="158" t="s">
        <v>1204</v>
      </c>
      <c r="N308" s="158" t="s">
        <v>1205</v>
      </c>
    </row>
    <row r="309" spans="1:14" ht="12.75" customHeight="1">
      <c r="A309" s="156">
        <v>400043</v>
      </c>
      <c r="B309" s="156" t="s">
        <v>216</v>
      </c>
      <c r="C309" s="156" t="s">
        <v>1089</v>
      </c>
      <c r="D309" s="156" t="s">
        <v>618</v>
      </c>
      <c r="E309" s="157" t="s">
        <v>1822</v>
      </c>
      <c r="F309" s="156">
        <v>65</v>
      </c>
      <c r="G309" s="156">
        <v>40</v>
      </c>
      <c r="H309" s="156">
        <v>30</v>
      </c>
      <c r="I309" s="156" t="s">
        <v>1795</v>
      </c>
      <c r="J309" s="158" t="s">
        <v>1823</v>
      </c>
      <c r="K309" s="156" t="s">
        <v>1824</v>
      </c>
      <c r="L309" s="156" t="s">
        <v>281</v>
      </c>
      <c r="M309" s="158" t="s">
        <v>1825</v>
      </c>
      <c r="N309" s="158" t="s">
        <v>1826</v>
      </c>
    </row>
    <row r="310" spans="1:14" ht="12.75" customHeight="1">
      <c r="A310" s="156">
        <v>400044</v>
      </c>
      <c r="B310" s="156" t="s">
        <v>216</v>
      </c>
      <c r="C310" s="156" t="s">
        <v>1089</v>
      </c>
      <c r="D310" s="156" t="s">
        <v>618</v>
      </c>
      <c r="E310" s="157" t="s">
        <v>1827</v>
      </c>
      <c r="F310" s="156">
        <v>120</v>
      </c>
      <c r="G310" s="156">
        <v>33</v>
      </c>
      <c r="H310" s="156">
        <v>27</v>
      </c>
      <c r="I310" s="156" t="s">
        <v>1828</v>
      </c>
      <c r="J310" s="158" t="s">
        <v>1829</v>
      </c>
      <c r="K310" s="156" t="s">
        <v>1830</v>
      </c>
      <c r="L310" s="156" t="s">
        <v>288</v>
      </c>
      <c r="M310" s="158" t="s">
        <v>1831</v>
      </c>
      <c r="N310" s="158" t="s">
        <v>1832</v>
      </c>
    </row>
    <row r="311" spans="1:14" ht="12.75" customHeight="1">
      <c r="A311" s="156">
        <v>400045</v>
      </c>
      <c r="B311" s="156" t="s">
        <v>216</v>
      </c>
      <c r="C311" s="156" t="s">
        <v>1089</v>
      </c>
      <c r="D311" s="156" t="s">
        <v>618</v>
      </c>
      <c r="E311" s="157" t="s">
        <v>1833</v>
      </c>
      <c r="F311" s="156">
        <v>150</v>
      </c>
      <c r="G311" s="156">
        <v>32</v>
      </c>
      <c r="H311" s="156">
        <v>28</v>
      </c>
      <c r="I311" s="156" t="s">
        <v>1834</v>
      </c>
      <c r="J311" s="158" t="s">
        <v>1835</v>
      </c>
      <c r="K311" s="156" t="s">
        <v>1836</v>
      </c>
      <c r="L311" s="156" t="s">
        <v>288</v>
      </c>
      <c r="M311" s="158" t="s">
        <v>1825</v>
      </c>
      <c r="N311" s="158" t="s">
        <v>1826</v>
      </c>
    </row>
    <row r="312" spans="1:14" ht="12.75" customHeight="1">
      <c r="A312" s="156">
        <v>400055</v>
      </c>
      <c r="B312" s="156" t="s">
        <v>206</v>
      </c>
      <c r="C312" s="156" t="s">
        <v>1112</v>
      </c>
      <c r="D312" s="156" t="s">
        <v>618</v>
      </c>
      <c r="E312" s="157" t="s">
        <v>1837</v>
      </c>
      <c r="F312" s="156">
        <v>90</v>
      </c>
      <c r="G312" s="156">
        <v>0</v>
      </c>
      <c r="H312" s="156">
        <v>0</v>
      </c>
      <c r="I312" s="156" t="s">
        <v>1838</v>
      </c>
      <c r="J312" s="157" t="s">
        <v>1839</v>
      </c>
      <c r="K312" s="156" t="s">
        <v>1840</v>
      </c>
      <c r="L312" s="156" t="s">
        <v>301</v>
      </c>
      <c r="M312" s="158" t="s">
        <v>214</v>
      </c>
      <c r="N312" s="158" t="s">
        <v>215</v>
      </c>
    </row>
    <row r="313" spans="1:14" ht="12.75" customHeight="1">
      <c r="A313" s="156">
        <v>400062</v>
      </c>
      <c r="B313" s="156" t="s">
        <v>216</v>
      </c>
      <c r="C313" s="156" t="s">
        <v>1112</v>
      </c>
      <c r="D313" s="156" t="s">
        <v>618</v>
      </c>
      <c r="E313" s="157" t="s">
        <v>1841</v>
      </c>
      <c r="F313" s="156">
        <v>120</v>
      </c>
      <c r="G313" s="156">
        <v>0</v>
      </c>
      <c r="H313" s="156">
        <v>0</v>
      </c>
      <c r="I313" s="156" t="s">
        <v>1842</v>
      </c>
      <c r="J313" s="158" t="s">
        <v>1843</v>
      </c>
      <c r="K313" s="156" t="s">
        <v>1844</v>
      </c>
      <c r="L313" s="156" t="s">
        <v>314</v>
      </c>
      <c r="M313" s="158" t="s">
        <v>1845</v>
      </c>
      <c r="N313" s="158" t="s">
        <v>1105</v>
      </c>
    </row>
    <row r="314" spans="1:14" ht="12.75" customHeight="1">
      <c r="A314" s="156">
        <v>400066</v>
      </c>
      <c r="B314" s="156" t="s">
        <v>216</v>
      </c>
      <c r="C314" s="156" t="s">
        <v>1089</v>
      </c>
      <c r="D314" s="156" t="s">
        <v>618</v>
      </c>
      <c r="E314" s="157" t="s">
        <v>1846</v>
      </c>
      <c r="F314" s="156">
        <v>90</v>
      </c>
      <c r="G314" s="156">
        <v>51</v>
      </c>
      <c r="H314" s="156">
        <v>29</v>
      </c>
      <c r="I314" s="156" t="s">
        <v>1847</v>
      </c>
      <c r="J314" s="158" t="s">
        <v>1848</v>
      </c>
      <c r="K314" s="156" t="s">
        <v>1849</v>
      </c>
      <c r="L314" s="156" t="s">
        <v>340</v>
      </c>
      <c r="M314" s="158" t="s">
        <v>1850</v>
      </c>
      <c r="N314" s="158" t="s">
        <v>1188</v>
      </c>
    </row>
    <row r="315" spans="1:14" ht="12.75" customHeight="1">
      <c r="A315" s="156">
        <v>400067</v>
      </c>
      <c r="B315" s="156" t="s">
        <v>216</v>
      </c>
      <c r="C315" s="156" t="s">
        <v>1089</v>
      </c>
      <c r="D315" s="156" t="s">
        <v>618</v>
      </c>
      <c r="E315" s="157" t="s">
        <v>1851</v>
      </c>
      <c r="F315" s="156">
        <v>150</v>
      </c>
      <c r="G315" s="156">
        <v>57</v>
      </c>
      <c r="H315" s="156">
        <v>44</v>
      </c>
      <c r="I315" s="156" t="s">
        <v>1852</v>
      </c>
      <c r="J315" s="158" t="s">
        <v>1853</v>
      </c>
      <c r="K315" s="156" t="s">
        <v>1854</v>
      </c>
      <c r="L315" s="156" t="s">
        <v>340</v>
      </c>
      <c r="M315" s="158" t="s">
        <v>684</v>
      </c>
      <c r="N315" s="158" t="s">
        <v>685</v>
      </c>
    </row>
    <row r="316" spans="1:14" ht="12.75" customHeight="1">
      <c r="A316" s="156">
        <v>400069</v>
      </c>
      <c r="B316" s="156" t="s">
        <v>216</v>
      </c>
      <c r="C316" s="156" t="s">
        <v>1089</v>
      </c>
      <c r="D316" s="156" t="s">
        <v>618</v>
      </c>
      <c r="E316" s="157" t="s">
        <v>1855</v>
      </c>
      <c r="F316" s="156">
        <v>15</v>
      </c>
      <c r="G316" s="156">
        <v>49</v>
      </c>
      <c r="H316" s="156">
        <v>41</v>
      </c>
      <c r="I316" s="156" t="s">
        <v>1856</v>
      </c>
      <c r="J316" s="158" t="s">
        <v>1857</v>
      </c>
      <c r="K316" s="156" t="s">
        <v>1858</v>
      </c>
      <c r="L316" s="156" t="s">
        <v>360</v>
      </c>
      <c r="M316" s="158" t="s">
        <v>1440</v>
      </c>
      <c r="N316" s="158" t="s">
        <v>1369</v>
      </c>
    </row>
    <row r="317" spans="1:14" ht="12.75" customHeight="1">
      <c r="A317" s="156">
        <v>400073</v>
      </c>
      <c r="B317" s="156" t="s">
        <v>216</v>
      </c>
      <c r="C317" s="156" t="s">
        <v>1089</v>
      </c>
      <c r="D317" s="156" t="s">
        <v>618</v>
      </c>
      <c r="E317" s="157" t="s">
        <v>1859</v>
      </c>
      <c r="F317" s="156">
        <v>120</v>
      </c>
      <c r="G317" s="156">
        <v>69</v>
      </c>
      <c r="H317" s="156">
        <v>21</v>
      </c>
      <c r="I317" s="156" t="s">
        <v>1772</v>
      </c>
      <c r="J317" s="158" t="s">
        <v>1860</v>
      </c>
      <c r="K317" s="156" t="s">
        <v>1861</v>
      </c>
      <c r="L317" s="156" t="s">
        <v>213</v>
      </c>
      <c r="M317" s="158" t="s">
        <v>1309</v>
      </c>
      <c r="N317" s="158" t="s">
        <v>1310</v>
      </c>
    </row>
    <row r="318" spans="1:14" ht="12.75" customHeight="1">
      <c r="A318" s="156">
        <v>400074</v>
      </c>
      <c r="B318" s="156" t="s">
        <v>216</v>
      </c>
      <c r="C318" s="156" t="s">
        <v>1089</v>
      </c>
      <c r="D318" s="156" t="s">
        <v>618</v>
      </c>
      <c r="E318" s="157" t="s">
        <v>1862</v>
      </c>
      <c r="F318" s="156">
        <v>135</v>
      </c>
      <c r="G318" s="156">
        <v>84</v>
      </c>
      <c r="H318" s="156">
        <v>16</v>
      </c>
      <c r="I318" s="156" t="s">
        <v>1783</v>
      </c>
      <c r="J318" s="158" t="s">
        <v>1863</v>
      </c>
      <c r="K318" s="156" t="s">
        <v>1864</v>
      </c>
      <c r="L318" s="156" t="s">
        <v>371</v>
      </c>
      <c r="M318" s="158" t="s">
        <v>1309</v>
      </c>
      <c r="N318" s="158" t="s">
        <v>1310</v>
      </c>
    </row>
    <row r="319" spans="1:14" ht="12.75" customHeight="1">
      <c r="A319" s="156">
        <v>400075</v>
      </c>
      <c r="B319" s="156" t="s">
        <v>216</v>
      </c>
      <c r="C319" s="156" t="s">
        <v>1112</v>
      </c>
      <c r="D319" s="156" t="s">
        <v>618</v>
      </c>
      <c r="E319" s="157" t="s">
        <v>1865</v>
      </c>
      <c r="F319" s="156">
        <v>390</v>
      </c>
      <c r="G319" s="156">
        <v>0</v>
      </c>
      <c r="H319" s="156">
        <v>0</v>
      </c>
      <c r="I319" s="156" t="s">
        <v>634</v>
      </c>
      <c r="J319" s="158" t="s">
        <v>1866</v>
      </c>
      <c r="K319" s="156" t="s">
        <v>1867</v>
      </c>
      <c r="L319" s="156" t="s">
        <v>350</v>
      </c>
      <c r="M319" s="158" t="s">
        <v>684</v>
      </c>
      <c r="N319" s="158" t="s">
        <v>685</v>
      </c>
    </row>
    <row r="320" spans="1:14" ht="12.75" customHeight="1">
      <c r="A320" s="156">
        <v>400076</v>
      </c>
      <c r="B320" s="156" t="s">
        <v>216</v>
      </c>
      <c r="C320" s="156" t="s">
        <v>1089</v>
      </c>
      <c r="D320" s="156" t="s">
        <v>618</v>
      </c>
      <c r="E320" s="157" t="s">
        <v>1868</v>
      </c>
      <c r="F320" s="156">
        <v>180</v>
      </c>
      <c r="G320" s="156">
        <v>60</v>
      </c>
      <c r="H320" s="156">
        <v>19</v>
      </c>
      <c r="I320" s="156" t="s">
        <v>1869</v>
      </c>
      <c r="J320" s="158" t="s">
        <v>1870</v>
      </c>
      <c r="K320" s="156" t="s">
        <v>1871</v>
      </c>
      <c r="L320" s="156" t="s">
        <v>350</v>
      </c>
      <c r="M320" s="158" t="s">
        <v>684</v>
      </c>
      <c r="N320" s="158" t="s">
        <v>685</v>
      </c>
    </row>
    <row r="321" spans="1:14" ht="12.75" customHeight="1">
      <c r="A321" s="156">
        <v>450003</v>
      </c>
      <c r="B321" s="156" t="s">
        <v>216</v>
      </c>
      <c r="C321" s="156" t="s">
        <v>217</v>
      </c>
      <c r="D321" s="156" t="s">
        <v>712</v>
      </c>
      <c r="E321" s="157" t="s">
        <v>1872</v>
      </c>
      <c r="F321" s="156">
        <v>14</v>
      </c>
      <c r="G321" s="156">
        <v>78</v>
      </c>
      <c r="H321" s="156">
        <v>62</v>
      </c>
      <c r="I321" s="156" t="s">
        <v>1873</v>
      </c>
      <c r="J321" s="158" t="s">
        <v>1874</v>
      </c>
      <c r="K321" s="156" t="s">
        <v>1875</v>
      </c>
      <c r="L321" s="156" t="s">
        <v>401</v>
      </c>
      <c r="M321" s="158" t="s">
        <v>1876</v>
      </c>
      <c r="N321" s="158" t="s">
        <v>1877</v>
      </c>
    </row>
    <row r="322" spans="1:14" ht="12.75" customHeight="1">
      <c r="A322" s="156">
        <v>450010</v>
      </c>
      <c r="B322" s="156" t="s">
        <v>216</v>
      </c>
      <c r="C322" s="156" t="s">
        <v>217</v>
      </c>
      <c r="D322" s="156" t="s">
        <v>712</v>
      </c>
      <c r="E322" s="157" t="s">
        <v>1878</v>
      </c>
      <c r="F322" s="156">
        <v>10</v>
      </c>
      <c r="G322" s="156">
        <v>54</v>
      </c>
      <c r="H322" s="156">
        <v>36</v>
      </c>
      <c r="I322" s="156" t="s">
        <v>1879</v>
      </c>
      <c r="J322" s="158" t="s">
        <v>1880</v>
      </c>
      <c r="K322" s="156" t="s">
        <v>1881</v>
      </c>
      <c r="L322" s="156" t="s">
        <v>382</v>
      </c>
      <c r="M322" s="158" t="s">
        <v>1882</v>
      </c>
      <c r="N322" s="158" t="s">
        <v>1883</v>
      </c>
    </row>
    <row r="323" spans="1:14" ht="12.75" customHeight="1">
      <c r="A323" s="156">
        <v>450011</v>
      </c>
      <c r="B323" s="156" t="s">
        <v>216</v>
      </c>
      <c r="C323" s="156" t="s">
        <v>217</v>
      </c>
      <c r="D323" s="156" t="s">
        <v>712</v>
      </c>
      <c r="E323" s="157" t="s">
        <v>1884</v>
      </c>
      <c r="F323" s="156">
        <v>10</v>
      </c>
      <c r="G323" s="156">
        <v>33</v>
      </c>
      <c r="H323" s="156">
        <v>27</v>
      </c>
      <c r="I323" s="156" t="s">
        <v>1885</v>
      </c>
      <c r="J323" s="158" t="s">
        <v>1886</v>
      </c>
      <c r="K323" s="156" t="s">
        <v>1887</v>
      </c>
      <c r="L323" s="156" t="s">
        <v>382</v>
      </c>
      <c r="M323" s="158" t="s">
        <v>1888</v>
      </c>
      <c r="N323" s="158" t="s">
        <v>1889</v>
      </c>
    </row>
    <row r="324" spans="1:14" ht="12.75" customHeight="1">
      <c r="A324" s="156">
        <v>450013</v>
      </c>
      <c r="B324" s="156" t="s">
        <v>216</v>
      </c>
      <c r="C324" s="156" t="s">
        <v>217</v>
      </c>
      <c r="D324" s="156" t="s">
        <v>712</v>
      </c>
      <c r="E324" s="157" t="s">
        <v>1890</v>
      </c>
      <c r="F324" s="156">
        <v>9</v>
      </c>
      <c r="G324" s="156">
        <v>34</v>
      </c>
      <c r="H324" s="156">
        <v>26</v>
      </c>
      <c r="I324" s="156" t="s">
        <v>1891</v>
      </c>
      <c r="J324" s="157" t="s">
        <v>1892</v>
      </c>
      <c r="K324" s="156" t="s">
        <v>1893</v>
      </c>
      <c r="L324" s="156" t="s">
        <v>213</v>
      </c>
      <c r="M324" s="158" t="s">
        <v>1780</v>
      </c>
      <c r="N324" s="158" t="s">
        <v>1781</v>
      </c>
    </row>
    <row r="325" spans="1:14" ht="12.75" customHeight="1">
      <c r="A325" s="156">
        <v>450014</v>
      </c>
      <c r="B325" s="156" t="s">
        <v>216</v>
      </c>
      <c r="C325" s="156" t="s">
        <v>1089</v>
      </c>
      <c r="D325" s="156" t="s">
        <v>712</v>
      </c>
      <c r="E325" s="157" t="s">
        <v>1894</v>
      </c>
      <c r="F325" s="156">
        <v>15</v>
      </c>
      <c r="G325" s="156">
        <v>45</v>
      </c>
      <c r="H325" s="156">
        <v>45</v>
      </c>
      <c r="I325" s="156" t="s">
        <v>1895</v>
      </c>
      <c r="J325" s="158" t="s">
        <v>1896</v>
      </c>
      <c r="K325" s="156" t="s">
        <v>1897</v>
      </c>
      <c r="L325" s="156" t="s">
        <v>314</v>
      </c>
      <c r="M325" s="158" t="s">
        <v>1187</v>
      </c>
      <c r="N325" s="158" t="s">
        <v>1188</v>
      </c>
    </row>
    <row r="326" spans="1:14" ht="12.75" customHeight="1">
      <c r="A326" s="156">
        <v>450030</v>
      </c>
      <c r="B326" s="156" t="s">
        <v>216</v>
      </c>
      <c r="C326" s="156" t="s">
        <v>1089</v>
      </c>
      <c r="D326" s="156" t="s">
        <v>712</v>
      </c>
      <c r="E326" s="157" t="s">
        <v>1898</v>
      </c>
      <c r="F326" s="156">
        <v>120</v>
      </c>
      <c r="G326" s="156">
        <v>32</v>
      </c>
      <c r="H326" s="156">
        <v>28</v>
      </c>
      <c r="I326" s="156" t="s">
        <v>750</v>
      </c>
      <c r="J326" s="158" t="s">
        <v>1899</v>
      </c>
      <c r="K326" s="156" t="s">
        <v>1900</v>
      </c>
      <c r="L326" s="156" t="s">
        <v>1901</v>
      </c>
      <c r="M326" s="158" t="s">
        <v>1825</v>
      </c>
      <c r="N326" s="158" t="s">
        <v>1826</v>
      </c>
    </row>
    <row r="327" spans="1:14" ht="12.75" customHeight="1">
      <c r="A327" s="156">
        <v>450031</v>
      </c>
      <c r="B327" s="156" t="s">
        <v>216</v>
      </c>
      <c r="C327" s="156" t="s">
        <v>1089</v>
      </c>
      <c r="D327" s="156" t="s">
        <v>712</v>
      </c>
      <c r="E327" s="157" t="s">
        <v>1902</v>
      </c>
      <c r="F327" s="156">
        <v>240</v>
      </c>
      <c r="G327" s="156">
        <v>60</v>
      </c>
      <c r="H327" s="156">
        <v>40</v>
      </c>
      <c r="I327" s="156" t="s">
        <v>1903</v>
      </c>
      <c r="J327" s="158" t="s">
        <v>1904</v>
      </c>
      <c r="K327" s="156" t="s">
        <v>1905</v>
      </c>
      <c r="L327" s="156" t="s">
        <v>428</v>
      </c>
      <c r="M327" s="158" t="s">
        <v>684</v>
      </c>
      <c r="N327" s="158" t="s">
        <v>685</v>
      </c>
    </row>
    <row r="328" spans="1:14" ht="12.75" customHeight="1">
      <c r="A328" s="156">
        <v>450032</v>
      </c>
      <c r="B328" s="156" t="s">
        <v>216</v>
      </c>
      <c r="C328" s="156" t="s">
        <v>1089</v>
      </c>
      <c r="D328" s="156" t="s">
        <v>712</v>
      </c>
      <c r="E328" s="157" t="s">
        <v>1906</v>
      </c>
      <c r="F328" s="156">
        <v>15</v>
      </c>
      <c r="G328" s="156">
        <v>65</v>
      </c>
      <c r="H328" s="156">
        <v>45</v>
      </c>
      <c r="I328" s="156" t="s">
        <v>1907</v>
      </c>
      <c r="J328" s="158" t="s">
        <v>1908</v>
      </c>
      <c r="K328" s="156" t="s">
        <v>1909</v>
      </c>
      <c r="L328" s="156" t="s">
        <v>288</v>
      </c>
      <c r="M328" s="158" t="s">
        <v>1910</v>
      </c>
      <c r="N328" s="158" t="s">
        <v>1911</v>
      </c>
    </row>
    <row r="329" spans="1:14" ht="12.75" customHeight="1">
      <c r="A329" s="156">
        <v>450035</v>
      </c>
      <c r="B329" s="156" t="s">
        <v>216</v>
      </c>
      <c r="C329" s="156" t="s">
        <v>1089</v>
      </c>
      <c r="D329" s="156" t="s">
        <v>712</v>
      </c>
      <c r="E329" s="157" t="s">
        <v>1912</v>
      </c>
      <c r="F329" s="156">
        <v>45</v>
      </c>
      <c r="G329" s="156">
        <v>21</v>
      </c>
      <c r="H329" s="156">
        <v>12</v>
      </c>
      <c r="I329" s="156" t="s">
        <v>1873</v>
      </c>
      <c r="J329" s="158" t="s">
        <v>1913</v>
      </c>
      <c r="K329" s="156" t="s">
        <v>1914</v>
      </c>
      <c r="L329" s="156" t="s">
        <v>213</v>
      </c>
      <c r="M329" s="158" t="s">
        <v>1915</v>
      </c>
      <c r="N329" s="158" t="s">
        <v>1916</v>
      </c>
    </row>
    <row r="330" spans="1:14" ht="12.75" customHeight="1">
      <c r="A330" s="156">
        <v>450037</v>
      </c>
      <c r="B330" s="156" t="s">
        <v>216</v>
      </c>
      <c r="C330" s="156" t="s">
        <v>1117</v>
      </c>
      <c r="D330" s="156" t="s">
        <v>712</v>
      </c>
      <c r="E330" s="157" t="s">
        <v>1917</v>
      </c>
      <c r="F330" s="156">
        <v>60</v>
      </c>
      <c r="G330" s="156">
        <v>20</v>
      </c>
      <c r="H330" s="156">
        <v>0</v>
      </c>
      <c r="I330" s="156" t="s">
        <v>1895</v>
      </c>
      <c r="J330" s="158" t="s">
        <v>1918</v>
      </c>
      <c r="K330" s="156" t="s">
        <v>1919</v>
      </c>
      <c r="L330" s="156" t="s">
        <v>213</v>
      </c>
      <c r="M330" s="158" t="s">
        <v>1110</v>
      </c>
      <c r="N330" s="158" t="s">
        <v>1111</v>
      </c>
    </row>
    <row r="331" spans="1:14" ht="12.75" customHeight="1">
      <c r="A331" s="156">
        <v>450038</v>
      </c>
      <c r="B331" s="156" t="s">
        <v>216</v>
      </c>
      <c r="C331" s="156" t="s">
        <v>1089</v>
      </c>
      <c r="D331" s="156" t="s">
        <v>712</v>
      </c>
      <c r="E331" s="157" t="s">
        <v>1920</v>
      </c>
      <c r="F331" s="156">
        <v>70</v>
      </c>
      <c r="G331" s="156">
        <v>36</v>
      </c>
      <c r="H331" s="156">
        <v>24</v>
      </c>
      <c r="I331" s="156" t="s">
        <v>724</v>
      </c>
      <c r="J331" s="158" t="s">
        <v>1921</v>
      </c>
      <c r="K331" s="156" t="s">
        <v>1922</v>
      </c>
      <c r="L331" s="156" t="s">
        <v>340</v>
      </c>
      <c r="M331" s="158" t="s">
        <v>1381</v>
      </c>
      <c r="N331" s="158" t="s">
        <v>1923</v>
      </c>
    </row>
    <row r="332" spans="1:14" ht="12.75" customHeight="1">
      <c r="A332" s="156">
        <v>450039</v>
      </c>
      <c r="B332" s="156" t="s">
        <v>216</v>
      </c>
      <c r="C332" s="156" t="s">
        <v>1089</v>
      </c>
      <c r="D332" s="156" t="s">
        <v>712</v>
      </c>
      <c r="E332" s="157" t="s">
        <v>1924</v>
      </c>
      <c r="F332" s="156">
        <v>150</v>
      </c>
      <c r="G332" s="156">
        <v>32</v>
      </c>
      <c r="H332" s="156">
        <v>28</v>
      </c>
      <c r="I332" s="156" t="s">
        <v>1925</v>
      </c>
      <c r="J332" s="158" t="s">
        <v>1926</v>
      </c>
      <c r="K332" s="156" t="s">
        <v>1927</v>
      </c>
      <c r="L332" s="156" t="s">
        <v>314</v>
      </c>
      <c r="M332" s="158" t="s">
        <v>1825</v>
      </c>
      <c r="N332" s="158" t="s">
        <v>1826</v>
      </c>
    </row>
    <row r="333" spans="1:14" ht="12.75" customHeight="1">
      <c r="A333" s="156">
        <v>450040</v>
      </c>
      <c r="B333" s="156" t="s">
        <v>216</v>
      </c>
      <c r="C333" s="156" t="s">
        <v>1117</v>
      </c>
      <c r="D333" s="156" t="s">
        <v>712</v>
      </c>
      <c r="E333" s="157" t="s">
        <v>1928</v>
      </c>
      <c r="F333" s="156">
        <v>20</v>
      </c>
      <c r="G333" s="156">
        <v>4</v>
      </c>
      <c r="H333" s="156">
        <v>0</v>
      </c>
      <c r="I333" s="156" t="s">
        <v>1929</v>
      </c>
      <c r="J333" s="158" t="s">
        <v>1930</v>
      </c>
      <c r="K333" s="156" t="s">
        <v>1931</v>
      </c>
      <c r="L333" s="156" t="s">
        <v>301</v>
      </c>
      <c r="M333" s="158" t="s">
        <v>1932</v>
      </c>
      <c r="N333" s="158" t="s">
        <v>743</v>
      </c>
    </row>
    <row r="334" spans="1:14" ht="12.75" customHeight="1">
      <c r="A334" s="156">
        <v>450044</v>
      </c>
      <c r="B334" s="156" t="s">
        <v>216</v>
      </c>
      <c r="C334" s="156" t="s">
        <v>1117</v>
      </c>
      <c r="D334" s="156" t="s">
        <v>712</v>
      </c>
      <c r="E334" s="157" t="s">
        <v>1933</v>
      </c>
      <c r="F334" s="156">
        <v>75</v>
      </c>
      <c r="G334" s="156">
        <v>30</v>
      </c>
      <c r="H334" s="156">
        <v>0</v>
      </c>
      <c r="I334" s="156" t="s">
        <v>731</v>
      </c>
      <c r="J334" s="158" t="s">
        <v>1934</v>
      </c>
      <c r="K334" s="156" t="s">
        <v>1935</v>
      </c>
      <c r="L334" s="156" t="s">
        <v>314</v>
      </c>
      <c r="M334" s="158" t="s">
        <v>684</v>
      </c>
      <c r="N334" s="158" t="s">
        <v>685</v>
      </c>
    </row>
    <row r="335" spans="1:14" ht="12.75" customHeight="1">
      <c r="A335" s="156">
        <v>450046</v>
      </c>
      <c r="B335" s="156" t="s">
        <v>216</v>
      </c>
      <c r="C335" s="156" t="s">
        <v>1117</v>
      </c>
      <c r="D335" s="156" t="s">
        <v>712</v>
      </c>
      <c r="E335" s="157" t="s">
        <v>1936</v>
      </c>
      <c r="F335" s="156">
        <v>30</v>
      </c>
      <c r="G335" s="156">
        <v>20</v>
      </c>
      <c r="H335" s="156">
        <v>0</v>
      </c>
      <c r="I335" s="156" t="s">
        <v>1937</v>
      </c>
      <c r="J335" s="158" t="s">
        <v>1938</v>
      </c>
      <c r="K335" s="156" t="s">
        <v>1939</v>
      </c>
      <c r="L335" s="156" t="s">
        <v>340</v>
      </c>
      <c r="M335" s="158" t="s">
        <v>1940</v>
      </c>
      <c r="N335" s="158" t="s">
        <v>1941</v>
      </c>
    </row>
    <row r="336" spans="1:14" ht="12.75" customHeight="1">
      <c r="A336" s="156">
        <v>450047</v>
      </c>
      <c r="B336" s="156" t="s">
        <v>216</v>
      </c>
      <c r="C336" s="156" t="s">
        <v>1089</v>
      </c>
      <c r="D336" s="156" t="s">
        <v>712</v>
      </c>
      <c r="E336" s="157" t="s">
        <v>1942</v>
      </c>
      <c r="F336" s="156">
        <v>54</v>
      </c>
      <c r="G336" s="156">
        <v>24</v>
      </c>
      <c r="H336" s="156">
        <v>22</v>
      </c>
      <c r="I336" s="156" t="s">
        <v>1943</v>
      </c>
      <c r="J336" s="158" t="s">
        <v>1944</v>
      </c>
      <c r="K336" s="156" t="s">
        <v>1945</v>
      </c>
      <c r="L336" s="156" t="s">
        <v>371</v>
      </c>
      <c r="M336" s="158" t="s">
        <v>1946</v>
      </c>
      <c r="N336" s="158" t="s">
        <v>1947</v>
      </c>
    </row>
    <row r="337" spans="1:14" ht="12.75" customHeight="1">
      <c r="A337" s="156">
        <v>450048</v>
      </c>
      <c r="B337" s="156" t="s">
        <v>216</v>
      </c>
      <c r="C337" s="156" t="s">
        <v>217</v>
      </c>
      <c r="D337" s="156" t="s">
        <v>712</v>
      </c>
      <c r="E337" s="157" t="s">
        <v>1948</v>
      </c>
      <c r="F337" s="156">
        <v>6</v>
      </c>
      <c r="G337" s="156">
        <v>16</v>
      </c>
      <c r="H337" s="156">
        <v>14</v>
      </c>
      <c r="I337" s="156" t="s">
        <v>738</v>
      </c>
      <c r="J337" s="158" t="s">
        <v>1949</v>
      </c>
      <c r="K337" s="156" t="s">
        <v>1950</v>
      </c>
      <c r="L337" s="156" t="s">
        <v>382</v>
      </c>
      <c r="M337" s="158" t="s">
        <v>1951</v>
      </c>
      <c r="N337" s="158" t="s">
        <v>1952</v>
      </c>
    </row>
    <row r="338" spans="1:14" ht="12.75" customHeight="1">
      <c r="A338" s="156">
        <v>450050</v>
      </c>
      <c r="B338" s="156" t="s">
        <v>216</v>
      </c>
      <c r="C338" s="156" t="s">
        <v>1112</v>
      </c>
      <c r="D338" s="156" t="s">
        <v>712</v>
      </c>
      <c r="E338" s="157" t="s">
        <v>1953</v>
      </c>
      <c r="F338" s="156">
        <v>90</v>
      </c>
      <c r="G338" s="156">
        <v>0</v>
      </c>
      <c r="H338" s="156">
        <v>0</v>
      </c>
      <c r="I338" s="156" t="s">
        <v>755</v>
      </c>
      <c r="J338" s="158" t="s">
        <v>1954</v>
      </c>
      <c r="K338" s="156" t="s">
        <v>1955</v>
      </c>
      <c r="L338" s="156" t="s">
        <v>360</v>
      </c>
      <c r="M338" s="158" t="s">
        <v>1946</v>
      </c>
      <c r="N338" s="158" t="s">
        <v>1947</v>
      </c>
    </row>
    <row r="339" spans="1:14" ht="12.75" customHeight="1">
      <c r="A339" s="156">
        <v>450052</v>
      </c>
      <c r="B339" s="156" t="s">
        <v>216</v>
      </c>
      <c r="C339" s="156" t="s">
        <v>217</v>
      </c>
      <c r="D339" s="156" t="s">
        <v>712</v>
      </c>
      <c r="E339" s="157" t="s">
        <v>1956</v>
      </c>
      <c r="F339" s="156">
        <v>4</v>
      </c>
      <c r="G339" s="156">
        <v>24</v>
      </c>
      <c r="H339" s="156">
        <v>16</v>
      </c>
      <c r="I339" s="156" t="s">
        <v>1879</v>
      </c>
      <c r="J339" s="158" t="s">
        <v>1957</v>
      </c>
      <c r="K339" s="156" t="s">
        <v>1958</v>
      </c>
      <c r="L339" s="156" t="s">
        <v>1226</v>
      </c>
      <c r="M339" s="158" t="s">
        <v>1959</v>
      </c>
      <c r="N339" s="158" t="s">
        <v>1960</v>
      </c>
    </row>
    <row r="340" spans="1:14" ht="12.75" customHeight="1">
      <c r="A340" s="156">
        <v>500009</v>
      </c>
      <c r="B340" s="156" t="s">
        <v>216</v>
      </c>
      <c r="C340" s="156" t="s">
        <v>1089</v>
      </c>
      <c r="D340" s="156" t="s">
        <v>767</v>
      </c>
      <c r="E340" s="157" t="s">
        <v>1961</v>
      </c>
      <c r="F340" s="156">
        <v>15</v>
      </c>
      <c r="G340" s="156">
        <v>75</v>
      </c>
      <c r="H340" s="156">
        <v>55</v>
      </c>
      <c r="I340" s="156" t="s">
        <v>1962</v>
      </c>
      <c r="J340" s="158" t="s">
        <v>1963</v>
      </c>
      <c r="K340" s="156" t="s">
        <v>1964</v>
      </c>
      <c r="L340" s="156" t="s">
        <v>350</v>
      </c>
      <c r="M340" s="158" t="s">
        <v>1965</v>
      </c>
      <c r="N340" s="158" t="s">
        <v>1966</v>
      </c>
    </row>
    <row r="341" spans="1:14" ht="12.75" customHeight="1">
      <c r="A341" s="156">
        <v>500010</v>
      </c>
      <c r="B341" s="156" t="s">
        <v>216</v>
      </c>
      <c r="C341" s="156" t="s">
        <v>217</v>
      </c>
      <c r="D341" s="156" t="s">
        <v>767</v>
      </c>
      <c r="E341" s="157" t="s">
        <v>1967</v>
      </c>
      <c r="F341" s="156">
        <v>9</v>
      </c>
      <c r="G341" s="156">
        <v>78</v>
      </c>
      <c r="H341" s="156">
        <v>62</v>
      </c>
      <c r="I341" s="156" t="s">
        <v>1968</v>
      </c>
      <c r="J341" s="158" t="s">
        <v>1969</v>
      </c>
      <c r="K341" s="156" t="s">
        <v>1970</v>
      </c>
      <c r="L341" s="156" t="s">
        <v>401</v>
      </c>
      <c r="M341" s="158" t="s">
        <v>1748</v>
      </c>
      <c r="N341" s="158" t="s">
        <v>1749</v>
      </c>
    </row>
    <row r="342" spans="1:14" ht="12.75" customHeight="1">
      <c r="A342" s="156">
        <v>500012</v>
      </c>
      <c r="B342" s="156" t="s">
        <v>216</v>
      </c>
      <c r="C342" s="156" t="s">
        <v>217</v>
      </c>
      <c r="D342" s="156" t="s">
        <v>767</v>
      </c>
      <c r="E342" s="157" t="s">
        <v>1971</v>
      </c>
      <c r="F342" s="156">
        <v>15</v>
      </c>
      <c r="G342" s="156">
        <v>49</v>
      </c>
      <c r="H342" s="156">
        <v>41</v>
      </c>
      <c r="I342" s="156" t="s">
        <v>1972</v>
      </c>
      <c r="J342" s="158" t="s">
        <v>1973</v>
      </c>
      <c r="K342" s="156" t="s">
        <v>1974</v>
      </c>
      <c r="L342" s="156" t="s">
        <v>382</v>
      </c>
      <c r="M342" s="158" t="s">
        <v>1564</v>
      </c>
      <c r="N342" s="158" t="s">
        <v>1565</v>
      </c>
    </row>
    <row r="343" spans="1:14" ht="12.75" customHeight="1">
      <c r="A343" s="156">
        <v>500013</v>
      </c>
      <c r="B343" s="156" t="s">
        <v>216</v>
      </c>
      <c r="C343" s="156" t="s">
        <v>217</v>
      </c>
      <c r="D343" s="156" t="s">
        <v>767</v>
      </c>
      <c r="E343" s="157" t="s">
        <v>1975</v>
      </c>
      <c r="F343" s="156">
        <v>15</v>
      </c>
      <c r="G343" s="156">
        <v>62</v>
      </c>
      <c r="H343" s="156">
        <v>48</v>
      </c>
      <c r="I343" s="156" t="s">
        <v>1976</v>
      </c>
      <c r="J343" s="158" t="s">
        <v>1977</v>
      </c>
      <c r="K343" s="156" t="s">
        <v>1978</v>
      </c>
      <c r="L343" s="156" t="s">
        <v>382</v>
      </c>
      <c r="M343" s="158" t="s">
        <v>1888</v>
      </c>
      <c r="N343" s="158" t="s">
        <v>1889</v>
      </c>
    </row>
    <row r="344" spans="1:14" ht="12.75" customHeight="1">
      <c r="A344" s="156">
        <v>500015</v>
      </c>
      <c r="B344" s="156" t="s">
        <v>216</v>
      </c>
      <c r="C344" s="156" t="s">
        <v>217</v>
      </c>
      <c r="D344" s="156" t="s">
        <v>767</v>
      </c>
      <c r="E344" s="157" t="s">
        <v>1979</v>
      </c>
      <c r="F344" s="156">
        <v>10</v>
      </c>
      <c r="G344" s="156">
        <v>75</v>
      </c>
      <c r="H344" s="156">
        <v>45</v>
      </c>
      <c r="I344" s="156" t="s">
        <v>790</v>
      </c>
      <c r="J344" s="158" t="s">
        <v>1980</v>
      </c>
      <c r="K344" s="156" t="s">
        <v>1981</v>
      </c>
      <c r="L344" s="156" t="s">
        <v>1226</v>
      </c>
      <c r="M344" s="158" t="s">
        <v>1748</v>
      </c>
      <c r="N344" s="158" t="s">
        <v>1749</v>
      </c>
    </row>
    <row r="345" spans="1:14" ht="12.75" customHeight="1">
      <c r="A345" s="156">
        <v>500016</v>
      </c>
      <c r="B345" s="156" t="s">
        <v>216</v>
      </c>
      <c r="C345" s="156" t="s">
        <v>217</v>
      </c>
      <c r="D345" s="156" t="s">
        <v>767</v>
      </c>
      <c r="E345" s="157" t="s">
        <v>1982</v>
      </c>
      <c r="F345" s="156">
        <v>15</v>
      </c>
      <c r="G345" s="156">
        <v>75</v>
      </c>
      <c r="H345" s="156">
        <v>45</v>
      </c>
      <c r="I345" s="156" t="s">
        <v>769</v>
      </c>
      <c r="J345" s="158" t="s">
        <v>1983</v>
      </c>
      <c r="K345" s="156" t="s">
        <v>1984</v>
      </c>
      <c r="L345" s="156" t="s">
        <v>382</v>
      </c>
      <c r="M345" s="158" t="s">
        <v>1985</v>
      </c>
      <c r="N345" s="158" t="s">
        <v>1986</v>
      </c>
    </row>
    <row r="346" spans="1:14" ht="12.75" customHeight="1">
      <c r="A346" s="156">
        <v>500017</v>
      </c>
      <c r="B346" s="156" t="s">
        <v>216</v>
      </c>
      <c r="C346" s="156" t="s">
        <v>217</v>
      </c>
      <c r="D346" s="156" t="s">
        <v>767</v>
      </c>
      <c r="E346" s="157" t="s">
        <v>1987</v>
      </c>
      <c r="F346" s="156">
        <v>12</v>
      </c>
      <c r="G346" s="156">
        <v>73</v>
      </c>
      <c r="H346" s="156">
        <v>47</v>
      </c>
      <c r="I346" s="156" t="s">
        <v>790</v>
      </c>
      <c r="J346" s="158" t="s">
        <v>1988</v>
      </c>
      <c r="K346" s="156" t="s">
        <v>1989</v>
      </c>
      <c r="L346" s="156" t="s">
        <v>1226</v>
      </c>
      <c r="M346" s="158" t="s">
        <v>1748</v>
      </c>
      <c r="N346" s="158" t="s">
        <v>1749</v>
      </c>
    </row>
    <row r="347" spans="1:14" ht="12.75" customHeight="1">
      <c r="A347" s="156">
        <v>500018</v>
      </c>
      <c r="B347" s="156" t="s">
        <v>216</v>
      </c>
      <c r="C347" s="156" t="s">
        <v>217</v>
      </c>
      <c r="D347" s="156" t="s">
        <v>767</v>
      </c>
      <c r="E347" s="157" t="s">
        <v>1990</v>
      </c>
      <c r="F347" s="156">
        <v>10</v>
      </c>
      <c r="G347" s="156">
        <v>56</v>
      </c>
      <c r="H347" s="156">
        <v>44</v>
      </c>
      <c r="I347" s="156" t="s">
        <v>1991</v>
      </c>
      <c r="J347" s="158" t="s">
        <v>1992</v>
      </c>
      <c r="K347" s="156" t="s">
        <v>1993</v>
      </c>
      <c r="L347" s="156" t="s">
        <v>213</v>
      </c>
      <c r="M347" s="158" t="s">
        <v>1994</v>
      </c>
      <c r="N347" s="158" t="s">
        <v>1995</v>
      </c>
    </row>
    <row r="348" spans="1:14" ht="12.75" customHeight="1">
      <c r="A348" s="156">
        <v>500020</v>
      </c>
      <c r="B348" s="156" t="s">
        <v>216</v>
      </c>
      <c r="C348" s="156" t="s">
        <v>1089</v>
      </c>
      <c r="D348" s="156" t="s">
        <v>767</v>
      </c>
      <c r="E348" s="157" t="s">
        <v>1996</v>
      </c>
      <c r="F348" s="156">
        <v>15</v>
      </c>
      <c r="G348" s="156">
        <v>63</v>
      </c>
      <c r="H348" s="156">
        <v>57</v>
      </c>
      <c r="I348" s="156" t="s">
        <v>820</v>
      </c>
      <c r="J348" s="158" t="s">
        <v>1997</v>
      </c>
      <c r="K348" s="156" t="s">
        <v>1998</v>
      </c>
      <c r="L348" s="156" t="s">
        <v>360</v>
      </c>
      <c r="M348" s="158" t="s">
        <v>1999</v>
      </c>
      <c r="N348" s="158" t="s">
        <v>2000</v>
      </c>
    </row>
    <row r="349" spans="1:14" ht="12.75" customHeight="1">
      <c r="A349" s="156">
        <v>500021</v>
      </c>
      <c r="B349" s="156" t="s">
        <v>216</v>
      </c>
      <c r="C349" s="156" t="s">
        <v>217</v>
      </c>
      <c r="D349" s="156" t="s">
        <v>767</v>
      </c>
      <c r="E349" s="157" t="s">
        <v>2001</v>
      </c>
      <c r="F349" s="156">
        <v>12</v>
      </c>
      <c r="G349" s="156">
        <v>76</v>
      </c>
      <c r="H349" s="156">
        <v>54</v>
      </c>
      <c r="I349" s="156" t="s">
        <v>2002</v>
      </c>
      <c r="J349" s="158" t="s">
        <v>2003</v>
      </c>
      <c r="K349" s="156" t="s">
        <v>2004</v>
      </c>
      <c r="L349" s="156" t="s">
        <v>213</v>
      </c>
      <c r="M349" s="158" t="s">
        <v>2005</v>
      </c>
      <c r="N349" s="158" t="s">
        <v>2006</v>
      </c>
    </row>
    <row r="350" spans="1:14" ht="12.75" customHeight="1">
      <c r="A350" s="156">
        <v>500022</v>
      </c>
      <c r="B350" s="156" t="s">
        <v>216</v>
      </c>
      <c r="C350" s="156" t="s">
        <v>1089</v>
      </c>
      <c r="D350" s="156" t="s">
        <v>767</v>
      </c>
      <c r="E350" s="157" t="s">
        <v>2007</v>
      </c>
      <c r="F350" s="156">
        <v>15</v>
      </c>
      <c r="G350" s="156">
        <v>63</v>
      </c>
      <c r="H350" s="156">
        <v>57</v>
      </c>
      <c r="I350" s="156" t="s">
        <v>801</v>
      </c>
      <c r="J350" s="158" t="s">
        <v>2008</v>
      </c>
      <c r="K350" s="156" t="s">
        <v>2009</v>
      </c>
      <c r="L350" s="156" t="s">
        <v>360</v>
      </c>
      <c r="M350" s="158" t="s">
        <v>1999</v>
      </c>
      <c r="N350" s="158" t="s">
        <v>2000</v>
      </c>
    </row>
    <row r="351" spans="1:14" ht="12.75" customHeight="1">
      <c r="A351" s="156">
        <v>500023</v>
      </c>
      <c r="B351" s="156" t="s">
        <v>216</v>
      </c>
      <c r="C351" s="156" t="s">
        <v>217</v>
      </c>
      <c r="D351" s="156" t="s">
        <v>767</v>
      </c>
      <c r="E351" s="157" t="s">
        <v>2010</v>
      </c>
      <c r="F351" s="156">
        <v>6</v>
      </c>
      <c r="G351" s="156">
        <v>33</v>
      </c>
      <c r="H351" s="156">
        <v>27</v>
      </c>
      <c r="I351" s="156" t="s">
        <v>1976</v>
      </c>
      <c r="J351" s="157" t="s">
        <v>2011</v>
      </c>
      <c r="K351" s="156" t="s">
        <v>2012</v>
      </c>
      <c r="L351" s="156" t="s">
        <v>1226</v>
      </c>
      <c r="M351" s="158" t="s">
        <v>1876</v>
      </c>
      <c r="N351" s="158" t="s">
        <v>1877</v>
      </c>
    </row>
    <row r="352" spans="1:14" ht="12.75" customHeight="1">
      <c r="A352" s="156">
        <v>500024</v>
      </c>
      <c r="B352" s="156" t="s">
        <v>216</v>
      </c>
      <c r="C352" s="156" t="s">
        <v>217</v>
      </c>
      <c r="D352" s="156" t="s">
        <v>767</v>
      </c>
      <c r="E352" s="157" t="s">
        <v>2013</v>
      </c>
      <c r="F352" s="156">
        <v>15</v>
      </c>
      <c r="G352" s="156">
        <v>49</v>
      </c>
      <c r="H352" s="156">
        <v>41</v>
      </c>
      <c r="I352" s="156" t="s">
        <v>2014</v>
      </c>
      <c r="J352" s="157" t="s">
        <v>2015</v>
      </c>
      <c r="K352" s="156" t="s">
        <v>2016</v>
      </c>
      <c r="L352" s="156" t="s">
        <v>213</v>
      </c>
      <c r="M352" s="158" t="s">
        <v>2017</v>
      </c>
      <c r="N352" s="158" t="s">
        <v>2018</v>
      </c>
    </row>
    <row r="353" spans="1:14" ht="12.75" customHeight="1">
      <c r="A353" s="156">
        <v>500025</v>
      </c>
      <c r="B353" s="156" t="s">
        <v>216</v>
      </c>
      <c r="C353" s="156" t="s">
        <v>1089</v>
      </c>
      <c r="D353" s="156" t="s">
        <v>767</v>
      </c>
      <c r="E353" s="157" t="s">
        <v>2019</v>
      </c>
      <c r="F353" s="156">
        <v>15</v>
      </c>
      <c r="G353" s="156">
        <v>48</v>
      </c>
      <c r="H353" s="156">
        <v>48</v>
      </c>
      <c r="I353" s="156" t="s">
        <v>2020</v>
      </c>
      <c r="J353" s="158" t="s">
        <v>2021</v>
      </c>
      <c r="K353" s="156" t="s">
        <v>2022</v>
      </c>
      <c r="L353" s="156" t="s">
        <v>314</v>
      </c>
      <c r="M353" s="158" t="s">
        <v>2023</v>
      </c>
      <c r="N353" s="158" t="s">
        <v>2024</v>
      </c>
    </row>
    <row r="354" spans="1:14" ht="12.75" customHeight="1">
      <c r="A354" s="156">
        <v>500026</v>
      </c>
      <c r="B354" s="156" t="s">
        <v>216</v>
      </c>
      <c r="C354" s="156" t="s">
        <v>217</v>
      </c>
      <c r="D354" s="156" t="s">
        <v>767</v>
      </c>
      <c r="E354" s="157" t="s">
        <v>2025</v>
      </c>
      <c r="F354" s="156">
        <v>15</v>
      </c>
      <c r="G354" s="156">
        <v>70</v>
      </c>
      <c r="H354" s="156">
        <v>50</v>
      </c>
      <c r="I354" s="156" t="s">
        <v>797</v>
      </c>
      <c r="J354" s="158" t="s">
        <v>2026</v>
      </c>
      <c r="K354" s="156" t="s">
        <v>2027</v>
      </c>
      <c r="L354" s="156" t="s">
        <v>213</v>
      </c>
      <c r="M354" s="158" t="s">
        <v>1876</v>
      </c>
      <c r="N354" s="158" t="s">
        <v>1877</v>
      </c>
    </row>
    <row r="355" spans="1:14" ht="12.75" customHeight="1">
      <c r="A355" s="156">
        <v>500027</v>
      </c>
      <c r="B355" s="156" t="s">
        <v>216</v>
      </c>
      <c r="C355" s="156" t="s">
        <v>217</v>
      </c>
      <c r="D355" s="156" t="s">
        <v>767</v>
      </c>
      <c r="E355" s="157" t="s">
        <v>2028</v>
      </c>
      <c r="F355" s="156">
        <v>15</v>
      </c>
      <c r="G355" s="156">
        <v>58</v>
      </c>
      <c r="H355" s="156">
        <v>32</v>
      </c>
      <c r="I355" s="156" t="s">
        <v>797</v>
      </c>
      <c r="J355" s="157" t="s">
        <v>2029</v>
      </c>
      <c r="K355" s="156" t="s">
        <v>2030</v>
      </c>
      <c r="L355" s="156" t="s">
        <v>497</v>
      </c>
      <c r="M355" s="158" t="s">
        <v>2031</v>
      </c>
      <c r="N355" s="158" t="s">
        <v>2032</v>
      </c>
    </row>
    <row r="356" spans="1:14" ht="12.75" customHeight="1">
      <c r="A356" s="156">
        <v>500029</v>
      </c>
      <c r="B356" s="156" t="s">
        <v>216</v>
      </c>
      <c r="C356" s="156" t="s">
        <v>217</v>
      </c>
      <c r="D356" s="156" t="s">
        <v>767</v>
      </c>
      <c r="E356" s="157" t="s">
        <v>2033</v>
      </c>
      <c r="F356" s="156">
        <v>10</v>
      </c>
      <c r="G356" s="156">
        <v>37</v>
      </c>
      <c r="H356" s="156">
        <v>33</v>
      </c>
      <c r="I356" s="156" t="s">
        <v>2034</v>
      </c>
      <c r="J356" s="158" t="s">
        <v>2035</v>
      </c>
      <c r="K356" s="156" t="s">
        <v>2036</v>
      </c>
      <c r="L356" s="156" t="s">
        <v>350</v>
      </c>
      <c r="M356" s="158" t="s">
        <v>1639</v>
      </c>
      <c r="N356" s="158" t="s">
        <v>1640</v>
      </c>
    </row>
    <row r="357" spans="1:14" ht="12.75" customHeight="1">
      <c r="A357" s="156">
        <v>500041</v>
      </c>
      <c r="B357" s="156" t="s">
        <v>216</v>
      </c>
      <c r="C357" s="156" t="s">
        <v>1089</v>
      </c>
      <c r="D357" s="156" t="s">
        <v>767</v>
      </c>
      <c r="E357" s="157" t="s">
        <v>2037</v>
      </c>
      <c r="F357" s="156">
        <v>105</v>
      </c>
      <c r="G357" s="156">
        <v>33</v>
      </c>
      <c r="H357" s="156">
        <v>27</v>
      </c>
      <c r="I357" s="156" t="s">
        <v>2038</v>
      </c>
      <c r="J357" s="158" t="s">
        <v>2039</v>
      </c>
      <c r="K357" s="156" t="s">
        <v>2040</v>
      </c>
      <c r="L357" s="156" t="s">
        <v>546</v>
      </c>
      <c r="M357" s="158" t="s">
        <v>2041</v>
      </c>
      <c r="N357" s="158" t="s">
        <v>2042</v>
      </c>
    </row>
    <row r="358" spans="1:14" ht="12.75" customHeight="1">
      <c r="A358" s="156">
        <v>500044</v>
      </c>
      <c r="B358" s="156" t="s">
        <v>206</v>
      </c>
      <c r="C358" s="156" t="s">
        <v>1112</v>
      </c>
      <c r="D358" s="156" t="s">
        <v>767</v>
      </c>
      <c r="E358" s="157" t="s">
        <v>2043</v>
      </c>
      <c r="F358" s="156">
        <v>90</v>
      </c>
      <c r="G358" s="156">
        <v>0</v>
      </c>
      <c r="H358" s="156">
        <v>0</v>
      </c>
      <c r="I358" s="156" t="s">
        <v>820</v>
      </c>
      <c r="J358" s="158" t="s">
        <v>2044</v>
      </c>
      <c r="K358" s="156" t="s">
        <v>2045</v>
      </c>
      <c r="L358" s="156" t="s">
        <v>301</v>
      </c>
      <c r="M358" s="158" t="s">
        <v>214</v>
      </c>
      <c r="N358" s="158" t="s">
        <v>215</v>
      </c>
    </row>
    <row r="359" spans="1:14" ht="12.75" customHeight="1">
      <c r="A359" s="156">
        <v>500045</v>
      </c>
      <c r="B359" s="156" t="s">
        <v>216</v>
      </c>
      <c r="C359" s="156" t="s">
        <v>1112</v>
      </c>
      <c r="D359" s="156" t="s">
        <v>767</v>
      </c>
      <c r="E359" s="157" t="s">
        <v>2046</v>
      </c>
      <c r="F359" s="156">
        <v>75</v>
      </c>
      <c r="G359" s="156">
        <v>0</v>
      </c>
      <c r="H359" s="156">
        <v>0</v>
      </c>
      <c r="I359" s="156" t="s">
        <v>783</v>
      </c>
      <c r="J359" s="158" t="s">
        <v>2047</v>
      </c>
      <c r="K359" s="161" t="s">
        <v>2048</v>
      </c>
      <c r="L359" s="156" t="s">
        <v>301</v>
      </c>
      <c r="M359" s="158" t="s">
        <v>2049</v>
      </c>
      <c r="N359" s="158" t="s">
        <v>2050</v>
      </c>
    </row>
    <row r="360" spans="1:14" ht="12.75" customHeight="1">
      <c r="A360" s="156">
        <v>500053</v>
      </c>
      <c r="B360" s="156" t="s">
        <v>216</v>
      </c>
      <c r="C360" s="156" t="s">
        <v>217</v>
      </c>
      <c r="D360" s="156" t="s">
        <v>767</v>
      </c>
      <c r="E360" s="157" t="s">
        <v>2051</v>
      </c>
      <c r="F360" s="156">
        <v>6</v>
      </c>
      <c r="G360" s="156">
        <v>33</v>
      </c>
      <c r="H360" s="156">
        <v>27</v>
      </c>
      <c r="I360" s="156" t="s">
        <v>2052</v>
      </c>
      <c r="J360" s="158" t="s">
        <v>2053</v>
      </c>
      <c r="K360" s="156" t="s">
        <v>2054</v>
      </c>
      <c r="L360" s="156" t="s">
        <v>213</v>
      </c>
      <c r="M360" s="158" t="s">
        <v>2055</v>
      </c>
      <c r="N360" s="158" t="s">
        <v>1532</v>
      </c>
    </row>
    <row r="361" spans="1:14" ht="12.75" customHeight="1">
      <c r="A361" s="156">
        <v>500059</v>
      </c>
      <c r="B361" s="156" t="s">
        <v>216</v>
      </c>
      <c r="C361" s="156" t="s">
        <v>1089</v>
      </c>
      <c r="D361" s="156" t="s">
        <v>767</v>
      </c>
      <c r="E361" s="157" t="s">
        <v>2056</v>
      </c>
      <c r="F361" s="156">
        <v>177</v>
      </c>
      <c r="G361" s="156">
        <v>39</v>
      </c>
      <c r="H361" s="156">
        <v>19</v>
      </c>
      <c r="I361" s="156" t="s">
        <v>1976</v>
      </c>
      <c r="J361" s="158" t="s">
        <v>2057</v>
      </c>
      <c r="K361" s="156" t="s">
        <v>2058</v>
      </c>
      <c r="L361" s="156" t="s">
        <v>1226</v>
      </c>
      <c r="M361" s="158" t="s">
        <v>2059</v>
      </c>
      <c r="N361" s="158" t="s">
        <v>2060</v>
      </c>
    </row>
    <row r="362" spans="1:14" ht="12.75" customHeight="1">
      <c r="A362" s="156">
        <v>500063</v>
      </c>
      <c r="B362" s="156" t="s">
        <v>216</v>
      </c>
      <c r="C362" s="156" t="s">
        <v>1117</v>
      </c>
      <c r="D362" s="156" t="s">
        <v>767</v>
      </c>
      <c r="E362" s="157" t="s">
        <v>2061</v>
      </c>
      <c r="F362" s="156">
        <v>135</v>
      </c>
      <c r="G362" s="156">
        <v>60</v>
      </c>
      <c r="H362" s="156">
        <v>0</v>
      </c>
      <c r="I362" s="156" t="s">
        <v>1972</v>
      </c>
      <c r="J362" s="158" t="s">
        <v>2062</v>
      </c>
      <c r="K362" s="156" t="s">
        <v>2063</v>
      </c>
      <c r="L362" s="156" t="s">
        <v>1226</v>
      </c>
      <c r="M362" s="158" t="s">
        <v>2064</v>
      </c>
      <c r="N362" s="158" t="s">
        <v>2065</v>
      </c>
    </row>
    <row r="363" spans="1:14" ht="12.75" customHeight="1">
      <c r="A363" s="156">
        <v>500064</v>
      </c>
      <c r="B363" s="156" t="s">
        <v>216</v>
      </c>
      <c r="C363" s="156" t="s">
        <v>1089</v>
      </c>
      <c r="D363" s="156" t="s">
        <v>767</v>
      </c>
      <c r="E363" s="157" t="s">
        <v>2066</v>
      </c>
      <c r="F363" s="156">
        <v>15</v>
      </c>
      <c r="G363" s="156">
        <v>27</v>
      </c>
      <c r="H363" s="156">
        <v>18</v>
      </c>
      <c r="I363" s="156" t="s">
        <v>769</v>
      </c>
      <c r="J363" s="158" t="s">
        <v>2067</v>
      </c>
      <c r="K363" s="156" t="s">
        <v>2068</v>
      </c>
      <c r="L363" s="156" t="s">
        <v>2069</v>
      </c>
      <c r="M363" s="158" t="s">
        <v>2070</v>
      </c>
      <c r="N363" s="158" t="s">
        <v>2071</v>
      </c>
    </row>
    <row r="364" spans="1:14" ht="12.75" customHeight="1">
      <c r="A364" s="156">
        <v>500065</v>
      </c>
      <c r="B364" s="156" t="s">
        <v>216</v>
      </c>
      <c r="C364" s="156" t="s">
        <v>217</v>
      </c>
      <c r="D364" s="156" t="s">
        <v>767</v>
      </c>
      <c r="E364" s="157" t="s">
        <v>2072</v>
      </c>
      <c r="F364" s="156">
        <v>15</v>
      </c>
      <c r="G364" s="156">
        <v>49</v>
      </c>
      <c r="H364" s="156">
        <v>41</v>
      </c>
      <c r="I364" s="156" t="s">
        <v>2073</v>
      </c>
      <c r="J364" s="158" t="s">
        <v>2074</v>
      </c>
      <c r="K364" s="156" t="s">
        <v>2075</v>
      </c>
      <c r="L364" s="156" t="s">
        <v>382</v>
      </c>
      <c r="M364" s="158" t="s">
        <v>1564</v>
      </c>
      <c r="N364" s="158" t="s">
        <v>1565</v>
      </c>
    </row>
    <row r="365" spans="1:14" ht="12.75" customHeight="1">
      <c r="A365" s="156">
        <v>500068</v>
      </c>
      <c r="B365" s="156" t="s">
        <v>216</v>
      </c>
      <c r="C365" s="156" t="s">
        <v>1089</v>
      </c>
      <c r="D365" s="156" t="s">
        <v>767</v>
      </c>
      <c r="E365" s="157" t="s">
        <v>2076</v>
      </c>
      <c r="F365" s="156">
        <v>135</v>
      </c>
      <c r="G365" s="156">
        <v>18</v>
      </c>
      <c r="H365" s="156">
        <v>12</v>
      </c>
      <c r="I365" s="156" t="s">
        <v>1968</v>
      </c>
      <c r="J365" s="158" t="s">
        <v>2077</v>
      </c>
      <c r="K365" s="156" t="s">
        <v>2078</v>
      </c>
      <c r="L365" s="156" t="s">
        <v>382</v>
      </c>
      <c r="M365" s="158" t="s">
        <v>2079</v>
      </c>
      <c r="N365" s="158" t="s">
        <v>2080</v>
      </c>
    </row>
    <row r="366" spans="1:14" ht="12.75" customHeight="1">
      <c r="A366" s="156">
        <v>500075</v>
      </c>
      <c r="B366" s="156" t="s">
        <v>216</v>
      </c>
      <c r="C366" s="156" t="s">
        <v>1117</v>
      </c>
      <c r="D366" s="156" t="s">
        <v>767</v>
      </c>
      <c r="E366" s="157" t="s">
        <v>2081</v>
      </c>
      <c r="F366" s="156">
        <v>186</v>
      </c>
      <c r="G366" s="156">
        <v>30</v>
      </c>
      <c r="H366" s="156">
        <v>19</v>
      </c>
      <c r="I366" s="156" t="s">
        <v>2082</v>
      </c>
      <c r="J366" s="158" t="s">
        <v>2083</v>
      </c>
      <c r="K366" s="156" t="s">
        <v>2084</v>
      </c>
      <c r="L366" s="156" t="s">
        <v>1226</v>
      </c>
      <c r="M366" s="158" t="s">
        <v>2085</v>
      </c>
      <c r="N366" s="158" t="s">
        <v>2086</v>
      </c>
    </row>
    <row r="367" spans="1:14" ht="12.75" customHeight="1">
      <c r="A367" s="156">
        <v>500076</v>
      </c>
      <c r="B367" s="156" t="s">
        <v>216</v>
      </c>
      <c r="C367" s="156" t="s">
        <v>1112</v>
      </c>
      <c r="D367" s="156" t="s">
        <v>767</v>
      </c>
      <c r="E367" s="157" t="s">
        <v>2087</v>
      </c>
      <c r="F367" s="156">
        <v>120</v>
      </c>
      <c r="G367" s="156">
        <v>0</v>
      </c>
      <c r="H367" s="156">
        <v>0</v>
      </c>
      <c r="I367" s="156" t="s">
        <v>2002</v>
      </c>
      <c r="J367" s="158" t="s">
        <v>2088</v>
      </c>
      <c r="K367" s="156" t="s">
        <v>2089</v>
      </c>
      <c r="L367" s="156" t="s">
        <v>360</v>
      </c>
      <c r="M367" s="158" t="s">
        <v>2090</v>
      </c>
      <c r="N367" s="158" t="s">
        <v>2080</v>
      </c>
    </row>
    <row r="368" spans="1:14" ht="12.75" customHeight="1">
      <c r="A368" s="156">
        <v>500077</v>
      </c>
      <c r="B368" s="156" t="s">
        <v>216</v>
      </c>
      <c r="C368" s="156" t="s">
        <v>1117</v>
      </c>
      <c r="D368" s="156" t="s">
        <v>767</v>
      </c>
      <c r="E368" s="157" t="s">
        <v>2091</v>
      </c>
      <c r="F368" s="156">
        <v>195</v>
      </c>
      <c r="G368" s="156">
        <v>55</v>
      </c>
      <c r="H368" s="156">
        <v>0</v>
      </c>
      <c r="I368" s="156" t="s">
        <v>2092</v>
      </c>
      <c r="J368" s="158" t="s">
        <v>2093</v>
      </c>
      <c r="K368" s="156" t="s">
        <v>2094</v>
      </c>
      <c r="L368" s="156" t="s">
        <v>401</v>
      </c>
      <c r="M368" s="158" t="s">
        <v>2095</v>
      </c>
      <c r="N368" s="158" t="s">
        <v>2096</v>
      </c>
    </row>
    <row r="369" spans="1:14" ht="12.75" customHeight="1">
      <c r="A369" s="156">
        <v>500084</v>
      </c>
      <c r="B369" s="156" t="s">
        <v>216</v>
      </c>
      <c r="C369" s="156" t="s">
        <v>1089</v>
      </c>
      <c r="D369" s="156" t="s">
        <v>767</v>
      </c>
      <c r="E369" s="157" t="s">
        <v>2097</v>
      </c>
      <c r="F369" s="156">
        <v>140</v>
      </c>
      <c r="G369" s="156">
        <v>63</v>
      </c>
      <c r="H369" s="156">
        <v>27</v>
      </c>
      <c r="I369" s="156" t="s">
        <v>2098</v>
      </c>
      <c r="J369" s="158" t="s">
        <v>2099</v>
      </c>
      <c r="K369" s="156" t="s">
        <v>2100</v>
      </c>
      <c r="L369" s="156" t="s">
        <v>497</v>
      </c>
      <c r="M369" s="158" t="s">
        <v>2101</v>
      </c>
      <c r="N369" s="158" t="s">
        <v>2102</v>
      </c>
    </row>
    <row r="370" spans="1:14" ht="12.75" customHeight="1">
      <c r="A370" s="156">
        <v>500089</v>
      </c>
      <c r="B370" s="156" t="s">
        <v>216</v>
      </c>
      <c r="C370" s="156" t="s">
        <v>1089</v>
      </c>
      <c r="D370" s="156" t="s">
        <v>767</v>
      </c>
      <c r="E370" s="157" t="s">
        <v>2103</v>
      </c>
      <c r="F370" s="156">
        <v>120</v>
      </c>
      <c r="G370" s="156">
        <v>30</v>
      </c>
      <c r="H370" s="156">
        <v>19</v>
      </c>
      <c r="I370" s="156" t="s">
        <v>2014</v>
      </c>
      <c r="J370" s="158" t="s">
        <v>2104</v>
      </c>
      <c r="K370" s="156" t="s">
        <v>2105</v>
      </c>
      <c r="L370" s="156" t="s">
        <v>497</v>
      </c>
      <c r="M370" s="158" t="s">
        <v>2106</v>
      </c>
      <c r="N370" s="158" t="s">
        <v>2107</v>
      </c>
    </row>
    <row r="371" spans="1:14" ht="12.75" customHeight="1">
      <c r="A371" s="156">
        <v>500090</v>
      </c>
      <c r="B371" s="156" t="s">
        <v>216</v>
      </c>
      <c r="C371" s="156" t="s">
        <v>1112</v>
      </c>
      <c r="D371" s="156" t="s">
        <v>767</v>
      </c>
      <c r="E371" s="157" t="s">
        <v>2108</v>
      </c>
      <c r="F371" s="156">
        <v>150</v>
      </c>
      <c r="G371" s="156">
        <v>0</v>
      </c>
      <c r="H371" s="156">
        <v>0</v>
      </c>
      <c r="I371" s="156" t="s">
        <v>1972</v>
      </c>
      <c r="J371" s="158" t="s">
        <v>2109</v>
      </c>
      <c r="K371" s="156" t="s">
        <v>2110</v>
      </c>
      <c r="L371" s="156" t="s">
        <v>497</v>
      </c>
      <c r="M371" s="158" t="s">
        <v>2111</v>
      </c>
      <c r="N371" s="158" t="s">
        <v>1565</v>
      </c>
    </row>
    <row r="372" spans="1:14" ht="12.75" customHeight="1">
      <c r="A372" s="156">
        <v>500093</v>
      </c>
      <c r="B372" s="156" t="s">
        <v>216</v>
      </c>
      <c r="C372" s="156" t="s">
        <v>1089</v>
      </c>
      <c r="D372" s="156" t="s">
        <v>767</v>
      </c>
      <c r="E372" s="157" t="s">
        <v>2112</v>
      </c>
      <c r="F372" s="156">
        <v>30</v>
      </c>
      <c r="G372" s="156">
        <v>49</v>
      </c>
      <c r="H372" s="156">
        <v>41</v>
      </c>
      <c r="I372" s="156" t="s">
        <v>2113</v>
      </c>
      <c r="J372" s="158" t="s">
        <v>2114</v>
      </c>
      <c r="K372" s="156" t="s">
        <v>2115</v>
      </c>
      <c r="L372" s="156" t="s">
        <v>371</v>
      </c>
      <c r="M372" s="158" t="s">
        <v>958</v>
      </c>
      <c r="N372" s="158" t="s">
        <v>959</v>
      </c>
    </row>
    <row r="373" spans="1:14" ht="12.75" customHeight="1">
      <c r="A373" s="156">
        <v>500094</v>
      </c>
      <c r="B373" s="156" t="s">
        <v>216</v>
      </c>
      <c r="C373" s="156" t="s">
        <v>1089</v>
      </c>
      <c r="D373" s="156" t="s">
        <v>767</v>
      </c>
      <c r="E373" s="157" t="s">
        <v>2116</v>
      </c>
      <c r="F373" s="156">
        <v>15</v>
      </c>
      <c r="G373" s="156">
        <v>51</v>
      </c>
      <c r="H373" s="156">
        <v>39</v>
      </c>
      <c r="I373" s="156" t="s">
        <v>2117</v>
      </c>
      <c r="J373" s="158" t="s">
        <v>2118</v>
      </c>
      <c r="K373" s="156" t="s">
        <v>2119</v>
      </c>
      <c r="L373" s="156" t="s">
        <v>2120</v>
      </c>
      <c r="M373" s="158" t="s">
        <v>1039</v>
      </c>
      <c r="N373" s="158" t="s">
        <v>1040</v>
      </c>
    </row>
    <row r="374" spans="1:14" ht="12.75" customHeight="1">
      <c r="A374" s="156">
        <v>500096</v>
      </c>
      <c r="B374" s="156" t="s">
        <v>216</v>
      </c>
      <c r="C374" s="156" t="s">
        <v>1112</v>
      </c>
      <c r="D374" s="156" t="s">
        <v>767</v>
      </c>
      <c r="E374" s="157" t="s">
        <v>2121</v>
      </c>
      <c r="F374" s="156">
        <v>150</v>
      </c>
      <c r="G374" s="156">
        <v>0</v>
      </c>
      <c r="H374" s="156">
        <v>0</v>
      </c>
      <c r="I374" s="156" t="s">
        <v>2052</v>
      </c>
      <c r="J374" s="158" t="s">
        <v>2122</v>
      </c>
      <c r="K374" s="156" t="s">
        <v>2123</v>
      </c>
      <c r="L374" s="156" t="s">
        <v>213</v>
      </c>
      <c r="M374" s="158" t="s">
        <v>2124</v>
      </c>
      <c r="N374" s="158" t="s">
        <v>2125</v>
      </c>
    </row>
    <row r="375" spans="1:14" ht="12.75" customHeight="1">
      <c r="A375" s="156">
        <v>500097</v>
      </c>
      <c r="B375" s="156" t="s">
        <v>216</v>
      </c>
      <c r="C375" s="156" t="s">
        <v>1112</v>
      </c>
      <c r="D375" s="156" t="s">
        <v>767</v>
      </c>
      <c r="E375" s="157" t="s">
        <v>2126</v>
      </c>
      <c r="F375" s="156">
        <v>180</v>
      </c>
      <c r="G375" s="160"/>
      <c r="H375" s="156">
        <v>0</v>
      </c>
      <c r="I375" s="156" t="s">
        <v>816</v>
      </c>
      <c r="J375" s="158" t="s">
        <v>2127</v>
      </c>
      <c r="K375" s="156" t="s">
        <v>2128</v>
      </c>
      <c r="L375" s="162"/>
      <c r="M375" s="158" t="s">
        <v>2129</v>
      </c>
      <c r="N375" s="158" t="s">
        <v>2130</v>
      </c>
    </row>
    <row r="376" spans="1:14" ht="12.75" customHeight="1">
      <c r="A376" s="156">
        <v>550001</v>
      </c>
      <c r="B376" s="156" t="s">
        <v>206</v>
      </c>
      <c r="C376" s="156" t="s">
        <v>1089</v>
      </c>
      <c r="D376" s="156" t="s">
        <v>830</v>
      </c>
      <c r="E376" s="157" t="s">
        <v>2131</v>
      </c>
      <c r="F376" s="156">
        <v>55</v>
      </c>
      <c r="G376" s="156">
        <v>35</v>
      </c>
      <c r="H376" s="156">
        <v>25</v>
      </c>
      <c r="I376" s="156" t="s">
        <v>2132</v>
      </c>
      <c r="J376" s="158" t="s">
        <v>2133</v>
      </c>
      <c r="K376" s="156" t="s">
        <v>2134</v>
      </c>
      <c r="L376" s="156" t="s">
        <v>2135</v>
      </c>
      <c r="M376" s="158" t="s">
        <v>214</v>
      </c>
      <c r="N376" s="158" t="s">
        <v>215</v>
      </c>
    </row>
    <row r="377" spans="1:14" ht="12.75" customHeight="1">
      <c r="A377" s="156">
        <v>550002</v>
      </c>
      <c r="B377" s="156" t="s">
        <v>216</v>
      </c>
      <c r="C377" s="156" t="s">
        <v>217</v>
      </c>
      <c r="D377" s="156" t="s">
        <v>830</v>
      </c>
      <c r="E377" s="157" t="s">
        <v>2136</v>
      </c>
      <c r="F377" s="156">
        <v>15</v>
      </c>
      <c r="G377" s="156">
        <v>90</v>
      </c>
      <c r="H377" s="156">
        <v>70</v>
      </c>
      <c r="I377" s="156" t="s">
        <v>2137</v>
      </c>
      <c r="J377" s="158" t="s">
        <v>2138</v>
      </c>
      <c r="K377" s="156" t="s">
        <v>2139</v>
      </c>
      <c r="L377" s="156" t="s">
        <v>213</v>
      </c>
      <c r="M377" s="158" t="s">
        <v>2140</v>
      </c>
      <c r="N377" s="158" t="s">
        <v>2141</v>
      </c>
    </row>
    <row r="378" spans="1:14" ht="12.75" customHeight="1">
      <c r="A378" s="156">
        <v>550003</v>
      </c>
      <c r="B378" s="156" t="s">
        <v>216</v>
      </c>
      <c r="C378" s="156" t="s">
        <v>217</v>
      </c>
      <c r="D378" s="156" t="s">
        <v>830</v>
      </c>
      <c r="E378" s="157" t="s">
        <v>2142</v>
      </c>
      <c r="F378" s="156">
        <v>6</v>
      </c>
      <c r="G378" s="156">
        <v>54</v>
      </c>
      <c r="H378" s="156">
        <v>36</v>
      </c>
      <c r="I378" s="156" t="s">
        <v>2143</v>
      </c>
      <c r="J378" s="158" t="s">
        <v>2144</v>
      </c>
      <c r="K378" s="156" t="s">
        <v>2145</v>
      </c>
      <c r="L378" s="156" t="s">
        <v>1226</v>
      </c>
      <c r="M378" s="158" t="s">
        <v>2146</v>
      </c>
      <c r="N378" s="158" t="s">
        <v>2147</v>
      </c>
    </row>
    <row r="379" spans="1:14" ht="12.75" customHeight="1">
      <c r="A379" s="156">
        <v>550004</v>
      </c>
      <c r="B379" s="156" t="s">
        <v>216</v>
      </c>
      <c r="C379" s="156" t="s">
        <v>217</v>
      </c>
      <c r="D379" s="156" t="s">
        <v>830</v>
      </c>
      <c r="E379" s="157" t="s">
        <v>2148</v>
      </c>
      <c r="F379" s="156">
        <v>6</v>
      </c>
      <c r="G379" s="156">
        <v>35</v>
      </c>
      <c r="H379" s="156">
        <v>25</v>
      </c>
      <c r="I379" s="156" t="s">
        <v>2149</v>
      </c>
      <c r="J379" s="158" t="s">
        <v>2150</v>
      </c>
      <c r="K379" s="156" t="s">
        <v>2151</v>
      </c>
      <c r="L379" s="156" t="s">
        <v>401</v>
      </c>
      <c r="M379" s="158" t="s">
        <v>2152</v>
      </c>
      <c r="N379" s="158" t="s">
        <v>2153</v>
      </c>
    </row>
    <row r="380" spans="1:14" ht="12.75" customHeight="1">
      <c r="A380" s="156">
        <v>550006</v>
      </c>
      <c r="B380" s="156" t="s">
        <v>216</v>
      </c>
      <c r="C380" s="156" t="s">
        <v>217</v>
      </c>
      <c r="D380" s="156" t="s">
        <v>830</v>
      </c>
      <c r="E380" s="157" t="s">
        <v>2154</v>
      </c>
      <c r="F380" s="156">
        <v>10</v>
      </c>
      <c r="G380" s="156">
        <v>54</v>
      </c>
      <c r="H380" s="156">
        <v>46</v>
      </c>
      <c r="I380" s="156" t="s">
        <v>2155</v>
      </c>
      <c r="J380" s="158" t="s">
        <v>2156</v>
      </c>
      <c r="K380" s="156" t="s">
        <v>2157</v>
      </c>
      <c r="L380" s="156" t="s">
        <v>401</v>
      </c>
      <c r="M380" s="158" t="s">
        <v>2152</v>
      </c>
      <c r="N380" s="158" t="s">
        <v>2153</v>
      </c>
    </row>
    <row r="381" spans="1:14" ht="12.75" customHeight="1">
      <c r="A381" s="156">
        <v>550007</v>
      </c>
      <c r="B381" s="156" t="s">
        <v>216</v>
      </c>
      <c r="C381" s="156" t="s">
        <v>1089</v>
      </c>
      <c r="D381" s="156" t="s">
        <v>830</v>
      </c>
      <c r="E381" s="157" t="s">
        <v>2158</v>
      </c>
      <c r="F381" s="156">
        <v>15</v>
      </c>
      <c r="G381" s="156">
        <v>60</v>
      </c>
      <c r="H381" s="156">
        <v>50</v>
      </c>
      <c r="I381" s="156" t="s">
        <v>2159</v>
      </c>
      <c r="J381" s="158" t="s">
        <v>2160</v>
      </c>
      <c r="K381" s="156" t="s">
        <v>2161</v>
      </c>
      <c r="L381" s="156" t="s">
        <v>350</v>
      </c>
      <c r="M381" s="158" t="s">
        <v>2162</v>
      </c>
      <c r="N381" s="158" t="s">
        <v>2163</v>
      </c>
    </row>
    <row r="382" spans="1:14" ht="12.75" customHeight="1">
      <c r="A382" s="156">
        <v>550008</v>
      </c>
      <c r="B382" s="156" t="s">
        <v>216</v>
      </c>
      <c r="C382" s="156" t="s">
        <v>217</v>
      </c>
      <c r="D382" s="156" t="s">
        <v>830</v>
      </c>
      <c r="E382" s="157" t="s">
        <v>2164</v>
      </c>
      <c r="F382" s="156">
        <v>5</v>
      </c>
      <c r="G382" s="156">
        <v>27</v>
      </c>
      <c r="H382" s="156">
        <v>23</v>
      </c>
      <c r="I382" s="156" t="s">
        <v>2165</v>
      </c>
      <c r="J382" s="158" t="s">
        <v>2166</v>
      </c>
      <c r="K382" s="156" t="s">
        <v>2167</v>
      </c>
      <c r="L382" s="156" t="s">
        <v>401</v>
      </c>
      <c r="M382" s="158" t="s">
        <v>2152</v>
      </c>
      <c r="N382" s="158" t="s">
        <v>2153</v>
      </c>
    </row>
    <row r="383" spans="1:14" ht="12.75" customHeight="1">
      <c r="A383" s="156">
        <v>550009</v>
      </c>
      <c r="B383" s="156" t="s">
        <v>216</v>
      </c>
      <c r="C383" s="156" t="s">
        <v>1089</v>
      </c>
      <c r="D383" s="156" t="s">
        <v>830</v>
      </c>
      <c r="E383" s="157" t="s">
        <v>2168</v>
      </c>
      <c r="F383" s="156">
        <v>15</v>
      </c>
      <c r="G383" s="156">
        <v>54</v>
      </c>
      <c r="H383" s="156">
        <v>46</v>
      </c>
      <c r="I383" s="156" t="s">
        <v>2169</v>
      </c>
      <c r="J383" s="158" t="s">
        <v>2170</v>
      </c>
      <c r="K383" s="156" t="s">
        <v>2171</v>
      </c>
      <c r="L383" s="156" t="s">
        <v>314</v>
      </c>
      <c r="M383" s="158" t="s">
        <v>2172</v>
      </c>
      <c r="N383" s="158" t="s">
        <v>1399</v>
      </c>
    </row>
    <row r="384" spans="1:14" ht="12.75" customHeight="1">
      <c r="A384" s="156">
        <v>550010</v>
      </c>
      <c r="B384" s="156" t="s">
        <v>216</v>
      </c>
      <c r="C384" s="156" t="s">
        <v>217</v>
      </c>
      <c r="D384" s="156" t="s">
        <v>830</v>
      </c>
      <c r="E384" s="157" t="s">
        <v>2173</v>
      </c>
      <c r="F384" s="156">
        <v>15</v>
      </c>
      <c r="G384" s="156">
        <v>48</v>
      </c>
      <c r="H384" s="156">
        <v>42</v>
      </c>
      <c r="I384" s="156" t="s">
        <v>2174</v>
      </c>
      <c r="J384" s="158" t="s">
        <v>2175</v>
      </c>
      <c r="K384" s="156" t="s">
        <v>2176</v>
      </c>
      <c r="L384" s="156" t="s">
        <v>213</v>
      </c>
      <c r="M384" s="158" t="s">
        <v>2177</v>
      </c>
      <c r="N384" s="158" t="s">
        <v>2178</v>
      </c>
    </row>
    <row r="385" spans="1:14" ht="12.75" customHeight="1">
      <c r="A385" s="156">
        <v>550011</v>
      </c>
      <c r="B385" s="156" t="s">
        <v>216</v>
      </c>
      <c r="C385" s="156" t="s">
        <v>1089</v>
      </c>
      <c r="D385" s="156" t="s">
        <v>830</v>
      </c>
      <c r="E385" s="157" t="s">
        <v>2179</v>
      </c>
      <c r="F385" s="156">
        <v>9</v>
      </c>
      <c r="G385" s="156">
        <v>39</v>
      </c>
      <c r="H385" s="156">
        <v>31</v>
      </c>
      <c r="I385" s="156" t="s">
        <v>2180</v>
      </c>
      <c r="J385" s="158" t="s">
        <v>2181</v>
      </c>
      <c r="K385" s="156" t="s">
        <v>2182</v>
      </c>
      <c r="L385" s="156" t="s">
        <v>350</v>
      </c>
      <c r="M385" s="158" t="s">
        <v>1360</v>
      </c>
      <c r="N385" s="158" t="s">
        <v>1361</v>
      </c>
    </row>
    <row r="386" spans="1:14" ht="12.75" customHeight="1">
      <c r="A386" s="156">
        <v>550016</v>
      </c>
      <c r="B386" s="156" t="s">
        <v>216</v>
      </c>
      <c r="C386" s="156" t="s">
        <v>1089</v>
      </c>
      <c r="D386" s="156" t="s">
        <v>830</v>
      </c>
      <c r="E386" s="157" t="s">
        <v>2183</v>
      </c>
      <c r="F386" s="156">
        <v>312</v>
      </c>
      <c r="G386" s="156">
        <v>54</v>
      </c>
      <c r="H386" s="156">
        <v>36</v>
      </c>
      <c r="I386" s="156" t="s">
        <v>2184</v>
      </c>
      <c r="J386" s="158" t="s">
        <v>2185</v>
      </c>
      <c r="K386" s="156" t="s">
        <v>2186</v>
      </c>
      <c r="L386" s="156" t="s">
        <v>558</v>
      </c>
      <c r="M386" s="158" t="s">
        <v>684</v>
      </c>
      <c r="N386" s="158" t="s">
        <v>685</v>
      </c>
    </row>
    <row r="387" spans="1:14" ht="12.75" customHeight="1">
      <c r="A387" s="156">
        <v>550024</v>
      </c>
      <c r="B387" s="156" t="s">
        <v>216</v>
      </c>
      <c r="C387" s="156" t="s">
        <v>1089</v>
      </c>
      <c r="D387" s="156" t="s">
        <v>830</v>
      </c>
      <c r="E387" s="157" t="s">
        <v>2187</v>
      </c>
      <c r="F387" s="156">
        <v>70</v>
      </c>
      <c r="G387" s="156">
        <v>87</v>
      </c>
      <c r="H387" s="156">
        <v>43</v>
      </c>
      <c r="I387" s="156" t="s">
        <v>2188</v>
      </c>
      <c r="J387" s="158" t="s">
        <v>2189</v>
      </c>
      <c r="K387" s="156" t="s">
        <v>2190</v>
      </c>
      <c r="L387" s="156" t="s">
        <v>382</v>
      </c>
      <c r="M387" s="158" t="s">
        <v>2191</v>
      </c>
      <c r="N387" s="158" t="s">
        <v>959</v>
      </c>
    </row>
    <row r="388" spans="1:14" ht="12.75" customHeight="1">
      <c r="A388" s="156">
        <v>550025</v>
      </c>
      <c r="B388" s="156" t="s">
        <v>216</v>
      </c>
      <c r="C388" s="156" t="s">
        <v>1089</v>
      </c>
      <c r="D388" s="156" t="s">
        <v>830</v>
      </c>
      <c r="E388" s="157" t="s">
        <v>2192</v>
      </c>
      <c r="F388" s="156">
        <v>105</v>
      </c>
      <c r="G388" s="156">
        <v>47</v>
      </c>
      <c r="H388" s="156">
        <v>33</v>
      </c>
      <c r="I388" s="156" t="s">
        <v>2193</v>
      </c>
      <c r="J388" s="158" t="s">
        <v>2194</v>
      </c>
      <c r="K388" s="156" t="s">
        <v>2195</v>
      </c>
      <c r="L388" s="156" t="s">
        <v>371</v>
      </c>
      <c r="M388" s="158" t="s">
        <v>2191</v>
      </c>
      <c r="N388" s="158" t="s">
        <v>959</v>
      </c>
    </row>
    <row r="389" spans="1:14" ht="12.75" customHeight="1">
      <c r="A389" s="156">
        <v>550029</v>
      </c>
      <c r="B389" s="156" t="s">
        <v>216</v>
      </c>
      <c r="C389" s="156" t="s">
        <v>1089</v>
      </c>
      <c r="D389" s="156" t="s">
        <v>830</v>
      </c>
      <c r="E389" s="157" t="s">
        <v>2196</v>
      </c>
      <c r="F389" s="156">
        <v>150</v>
      </c>
      <c r="G389" s="156">
        <v>30</v>
      </c>
      <c r="H389" s="156">
        <v>19</v>
      </c>
      <c r="I389" s="156" t="s">
        <v>2197</v>
      </c>
      <c r="J389" s="158" t="s">
        <v>2198</v>
      </c>
      <c r="K389" s="156" t="s">
        <v>2199</v>
      </c>
      <c r="L389" s="156" t="s">
        <v>2200</v>
      </c>
      <c r="M389" s="158" t="s">
        <v>2201</v>
      </c>
      <c r="N389" s="158" t="s">
        <v>2202</v>
      </c>
    </row>
    <row r="390" spans="1:14" ht="12.75" customHeight="1">
      <c r="A390" s="156">
        <v>550031</v>
      </c>
      <c r="B390" s="156" t="s">
        <v>216</v>
      </c>
      <c r="C390" s="156" t="s">
        <v>1117</v>
      </c>
      <c r="D390" s="156" t="s">
        <v>830</v>
      </c>
      <c r="E390" s="157" t="s">
        <v>2203</v>
      </c>
      <c r="F390" s="156">
        <v>90</v>
      </c>
      <c r="G390" s="156">
        <v>70</v>
      </c>
      <c r="H390" s="156">
        <v>0</v>
      </c>
      <c r="I390" s="156" t="s">
        <v>2204</v>
      </c>
      <c r="J390" s="158" t="s">
        <v>2205</v>
      </c>
      <c r="K390" s="156" t="s">
        <v>2206</v>
      </c>
      <c r="L390" s="156" t="s">
        <v>382</v>
      </c>
      <c r="M390" s="158" t="s">
        <v>2207</v>
      </c>
      <c r="N390" s="158" t="s">
        <v>2208</v>
      </c>
    </row>
    <row r="391" spans="1:14" ht="12.75" customHeight="1">
      <c r="A391" s="156">
        <v>550038</v>
      </c>
      <c r="B391" s="156" t="s">
        <v>216</v>
      </c>
      <c r="C391" s="156" t="s">
        <v>1089</v>
      </c>
      <c r="D391" s="156" t="s">
        <v>830</v>
      </c>
      <c r="E391" s="157" t="s">
        <v>2209</v>
      </c>
      <c r="F391" s="156">
        <v>90</v>
      </c>
      <c r="G391" s="156">
        <v>45</v>
      </c>
      <c r="H391" s="156">
        <v>15</v>
      </c>
      <c r="I391" s="156" t="s">
        <v>2210</v>
      </c>
      <c r="J391" s="158" t="s">
        <v>2211</v>
      </c>
      <c r="K391" s="156" t="s">
        <v>2212</v>
      </c>
      <c r="L391" s="156" t="s">
        <v>371</v>
      </c>
      <c r="M391" s="158" t="s">
        <v>2213</v>
      </c>
      <c r="N391" s="158" t="s">
        <v>968</v>
      </c>
    </row>
    <row r="392" spans="1:14" ht="12.75" customHeight="1">
      <c r="A392" s="156">
        <v>550042</v>
      </c>
      <c r="B392" s="156" t="s">
        <v>216</v>
      </c>
      <c r="C392" s="156" t="s">
        <v>217</v>
      </c>
      <c r="D392" s="156" t="s">
        <v>830</v>
      </c>
      <c r="E392" s="157" t="s">
        <v>2214</v>
      </c>
      <c r="F392" s="156">
        <v>6</v>
      </c>
      <c r="G392" s="156">
        <v>36</v>
      </c>
      <c r="H392" s="156">
        <v>24</v>
      </c>
      <c r="I392" s="156" t="s">
        <v>2159</v>
      </c>
      <c r="J392" s="158" t="s">
        <v>2215</v>
      </c>
      <c r="K392" s="156" t="s">
        <v>2216</v>
      </c>
      <c r="L392" s="156" t="s">
        <v>1226</v>
      </c>
      <c r="M392" s="158" t="s">
        <v>2217</v>
      </c>
      <c r="N392" s="158" t="s">
        <v>2218</v>
      </c>
    </row>
    <row r="393" spans="1:14" ht="12.75" customHeight="1">
      <c r="A393" s="156">
        <v>600002</v>
      </c>
      <c r="B393" s="156" t="s">
        <v>216</v>
      </c>
      <c r="C393" s="156" t="s">
        <v>217</v>
      </c>
      <c r="D393" s="156" t="s">
        <v>852</v>
      </c>
      <c r="E393" s="157" t="s">
        <v>2219</v>
      </c>
      <c r="F393" s="156">
        <v>5</v>
      </c>
      <c r="G393" s="156">
        <v>17</v>
      </c>
      <c r="H393" s="156">
        <v>13</v>
      </c>
      <c r="I393" s="156" t="s">
        <v>2220</v>
      </c>
      <c r="J393" s="158" t="s">
        <v>2221</v>
      </c>
      <c r="K393" s="156" t="s">
        <v>2222</v>
      </c>
      <c r="L393" s="156" t="s">
        <v>382</v>
      </c>
      <c r="M393" s="158" t="s">
        <v>1888</v>
      </c>
      <c r="N393" s="158" t="s">
        <v>1889</v>
      </c>
    </row>
    <row r="394" spans="1:14" ht="12.75" customHeight="1">
      <c r="A394" s="156">
        <v>600003</v>
      </c>
      <c r="B394" s="156" t="s">
        <v>216</v>
      </c>
      <c r="C394" s="156" t="s">
        <v>217</v>
      </c>
      <c r="D394" s="156" t="s">
        <v>852</v>
      </c>
      <c r="E394" s="157" t="s">
        <v>2223</v>
      </c>
      <c r="F394" s="156">
        <v>9</v>
      </c>
      <c r="G394" s="156">
        <v>74</v>
      </c>
      <c r="H394" s="156">
        <v>56</v>
      </c>
      <c r="I394" s="156" t="s">
        <v>2224</v>
      </c>
      <c r="J394" s="158" t="s">
        <v>2225</v>
      </c>
      <c r="K394" s="156" t="s">
        <v>2226</v>
      </c>
      <c r="L394" s="156" t="s">
        <v>1226</v>
      </c>
      <c r="M394" s="158" t="s">
        <v>2227</v>
      </c>
      <c r="N394" s="158" t="s">
        <v>2228</v>
      </c>
    </row>
    <row r="395" spans="1:14" ht="12.75" customHeight="1">
      <c r="A395" s="156">
        <v>600004</v>
      </c>
      <c r="B395" s="156" t="s">
        <v>216</v>
      </c>
      <c r="C395" s="156" t="s">
        <v>217</v>
      </c>
      <c r="D395" s="156" t="s">
        <v>852</v>
      </c>
      <c r="E395" s="157" t="s">
        <v>2229</v>
      </c>
      <c r="F395" s="156">
        <v>15</v>
      </c>
      <c r="G395" s="156">
        <v>62</v>
      </c>
      <c r="H395" s="156">
        <v>48</v>
      </c>
      <c r="I395" s="156" t="s">
        <v>2230</v>
      </c>
      <c r="J395" s="158" t="s">
        <v>2231</v>
      </c>
      <c r="K395" s="156" t="s">
        <v>2232</v>
      </c>
      <c r="L395" s="156" t="s">
        <v>382</v>
      </c>
      <c r="M395" s="158" t="s">
        <v>1888</v>
      </c>
      <c r="N395" s="158" t="s">
        <v>1889</v>
      </c>
    </row>
    <row r="396" spans="1:14" ht="12.75" customHeight="1">
      <c r="A396" s="156">
        <v>600005</v>
      </c>
      <c r="B396" s="156" t="s">
        <v>216</v>
      </c>
      <c r="C396" s="156" t="s">
        <v>1089</v>
      </c>
      <c r="D396" s="156" t="s">
        <v>852</v>
      </c>
      <c r="E396" s="157" t="s">
        <v>2233</v>
      </c>
      <c r="F396" s="156">
        <v>9</v>
      </c>
      <c r="G396" s="156">
        <v>51</v>
      </c>
      <c r="H396" s="156">
        <v>39</v>
      </c>
      <c r="I396" s="156" t="s">
        <v>2234</v>
      </c>
      <c r="J396" s="158" t="s">
        <v>2235</v>
      </c>
      <c r="K396" s="156" t="s">
        <v>2236</v>
      </c>
      <c r="L396" s="156" t="s">
        <v>401</v>
      </c>
      <c r="M396" s="158" t="s">
        <v>958</v>
      </c>
      <c r="N396" s="158" t="s">
        <v>959</v>
      </c>
    </row>
    <row r="397" spans="1:14" ht="12.75" customHeight="1">
      <c r="A397" s="156">
        <v>600006</v>
      </c>
      <c r="B397" s="156" t="s">
        <v>216</v>
      </c>
      <c r="C397" s="156" t="s">
        <v>217</v>
      </c>
      <c r="D397" s="156" t="s">
        <v>852</v>
      </c>
      <c r="E397" s="157" t="s">
        <v>2237</v>
      </c>
      <c r="F397" s="156">
        <v>15</v>
      </c>
      <c r="G397" s="156">
        <v>69</v>
      </c>
      <c r="H397" s="156">
        <v>51</v>
      </c>
      <c r="I397" s="156" t="s">
        <v>2238</v>
      </c>
      <c r="J397" s="158" t="s">
        <v>2239</v>
      </c>
      <c r="K397" s="156" t="s">
        <v>2240</v>
      </c>
      <c r="L397" s="156" t="s">
        <v>360</v>
      </c>
      <c r="M397" s="158" t="s">
        <v>2241</v>
      </c>
      <c r="N397" s="158" t="s">
        <v>2242</v>
      </c>
    </row>
    <row r="398" spans="1:14" ht="12.75" customHeight="1">
      <c r="A398" s="156">
        <v>600007</v>
      </c>
      <c r="B398" s="156" t="s">
        <v>216</v>
      </c>
      <c r="C398" s="156" t="s">
        <v>217</v>
      </c>
      <c r="D398" s="156" t="s">
        <v>852</v>
      </c>
      <c r="E398" s="157" t="s">
        <v>2243</v>
      </c>
      <c r="F398" s="156">
        <v>10</v>
      </c>
      <c r="G398" s="156">
        <v>81</v>
      </c>
      <c r="H398" s="156">
        <v>69</v>
      </c>
      <c r="I398" s="156" t="s">
        <v>2244</v>
      </c>
      <c r="J398" s="158" t="s">
        <v>2245</v>
      </c>
      <c r="K398" s="156" t="s">
        <v>2246</v>
      </c>
      <c r="L398" s="156" t="s">
        <v>360</v>
      </c>
      <c r="M398" s="158" t="s">
        <v>2247</v>
      </c>
      <c r="N398" s="158" t="s">
        <v>2248</v>
      </c>
    </row>
    <row r="399" spans="1:14" ht="12.75" customHeight="1">
      <c r="A399" s="156">
        <v>600008</v>
      </c>
      <c r="B399" s="156" t="s">
        <v>216</v>
      </c>
      <c r="C399" s="156" t="s">
        <v>217</v>
      </c>
      <c r="D399" s="156" t="s">
        <v>852</v>
      </c>
      <c r="E399" s="157" t="s">
        <v>2249</v>
      </c>
      <c r="F399" s="156">
        <v>15</v>
      </c>
      <c r="G399" s="156">
        <v>90</v>
      </c>
      <c r="H399" s="156">
        <v>60</v>
      </c>
      <c r="I399" s="156" t="s">
        <v>2250</v>
      </c>
      <c r="J399" s="158" t="s">
        <v>2251</v>
      </c>
      <c r="K399" s="156" t="s">
        <v>2252</v>
      </c>
      <c r="L399" s="156" t="s">
        <v>401</v>
      </c>
      <c r="M399" s="158" t="s">
        <v>2253</v>
      </c>
      <c r="N399" s="158" t="s">
        <v>2254</v>
      </c>
    </row>
    <row r="400" spans="1:14" ht="12.75" customHeight="1">
      <c r="A400" s="156">
        <v>600009</v>
      </c>
      <c r="B400" s="156" t="s">
        <v>216</v>
      </c>
      <c r="C400" s="156" t="s">
        <v>1089</v>
      </c>
      <c r="D400" s="156" t="s">
        <v>852</v>
      </c>
      <c r="E400" s="157" t="s">
        <v>2255</v>
      </c>
      <c r="F400" s="156">
        <v>15</v>
      </c>
      <c r="G400" s="156">
        <v>66</v>
      </c>
      <c r="H400" s="156">
        <v>54</v>
      </c>
      <c r="I400" s="156" t="s">
        <v>2256</v>
      </c>
      <c r="J400" s="158" t="s">
        <v>2257</v>
      </c>
      <c r="K400" s="156" t="s">
        <v>2258</v>
      </c>
      <c r="L400" s="156" t="s">
        <v>350</v>
      </c>
      <c r="M400" s="158" t="s">
        <v>2259</v>
      </c>
      <c r="N400" s="158" t="s">
        <v>2260</v>
      </c>
    </row>
    <row r="401" spans="1:14" ht="12.75" customHeight="1">
      <c r="A401" s="156">
        <v>600013</v>
      </c>
      <c r="B401" s="156" t="s">
        <v>216</v>
      </c>
      <c r="C401" s="156" t="s">
        <v>217</v>
      </c>
      <c r="D401" s="156" t="s">
        <v>852</v>
      </c>
      <c r="E401" s="157" t="s">
        <v>2261</v>
      </c>
      <c r="F401" s="156">
        <v>6</v>
      </c>
      <c r="G401" s="156">
        <v>33</v>
      </c>
      <c r="H401" s="156">
        <v>27</v>
      </c>
      <c r="I401" s="156" t="s">
        <v>2262</v>
      </c>
      <c r="J401" s="158" t="s">
        <v>2263</v>
      </c>
      <c r="K401" s="156" t="s">
        <v>2264</v>
      </c>
      <c r="L401" s="156" t="s">
        <v>1226</v>
      </c>
      <c r="M401" s="158" t="s">
        <v>2265</v>
      </c>
      <c r="N401" s="158" t="s">
        <v>2266</v>
      </c>
    </row>
    <row r="402" spans="1:14" ht="12.75" customHeight="1">
      <c r="A402" s="156">
        <v>600024</v>
      </c>
      <c r="B402" s="156" t="s">
        <v>216</v>
      </c>
      <c r="C402" s="156" t="s">
        <v>1089</v>
      </c>
      <c r="D402" s="156" t="s">
        <v>852</v>
      </c>
      <c r="E402" s="157" t="s">
        <v>2267</v>
      </c>
      <c r="F402" s="156">
        <v>105</v>
      </c>
      <c r="G402" s="156">
        <v>50</v>
      </c>
      <c r="H402" s="156">
        <v>30</v>
      </c>
      <c r="I402" s="156" t="s">
        <v>2268</v>
      </c>
      <c r="J402" s="158" t="s">
        <v>2269</v>
      </c>
      <c r="K402" s="156" t="s">
        <v>2270</v>
      </c>
      <c r="L402" s="156" t="s">
        <v>281</v>
      </c>
      <c r="M402" s="158" t="s">
        <v>1345</v>
      </c>
      <c r="N402" s="158" t="s">
        <v>959</v>
      </c>
    </row>
    <row r="403" spans="1:14" ht="12.75" customHeight="1">
      <c r="A403" s="156">
        <v>600028</v>
      </c>
      <c r="B403" s="156" t="s">
        <v>216</v>
      </c>
      <c r="C403" s="156" t="s">
        <v>1089</v>
      </c>
      <c r="D403" s="156" t="s">
        <v>852</v>
      </c>
      <c r="E403" s="157" t="s">
        <v>2271</v>
      </c>
      <c r="F403" s="156">
        <v>57</v>
      </c>
      <c r="G403" s="156">
        <v>13</v>
      </c>
      <c r="H403" s="156">
        <v>12</v>
      </c>
      <c r="I403" s="156" t="s">
        <v>2272</v>
      </c>
      <c r="J403" s="158" t="s">
        <v>2273</v>
      </c>
      <c r="K403" s="156" t="s">
        <v>2274</v>
      </c>
      <c r="L403" s="156" t="s">
        <v>2275</v>
      </c>
      <c r="M403" s="158" t="s">
        <v>1110</v>
      </c>
      <c r="N403" s="158" t="s">
        <v>1111</v>
      </c>
    </row>
    <row r="404" spans="1:14" ht="12.75" customHeight="1">
      <c r="A404" s="156">
        <v>600033</v>
      </c>
      <c r="B404" s="156" t="s">
        <v>216</v>
      </c>
      <c r="C404" s="156" t="s">
        <v>1112</v>
      </c>
      <c r="D404" s="156" t="s">
        <v>852</v>
      </c>
      <c r="E404" s="157" t="s">
        <v>2276</v>
      </c>
      <c r="F404" s="156">
        <v>35</v>
      </c>
      <c r="G404" s="156">
        <v>0</v>
      </c>
      <c r="H404" s="156">
        <v>0</v>
      </c>
      <c r="I404" s="156" t="s">
        <v>2277</v>
      </c>
      <c r="J404" s="157" t="s">
        <v>2278</v>
      </c>
      <c r="K404" s="156" t="s">
        <v>2279</v>
      </c>
      <c r="L404" s="156" t="s">
        <v>314</v>
      </c>
      <c r="M404" s="158" t="s">
        <v>2280</v>
      </c>
      <c r="N404" s="158" t="s">
        <v>2281</v>
      </c>
    </row>
    <row r="405" spans="1:14" ht="12.75" customHeight="1">
      <c r="A405" s="156">
        <v>600034</v>
      </c>
      <c r="B405" s="156" t="s">
        <v>216</v>
      </c>
      <c r="C405" s="156" t="s">
        <v>1112</v>
      </c>
      <c r="D405" s="156" t="s">
        <v>852</v>
      </c>
      <c r="E405" s="157" t="s">
        <v>2282</v>
      </c>
      <c r="F405" s="156">
        <v>60</v>
      </c>
      <c r="G405" s="156">
        <v>0</v>
      </c>
      <c r="H405" s="156">
        <v>0</v>
      </c>
      <c r="I405" s="156" t="s">
        <v>2283</v>
      </c>
      <c r="J405" s="158" t="s">
        <v>2284</v>
      </c>
      <c r="K405" s="156" t="s">
        <v>2285</v>
      </c>
      <c r="L405" s="156" t="s">
        <v>314</v>
      </c>
      <c r="M405" s="158" t="s">
        <v>2286</v>
      </c>
      <c r="N405" s="158" t="s">
        <v>2287</v>
      </c>
    </row>
    <row r="406" spans="1:14" ht="12.75" customHeight="1">
      <c r="A406" s="156">
        <v>600037</v>
      </c>
      <c r="B406" s="156" t="s">
        <v>216</v>
      </c>
      <c r="C406" s="156" t="s">
        <v>1112</v>
      </c>
      <c r="D406" s="156" t="s">
        <v>852</v>
      </c>
      <c r="E406" s="157" t="s">
        <v>2288</v>
      </c>
      <c r="F406" s="156">
        <v>75</v>
      </c>
      <c r="G406" s="156">
        <v>0</v>
      </c>
      <c r="H406" s="156">
        <v>0</v>
      </c>
      <c r="I406" s="156" t="s">
        <v>2289</v>
      </c>
      <c r="J406" s="158" t="s">
        <v>2290</v>
      </c>
      <c r="K406" s="156" t="s">
        <v>2291</v>
      </c>
      <c r="L406" s="156" t="s">
        <v>340</v>
      </c>
      <c r="M406" s="158" t="s">
        <v>2292</v>
      </c>
      <c r="N406" s="158" t="s">
        <v>2293</v>
      </c>
    </row>
    <row r="407" spans="1:14" ht="12.75" customHeight="1">
      <c r="A407" s="156">
        <v>600038</v>
      </c>
      <c r="B407" s="156" t="s">
        <v>216</v>
      </c>
      <c r="C407" s="156" t="s">
        <v>1089</v>
      </c>
      <c r="D407" s="156" t="s">
        <v>852</v>
      </c>
      <c r="E407" s="157" t="s">
        <v>2294</v>
      </c>
      <c r="F407" s="156">
        <v>30</v>
      </c>
      <c r="G407" s="156">
        <v>27</v>
      </c>
      <c r="H407" s="156">
        <v>18</v>
      </c>
      <c r="I407" s="156" t="s">
        <v>2295</v>
      </c>
      <c r="J407" s="158" t="s">
        <v>2296</v>
      </c>
      <c r="K407" s="156" t="s">
        <v>2297</v>
      </c>
      <c r="L407" s="156" t="s">
        <v>382</v>
      </c>
      <c r="M407" s="158" t="s">
        <v>2298</v>
      </c>
      <c r="N407" s="158" t="s">
        <v>2299</v>
      </c>
    </row>
    <row r="408" spans="1:14" ht="12.75" customHeight="1">
      <c r="A408" s="156">
        <v>600039</v>
      </c>
      <c r="B408" s="156" t="s">
        <v>216</v>
      </c>
      <c r="C408" s="156" t="s">
        <v>1089</v>
      </c>
      <c r="D408" s="156" t="s">
        <v>852</v>
      </c>
      <c r="E408" s="157" t="s">
        <v>2300</v>
      </c>
      <c r="F408" s="156">
        <v>120</v>
      </c>
      <c r="G408" s="156">
        <v>40</v>
      </c>
      <c r="H408" s="156">
        <v>15</v>
      </c>
      <c r="I408" s="156" t="s">
        <v>2272</v>
      </c>
      <c r="J408" s="158" t="s">
        <v>2301</v>
      </c>
      <c r="K408" s="156" t="s">
        <v>2302</v>
      </c>
      <c r="L408" s="156" t="s">
        <v>350</v>
      </c>
      <c r="M408" s="158" t="s">
        <v>383</v>
      </c>
      <c r="N408" s="158" t="s">
        <v>384</v>
      </c>
    </row>
    <row r="409" spans="1:14" ht="12.75" customHeight="1">
      <c r="A409" s="156">
        <v>600041</v>
      </c>
      <c r="B409" s="156" t="s">
        <v>216</v>
      </c>
      <c r="C409" s="156" t="s">
        <v>1112</v>
      </c>
      <c r="D409" s="156" t="s">
        <v>852</v>
      </c>
      <c r="E409" s="157" t="s">
        <v>2303</v>
      </c>
      <c r="F409" s="156">
        <v>120</v>
      </c>
      <c r="G409" s="156">
        <v>0</v>
      </c>
      <c r="H409" s="156">
        <v>0</v>
      </c>
      <c r="I409" s="156" t="s">
        <v>861</v>
      </c>
      <c r="J409" s="157" t="s">
        <v>862</v>
      </c>
      <c r="K409" s="156" t="s">
        <v>2304</v>
      </c>
      <c r="L409" s="156" t="s">
        <v>350</v>
      </c>
      <c r="M409" s="158" t="s">
        <v>864</v>
      </c>
      <c r="N409" s="158" t="s">
        <v>865</v>
      </c>
    </row>
    <row r="410" spans="1:14" ht="12.75" customHeight="1">
      <c r="A410" s="156">
        <v>600042</v>
      </c>
      <c r="B410" s="156" t="s">
        <v>216</v>
      </c>
      <c r="C410" s="156" t="s">
        <v>1089</v>
      </c>
      <c r="D410" s="156" t="s">
        <v>852</v>
      </c>
      <c r="E410" s="157" t="s">
        <v>2305</v>
      </c>
      <c r="F410" s="156">
        <v>78</v>
      </c>
      <c r="G410" s="156">
        <v>60</v>
      </c>
      <c r="H410" s="156">
        <v>30</v>
      </c>
      <c r="I410" s="156" t="s">
        <v>2306</v>
      </c>
      <c r="J410" s="158" t="s">
        <v>2307</v>
      </c>
      <c r="K410" s="156" t="s">
        <v>2308</v>
      </c>
      <c r="L410" s="156" t="s">
        <v>371</v>
      </c>
      <c r="M410" s="158" t="s">
        <v>967</v>
      </c>
      <c r="N410" s="158" t="s">
        <v>968</v>
      </c>
    </row>
    <row r="411" spans="1:14" ht="12.75" customHeight="1">
      <c r="A411" s="156">
        <v>600043</v>
      </c>
      <c r="B411" s="156" t="s">
        <v>216</v>
      </c>
      <c r="C411" s="156" t="s">
        <v>1112</v>
      </c>
      <c r="D411" s="156" t="s">
        <v>852</v>
      </c>
      <c r="E411" s="157" t="s">
        <v>2309</v>
      </c>
      <c r="F411" s="156">
        <v>60</v>
      </c>
      <c r="G411" s="156">
        <v>0</v>
      </c>
      <c r="H411" s="156">
        <v>0</v>
      </c>
      <c r="I411" s="156" t="s">
        <v>867</v>
      </c>
      <c r="J411" s="158" t="s">
        <v>2310</v>
      </c>
      <c r="K411" s="156" t="s">
        <v>2311</v>
      </c>
      <c r="L411" s="156" t="s">
        <v>350</v>
      </c>
      <c r="M411" s="158" t="s">
        <v>870</v>
      </c>
      <c r="N411" s="158" t="s">
        <v>871</v>
      </c>
    </row>
    <row r="412" spans="1:14" ht="12.75" customHeight="1">
      <c r="A412" s="156">
        <v>600045</v>
      </c>
      <c r="B412" s="156" t="s">
        <v>216</v>
      </c>
      <c r="C412" s="156" t="s">
        <v>1112</v>
      </c>
      <c r="D412" s="156" t="s">
        <v>852</v>
      </c>
      <c r="E412" s="157" t="s">
        <v>2312</v>
      </c>
      <c r="F412" s="156">
        <v>90</v>
      </c>
      <c r="G412" s="156">
        <v>0</v>
      </c>
      <c r="H412" s="156">
        <v>0</v>
      </c>
      <c r="I412" s="156" t="s">
        <v>2313</v>
      </c>
      <c r="J412" s="158" t="s">
        <v>2314</v>
      </c>
      <c r="K412" s="156" t="s">
        <v>2315</v>
      </c>
      <c r="L412" s="156" t="s">
        <v>360</v>
      </c>
      <c r="M412" s="158" t="s">
        <v>2316</v>
      </c>
      <c r="N412" s="158" t="s">
        <v>2317</v>
      </c>
    </row>
    <row r="413" spans="1:14" ht="12.75" customHeight="1">
      <c r="A413" s="156">
        <v>600046</v>
      </c>
      <c r="B413" s="156" t="s">
        <v>216</v>
      </c>
      <c r="C413" s="156" t="s">
        <v>1112</v>
      </c>
      <c r="D413" s="156" t="s">
        <v>852</v>
      </c>
      <c r="E413" s="157" t="s">
        <v>2318</v>
      </c>
      <c r="F413" s="156">
        <v>120</v>
      </c>
      <c r="G413" s="156">
        <v>0</v>
      </c>
      <c r="H413" s="156">
        <v>0</v>
      </c>
      <c r="I413" s="156" t="s">
        <v>873</v>
      </c>
      <c r="J413" s="158" t="s">
        <v>874</v>
      </c>
      <c r="K413" s="156" t="s">
        <v>2319</v>
      </c>
      <c r="L413" s="156" t="s">
        <v>360</v>
      </c>
      <c r="M413" s="158" t="s">
        <v>876</v>
      </c>
      <c r="N413" s="158" t="s">
        <v>877</v>
      </c>
    </row>
    <row r="414" spans="1:14" ht="12.75" customHeight="1">
      <c r="A414" s="156">
        <v>600079</v>
      </c>
      <c r="B414" s="156" t="s">
        <v>216</v>
      </c>
      <c r="C414" s="156" t="s">
        <v>1112</v>
      </c>
      <c r="D414" s="156" t="s">
        <v>852</v>
      </c>
      <c r="E414" s="157" t="s">
        <v>2320</v>
      </c>
      <c r="F414" s="156">
        <v>90</v>
      </c>
      <c r="G414" s="156">
        <v>0</v>
      </c>
      <c r="H414" s="156">
        <v>0</v>
      </c>
      <c r="I414" s="156" t="s">
        <v>2321</v>
      </c>
      <c r="J414" s="158" t="s">
        <v>2322</v>
      </c>
      <c r="K414" s="156" t="s">
        <v>2323</v>
      </c>
      <c r="L414" s="156" t="s">
        <v>1496</v>
      </c>
      <c r="M414" s="158" t="s">
        <v>2324</v>
      </c>
      <c r="N414" s="158" t="s">
        <v>2325</v>
      </c>
    </row>
    <row r="415" spans="1:14" ht="12.75" customHeight="1">
      <c r="A415" s="156">
        <v>700004</v>
      </c>
      <c r="B415" s="156" t="s">
        <v>216</v>
      </c>
      <c r="C415" s="156" t="s">
        <v>217</v>
      </c>
      <c r="D415" s="156" t="s">
        <v>894</v>
      </c>
      <c r="E415" s="157" t="s">
        <v>2326</v>
      </c>
      <c r="F415" s="156">
        <v>15</v>
      </c>
      <c r="G415" s="156">
        <v>51</v>
      </c>
      <c r="H415" s="156">
        <v>39</v>
      </c>
      <c r="I415" s="156" t="s">
        <v>2327</v>
      </c>
      <c r="J415" s="158" t="s">
        <v>2328</v>
      </c>
      <c r="K415" s="156" t="s">
        <v>2329</v>
      </c>
      <c r="L415" s="156" t="s">
        <v>213</v>
      </c>
      <c r="M415" s="158" t="s">
        <v>2330</v>
      </c>
      <c r="N415" s="158" t="s">
        <v>2331</v>
      </c>
    </row>
    <row r="416" spans="1:14" ht="12.75" customHeight="1">
      <c r="A416" s="156">
        <v>700005</v>
      </c>
      <c r="B416" s="156" t="s">
        <v>216</v>
      </c>
      <c r="C416" s="156" t="s">
        <v>217</v>
      </c>
      <c r="D416" s="156" t="s">
        <v>894</v>
      </c>
      <c r="E416" s="157" t="s">
        <v>2332</v>
      </c>
      <c r="F416" s="156">
        <v>13</v>
      </c>
      <c r="G416" s="156">
        <v>66</v>
      </c>
      <c r="H416" s="156">
        <v>54</v>
      </c>
      <c r="I416" s="156" t="s">
        <v>974</v>
      </c>
      <c r="J416" s="158" t="s">
        <v>2333</v>
      </c>
      <c r="K416" s="156" t="s">
        <v>2334</v>
      </c>
      <c r="L416" s="156" t="s">
        <v>1226</v>
      </c>
      <c r="M416" s="158" t="s">
        <v>2335</v>
      </c>
      <c r="N416" s="158" t="s">
        <v>2336</v>
      </c>
    </row>
    <row r="417" spans="1:14" ht="12.75" customHeight="1">
      <c r="A417" s="156">
        <v>700008</v>
      </c>
      <c r="B417" s="156" t="s">
        <v>216</v>
      </c>
      <c r="C417" s="156" t="s">
        <v>217</v>
      </c>
      <c r="D417" s="156" t="s">
        <v>894</v>
      </c>
      <c r="E417" s="157" t="s">
        <v>2337</v>
      </c>
      <c r="F417" s="156">
        <v>15</v>
      </c>
      <c r="G417" s="156">
        <v>62</v>
      </c>
      <c r="H417" s="156">
        <v>58</v>
      </c>
      <c r="I417" s="156" t="s">
        <v>2338</v>
      </c>
      <c r="J417" s="158" t="s">
        <v>2339</v>
      </c>
      <c r="K417" s="156" t="s">
        <v>2340</v>
      </c>
      <c r="L417" s="156" t="s">
        <v>382</v>
      </c>
      <c r="M417" s="158" t="s">
        <v>1237</v>
      </c>
      <c r="N417" s="158" t="s">
        <v>1238</v>
      </c>
    </row>
    <row r="418" spans="1:14" ht="12.75" customHeight="1">
      <c r="A418" s="156">
        <v>700009</v>
      </c>
      <c r="B418" s="156" t="s">
        <v>216</v>
      </c>
      <c r="C418" s="156" t="s">
        <v>217</v>
      </c>
      <c r="D418" s="156" t="s">
        <v>894</v>
      </c>
      <c r="E418" s="157" t="s">
        <v>2341</v>
      </c>
      <c r="F418" s="156">
        <v>15</v>
      </c>
      <c r="G418" s="156">
        <v>75</v>
      </c>
      <c r="H418" s="156">
        <v>65</v>
      </c>
      <c r="I418" s="156" t="s">
        <v>2342</v>
      </c>
      <c r="J418" s="157" t="s">
        <v>2343</v>
      </c>
      <c r="K418" s="156" t="s">
        <v>2344</v>
      </c>
      <c r="L418" s="156" t="s">
        <v>213</v>
      </c>
      <c r="M418" s="158" t="s">
        <v>2345</v>
      </c>
      <c r="N418" s="158" t="s">
        <v>2346</v>
      </c>
    </row>
    <row r="419" spans="1:14" ht="12.75" customHeight="1">
      <c r="A419" s="156">
        <v>700010</v>
      </c>
      <c r="B419" s="156" t="s">
        <v>216</v>
      </c>
      <c r="C419" s="156" t="s">
        <v>217</v>
      </c>
      <c r="D419" s="156" t="s">
        <v>894</v>
      </c>
      <c r="E419" s="157" t="s">
        <v>2347</v>
      </c>
      <c r="F419" s="156">
        <v>15</v>
      </c>
      <c r="G419" s="156">
        <v>48</v>
      </c>
      <c r="H419" s="156">
        <v>42</v>
      </c>
      <c r="I419" s="156" t="s">
        <v>2348</v>
      </c>
      <c r="J419" s="158" t="s">
        <v>2349</v>
      </c>
      <c r="K419" s="156" t="s">
        <v>2350</v>
      </c>
      <c r="L419" s="156" t="s">
        <v>213</v>
      </c>
      <c r="M419" s="158" t="s">
        <v>2351</v>
      </c>
      <c r="N419" s="158" t="s">
        <v>2352</v>
      </c>
    </row>
    <row r="420" spans="1:14" ht="12.75" customHeight="1">
      <c r="A420" s="156">
        <v>700011</v>
      </c>
      <c r="B420" s="156" t="s">
        <v>216</v>
      </c>
      <c r="C420" s="156" t="s">
        <v>217</v>
      </c>
      <c r="D420" s="156" t="s">
        <v>894</v>
      </c>
      <c r="E420" s="157" t="s">
        <v>2353</v>
      </c>
      <c r="F420" s="156">
        <v>10</v>
      </c>
      <c r="G420" s="156">
        <v>78</v>
      </c>
      <c r="H420" s="156">
        <v>62</v>
      </c>
      <c r="I420" s="156" t="s">
        <v>2354</v>
      </c>
      <c r="J420" s="158" t="s">
        <v>2355</v>
      </c>
      <c r="K420" s="156" t="s">
        <v>2356</v>
      </c>
      <c r="L420" s="156" t="s">
        <v>360</v>
      </c>
      <c r="M420" s="158" t="s">
        <v>1531</v>
      </c>
      <c r="N420" s="158" t="s">
        <v>1532</v>
      </c>
    </row>
    <row r="421" spans="1:14" ht="12.75" customHeight="1">
      <c r="A421" s="156">
        <v>700012</v>
      </c>
      <c r="B421" s="156" t="s">
        <v>216</v>
      </c>
      <c r="C421" s="156" t="s">
        <v>217</v>
      </c>
      <c r="D421" s="156" t="s">
        <v>894</v>
      </c>
      <c r="E421" s="157" t="s">
        <v>2357</v>
      </c>
      <c r="F421" s="156">
        <v>10</v>
      </c>
      <c r="G421" s="156">
        <v>45</v>
      </c>
      <c r="H421" s="156">
        <v>35</v>
      </c>
      <c r="I421" s="156" t="s">
        <v>896</v>
      </c>
      <c r="J421" s="158" t="s">
        <v>2358</v>
      </c>
      <c r="K421" s="156" t="s">
        <v>2359</v>
      </c>
      <c r="L421" s="156" t="s">
        <v>213</v>
      </c>
      <c r="M421" s="158" t="s">
        <v>1758</v>
      </c>
      <c r="N421" s="158" t="s">
        <v>1759</v>
      </c>
    </row>
    <row r="422" spans="1:14" ht="12.75" customHeight="1">
      <c r="A422" s="156">
        <v>700013</v>
      </c>
      <c r="B422" s="156" t="s">
        <v>216</v>
      </c>
      <c r="C422" s="156" t="s">
        <v>217</v>
      </c>
      <c r="D422" s="156" t="s">
        <v>894</v>
      </c>
      <c r="E422" s="157" t="s">
        <v>2360</v>
      </c>
      <c r="F422" s="156">
        <v>12</v>
      </c>
      <c r="G422" s="156">
        <v>66</v>
      </c>
      <c r="H422" s="156">
        <v>54</v>
      </c>
      <c r="I422" s="156" t="s">
        <v>2361</v>
      </c>
      <c r="J422" s="158" t="s">
        <v>2362</v>
      </c>
      <c r="K422" s="156" t="s">
        <v>2363</v>
      </c>
      <c r="L422" s="156" t="s">
        <v>1226</v>
      </c>
      <c r="M422" s="158" t="s">
        <v>735</v>
      </c>
      <c r="N422" s="158" t="s">
        <v>736</v>
      </c>
    </row>
    <row r="423" spans="1:14" ht="12.75" customHeight="1">
      <c r="A423" s="156">
        <v>700016</v>
      </c>
      <c r="B423" s="156" t="s">
        <v>216</v>
      </c>
      <c r="C423" s="156" t="s">
        <v>217</v>
      </c>
      <c r="D423" s="156" t="s">
        <v>894</v>
      </c>
      <c r="E423" s="157" t="s">
        <v>2364</v>
      </c>
      <c r="F423" s="156">
        <v>15</v>
      </c>
      <c r="G423" s="156">
        <v>53</v>
      </c>
      <c r="H423" s="156">
        <v>37</v>
      </c>
      <c r="I423" s="156" t="s">
        <v>2354</v>
      </c>
      <c r="J423" s="158" t="s">
        <v>2365</v>
      </c>
      <c r="K423" s="156" t="s">
        <v>2366</v>
      </c>
      <c r="L423" s="156" t="s">
        <v>382</v>
      </c>
      <c r="M423" s="158" t="s">
        <v>2367</v>
      </c>
      <c r="N423" s="158" t="s">
        <v>2368</v>
      </c>
    </row>
    <row r="424" spans="1:14" ht="12.75" customHeight="1">
      <c r="A424" s="156">
        <v>700019</v>
      </c>
      <c r="B424" s="156" t="s">
        <v>216</v>
      </c>
      <c r="C424" s="156" t="s">
        <v>217</v>
      </c>
      <c r="D424" s="156" t="s">
        <v>894</v>
      </c>
      <c r="E424" s="157" t="s">
        <v>2369</v>
      </c>
      <c r="F424" s="156">
        <v>10</v>
      </c>
      <c r="G424" s="156">
        <v>60</v>
      </c>
      <c r="H424" s="156">
        <v>30</v>
      </c>
      <c r="I424" s="156" t="s">
        <v>2370</v>
      </c>
      <c r="J424" s="158" t="s">
        <v>2371</v>
      </c>
      <c r="K424" s="156" t="s">
        <v>2372</v>
      </c>
      <c r="L424" s="156" t="s">
        <v>213</v>
      </c>
      <c r="M424" s="158" t="s">
        <v>1045</v>
      </c>
      <c r="N424" s="158" t="s">
        <v>1046</v>
      </c>
    </row>
    <row r="425" spans="1:14" ht="12.75" customHeight="1">
      <c r="A425" s="156">
        <v>700020</v>
      </c>
      <c r="B425" s="156" t="s">
        <v>216</v>
      </c>
      <c r="C425" s="156" t="s">
        <v>217</v>
      </c>
      <c r="D425" s="156" t="s">
        <v>894</v>
      </c>
      <c r="E425" s="157" t="s">
        <v>2373</v>
      </c>
      <c r="F425" s="156">
        <v>10</v>
      </c>
      <c r="G425" s="156">
        <v>72</v>
      </c>
      <c r="H425" s="156">
        <v>48</v>
      </c>
      <c r="I425" s="156" t="s">
        <v>2374</v>
      </c>
      <c r="J425" s="158" t="s">
        <v>2375</v>
      </c>
      <c r="K425" s="156" t="s">
        <v>2376</v>
      </c>
      <c r="L425" s="156" t="s">
        <v>382</v>
      </c>
      <c r="M425" s="158" t="s">
        <v>2055</v>
      </c>
      <c r="N425" s="158" t="s">
        <v>1532</v>
      </c>
    </row>
    <row r="426" spans="1:14" ht="12.75" customHeight="1">
      <c r="A426" s="156">
        <v>700022</v>
      </c>
      <c r="B426" s="156" t="s">
        <v>216</v>
      </c>
      <c r="C426" s="156" t="s">
        <v>1089</v>
      </c>
      <c r="D426" s="156" t="s">
        <v>894</v>
      </c>
      <c r="E426" s="157" t="s">
        <v>2377</v>
      </c>
      <c r="F426" s="156">
        <v>12</v>
      </c>
      <c r="G426" s="156">
        <v>45</v>
      </c>
      <c r="H426" s="156">
        <v>45</v>
      </c>
      <c r="I426" s="156" t="s">
        <v>970</v>
      </c>
      <c r="J426" s="158" t="s">
        <v>2378</v>
      </c>
      <c r="K426" s="156" t="s">
        <v>2379</v>
      </c>
      <c r="L426" s="156" t="s">
        <v>213</v>
      </c>
      <c r="M426" s="158" t="s">
        <v>1204</v>
      </c>
      <c r="N426" s="158" t="s">
        <v>1205</v>
      </c>
    </row>
    <row r="427" spans="1:14" ht="12.75" customHeight="1">
      <c r="A427" s="156">
        <v>700024</v>
      </c>
      <c r="B427" s="156" t="s">
        <v>216</v>
      </c>
      <c r="C427" s="156" t="s">
        <v>217</v>
      </c>
      <c r="D427" s="156" t="s">
        <v>894</v>
      </c>
      <c r="E427" s="157" t="s">
        <v>2380</v>
      </c>
      <c r="F427" s="156">
        <v>15</v>
      </c>
      <c r="G427" s="156">
        <v>54</v>
      </c>
      <c r="H427" s="156">
        <v>36</v>
      </c>
      <c r="I427" s="156" t="s">
        <v>2381</v>
      </c>
      <c r="J427" s="158" t="s">
        <v>2382</v>
      </c>
      <c r="K427" s="156" t="s">
        <v>2383</v>
      </c>
      <c r="L427" s="156" t="s">
        <v>213</v>
      </c>
      <c r="M427" s="158" t="s">
        <v>1098</v>
      </c>
      <c r="N427" s="158" t="s">
        <v>1099</v>
      </c>
    </row>
    <row r="428" spans="1:14" ht="12.75" customHeight="1">
      <c r="A428" s="156">
        <v>700025</v>
      </c>
      <c r="B428" s="156" t="s">
        <v>216</v>
      </c>
      <c r="C428" s="156" t="s">
        <v>217</v>
      </c>
      <c r="D428" s="156" t="s">
        <v>894</v>
      </c>
      <c r="E428" s="157" t="s">
        <v>2384</v>
      </c>
      <c r="F428" s="156">
        <v>15</v>
      </c>
      <c r="G428" s="156">
        <v>54</v>
      </c>
      <c r="H428" s="156">
        <v>26</v>
      </c>
      <c r="I428" s="156" t="s">
        <v>936</v>
      </c>
      <c r="J428" s="158" t="s">
        <v>2385</v>
      </c>
      <c r="K428" s="156" t="s">
        <v>2386</v>
      </c>
      <c r="L428" s="156" t="s">
        <v>301</v>
      </c>
      <c r="M428" s="158" t="s">
        <v>2387</v>
      </c>
      <c r="N428" s="158" t="s">
        <v>2388</v>
      </c>
    </row>
    <row r="429" spans="1:14" ht="12.75" customHeight="1">
      <c r="A429" s="156">
        <v>700037</v>
      </c>
      <c r="B429" s="156" t="s">
        <v>216</v>
      </c>
      <c r="C429" s="156" t="s">
        <v>1089</v>
      </c>
      <c r="D429" s="156" t="s">
        <v>894</v>
      </c>
      <c r="E429" s="157" t="s">
        <v>2389</v>
      </c>
      <c r="F429" s="156">
        <v>215</v>
      </c>
      <c r="G429" s="156">
        <v>30</v>
      </c>
      <c r="H429" s="156">
        <v>30</v>
      </c>
      <c r="I429" s="156" t="s">
        <v>974</v>
      </c>
      <c r="J429" s="158" t="s">
        <v>2390</v>
      </c>
      <c r="K429" s="156" t="s">
        <v>2391</v>
      </c>
      <c r="L429" s="156" t="s">
        <v>288</v>
      </c>
      <c r="M429" s="158" t="s">
        <v>2392</v>
      </c>
      <c r="N429" s="158" t="s">
        <v>2393</v>
      </c>
    </row>
    <row r="430" spans="1:14" ht="12.75" customHeight="1">
      <c r="A430" s="156">
        <v>700045</v>
      </c>
      <c r="B430" s="156" t="s">
        <v>216</v>
      </c>
      <c r="C430" s="156" t="s">
        <v>217</v>
      </c>
      <c r="D430" s="156" t="s">
        <v>894</v>
      </c>
      <c r="E430" s="157" t="s">
        <v>2394</v>
      </c>
      <c r="F430" s="156">
        <v>9</v>
      </c>
      <c r="G430" s="156">
        <v>50</v>
      </c>
      <c r="H430" s="156">
        <v>40</v>
      </c>
      <c r="I430" s="156" t="s">
        <v>931</v>
      </c>
      <c r="J430" s="158" t="s">
        <v>2395</v>
      </c>
      <c r="K430" s="156" t="s">
        <v>2396</v>
      </c>
      <c r="L430" s="156" t="s">
        <v>1226</v>
      </c>
      <c r="M430" s="158" t="s">
        <v>1702</v>
      </c>
      <c r="N430" s="158" t="s">
        <v>1703</v>
      </c>
    </row>
    <row r="431" spans="1:14" ht="12.75" customHeight="1">
      <c r="A431" s="156">
        <v>700046</v>
      </c>
      <c r="B431" s="156" t="s">
        <v>216</v>
      </c>
      <c r="C431" s="156" t="s">
        <v>217</v>
      </c>
      <c r="D431" s="156" t="s">
        <v>894</v>
      </c>
      <c r="E431" s="157" t="s">
        <v>2397</v>
      </c>
      <c r="F431" s="156">
        <v>15</v>
      </c>
      <c r="G431" s="156">
        <v>38</v>
      </c>
      <c r="H431" s="156">
        <v>32</v>
      </c>
      <c r="I431" s="156" t="s">
        <v>970</v>
      </c>
      <c r="J431" s="158" t="s">
        <v>2398</v>
      </c>
      <c r="K431" s="156" t="s">
        <v>2399</v>
      </c>
      <c r="L431" s="156" t="s">
        <v>213</v>
      </c>
      <c r="M431" s="158" t="s">
        <v>977</v>
      </c>
      <c r="N431" s="158" t="s">
        <v>978</v>
      </c>
    </row>
    <row r="432" spans="1:14" ht="12.75" customHeight="1">
      <c r="A432" s="156">
        <v>700047</v>
      </c>
      <c r="B432" s="156" t="s">
        <v>206</v>
      </c>
      <c r="C432" s="156" t="s">
        <v>1112</v>
      </c>
      <c r="D432" s="156" t="s">
        <v>894</v>
      </c>
      <c r="E432" s="157" t="s">
        <v>2400</v>
      </c>
      <c r="F432" s="156">
        <v>90</v>
      </c>
      <c r="G432" s="156">
        <v>0</v>
      </c>
      <c r="H432" s="156">
        <v>0</v>
      </c>
      <c r="I432" s="156" t="s">
        <v>2374</v>
      </c>
      <c r="J432" s="158" t="s">
        <v>2401</v>
      </c>
      <c r="K432" s="156" t="s">
        <v>2402</v>
      </c>
      <c r="L432" s="156" t="s">
        <v>301</v>
      </c>
      <c r="M432" s="158" t="s">
        <v>214</v>
      </c>
      <c r="N432" s="158" t="s">
        <v>215</v>
      </c>
    </row>
    <row r="433" spans="1:14" ht="12.75" customHeight="1">
      <c r="A433" s="156">
        <v>700048</v>
      </c>
      <c r="B433" s="156" t="s">
        <v>216</v>
      </c>
      <c r="C433" s="156" t="s">
        <v>1089</v>
      </c>
      <c r="D433" s="156" t="s">
        <v>894</v>
      </c>
      <c r="E433" s="157" t="s">
        <v>2403</v>
      </c>
      <c r="F433" s="156">
        <v>44</v>
      </c>
      <c r="G433" s="156">
        <v>48</v>
      </c>
      <c r="H433" s="156">
        <v>28</v>
      </c>
      <c r="I433" s="156" t="s">
        <v>2404</v>
      </c>
      <c r="J433" s="158" t="s">
        <v>2405</v>
      </c>
      <c r="K433" s="156" t="s">
        <v>2406</v>
      </c>
      <c r="L433" s="156" t="s">
        <v>382</v>
      </c>
      <c r="M433" s="158" t="s">
        <v>2407</v>
      </c>
      <c r="N433" s="158" t="s">
        <v>2408</v>
      </c>
    </row>
    <row r="434" spans="1:14" ht="12.75" customHeight="1">
      <c r="A434" s="156">
        <v>700059</v>
      </c>
      <c r="B434" s="156" t="s">
        <v>216</v>
      </c>
      <c r="C434" s="156" t="s">
        <v>217</v>
      </c>
      <c r="D434" s="156" t="s">
        <v>894</v>
      </c>
      <c r="E434" s="157" t="s">
        <v>2409</v>
      </c>
      <c r="F434" s="156">
        <v>10</v>
      </c>
      <c r="G434" s="156">
        <v>32</v>
      </c>
      <c r="H434" s="156">
        <v>28</v>
      </c>
      <c r="I434" s="156" t="s">
        <v>925</v>
      </c>
      <c r="J434" s="158" t="s">
        <v>2410</v>
      </c>
      <c r="K434" s="156" t="s">
        <v>2411</v>
      </c>
      <c r="L434" s="156" t="s">
        <v>350</v>
      </c>
      <c r="M434" s="158" t="s">
        <v>1639</v>
      </c>
      <c r="N434" s="158" t="s">
        <v>1640</v>
      </c>
    </row>
    <row r="435" spans="1:14" ht="12.75" customHeight="1">
      <c r="A435" s="156">
        <v>700068</v>
      </c>
      <c r="B435" s="156" t="s">
        <v>216</v>
      </c>
      <c r="C435" s="156" t="s">
        <v>1117</v>
      </c>
      <c r="D435" s="156" t="s">
        <v>894</v>
      </c>
      <c r="E435" s="157" t="s">
        <v>2412</v>
      </c>
      <c r="F435" s="156">
        <v>160</v>
      </c>
      <c r="G435" s="156">
        <v>60</v>
      </c>
      <c r="H435" s="156">
        <v>0</v>
      </c>
      <c r="I435" s="156" t="s">
        <v>2413</v>
      </c>
      <c r="J435" s="158" t="s">
        <v>2414</v>
      </c>
      <c r="K435" s="156" t="s">
        <v>2415</v>
      </c>
      <c r="L435" s="156" t="s">
        <v>340</v>
      </c>
      <c r="M435" s="158" t="s">
        <v>2416</v>
      </c>
      <c r="N435" s="158" t="s">
        <v>2417</v>
      </c>
    </row>
    <row r="436" spans="1:14" ht="12.75" customHeight="1">
      <c r="A436" s="156">
        <v>700069</v>
      </c>
      <c r="B436" s="156" t="s">
        <v>216</v>
      </c>
      <c r="C436" s="156" t="s">
        <v>1089</v>
      </c>
      <c r="D436" s="156" t="s">
        <v>894</v>
      </c>
      <c r="E436" s="157" t="s">
        <v>2418</v>
      </c>
      <c r="F436" s="156">
        <v>15</v>
      </c>
      <c r="G436" s="156">
        <v>49</v>
      </c>
      <c r="H436" s="156">
        <v>41</v>
      </c>
      <c r="I436" s="156" t="s">
        <v>2361</v>
      </c>
      <c r="J436" s="158" t="s">
        <v>2419</v>
      </c>
      <c r="K436" s="156" t="s">
        <v>2420</v>
      </c>
      <c r="L436" s="156" t="s">
        <v>371</v>
      </c>
      <c r="M436" s="158" t="s">
        <v>958</v>
      </c>
      <c r="N436" s="158" t="s">
        <v>959</v>
      </c>
    </row>
    <row r="437" spans="1:14" ht="12.75" customHeight="1">
      <c r="A437" s="156">
        <v>700075</v>
      </c>
      <c r="B437" s="156" t="s">
        <v>216</v>
      </c>
      <c r="C437" s="156" t="s">
        <v>1089</v>
      </c>
      <c r="D437" s="156" t="s">
        <v>894</v>
      </c>
      <c r="E437" s="157" t="s">
        <v>2421</v>
      </c>
      <c r="F437" s="156">
        <v>162</v>
      </c>
      <c r="G437" s="156">
        <v>69</v>
      </c>
      <c r="H437" s="156">
        <v>19</v>
      </c>
      <c r="I437" s="156" t="s">
        <v>2422</v>
      </c>
      <c r="J437" s="158" t="s">
        <v>2423</v>
      </c>
      <c r="K437" s="156" t="s">
        <v>2424</v>
      </c>
      <c r="L437" s="156" t="s">
        <v>1226</v>
      </c>
      <c r="M437" s="158" t="s">
        <v>1309</v>
      </c>
      <c r="N437" s="158" t="s">
        <v>1310</v>
      </c>
    </row>
    <row r="438" spans="1:14" ht="12.75" customHeight="1">
      <c r="A438" s="156">
        <v>700077</v>
      </c>
      <c r="B438" s="156" t="s">
        <v>216</v>
      </c>
      <c r="C438" s="156" t="s">
        <v>217</v>
      </c>
      <c r="D438" s="156" t="s">
        <v>894</v>
      </c>
      <c r="E438" s="157" t="s">
        <v>2425</v>
      </c>
      <c r="F438" s="156">
        <v>9</v>
      </c>
      <c r="G438" s="156">
        <v>51</v>
      </c>
      <c r="H438" s="156">
        <v>39</v>
      </c>
      <c r="I438" s="156" t="s">
        <v>991</v>
      </c>
      <c r="J438" s="158" t="s">
        <v>2426</v>
      </c>
      <c r="K438" s="156" t="s">
        <v>2427</v>
      </c>
      <c r="L438" s="156" t="s">
        <v>401</v>
      </c>
      <c r="M438" s="158" t="s">
        <v>2428</v>
      </c>
      <c r="N438" s="158" t="s">
        <v>2429</v>
      </c>
    </row>
    <row r="439" spans="1:14" ht="12.75" customHeight="1">
      <c r="A439" s="156">
        <v>700087</v>
      </c>
      <c r="B439" s="156" t="s">
        <v>216</v>
      </c>
      <c r="C439" s="156" t="s">
        <v>1089</v>
      </c>
      <c r="D439" s="156" t="s">
        <v>894</v>
      </c>
      <c r="E439" s="157" t="s">
        <v>2430</v>
      </c>
      <c r="F439" s="156">
        <v>9</v>
      </c>
      <c r="G439" s="156">
        <v>51</v>
      </c>
      <c r="H439" s="156">
        <v>39</v>
      </c>
      <c r="I439" s="156" t="s">
        <v>2431</v>
      </c>
      <c r="J439" s="158" t="s">
        <v>2432</v>
      </c>
      <c r="K439" s="156" t="s">
        <v>2433</v>
      </c>
      <c r="L439" s="156" t="s">
        <v>401</v>
      </c>
      <c r="M439" s="158" t="s">
        <v>2428</v>
      </c>
      <c r="N439" s="158" t="s">
        <v>2429</v>
      </c>
    </row>
    <row r="440" spans="1:14" ht="12.75" customHeight="1">
      <c r="A440" s="156">
        <v>700090</v>
      </c>
      <c r="B440" s="156" t="s">
        <v>216</v>
      </c>
      <c r="C440" s="156" t="s">
        <v>1089</v>
      </c>
      <c r="D440" s="156" t="s">
        <v>894</v>
      </c>
      <c r="E440" s="157" t="s">
        <v>2434</v>
      </c>
      <c r="F440" s="156">
        <v>45</v>
      </c>
      <c r="G440" s="156">
        <v>45</v>
      </c>
      <c r="H440" s="156">
        <v>15</v>
      </c>
      <c r="I440" s="156" t="s">
        <v>936</v>
      </c>
      <c r="J440" s="158" t="s">
        <v>2435</v>
      </c>
      <c r="K440" s="156" t="s">
        <v>2436</v>
      </c>
      <c r="L440" s="156" t="s">
        <v>2437</v>
      </c>
      <c r="M440" s="158" t="s">
        <v>2438</v>
      </c>
      <c r="N440" s="158" t="s">
        <v>2439</v>
      </c>
    </row>
    <row r="441" spans="1:14" ht="12.75" customHeight="1">
      <c r="A441" s="156">
        <v>700091</v>
      </c>
      <c r="B441" s="156" t="s">
        <v>216</v>
      </c>
      <c r="C441" s="156" t="s">
        <v>1089</v>
      </c>
      <c r="D441" s="156" t="s">
        <v>894</v>
      </c>
      <c r="E441" s="157" t="s">
        <v>2440</v>
      </c>
      <c r="F441" s="156">
        <v>15</v>
      </c>
      <c r="G441" s="156">
        <v>51</v>
      </c>
      <c r="H441" s="156">
        <v>39</v>
      </c>
      <c r="I441" s="156" t="s">
        <v>2342</v>
      </c>
      <c r="J441" s="158" t="s">
        <v>2441</v>
      </c>
      <c r="K441" s="156" t="s">
        <v>2442</v>
      </c>
      <c r="L441" s="156" t="s">
        <v>371</v>
      </c>
      <c r="M441" s="158" t="s">
        <v>2443</v>
      </c>
      <c r="N441" s="158" t="s">
        <v>1188</v>
      </c>
    </row>
    <row r="442" spans="1:14" ht="12.75" customHeight="1">
      <c r="A442" s="156">
        <v>700093</v>
      </c>
      <c r="B442" s="156" t="s">
        <v>216</v>
      </c>
      <c r="C442" s="156" t="s">
        <v>217</v>
      </c>
      <c r="D442" s="156" t="s">
        <v>894</v>
      </c>
      <c r="E442" s="157" t="s">
        <v>2444</v>
      </c>
      <c r="F442" s="156">
        <v>9</v>
      </c>
      <c r="G442" s="156">
        <v>51</v>
      </c>
      <c r="H442" s="156">
        <v>39</v>
      </c>
      <c r="I442" s="156" t="s">
        <v>2445</v>
      </c>
      <c r="J442" s="158" t="s">
        <v>2446</v>
      </c>
      <c r="K442" s="156" t="s">
        <v>2447</v>
      </c>
      <c r="L442" s="156" t="s">
        <v>1226</v>
      </c>
      <c r="M442" s="158" t="s">
        <v>804</v>
      </c>
      <c r="N442" s="158" t="s">
        <v>805</v>
      </c>
    </row>
    <row r="443" spans="1:14" ht="12.75" customHeight="1">
      <c r="A443" s="156">
        <v>700096</v>
      </c>
      <c r="B443" s="156" t="s">
        <v>216</v>
      </c>
      <c r="C443" s="156" t="s">
        <v>1112</v>
      </c>
      <c r="D443" s="156" t="s">
        <v>894</v>
      </c>
      <c r="E443" s="157" t="s">
        <v>2448</v>
      </c>
      <c r="F443" s="156">
        <v>80</v>
      </c>
      <c r="G443" s="156">
        <v>0</v>
      </c>
      <c r="H443" s="156">
        <v>0</v>
      </c>
      <c r="I443" s="156" t="s">
        <v>2449</v>
      </c>
      <c r="J443" s="158" t="s">
        <v>2450</v>
      </c>
      <c r="K443" s="156" t="s">
        <v>2451</v>
      </c>
      <c r="L443" s="156" t="s">
        <v>382</v>
      </c>
      <c r="M443" s="158" t="s">
        <v>2452</v>
      </c>
      <c r="N443" s="158" t="s">
        <v>2453</v>
      </c>
    </row>
    <row r="444" spans="1:14" ht="12.75" customHeight="1">
      <c r="A444" s="156">
        <v>700097</v>
      </c>
      <c r="B444" s="156" t="s">
        <v>216</v>
      </c>
      <c r="C444" s="156" t="s">
        <v>1089</v>
      </c>
      <c r="D444" s="156" t="s">
        <v>894</v>
      </c>
      <c r="E444" s="157" t="s">
        <v>2454</v>
      </c>
      <c r="F444" s="156">
        <v>15</v>
      </c>
      <c r="G444" s="156">
        <v>51</v>
      </c>
      <c r="H444" s="156">
        <v>39</v>
      </c>
      <c r="I444" s="156" t="s">
        <v>2455</v>
      </c>
      <c r="J444" s="158" t="s">
        <v>2456</v>
      </c>
      <c r="K444" s="156" t="s">
        <v>2457</v>
      </c>
      <c r="L444" s="156" t="s">
        <v>213</v>
      </c>
      <c r="M444" s="158" t="s">
        <v>2458</v>
      </c>
      <c r="N444" s="158" t="s">
        <v>2459</v>
      </c>
    </row>
    <row r="445" spans="1:14" ht="12.75" customHeight="1">
      <c r="A445" s="156">
        <v>700098</v>
      </c>
      <c r="B445" s="156" t="s">
        <v>216</v>
      </c>
      <c r="C445" s="156" t="s">
        <v>1112</v>
      </c>
      <c r="D445" s="156" t="s">
        <v>894</v>
      </c>
      <c r="E445" s="157" t="s">
        <v>2460</v>
      </c>
      <c r="F445" s="156">
        <v>400</v>
      </c>
      <c r="G445" s="156">
        <v>0</v>
      </c>
      <c r="H445" s="156">
        <v>0</v>
      </c>
      <c r="I445" s="156" t="s">
        <v>996</v>
      </c>
      <c r="J445" s="158" t="s">
        <v>2461</v>
      </c>
      <c r="K445" s="156" t="s">
        <v>2462</v>
      </c>
      <c r="L445" s="156" t="s">
        <v>401</v>
      </c>
      <c r="M445" s="158" t="s">
        <v>1368</v>
      </c>
      <c r="N445" s="158" t="s">
        <v>1369</v>
      </c>
    </row>
    <row r="446" spans="1:14" ht="12.75" customHeight="1">
      <c r="A446" s="156">
        <v>700099</v>
      </c>
      <c r="B446" s="156" t="s">
        <v>216</v>
      </c>
      <c r="C446" s="156" t="s">
        <v>1112</v>
      </c>
      <c r="D446" s="156" t="s">
        <v>894</v>
      </c>
      <c r="E446" s="157" t="s">
        <v>2463</v>
      </c>
      <c r="F446" s="156">
        <v>150</v>
      </c>
      <c r="G446" s="156">
        <v>0</v>
      </c>
      <c r="H446" s="156">
        <v>0</v>
      </c>
      <c r="I446" s="156" t="s">
        <v>991</v>
      </c>
      <c r="J446" s="158" t="s">
        <v>2464</v>
      </c>
      <c r="K446" s="156" t="s">
        <v>2465</v>
      </c>
      <c r="L446" s="156" t="s">
        <v>1226</v>
      </c>
      <c r="M446" s="158" t="s">
        <v>1368</v>
      </c>
      <c r="N446" s="158" t="s">
        <v>1369</v>
      </c>
    </row>
    <row r="447" spans="1:14" ht="12.75" customHeight="1">
      <c r="A447" s="156">
        <v>700100</v>
      </c>
      <c r="B447" s="156" t="s">
        <v>216</v>
      </c>
      <c r="C447" s="156" t="s">
        <v>1112</v>
      </c>
      <c r="D447" s="156" t="s">
        <v>894</v>
      </c>
      <c r="E447" s="157" t="s">
        <v>2466</v>
      </c>
      <c r="F447" s="156">
        <v>180</v>
      </c>
      <c r="G447" s="156">
        <v>0</v>
      </c>
      <c r="H447" s="156">
        <v>0</v>
      </c>
      <c r="I447" s="156" t="s">
        <v>2467</v>
      </c>
      <c r="J447" s="158" t="s">
        <v>2468</v>
      </c>
      <c r="K447" s="156" t="s">
        <v>2469</v>
      </c>
      <c r="L447" s="156" t="s">
        <v>1226</v>
      </c>
      <c r="M447" s="158" t="s">
        <v>2470</v>
      </c>
      <c r="N447" s="158" t="s">
        <v>2471</v>
      </c>
    </row>
    <row r="448" spans="1:14" ht="12.75" customHeight="1">
      <c r="A448" s="156">
        <v>700101</v>
      </c>
      <c r="B448" s="156" t="s">
        <v>216</v>
      </c>
      <c r="C448" s="156" t="s">
        <v>1112</v>
      </c>
      <c r="D448" s="156" t="s">
        <v>894</v>
      </c>
      <c r="E448" s="157" t="s">
        <v>2472</v>
      </c>
      <c r="F448" s="156">
        <v>65</v>
      </c>
      <c r="G448" s="160"/>
      <c r="H448" s="156">
        <v>0</v>
      </c>
      <c r="I448" s="156" t="s">
        <v>931</v>
      </c>
      <c r="J448" s="158" t="s">
        <v>2473</v>
      </c>
      <c r="K448" s="156" t="s">
        <v>2474</v>
      </c>
      <c r="L448" s="162"/>
      <c r="M448" s="158" t="s">
        <v>2475</v>
      </c>
      <c r="N448" s="158" t="s">
        <v>2476</v>
      </c>
    </row>
    <row r="449" spans="1:14" ht="12.75" customHeight="1">
      <c r="A449" s="156">
        <v>750002</v>
      </c>
      <c r="B449" s="156" t="s">
        <v>216</v>
      </c>
      <c r="C449" s="156" t="s">
        <v>217</v>
      </c>
      <c r="D449" s="156" t="s">
        <v>1003</v>
      </c>
      <c r="E449" s="157" t="s">
        <v>2477</v>
      </c>
      <c r="F449" s="156">
        <v>15</v>
      </c>
      <c r="G449" s="156">
        <v>90</v>
      </c>
      <c r="H449" s="156">
        <v>70</v>
      </c>
      <c r="I449" s="156" t="s">
        <v>2478</v>
      </c>
      <c r="J449" s="158" t="s">
        <v>2479</v>
      </c>
      <c r="K449" s="156" t="s">
        <v>2480</v>
      </c>
      <c r="L449" s="156" t="s">
        <v>382</v>
      </c>
      <c r="M449" s="158" t="s">
        <v>1237</v>
      </c>
      <c r="N449" s="158" t="s">
        <v>1238</v>
      </c>
    </row>
    <row r="450" spans="1:14" ht="12.75" customHeight="1">
      <c r="A450" s="156">
        <v>750003</v>
      </c>
      <c r="B450" s="156" t="s">
        <v>216</v>
      </c>
      <c r="C450" s="156" t="s">
        <v>217</v>
      </c>
      <c r="D450" s="156" t="s">
        <v>1003</v>
      </c>
      <c r="E450" s="157" t="s">
        <v>2481</v>
      </c>
      <c r="F450" s="156">
        <v>15</v>
      </c>
      <c r="G450" s="156">
        <v>75</v>
      </c>
      <c r="H450" s="156">
        <v>65</v>
      </c>
      <c r="I450" s="156" t="s">
        <v>2482</v>
      </c>
      <c r="J450" s="158" t="s">
        <v>2483</v>
      </c>
      <c r="K450" s="156" t="s">
        <v>2484</v>
      </c>
      <c r="L450" s="156" t="s">
        <v>213</v>
      </c>
      <c r="M450" s="158" t="s">
        <v>2345</v>
      </c>
      <c r="N450" s="158" t="s">
        <v>2346</v>
      </c>
    </row>
    <row r="451" spans="1:14" ht="12.75" customHeight="1">
      <c r="A451" s="156">
        <v>750006</v>
      </c>
      <c r="B451" s="156" t="s">
        <v>216</v>
      </c>
      <c r="C451" s="156" t="s">
        <v>1089</v>
      </c>
      <c r="D451" s="156" t="s">
        <v>1003</v>
      </c>
      <c r="E451" s="157" t="s">
        <v>2485</v>
      </c>
      <c r="F451" s="156">
        <v>15</v>
      </c>
      <c r="G451" s="156">
        <v>48</v>
      </c>
      <c r="H451" s="156">
        <v>42</v>
      </c>
      <c r="I451" s="156" t="s">
        <v>2486</v>
      </c>
      <c r="J451" s="158" t="s">
        <v>2487</v>
      </c>
      <c r="K451" s="156" t="s">
        <v>2488</v>
      </c>
      <c r="L451" s="156" t="s">
        <v>350</v>
      </c>
      <c r="M451" s="158" t="s">
        <v>2489</v>
      </c>
      <c r="N451" s="158" t="s">
        <v>2490</v>
      </c>
    </row>
    <row r="452" spans="1:14" ht="12.75" customHeight="1">
      <c r="A452" s="156">
        <v>750007</v>
      </c>
      <c r="B452" s="156" t="s">
        <v>216</v>
      </c>
      <c r="C452" s="156" t="s">
        <v>217</v>
      </c>
      <c r="D452" s="156" t="s">
        <v>1003</v>
      </c>
      <c r="E452" s="157" t="s">
        <v>2491</v>
      </c>
      <c r="F452" s="156">
        <v>15</v>
      </c>
      <c r="G452" s="156">
        <v>54</v>
      </c>
      <c r="H452" s="156">
        <v>36</v>
      </c>
      <c r="I452" s="156" t="s">
        <v>2492</v>
      </c>
      <c r="J452" s="158" t="s">
        <v>2493</v>
      </c>
      <c r="K452" s="156" t="s">
        <v>2494</v>
      </c>
      <c r="L452" s="156" t="s">
        <v>382</v>
      </c>
      <c r="M452" s="158" t="s">
        <v>1237</v>
      </c>
      <c r="N452" s="158" t="s">
        <v>1238</v>
      </c>
    </row>
    <row r="453" spans="1:14" ht="12.75" customHeight="1">
      <c r="A453" s="156">
        <v>750008</v>
      </c>
      <c r="B453" s="156" t="s">
        <v>216</v>
      </c>
      <c r="C453" s="156" t="s">
        <v>1089</v>
      </c>
      <c r="D453" s="156" t="s">
        <v>1003</v>
      </c>
      <c r="E453" s="157" t="s">
        <v>2495</v>
      </c>
      <c r="F453" s="156">
        <v>10</v>
      </c>
      <c r="G453" s="156">
        <v>58</v>
      </c>
      <c r="H453" s="156">
        <v>32</v>
      </c>
      <c r="I453" s="156" t="s">
        <v>2496</v>
      </c>
      <c r="J453" s="158" t="s">
        <v>2497</v>
      </c>
      <c r="K453" s="156" t="s">
        <v>2498</v>
      </c>
      <c r="L453" s="156" t="s">
        <v>340</v>
      </c>
      <c r="M453" s="158" t="s">
        <v>1753</v>
      </c>
      <c r="N453" s="158" t="s">
        <v>1754</v>
      </c>
    </row>
    <row r="454" spans="1:14" ht="12.75" customHeight="1">
      <c r="A454" s="156">
        <v>750010</v>
      </c>
      <c r="B454" s="156" t="s">
        <v>216</v>
      </c>
      <c r="C454" s="156" t="s">
        <v>1089</v>
      </c>
      <c r="D454" s="156" t="s">
        <v>1003</v>
      </c>
      <c r="E454" s="157" t="s">
        <v>2499</v>
      </c>
      <c r="F454" s="156">
        <v>12</v>
      </c>
      <c r="G454" s="156">
        <v>40</v>
      </c>
      <c r="H454" s="156">
        <v>30</v>
      </c>
      <c r="I454" s="156" t="s">
        <v>2500</v>
      </c>
      <c r="J454" s="158" t="s">
        <v>2501</v>
      </c>
      <c r="K454" s="156" t="s">
        <v>2502</v>
      </c>
      <c r="L454" s="156" t="s">
        <v>350</v>
      </c>
      <c r="M454" s="158" t="s">
        <v>1951</v>
      </c>
      <c r="N454" s="158" t="s">
        <v>1952</v>
      </c>
    </row>
    <row r="455" spans="1:14" ht="12.75" customHeight="1">
      <c r="A455" s="156">
        <v>750011</v>
      </c>
      <c r="B455" s="156" t="s">
        <v>216</v>
      </c>
      <c r="C455" s="156" t="s">
        <v>217</v>
      </c>
      <c r="D455" s="156" t="s">
        <v>1003</v>
      </c>
      <c r="E455" s="157" t="s">
        <v>2503</v>
      </c>
      <c r="F455" s="156">
        <v>11</v>
      </c>
      <c r="G455" s="156">
        <v>25</v>
      </c>
      <c r="H455" s="156">
        <v>15</v>
      </c>
      <c r="I455" s="156" t="s">
        <v>2504</v>
      </c>
      <c r="J455" s="158" t="s">
        <v>2505</v>
      </c>
      <c r="K455" s="156" t="s">
        <v>2506</v>
      </c>
      <c r="L455" s="156" t="s">
        <v>382</v>
      </c>
      <c r="M455" s="158" t="s">
        <v>1265</v>
      </c>
      <c r="N455" s="158" t="s">
        <v>1266</v>
      </c>
    </row>
    <row r="456" spans="1:14" ht="12.75" customHeight="1">
      <c r="A456" s="156">
        <v>750012</v>
      </c>
      <c r="B456" s="156" t="s">
        <v>216</v>
      </c>
      <c r="C456" s="156" t="s">
        <v>1089</v>
      </c>
      <c r="D456" s="156" t="s">
        <v>1003</v>
      </c>
      <c r="E456" s="157" t="s">
        <v>2507</v>
      </c>
      <c r="F456" s="156">
        <v>120</v>
      </c>
      <c r="G456" s="156">
        <v>51</v>
      </c>
      <c r="H456" s="156">
        <v>39</v>
      </c>
      <c r="I456" s="156" t="s">
        <v>2508</v>
      </c>
      <c r="J456" s="158" t="s">
        <v>2509</v>
      </c>
      <c r="K456" s="156" t="s">
        <v>2510</v>
      </c>
      <c r="L456" s="156" t="s">
        <v>360</v>
      </c>
      <c r="M456" s="158" t="s">
        <v>2511</v>
      </c>
      <c r="N456" s="158" t="s">
        <v>2512</v>
      </c>
    </row>
    <row r="457" spans="1:14" ht="12.75" customHeight="1">
      <c r="A457" s="156">
        <v>750015</v>
      </c>
      <c r="B457" s="156" t="s">
        <v>216</v>
      </c>
      <c r="C457" s="156" t="s">
        <v>1089</v>
      </c>
      <c r="D457" s="156" t="s">
        <v>1003</v>
      </c>
      <c r="E457" s="157" t="s">
        <v>2513</v>
      </c>
      <c r="F457" s="156">
        <v>15</v>
      </c>
      <c r="G457" s="156">
        <v>68</v>
      </c>
      <c r="H457" s="156">
        <v>57</v>
      </c>
      <c r="I457" s="156" t="s">
        <v>2514</v>
      </c>
      <c r="J457" s="158" t="s">
        <v>2515</v>
      </c>
      <c r="K457" s="156" t="s">
        <v>2516</v>
      </c>
      <c r="L457" s="156" t="s">
        <v>382</v>
      </c>
      <c r="M457" s="158" t="s">
        <v>1291</v>
      </c>
      <c r="N457" s="158" t="s">
        <v>1292</v>
      </c>
    </row>
    <row r="458" spans="1:14" ht="12.75" customHeight="1">
      <c r="A458" s="156">
        <v>750024</v>
      </c>
      <c r="B458" s="156" t="s">
        <v>216</v>
      </c>
      <c r="C458" s="156" t="s">
        <v>1089</v>
      </c>
      <c r="D458" s="156" t="s">
        <v>1003</v>
      </c>
      <c r="E458" s="157" t="s">
        <v>2517</v>
      </c>
      <c r="F458" s="156">
        <v>175</v>
      </c>
      <c r="G458" s="156">
        <v>45</v>
      </c>
      <c r="H458" s="156">
        <v>35</v>
      </c>
      <c r="I458" s="156" t="s">
        <v>2518</v>
      </c>
      <c r="J458" s="158" t="s">
        <v>2519</v>
      </c>
      <c r="K458" s="156" t="s">
        <v>2520</v>
      </c>
      <c r="L458" s="156" t="s">
        <v>360</v>
      </c>
      <c r="M458" s="158" t="s">
        <v>2521</v>
      </c>
      <c r="N458" s="158" t="s">
        <v>2522</v>
      </c>
    </row>
    <row r="459" spans="1:14" ht="12.75" customHeight="1">
      <c r="A459" s="156">
        <v>750028</v>
      </c>
      <c r="B459" s="156" t="s">
        <v>216</v>
      </c>
      <c r="C459" s="156" t="s">
        <v>1089</v>
      </c>
      <c r="D459" s="156" t="s">
        <v>1003</v>
      </c>
      <c r="E459" s="157" t="s">
        <v>2523</v>
      </c>
      <c r="F459" s="156">
        <v>105</v>
      </c>
      <c r="G459" s="156">
        <v>55</v>
      </c>
      <c r="H459" s="156">
        <v>25</v>
      </c>
      <c r="I459" s="156" t="s">
        <v>2524</v>
      </c>
      <c r="J459" s="158" t="s">
        <v>2525</v>
      </c>
      <c r="K459" s="156" t="s">
        <v>2526</v>
      </c>
      <c r="L459" s="156" t="s">
        <v>360</v>
      </c>
      <c r="M459" s="158" t="s">
        <v>2527</v>
      </c>
      <c r="N459" s="158" t="s">
        <v>2528</v>
      </c>
    </row>
    <row r="460" spans="1:14" ht="12.75" customHeight="1">
      <c r="A460" s="156">
        <v>750036</v>
      </c>
      <c r="B460" s="156" t="s">
        <v>216</v>
      </c>
      <c r="C460" s="156" t="s">
        <v>1117</v>
      </c>
      <c r="D460" s="156" t="s">
        <v>1003</v>
      </c>
      <c r="E460" s="157" t="s">
        <v>2529</v>
      </c>
      <c r="F460" s="156">
        <v>111</v>
      </c>
      <c r="G460" s="156">
        <v>39</v>
      </c>
      <c r="H460" s="156">
        <v>0</v>
      </c>
      <c r="I460" s="156" t="s">
        <v>2514</v>
      </c>
      <c r="J460" s="158" t="s">
        <v>2530</v>
      </c>
      <c r="K460" s="156" t="s">
        <v>2531</v>
      </c>
      <c r="L460" s="156" t="s">
        <v>382</v>
      </c>
      <c r="M460" s="158" t="s">
        <v>2521</v>
      </c>
      <c r="N460" s="158" t="s">
        <v>2522</v>
      </c>
    </row>
    <row r="461" spans="1:14" ht="12.75" customHeight="1">
      <c r="A461" s="156">
        <v>750037</v>
      </c>
      <c r="B461" s="156" t="s">
        <v>216</v>
      </c>
      <c r="C461" s="156" t="s">
        <v>1089</v>
      </c>
      <c r="D461" s="156" t="s">
        <v>1003</v>
      </c>
      <c r="E461" s="157" t="s">
        <v>2532</v>
      </c>
      <c r="F461" s="156">
        <v>180</v>
      </c>
      <c r="G461" s="156">
        <v>90</v>
      </c>
      <c r="H461" s="156">
        <v>51</v>
      </c>
      <c r="I461" s="156" t="s">
        <v>2533</v>
      </c>
      <c r="J461" s="158" t="s">
        <v>2534</v>
      </c>
      <c r="K461" s="156" t="s">
        <v>2535</v>
      </c>
      <c r="L461" s="156" t="s">
        <v>213</v>
      </c>
      <c r="M461" s="158" t="s">
        <v>2536</v>
      </c>
      <c r="N461" s="158" t="s">
        <v>1498</v>
      </c>
    </row>
    <row r="462" spans="1:14" ht="12.75" customHeight="1">
      <c r="A462" s="156">
        <v>750045</v>
      </c>
      <c r="B462" s="156" t="s">
        <v>216</v>
      </c>
      <c r="C462" s="156" t="s">
        <v>1089</v>
      </c>
      <c r="D462" s="156" t="s">
        <v>1003</v>
      </c>
      <c r="E462" s="157" t="s">
        <v>2537</v>
      </c>
      <c r="F462" s="156">
        <v>392</v>
      </c>
      <c r="G462" s="156">
        <v>60</v>
      </c>
      <c r="H462" s="156">
        <v>15</v>
      </c>
      <c r="I462" s="156" t="s">
        <v>2492</v>
      </c>
      <c r="J462" s="158" t="s">
        <v>2538</v>
      </c>
      <c r="K462" s="156" t="s">
        <v>2539</v>
      </c>
      <c r="L462" s="156" t="s">
        <v>382</v>
      </c>
      <c r="M462" s="158" t="s">
        <v>1368</v>
      </c>
      <c r="N462" s="158" t="s">
        <v>1369</v>
      </c>
    </row>
    <row r="463" spans="1:14" ht="12.75" customHeight="1">
      <c r="A463" s="156">
        <v>750046</v>
      </c>
      <c r="B463" s="156" t="s">
        <v>216</v>
      </c>
      <c r="C463" s="156" t="s">
        <v>1089</v>
      </c>
      <c r="D463" s="156" t="s">
        <v>1003</v>
      </c>
      <c r="E463" s="157" t="s">
        <v>2540</v>
      </c>
      <c r="F463" s="156">
        <v>15</v>
      </c>
      <c r="G463" s="156">
        <v>51</v>
      </c>
      <c r="H463" s="156">
        <v>39</v>
      </c>
      <c r="I463" s="156" t="s">
        <v>2541</v>
      </c>
      <c r="J463" s="158" t="s">
        <v>2542</v>
      </c>
      <c r="K463" s="156" t="s">
        <v>2543</v>
      </c>
      <c r="L463" s="156" t="s">
        <v>213</v>
      </c>
      <c r="M463" s="158" t="s">
        <v>1193</v>
      </c>
      <c r="N463" s="158" t="s">
        <v>1194</v>
      </c>
    </row>
    <row r="464" spans="1:14" ht="12.75" customHeight="1">
      <c r="A464" s="156">
        <v>750047</v>
      </c>
      <c r="B464" s="156" t="s">
        <v>216</v>
      </c>
      <c r="C464" s="156" t="s">
        <v>217</v>
      </c>
      <c r="D464" s="156" t="s">
        <v>1003</v>
      </c>
      <c r="E464" s="157" t="s">
        <v>2544</v>
      </c>
      <c r="F464" s="156">
        <v>6</v>
      </c>
      <c r="G464" s="156">
        <v>35</v>
      </c>
      <c r="H464" s="156">
        <v>25</v>
      </c>
      <c r="I464" s="156" t="s">
        <v>2545</v>
      </c>
      <c r="J464" s="158" t="s">
        <v>2546</v>
      </c>
      <c r="K464" s="156" t="s">
        <v>2547</v>
      </c>
      <c r="L464" s="156" t="s">
        <v>1226</v>
      </c>
      <c r="M464" s="158" t="s">
        <v>2548</v>
      </c>
      <c r="N464" s="158" t="s">
        <v>2549</v>
      </c>
    </row>
    <row r="465" spans="1:14" ht="12.75" customHeight="1">
      <c r="A465" s="156">
        <v>750048</v>
      </c>
      <c r="B465" s="156" t="s">
        <v>216</v>
      </c>
      <c r="C465" s="156" t="s">
        <v>217</v>
      </c>
      <c r="D465" s="156" t="s">
        <v>1003</v>
      </c>
      <c r="E465" s="157" t="s">
        <v>2550</v>
      </c>
      <c r="F465" s="156">
        <v>3</v>
      </c>
      <c r="G465" s="156">
        <v>24</v>
      </c>
      <c r="H465" s="156">
        <v>16</v>
      </c>
      <c r="I465" s="156" t="s">
        <v>2551</v>
      </c>
      <c r="J465" s="158" t="s">
        <v>2552</v>
      </c>
      <c r="K465" s="156" t="s">
        <v>2553</v>
      </c>
      <c r="L465" s="156" t="s">
        <v>401</v>
      </c>
      <c r="M465" s="158" t="s">
        <v>2554</v>
      </c>
      <c r="N465" s="158" t="s">
        <v>2555</v>
      </c>
    </row>
    <row r="466" spans="1:14" ht="12.75" customHeight="1">
      <c r="A466" s="156">
        <v>750049</v>
      </c>
      <c r="B466" s="156" t="s">
        <v>216</v>
      </c>
      <c r="C466" s="156" t="s">
        <v>217</v>
      </c>
      <c r="D466" s="156" t="s">
        <v>1003</v>
      </c>
      <c r="E466" s="157" t="s">
        <v>2556</v>
      </c>
      <c r="F466" s="156">
        <v>4</v>
      </c>
      <c r="G466" s="156">
        <v>24</v>
      </c>
      <c r="H466" s="156">
        <v>16</v>
      </c>
      <c r="I466" s="156" t="s">
        <v>2557</v>
      </c>
      <c r="J466" s="158" t="s">
        <v>2558</v>
      </c>
      <c r="K466" s="156" t="s">
        <v>2559</v>
      </c>
      <c r="L466" s="156" t="s">
        <v>401</v>
      </c>
      <c r="M466" s="158" t="s">
        <v>2554</v>
      </c>
      <c r="N466" s="158" t="s">
        <v>2555</v>
      </c>
    </row>
    <row r="467" spans="1:14" ht="12.75" customHeight="1"/>
    <row r="468" spans="1:14" ht="12.75" customHeight="1"/>
    <row r="469" spans="1:14" ht="12.75" customHeight="1"/>
    <row r="470" spans="1:14" ht="12.75" customHeight="1"/>
    <row r="471" spans="1:14" ht="12.75" customHeight="1"/>
    <row r="472" spans="1:14" ht="12.75" customHeight="1"/>
    <row r="473" spans="1:14" ht="12.75" customHeight="1"/>
    <row r="474" spans="1:14" ht="12.75" customHeight="1"/>
    <row r="475" spans="1:14" ht="12.75" customHeight="1"/>
    <row r="476" spans="1:14" ht="12.75" customHeight="1"/>
    <row r="477" spans="1:14" ht="12.75" customHeight="1"/>
    <row r="478" spans="1:14" ht="12.75" customHeight="1"/>
    <row r="479" spans="1:14" ht="12.75" customHeight="1"/>
    <row r="480" spans="1:14"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N467" xr:uid="{00000000-0009-0000-0000-000007000000}"/>
  <mergeCells count="12">
    <mergeCell ref="J1:J2"/>
    <mergeCell ref="K1:K2"/>
    <mergeCell ref="L1:L2"/>
    <mergeCell ref="M1:M2"/>
    <mergeCell ref="N1:N2"/>
    <mergeCell ref="F1:H1"/>
    <mergeCell ref="I1:I2"/>
    <mergeCell ref="A1:A2"/>
    <mergeCell ref="B1:B2"/>
    <mergeCell ref="C1:C2"/>
    <mergeCell ref="D1:D2"/>
    <mergeCell ref="E1:E2"/>
  </mergeCells>
  <phoneticPr fontId="39"/>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注意事項等</vt:lpstr>
      <vt:lpstr>１</vt:lpstr>
      <vt:lpstr>２</vt:lpstr>
      <vt:lpstr>３</vt:lpstr>
      <vt:lpstr>３（記載例）</vt:lpstr>
      <vt:lpstr>４</vt:lpstr>
      <vt:lpstr>５</vt:lpstr>
      <vt:lpstr>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松宮 裕樹</cp:lastModifiedBy>
  <dcterms:created xsi:type="dcterms:W3CDTF">2023-04-20T07:39:23Z</dcterms:created>
  <dcterms:modified xsi:type="dcterms:W3CDTF">2026-03-30T06:24:47Z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0x0101005209A0705816384C98A315EB7D3341CC</vt:lpwstr>
  </property>
  <property fmtid="{D5CDD505-2E9C-101B-9397-08002B2CF9AE}" pid="3" name="MediaServiceImageTags">
    <vt:lpwstr/>
  </property>
</Properties>
</file>