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生活保護業務\本庁\08実施要領\21雑件等\HP掲載案\R7.4更新\"/>
    </mc:Choice>
  </mc:AlternateContent>
  <xr:revisionPtr revIDLastSave="0" documentId="13_ncr:1_{BB49B429-4D21-48C2-B06E-EC84B2A7D128}" xr6:coauthVersionLast="47" xr6:coauthVersionMax="47" xr10:uidLastSave="{00000000-0000-0000-0000-000000000000}"/>
  <bookViews>
    <workbookView xWindow="9525" yWindow="3135" windowWidth="16890" windowHeight="10530" tabRatio="290" xr2:uid="{00000000-000D-0000-FFFF-FFFF00000000}"/>
  </bookViews>
  <sheets>
    <sheet name="事例別" sheetId="3" r:id="rId1"/>
  </sheets>
  <definedNames>
    <definedName name="_xlnm.Print_Area" localSheetId="0">事例別!$A$1:$J$18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2" i="3"/>
  <c r="I11" i="3"/>
  <c r="G12" i="3"/>
  <c r="G11" i="3"/>
  <c r="E12" i="3"/>
  <c r="E11" i="3"/>
  <c r="E15" i="3" s="1"/>
  <c r="I16" i="3" l="1"/>
  <c r="G16" i="3"/>
  <c r="E16" i="3" l="1"/>
  <c r="G15" i="3"/>
</calcChain>
</file>

<file path=xl/sharedStrings.xml><?xml version="1.0" encoding="utf-8"?>
<sst xmlns="http://schemas.openxmlformats.org/spreadsheetml/2006/main" count="34" uniqueCount="30">
  <si>
    <t>計</t>
    <rPh sb="0" eb="1">
      <t>ケイ</t>
    </rPh>
    <phoneticPr fontId="2"/>
  </si>
  <si>
    <t>夏季</t>
    <rPh sb="0" eb="2">
      <t>カキ</t>
    </rPh>
    <phoneticPr fontId="2"/>
  </si>
  <si>
    <t>冬季</t>
    <rPh sb="0" eb="2">
      <t>トウキ</t>
    </rPh>
    <phoneticPr fontId="2"/>
  </si>
  <si>
    <t>教育扶助</t>
    <rPh sb="0" eb="2">
      <t>キョウイク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</si>
  <si>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</si>
  <si>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備　考</t>
    <rPh sb="0" eb="1">
      <t>ソナエ</t>
    </rPh>
    <rPh sb="2" eb="3">
      <t>コウ</t>
    </rPh>
    <phoneticPr fontId="2"/>
  </si>
  <si>
    <t>総計</t>
    <rPh sb="0" eb="2">
      <t>ソウケイ</t>
    </rPh>
    <phoneticPr fontId="2"/>
  </si>
  <si>
    <t>※収入がある場合は、総計から収入額（必要経費等の控除あり）を差し引いた額が支給されます。</t>
    <rPh sb="1" eb="3">
      <t>シュウニュウ</t>
    </rPh>
    <rPh sb="6" eb="8">
      <t>バアイ</t>
    </rPh>
    <rPh sb="10" eb="12">
      <t>ソウケイ</t>
    </rPh>
    <rPh sb="14" eb="16">
      <t>シュウニュウ</t>
    </rPh>
    <rPh sb="16" eb="17">
      <t>ガク</t>
    </rPh>
    <rPh sb="18" eb="20">
      <t>ヒツヨウ</t>
    </rPh>
    <rPh sb="20" eb="22">
      <t>ケイヒ</t>
    </rPh>
    <rPh sb="22" eb="23">
      <t>ナド</t>
    </rPh>
    <rPh sb="24" eb="26">
      <t>コウジョ</t>
    </rPh>
    <rPh sb="30" eb="31">
      <t>サ</t>
    </rPh>
    <rPh sb="32" eb="33">
      <t>ヒ</t>
    </rPh>
    <rPh sb="35" eb="36">
      <t>ガク</t>
    </rPh>
    <rPh sb="37" eb="39">
      <t>シキュウ</t>
    </rPh>
    <phoneticPr fontId="2"/>
  </si>
  <si>
    <t>生　活　扶　助</t>
    <rPh sb="0" eb="1">
      <t>セイ</t>
    </rPh>
    <rPh sb="2" eb="3">
      <t>カツ</t>
    </rPh>
    <rPh sb="4" eb="5">
      <t>フ</t>
    </rPh>
    <rPh sb="6" eb="7">
      <t>スケ</t>
    </rPh>
    <phoneticPr fontId="2"/>
  </si>
  <si>
    <t>加算</t>
    <rPh sb="0" eb="2">
      <t>カサン</t>
    </rPh>
    <phoneticPr fontId="2"/>
  </si>
  <si>
    <t>単身（38歳）</t>
    <rPh sb="0" eb="2">
      <t>タンシン</t>
    </rPh>
    <rPh sb="5" eb="6">
      <t>サイ</t>
    </rPh>
    <phoneticPr fontId="2"/>
  </si>
  <si>
    <t>高齢２人（夫72歳、妻68歳）</t>
    <rPh sb="0" eb="2">
      <t>コウレイ</t>
    </rPh>
    <rPh sb="3" eb="4">
      <t>ヒト</t>
    </rPh>
    <rPh sb="5" eb="6">
      <t>オット</t>
    </rPh>
    <rPh sb="8" eb="9">
      <t>サイ</t>
    </rPh>
    <rPh sb="10" eb="11">
      <t>ツマ</t>
    </rPh>
    <rPh sb="13" eb="14">
      <t>サイ</t>
    </rPh>
    <phoneticPr fontId="2"/>
  </si>
  <si>
    <t>母子３人（母32歳、子9歳、4歳）</t>
    <rPh sb="0" eb="2">
      <t>ボシ</t>
    </rPh>
    <rPh sb="3" eb="4">
      <t>ニン</t>
    </rPh>
    <rPh sb="5" eb="6">
      <t>ハハ</t>
    </rPh>
    <rPh sb="8" eb="9">
      <t>サイ</t>
    </rPh>
    <rPh sb="10" eb="11">
      <t>コ</t>
    </rPh>
    <rPh sb="12" eb="13">
      <t>サイ</t>
    </rPh>
    <rPh sb="15" eb="16">
      <t>サイ</t>
    </rPh>
    <phoneticPr fontId="2"/>
  </si>
  <si>
    <t>第1類・第2類
合計</t>
    <rPh sb="0" eb="1">
      <t>ダイ</t>
    </rPh>
    <rPh sb="2" eb="3">
      <t>ルイ</t>
    </rPh>
    <rPh sb="4" eb="5">
      <t>ダイ</t>
    </rPh>
    <rPh sb="6" eb="7">
      <t>ルイ</t>
    </rPh>
    <rPh sb="8" eb="10">
      <t>ゴウケイ</t>
    </rPh>
    <phoneticPr fontId="2"/>
  </si>
  <si>
    <t>冬季加算</t>
    <rPh sb="0" eb="2">
      <t>トウキ</t>
    </rPh>
    <rPh sb="2" eb="4">
      <t>カサン</t>
    </rPh>
    <phoneticPr fontId="2"/>
  </si>
  <si>
    <t>加算については、一定の条件に当てはまる方について、</t>
    <rPh sb="0" eb="2">
      <t>カサン</t>
    </rPh>
    <rPh sb="8" eb="10">
      <t>イッテイ</t>
    </rPh>
    <rPh sb="11" eb="13">
      <t>ジョウケン</t>
    </rPh>
    <rPh sb="14" eb="15">
      <t>ア</t>
    </rPh>
    <rPh sb="19" eb="20">
      <t>カタ</t>
    </rPh>
    <phoneticPr fontId="2"/>
  </si>
  <si>
    <t>別途計上されます。</t>
    <rPh sb="0" eb="2">
      <t>ベット</t>
    </rPh>
    <rPh sb="2" eb="4">
      <t>ケイジョウ</t>
    </rPh>
    <phoneticPr fontId="2"/>
  </si>
  <si>
    <t>母子加算</t>
    <rPh sb="0" eb="2">
      <t>ボシ</t>
    </rPh>
    <rPh sb="2" eb="4">
      <t>カサン</t>
    </rPh>
    <phoneticPr fontId="2"/>
  </si>
  <si>
    <t>児童養育加算</t>
    <rPh sb="0" eb="2">
      <t>ジドウ</t>
    </rPh>
    <rPh sb="2" eb="4">
      <t>ヨウイク</t>
    </rPh>
    <rPh sb="4" eb="6">
      <t>カサン</t>
    </rPh>
    <phoneticPr fontId="2"/>
  </si>
  <si>
    <t>第1類は個人ごと、第2類は世帯の人員数別に設定されます。</t>
    <rPh sb="0" eb="1">
      <t>ダイ</t>
    </rPh>
    <rPh sb="2" eb="3">
      <t>ルイ</t>
    </rPh>
    <rPh sb="4" eb="6">
      <t>コジン</t>
    </rPh>
    <rPh sb="9" eb="10">
      <t>ダイ</t>
    </rPh>
    <rPh sb="11" eb="12">
      <t>ルイ</t>
    </rPh>
    <rPh sb="13" eb="15">
      <t>セタイ</t>
    </rPh>
    <rPh sb="16" eb="18">
      <t>ジンイン</t>
    </rPh>
    <rPh sb="18" eb="19">
      <t>スウ</t>
    </rPh>
    <rPh sb="19" eb="20">
      <t>ベツ</t>
    </rPh>
    <rPh sb="21" eb="23">
      <t>セッテイ</t>
    </rPh>
    <phoneticPr fontId="2"/>
  </si>
  <si>
    <t>冬季加算は10月から翌年の4月まで計上されます。</t>
    <rPh sb="7" eb="8">
      <t>ガツ</t>
    </rPh>
    <rPh sb="10" eb="12">
      <t>ヨクネン</t>
    </rPh>
    <phoneticPr fontId="2"/>
  </si>
  <si>
    <t>※冬季　10～翌年4月</t>
    <rPh sb="1" eb="3">
      <t>トウキ</t>
    </rPh>
    <rPh sb="7" eb="8">
      <t>ヨク</t>
    </rPh>
    <rPh sb="8" eb="9">
      <t>ネン</t>
    </rPh>
    <rPh sb="10" eb="11">
      <t>ガツ</t>
    </rPh>
    <phoneticPr fontId="2"/>
  </si>
  <si>
    <t>※夏季　5～9月</t>
    <rPh sb="1" eb="3">
      <t>カキ</t>
    </rPh>
    <rPh sb="7" eb="8">
      <t>ガツ</t>
    </rPh>
    <phoneticPr fontId="2"/>
  </si>
  <si>
    <t>※無収入の場合の5～9月の月額です。</t>
    <rPh sb="1" eb="4">
      <t>ムシュウニュウ</t>
    </rPh>
    <rPh sb="5" eb="7">
      <t>バアイ</t>
    </rPh>
    <rPh sb="11" eb="12">
      <t>ガツ</t>
    </rPh>
    <rPh sb="13" eb="15">
      <t>ゲツガク</t>
    </rPh>
    <phoneticPr fontId="2"/>
  </si>
  <si>
    <t>※無収入の場合の10～翌年4月の月額です。</t>
    <rPh sb="1" eb="4">
      <t>ムシュウニュウ</t>
    </rPh>
    <rPh sb="5" eb="7">
      <t>バアイ</t>
    </rPh>
    <rPh sb="11" eb="12">
      <t>ヨク</t>
    </rPh>
    <rPh sb="12" eb="13">
      <t>ネン</t>
    </rPh>
    <rPh sb="14" eb="15">
      <t>ガツ</t>
    </rPh>
    <rPh sb="16" eb="18">
      <t>ゲツガク</t>
    </rPh>
    <phoneticPr fontId="2"/>
  </si>
  <si>
    <t>以下の世帯の人員数別の上限に応じて実費が支給されます。
1人：36,000円（床面積が15㎡超）　2人：43,000円
3～5人：46,000円　6人：50,000円　7人以上：56,000円</t>
    <rPh sb="0" eb="2">
      <t>イカ</t>
    </rPh>
    <rPh sb="3" eb="5">
      <t>セタイ</t>
    </rPh>
    <rPh sb="6" eb="8">
      <t>ジンイン</t>
    </rPh>
    <rPh sb="8" eb="9">
      <t>スウ</t>
    </rPh>
    <rPh sb="9" eb="10">
      <t>ベツ</t>
    </rPh>
    <rPh sb="11" eb="13">
      <t>ジョウゲン</t>
    </rPh>
    <rPh sb="14" eb="15">
      <t>オウ</t>
    </rPh>
    <rPh sb="17" eb="19">
      <t>ジッピ</t>
    </rPh>
    <rPh sb="20" eb="22">
      <t>シキュウ</t>
    </rPh>
    <rPh sb="29" eb="30">
      <t>ニン</t>
    </rPh>
    <rPh sb="37" eb="38">
      <t>エン</t>
    </rPh>
    <rPh sb="39" eb="42">
      <t>ユカメンセキ</t>
    </rPh>
    <rPh sb="46" eb="47">
      <t>チョウ</t>
    </rPh>
    <rPh sb="50" eb="51">
      <t>ニン</t>
    </rPh>
    <rPh sb="54" eb="59">
      <t>０００エン</t>
    </rPh>
    <rPh sb="63" eb="64">
      <t>ヒト</t>
    </rPh>
    <rPh sb="71" eb="72">
      <t>エン</t>
    </rPh>
    <rPh sb="74" eb="75">
      <t>ヒト</t>
    </rPh>
    <rPh sb="82" eb="83">
      <t>エン</t>
    </rPh>
    <rPh sb="85" eb="88">
      <t>ニンイジョウ</t>
    </rPh>
    <rPh sb="91" eb="96">
      <t>０００エン</t>
    </rPh>
    <phoneticPr fontId="2"/>
  </si>
  <si>
    <t>教材費、給食費、クラブ活動費は実費を別途計上します。</t>
    <rPh sb="0" eb="3">
      <t>キョウザイヒ</t>
    </rPh>
    <rPh sb="4" eb="7">
      <t>キュウショクヒ</t>
    </rPh>
    <rPh sb="11" eb="13">
      <t>カツドウ</t>
    </rPh>
    <rPh sb="13" eb="14">
      <t>ヒ</t>
    </rPh>
    <rPh sb="15" eb="17">
      <t>ジッピ</t>
    </rPh>
    <rPh sb="18" eb="20">
      <t>ベット</t>
    </rPh>
    <rPh sb="20" eb="22">
      <t>ケイジョウ</t>
    </rPh>
    <phoneticPr fontId="2"/>
  </si>
  <si>
    <t xml:space="preserve"> 　2024年度までは実施予定）を含みます。</t>
    <rPh sb="6" eb="8">
      <t>ネンド</t>
    </rPh>
    <rPh sb="11" eb="15">
      <t>ジッシヨテイ</t>
    </rPh>
    <phoneticPr fontId="2"/>
  </si>
  <si>
    <t>※特例加算（月額1,000円/人を上乗せする臨時的・特例的な措置、</t>
    <rPh sb="6" eb="8">
      <t>ゲツガク</t>
    </rPh>
    <phoneticPr fontId="2"/>
  </si>
  <si>
    <t>(令和7年4月1日現在　単位：円）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</si>
</sst>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3">
    <font>
      <sz val="11"/>
      <name val="Fm富士通明朝体"/>
      <family val="1"/>
      <charset val="128"/>
    </font>
    <font>
      <sz val="11"/>
      <name val="Fm富士通明朝体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7" fillId="3" borderId="1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7" fillId="0" borderId="54" xfId="0" applyFont="1" applyFill="1" applyBorder="1" applyAlignment="1">
      <alignment horizontal="right" vertical="center"/>
    </xf>
    <xf numFmtId="176" fontId="10" fillId="0" borderId="55" xfId="1" applyNumberFormat="1" applyFont="1" applyFill="1" applyBorder="1" applyAlignment="1">
      <alignment vertical="center"/>
    </xf>
    <xf numFmtId="0" fontId="7" fillId="0" borderId="47" xfId="0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center" vertical="center"/>
    </xf>
    <xf numFmtId="176" fontId="10" fillId="0" borderId="6" xfId="1" applyNumberFormat="1" applyFont="1" applyFill="1" applyBorder="1" applyAlignment="1">
      <alignment vertical="center"/>
    </xf>
    <xf numFmtId="0" fontId="7" fillId="0" borderId="37" xfId="0" applyFont="1" applyFill="1" applyBorder="1" applyAlignment="1">
      <alignment horizontal="center" vertical="center"/>
    </xf>
    <xf numFmtId="176" fontId="10" fillId="0" borderId="53" xfId="1" applyNumberFormat="1" applyFont="1" applyFill="1" applyBorder="1" applyAlignment="1">
      <alignment vertical="center"/>
    </xf>
    <xf numFmtId="0" fontId="7" fillId="0" borderId="46" xfId="0" applyFont="1" applyFill="1" applyBorder="1" applyAlignment="1">
      <alignment horizontal="center" vertical="center"/>
    </xf>
    <xf numFmtId="176" fontId="10" fillId="0" borderId="24" xfId="1" applyNumberFormat="1" applyFont="1" applyFill="1" applyBorder="1" applyAlignment="1">
      <alignment vertical="center"/>
    </xf>
    <xf numFmtId="0" fontId="7" fillId="0" borderId="42" xfId="0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vertical="center"/>
    </xf>
    <xf numFmtId="0" fontId="7" fillId="0" borderId="56" xfId="0" applyFont="1" applyFill="1" applyBorder="1" applyAlignment="1">
      <alignment horizontal="right" vertical="center"/>
    </xf>
    <xf numFmtId="176" fontId="10" fillId="0" borderId="57" xfId="1" applyNumberFormat="1" applyFont="1" applyFill="1" applyBorder="1" applyAlignment="1">
      <alignment vertical="center"/>
    </xf>
    <xf numFmtId="0" fontId="7" fillId="0" borderId="48" xfId="0" applyFont="1" applyFill="1" applyBorder="1" applyAlignment="1">
      <alignment horizontal="right" vertical="center"/>
    </xf>
    <xf numFmtId="176" fontId="10" fillId="0" borderId="27" xfId="1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176" fontId="10" fillId="0" borderId="58" xfId="1" applyNumberFormat="1" applyFont="1" applyFill="1" applyBorder="1" applyAlignment="1">
      <alignment vertical="center"/>
    </xf>
    <xf numFmtId="0" fontId="7" fillId="0" borderId="49" xfId="0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vertical="center" wrapText="1"/>
    </xf>
    <xf numFmtId="176" fontId="10" fillId="0" borderId="11" xfId="1" applyNumberFormat="1" applyFont="1" applyFill="1" applyBorder="1" applyAlignment="1">
      <alignment vertical="center"/>
    </xf>
    <xf numFmtId="0" fontId="8" fillId="0" borderId="43" xfId="0" applyFont="1" applyFill="1" applyBorder="1" applyAlignment="1">
      <alignment horizontal="right" vertical="center"/>
    </xf>
    <xf numFmtId="176" fontId="11" fillId="0" borderId="20" xfId="1" applyNumberFormat="1" applyFont="1" applyFill="1" applyBorder="1" applyAlignment="1">
      <alignment vertical="center"/>
    </xf>
    <xf numFmtId="0" fontId="8" fillId="0" borderId="59" xfId="0" applyFont="1" applyFill="1" applyBorder="1" applyAlignment="1">
      <alignment horizontal="right" vertical="center"/>
    </xf>
    <xf numFmtId="176" fontId="11" fillId="0" borderId="60" xfId="1" applyNumberFormat="1" applyFont="1" applyFill="1" applyBorder="1" applyAlignment="1">
      <alignment vertical="center"/>
    </xf>
    <xf numFmtId="0" fontId="8" fillId="0" borderId="50" xfId="0" applyFont="1" applyFill="1" applyBorder="1" applyAlignment="1">
      <alignment horizontal="right" vertical="center"/>
    </xf>
    <xf numFmtId="176" fontId="11" fillId="0" borderId="28" xfId="1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8" fillId="0" borderId="44" xfId="0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0" fontId="8" fillId="0" borderId="32" xfId="0" applyFont="1" applyFill="1" applyBorder="1" applyAlignment="1">
      <alignment horizontal="right" vertical="center"/>
    </xf>
    <xf numFmtId="176" fontId="11" fillId="0" borderId="61" xfId="1" applyNumberFormat="1" applyFont="1" applyFill="1" applyBorder="1" applyAlignment="1">
      <alignment vertical="center"/>
    </xf>
    <xf numFmtId="0" fontId="8" fillId="0" borderId="51" xfId="0" applyFont="1" applyFill="1" applyBorder="1" applyAlignment="1">
      <alignment horizontal="right" vertical="center"/>
    </xf>
    <xf numFmtId="176" fontId="11" fillId="0" borderId="25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textRotation="255" wrapText="1"/>
    </xf>
    <xf numFmtId="0" fontId="7" fillId="5" borderId="31" xfId="0" applyFont="1" applyFill="1" applyBorder="1" applyAlignment="1">
      <alignment horizontal="center" vertical="center" textRotation="255" wrapText="1"/>
    </xf>
    <xf numFmtId="0" fontId="7" fillId="5" borderId="36" xfId="0" applyFont="1" applyFill="1" applyBorder="1" applyAlignment="1">
      <alignment horizontal="center" vertical="center" textRotation="255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176" fontId="10" fillId="0" borderId="52" xfId="1" applyNumberFormat="1" applyFont="1" applyFill="1" applyBorder="1" applyAlignment="1">
      <alignment horizontal="right" vertical="center"/>
    </xf>
    <xf numFmtId="176" fontId="10" fillId="0" borderId="55" xfId="1" applyNumberFormat="1" applyFont="1" applyFill="1" applyBorder="1" applyAlignment="1">
      <alignment horizontal="right" vertical="center"/>
    </xf>
    <xf numFmtId="176" fontId="10" fillId="0" borderId="53" xfId="1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view="pageBreakPreview" zoomScale="80" zoomScaleNormal="100" zoomScaleSheetLayoutView="80" workbookViewId="0">
      <selection activeCell="I15" sqref="I15"/>
    </sheetView>
  </sheetViews>
  <sheetFormatPr defaultRowHeight="13.5"/>
  <cols>
    <col min="1" max="1" width="4.875" style="6" customWidth="1"/>
    <col min="2" max="2" width="4.25" style="6" customWidth="1"/>
    <col min="3" max="3" width="11" style="6" customWidth="1"/>
    <col min="4" max="4" width="12.125" style="63" customWidth="1"/>
    <col min="5" max="5" width="11" style="64" customWidth="1"/>
    <col min="6" max="6" width="12.125" style="63" customWidth="1"/>
    <col min="7" max="7" width="11.5" style="64" customWidth="1"/>
    <col min="8" max="8" width="15.25" style="63" customWidth="1"/>
    <col min="9" max="9" width="11.875" style="64" customWidth="1"/>
    <col min="10" max="10" width="62.5" style="6" customWidth="1"/>
    <col min="11" max="16384" width="9" style="6"/>
  </cols>
  <sheetData>
    <row r="1" spans="1:10" ht="18.75" customHeight="1">
      <c r="A1" s="3"/>
      <c r="B1" s="3"/>
      <c r="C1" s="3"/>
      <c r="D1" s="4"/>
      <c r="E1" s="5"/>
      <c r="F1" s="4"/>
      <c r="G1" s="5"/>
      <c r="H1" s="4"/>
      <c r="I1" s="5"/>
      <c r="J1" s="3"/>
    </row>
    <row r="2" spans="1:10" s="10" customFormat="1" ht="16.5" customHeight="1" thickBot="1">
      <c r="A2" s="7"/>
      <c r="B2" s="7"/>
      <c r="C2" s="7"/>
      <c r="D2" s="8"/>
      <c r="E2" s="9"/>
      <c r="F2" s="8"/>
      <c r="G2" s="9"/>
      <c r="H2" s="8"/>
      <c r="I2" s="9"/>
      <c r="J2" s="8" t="s">
        <v>29</v>
      </c>
    </row>
    <row r="3" spans="1:10" s="10" customFormat="1" ht="20.25" customHeight="1" thickBot="1">
      <c r="A3" s="11"/>
      <c r="B3" s="12"/>
      <c r="C3" s="13"/>
      <c r="D3" s="69" t="s">
        <v>10</v>
      </c>
      <c r="E3" s="70"/>
      <c r="F3" s="71" t="s">
        <v>11</v>
      </c>
      <c r="G3" s="72"/>
      <c r="H3" s="73" t="s">
        <v>12</v>
      </c>
      <c r="I3" s="72"/>
      <c r="J3" s="66" t="s">
        <v>5</v>
      </c>
    </row>
    <row r="4" spans="1:10" s="10" customFormat="1" ht="22.5" customHeight="1">
      <c r="A4" s="74" t="s">
        <v>8</v>
      </c>
      <c r="B4" s="79" t="s">
        <v>13</v>
      </c>
      <c r="C4" s="80"/>
      <c r="D4" s="14"/>
      <c r="E4" s="85">
        <v>74310</v>
      </c>
      <c r="F4" s="15"/>
      <c r="G4" s="85">
        <v>118470</v>
      </c>
      <c r="H4" s="16"/>
      <c r="I4" s="85">
        <v>148100</v>
      </c>
      <c r="J4" s="17" t="s">
        <v>19</v>
      </c>
    </row>
    <row r="5" spans="1:10" s="10" customFormat="1" ht="22.5" customHeight="1">
      <c r="A5" s="75"/>
      <c r="B5" s="81"/>
      <c r="C5" s="82"/>
      <c r="D5" s="22"/>
      <c r="E5" s="86"/>
      <c r="F5" s="24"/>
      <c r="G5" s="86"/>
      <c r="H5" s="68"/>
      <c r="I5" s="86"/>
      <c r="J5" s="28" t="s">
        <v>28</v>
      </c>
    </row>
    <row r="6" spans="1:10" s="10" customFormat="1" ht="20.25" customHeight="1">
      <c r="A6" s="75"/>
      <c r="B6" s="83"/>
      <c r="C6" s="84"/>
      <c r="D6" s="18"/>
      <c r="E6" s="87"/>
      <c r="F6" s="19"/>
      <c r="G6" s="87"/>
      <c r="H6" s="20"/>
      <c r="I6" s="87"/>
      <c r="J6" s="21" t="s">
        <v>27</v>
      </c>
    </row>
    <row r="7" spans="1:10" s="10" customFormat="1" ht="21" customHeight="1">
      <c r="A7" s="75"/>
      <c r="B7" s="97" t="s">
        <v>9</v>
      </c>
      <c r="C7" s="98"/>
      <c r="D7" s="22"/>
      <c r="E7" s="23"/>
      <c r="F7" s="24"/>
      <c r="G7" s="25"/>
      <c r="H7" s="26" t="s">
        <v>17</v>
      </c>
      <c r="I7" s="27">
        <v>23600</v>
      </c>
      <c r="J7" s="28" t="s">
        <v>15</v>
      </c>
    </row>
    <row r="8" spans="1:10" s="10" customFormat="1" ht="21" customHeight="1">
      <c r="A8" s="75"/>
      <c r="B8" s="97"/>
      <c r="C8" s="98"/>
      <c r="D8" s="22"/>
      <c r="E8" s="23"/>
      <c r="F8" s="24"/>
      <c r="G8" s="25"/>
      <c r="H8" s="26" t="s">
        <v>18</v>
      </c>
      <c r="I8" s="27">
        <v>20380</v>
      </c>
      <c r="J8" s="28" t="s">
        <v>16</v>
      </c>
    </row>
    <row r="9" spans="1:10" s="10" customFormat="1" ht="21" customHeight="1">
      <c r="A9" s="75"/>
      <c r="B9" s="97"/>
      <c r="C9" s="98"/>
      <c r="D9" s="22"/>
      <c r="E9" s="23"/>
      <c r="F9" s="24"/>
      <c r="G9" s="25"/>
      <c r="H9" s="26"/>
      <c r="I9" s="27"/>
      <c r="J9" s="28"/>
    </row>
    <row r="10" spans="1:10" s="10" customFormat="1" ht="21" customHeight="1">
      <c r="A10" s="75"/>
      <c r="B10" s="99"/>
      <c r="C10" s="100"/>
      <c r="D10" s="29" t="s">
        <v>14</v>
      </c>
      <c r="E10" s="30">
        <v>12780</v>
      </c>
      <c r="F10" s="31" t="s">
        <v>14</v>
      </c>
      <c r="G10" s="32">
        <v>18140</v>
      </c>
      <c r="H10" s="33" t="s">
        <v>14</v>
      </c>
      <c r="I10" s="34">
        <v>20620</v>
      </c>
      <c r="J10" s="21" t="s">
        <v>20</v>
      </c>
    </row>
    <row r="11" spans="1:10" s="10" customFormat="1" ht="33" customHeight="1">
      <c r="A11" s="75"/>
      <c r="B11" s="77" t="s">
        <v>0</v>
      </c>
      <c r="C11" s="65" t="s">
        <v>1</v>
      </c>
      <c r="D11" s="35"/>
      <c r="E11" s="36">
        <f>E4</f>
        <v>74310</v>
      </c>
      <c r="F11" s="37"/>
      <c r="G11" s="38">
        <f>G4</f>
        <v>118470</v>
      </c>
      <c r="H11" s="39"/>
      <c r="I11" s="40">
        <f>I4+I7+I8</f>
        <v>192080</v>
      </c>
      <c r="J11" s="41" t="s">
        <v>22</v>
      </c>
    </row>
    <row r="12" spans="1:10" s="10" customFormat="1" ht="33" customHeight="1" thickBot="1">
      <c r="A12" s="76"/>
      <c r="B12" s="78"/>
      <c r="C12" s="1" t="s">
        <v>2</v>
      </c>
      <c r="D12" s="35"/>
      <c r="E12" s="36">
        <f>E4+E10</f>
        <v>87090</v>
      </c>
      <c r="F12" s="37"/>
      <c r="G12" s="38">
        <f>G4+G10</f>
        <v>136610</v>
      </c>
      <c r="H12" s="39"/>
      <c r="I12" s="40">
        <f>I4+I7+I8+I10</f>
        <v>212700</v>
      </c>
      <c r="J12" s="41" t="s">
        <v>21</v>
      </c>
    </row>
    <row r="13" spans="1:10" s="10" customFormat="1" ht="33" customHeight="1" thickBot="1">
      <c r="A13" s="94" t="s">
        <v>3</v>
      </c>
      <c r="B13" s="95"/>
      <c r="C13" s="96"/>
      <c r="D13" s="42"/>
      <c r="E13" s="43"/>
      <c r="F13" s="44"/>
      <c r="G13" s="45"/>
      <c r="H13" s="46"/>
      <c r="I13" s="47">
        <v>4570</v>
      </c>
      <c r="J13" s="48" t="s">
        <v>26</v>
      </c>
    </row>
    <row r="14" spans="1:10" s="10" customFormat="1" ht="63" customHeight="1" thickBot="1">
      <c r="A14" s="94" t="s">
        <v>4</v>
      </c>
      <c r="B14" s="95"/>
      <c r="C14" s="96"/>
      <c r="D14" s="42"/>
      <c r="E14" s="43">
        <v>36000</v>
      </c>
      <c r="F14" s="44"/>
      <c r="G14" s="45">
        <v>43000</v>
      </c>
      <c r="H14" s="46"/>
      <c r="I14" s="49">
        <v>46000</v>
      </c>
      <c r="J14" s="48" t="s">
        <v>25</v>
      </c>
    </row>
    <row r="15" spans="1:10" s="10" customFormat="1" ht="33" customHeight="1">
      <c r="A15" s="90" t="s">
        <v>6</v>
      </c>
      <c r="B15" s="91"/>
      <c r="C15" s="67" t="s">
        <v>1</v>
      </c>
      <c r="D15" s="50"/>
      <c r="E15" s="51">
        <f>E11+E13+E14</f>
        <v>110310</v>
      </c>
      <c r="F15" s="52"/>
      <c r="G15" s="53">
        <f>G11+G13+G14</f>
        <v>161470</v>
      </c>
      <c r="H15" s="54"/>
      <c r="I15" s="55">
        <f>I11+I13+I14</f>
        <v>242650</v>
      </c>
      <c r="J15" s="56" t="s">
        <v>23</v>
      </c>
    </row>
    <row r="16" spans="1:10" s="10" customFormat="1" ht="33" customHeight="1" thickBot="1">
      <c r="A16" s="92"/>
      <c r="B16" s="93"/>
      <c r="C16" s="2" t="s">
        <v>2</v>
      </c>
      <c r="D16" s="57"/>
      <c r="E16" s="58">
        <f>E12+E13+E14</f>
        <v>123090</v>
      </c>
      <c r="F16" s="59"/>
      <c r="G16" s="60">
        <f>G12+G13+G14</f>
        <v>179610</v>
      </c>
      <c r="H16" s="61"/>
      <c r="I16" s="62">
        <f>I12+I13+I14</f>
        <v>263270</v>
      </c>
      <c r="J16" s="28" t="s">
        <v>24</v>
      </c>
    </row>
    <row r="17" spans="1:10">
      <c r="A17" s="88" t="s">
        <v>7</v>
      </c>
      <c r="B17" s="88"/>
      <c r="C17" s="88"/>
      <c r="D17" s="88"/>
      <c r="E17" s="88"/>
      <c r="F17" s="88"/>
      <c r="G17" s="88"/>
      <c r="H17" s="88"/>
      <c r="I17" s="88"/>
      <c r="J17" s="88"/>
    </row>
    <row r="18" spans="1:10">
      <c r="A18" s="89"/>
      <c r="B18" s="89"/>
      <c r="C18" s="89"/>
      <c r="D18" s="89"/>
      <c r="E18" s="89"/>
      <c r="F18" s="89"/>
      <c r="G18" s="89"/>
      <c r="H18" s="89"/>
      <c r="I18" s="89"/>
      <c r="J18" s="89"/>
    </row>
  </sheetData>
  <mergeCells count="14">
    <mergeCell ref="A17:J18"/>
    <mergeCell ref="A15:B16"/>
    <mergeCell ref="A13:C13"/>
    <mergeCell ref="A14:C14"/>
    <mergeCell ref="B7:C10"/>
    <mergeCell ref="D3:E3"/>
    <mergeCell ref="F3:G3"/>
    <mergeCell ref="H3:I3"/>
    <mergeCell ref="A4:A12"/>
    <mergeCell ref="B11:B12"/>
    <mergeCell ref="B4:C6"/>
    <mergeCell ref="E4:E6"/>
    <mergeCell ref="G4:G6"/>
    <mergeCell ref="I4:I6"/>
  </mergeCells>
  <phoneticPr fontId="2"/>
  <pageMargins left="0.43307086614173229" right="0.23622047244094491" top="0.74803149606299213" bottom="0.74803149606299213" header="0.31496062992125984" footer="0.31496062992125984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事例別</vt:lpstr>
      <vt:lpstr>事例別!Print_Area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保護指導課</dc:creator>
  <cp:lastModifiedBy>小泉 俊貴</cp:lastModifiedBy>
  <cp:lastPrinted>2023-10-02T02:02:02Z</cp:lastPrinted>
  <dcterms:created xsi:type="dcterms:W3CDTF">1999-08-12T04:38:07Z</dcterms:created>
  <dcterms:modified xsi:type="dcterms:W3CDTF">2025-04-04T01:24:57Z</dcterms:modified>
</cp:coreProperties>
</file>