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2管理係\街路灯関係\03 街路灯修繕\R2年度　街路灯修繕契約\設計書資料一式（各区送付用）\公示用・公表用資料\"/>
    </mc:Choice>
  </mc:AlternateContent>
  <bookViews>
    <workbookView xWindow="600" yWindow="120" windowWidth="20475" windowHeight="8730"/>
  </bookViews>
  <sheets>
    <sheet name="入札用" sheetId="1" r:id="rId1"/>
    <sheet name="契約書用" sheetId="2" r:id="rId2"/>
    <sheet name="Sheet3" sheetId="3" r:id="rId3"/>
  </sheets>
  <definedNames>
    <definedName name="_xlnm.Print_Area" localSheetId="1">契約書用!$A$1:$E$51</definedName>
    <definedName name="_xlnm.Print_Area" localSheetId="0">入札用!$A$2:$H$49</definedName>
  </definedNames>
  <calcPr calcId="152511"/>
</workbook>
</file>

<file path=xl/calcChain.xml><?xml version="1.0" encoding="utf-8"?>
<calcChain xmlns="http://schemas.openxmlformats.org/spreadsheetml/2006/main">
  <c r="H39" i="1" l="1"/>
  <c r="H40" i="1"/>
  <c r="H32" i="1"/>
  <c r="H33" i="1"/>
  <c r="H10" i="1" l="1"/>
  <c r="H48" i="1" l="1"/>
  <c r="H42" i="1" l="1"/>
  <c r="H12" i="1" l="1"/>
  <c r="H8" i="1"/>
  <c r="H13" i="1" l="1"/>
  <c r="H22" i="1" l="1"/>
  <c r="H15" i="1"/>
  <c r="H11" i="1"/>
  <c r="H7" i="1" l="1"/>
  <c r="H6" i="1"/>
  <c r="H28" i="1"/>
  <c r="H47" i="1"/>
  <c r="H46" i="1"/>
  <c r="H45" i="1"/>
  <c r="H44" i="1"/>
  <c r="H43" i="1"/>
  <c r="H38" i="1"/>
  <c r="H37" i="1"/>
  <c r="H36" i="1"/>
  <c r="H35" i="1"/>
  <c r="H34" i="1"/>
  <c r="H31" i="1"/>
  <c r="H30" i="1"/>
  <c r="H29" i="1"/>
  <c r="H27" i="1"/>
  <c r="H26" i="1"/>
  <c r="H25" i="1"/>
  <c r="H24" i="1"/>
  <c r="H23" i="1"/>
  <c r="H21" i="1"/>
  <c r="H20" i="1"/>
  <c r="H19" i="1"/>
  <c r="H18" i="1"/>
  <c r="H17" i="1"/>
  <c r="H16" i="1"/>
  <c r="H14" i="1"/>
  <c r="H9" i="1"/>
  <c r="H5" i="1"/>
  <c r="H4" i="1"/>
  <c r="H41" i="1"/>
  <c r="H49" i="1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<sst xmlns="http://schemas.openxmlformats.org/spreadsheetml/2006/main" count="247" uniqueCount="88">
  <si>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</si>
  <si>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</si>
  <si>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</si>
  <si>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</si>
  <si>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</si>
  <si>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  <rPh sb="0" eb="2">
      <t>コウアツ</t>
    </rPh>
    <rPh sb="11" eb="13">
      <t>トリカエ</t>
    </rPh>
    <phoneticPr fontId="2"/>
  </si>
  <si>
    <t>低圧ﾅﾄﾘｳﾑﾗﾝﾌﾟ取替</t>
    <rPh sb="0" eb="2">
      <t>テイアツ</t>
    </rPh>
    <rPh sb="11" eb="13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</si>
  <si>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</si>
  <si>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NH　７０W</t>
  </si>
  <si>
    <t>札幌市開発型 NH　７５W　</t>
  </si>
  <si>
    <t>ＮＸ　３５Ｗ</t>
  </si>
  <si>
    <t>ＮＸ　５５Ｗ</t>
  </si>
  <si>
    <t>ＮＸ　９０Ｗ</t>
  </si>
  <si>
    <t>ＮＨ　１１０W　　　〃</t>
  </si>
  <si>
    <t>ＮＨ　１８０W　　　〃</t>
  </si>
  <si>
    <t>〃</t>
  </si>
  <si>
    <t>FLR－４０</t>
  </si>
  <si>
    <t>２００Ｖ／１０Ａ</t>
  </si>
  <si>
    <t>１１０Ｖ／２２０Ｖ　２Ｐ２Ｅ</t>
  </si>
  <si>
    <t>　　　　　　〃</t>
  </si>
  <si>
    <t>本</t>
    <rPh sb="0" eb="1">
      <t>ホン</t>
    </rPh>
    <phoneticPr fontId="1"/>
  </si>
  <si>
    <t>箇所</t>
    <rPh sb="0" eb="2">
      <t>カショ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</si>
  <si>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</si>
  <si>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契約単価
（税抜）</t>
    <rPh sb="0" eb="2">
      <t>ケイヤク</t>
    </rPh>
    <rPh sb="2" eb="4">
      <t>タンカ</t>
    </rPh>
    <rPh sb="6" eb="8">
      <t>ゼイヌキ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</si>
  <si>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</si>
  <si>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</si>
  <si>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</si>
  <si>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</si>
  <si>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札幌市開発型 NH１１０W（長寿命型） 　</t>
  </si>
  <si>
    <t>ＮＨ　７０W　高力率１００Ｖ</t>
    <rPh sb="7" eb="8">
      <t>コウ</t>
    </rPh>
    <rPh sb="8" eb="10">
      <t>リキリツ</t>
    </rPh>
    <phoneticPr fontId="2"/>
  </si>
  <si>
    <t>高圧ﾅﾄﾘｳﾑﾗﾝﾌﾟ取替
安定器取替</t>
    <rPh sb="0" eb="2">
      <t>コウアツ</t>
    </rPh>
    <rPh sb="11" eb="13">
      <t>トリカエ</t>
    </rPh>
    <rPh sb="14" eb="17">
      <t>アンテイキ</t>
    </rPh>
    <rPh sb="17" eb="19">
      <t>トリカエ</t>
    </rPh>
    <phoneticPr fontId="2"/>
  </si>
  <si>
    <t>単独柱・共架式アーム型</t>
    <rPh sb="0" eb="2">
      <t>タンドク</t>
    </rPh>
    <rPh sb="2" eb="3">
      <t>チュウ</t>
    </rPh>
    <rPh sb="4" eb="5">
      <t>キョウ</t>
    </rPh>
    <rPh sb="5" eb="6">
      <t>カ</t>
    </rPh>
    <rPh sb="6" eb="7">
      <t>シキ</t>
    </rPh>
    <rPh sb="10" eb="11">
      <t>カタ</t>
    </rPh>
    <phoneticPr fontId="2"/>
  </si>
  <si>
    <t>共架式アームレス型</t>
    <rPh sb="0" eb="1">
      <t>キョウ</t>
    </rPh>
    <rPh sb="1" eb="2">
      <t>カ</t>
    </rPh>
    <rPh sb="2" eb="3">
      <t>シキ</t>
    </rPh>
    <rPh sb="8" eb="9">
      <t>カタ</t>
    </rPh>
    <phoneticPr fontId="2"/>
  </si>
  <si>
    <t>蛍光ランプﾟ取替</t>
  </si>
  <si>
    <t>ＦＬ４０　低力率100V</t>
    <rPh sb="5" eb="6">
      <t>テイ</t>
    </rPh>
    <rPh sb="6" eb="7">
      <t>リキ</t>
    </rPh>
    <rPh sb="7" eb="8">
      <t>リツ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</si>
  <si>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</si>
  <si>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</si>
  <si>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</si>
  <si>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</si>
  <si>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　　　　　　〃　　　（再利用なし）</t>
  </si>
  <si>
    <t>街路灯撤去</t>
    <rPh sb="0" eb="3">
      <t>ガイロトウ</t>
    </rPh>
    <rPh sb="3" eb="5">
      <t>テッキョ</t>
    </rPh>
    <phoneticPr fontId="2"/>
  </si>
  <si>
    <t>　　　　　　〃　　　（再利用あり）</t>
    <rPh sb="12" eb="14">
      <t>リヨウ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</si>
  <si>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</si>
  <si>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共架式アームレス型（再利用あり）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phoneticPr fontId="2"/>
  </si>
  <si>
    <t>　　　　　　〃　　　　　（再利用なし）</t>
  </si>
  <si>
    <t>　　　　　　〃　　　　　（再利用あり）</t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</si>
  <si>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</si>
  <si>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単独柱撤去</t>
    <rPh sb="0" eb="2">
      <t>タンドク</t>
    </rPh>
    <rPh sb="2" eb="3">
      <t>チュウ</t>
    </rPh>
    <rPh sb="3" eb="5">
      <t>テッキョ</t>
    </rPh>
    <phoneticPr fontId="2"/>
  </si>
  <si>
    <t>GL：12m以下、重量：350kg以下</t>
    <rPh sb="6" eb="8">
      <t>イカ</t>
    </rPh>
    <rPh sb="9" eb="11">
      <t>ジュウリョウ</t>
    </rPh>
    <rPh sb="17" eb="19">
      <t>イカ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</si>
  <si>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</si>
  <si>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</si>
  <si>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</si>
  <si>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20.0ｋｍ以下　　〃</t>
    <rPh sb="6" eb="8">
      <t>イカ</t>
    </rPh>
    <phoneticPr fontId="2"/>
  </si>
  <si>
    <t>回</t>
    <rPh sb="0" eb="1">
      <t>カイ</t>
    </rPh>
    <phoneticPr fontId="1"/>
  </si>
  <si>
    <t>ｔ</t>
    <phoneticPr fontId="1"/>
  </si>
  <si>
    <t>蛍光管類1ｔ当り</t>
    <rPh sb="0" eb="2">
      <t>ケイコウ</t>
    </rPh>
    <rPh sb="2" eb="3">
      <t>カン</t>
    </rPh>
    <rPh sb="3" eb="4">
      <t>ルイ</t>
    </rPh>
    <rPh sb="6" eb="7">
      <t>ア</t>
    </rPh>
    <phoneticPr fontId="3"/>
  </si>
  <si>
    <t>ＮＨ　１８０W　（長寿命型）
　　　〃　　高力率１００Ｖ</t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</si>
  <si>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</si>
  <si>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</si>
  <si>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小型2灯用　ＭＣＢ2Ｐ　送端子付</t>
    <rPh sb="0" eb="2">
      <t>コガタ</t>
    </rPh>
    <rPh sb="3" eb="4">
      <t>トウ</t>
    </rPh>
    <rPh sb="4" eb="5">
      <t>ヨウ</t>
    </rPh>
    <rPh sb="12" eb="13">
      <t>オク</t>
    </rPh>
    <rPh sb="13" eb="15">
      <t>タンシ</t>
    </rPh>
    <rPh sb="15" eb="16">
      <t>ツ</t>
    </rPh>
    <phoneticPr fontId="2"/>
  </si>
  <si>
    <t>整理№</t>
    <rPh sb="0" eb="2">
      <t>セイリ</t>
    </rPh>
    <phoneticPr fontId="1"/>
  </si>
  <si>
    <t>単価№</t>
    <rPh sb="0" eb="2">
      <t>タンカ</t>
    </rPh>
    <phoneticPr fontId="1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</si>
  <si>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</si>
  <si>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</si>
  <si>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ﾒﾀﾙﾊﾗｲﾄﾞﾗﾝﾌﾟ取替</t>
    <rPh sb="12" eb="13">
      <t>ト</t>
    </rPh>
    <rPh sb="13" eb="14">
      <t>カ</t>
    </rPh>
    <phoneticPr fontId="2"/>
  </si>
  <si>
    <t>MF400LE/G</t>
  </si>
  <si>
    <t>ＮＨ　７０W
　　　〃　　高力率１００Ｖ</t>
  </si>
  <si>
    <t>ＮＨ　１１０W　（長寿命型）
　　　〃　　高力率１００Ｖ</t>
  </si>
  <si>
    <t>ＮＨ　１１０W　（長寿命型）
　　　〃　　高力率２００Ｖ</t>
  </si>
  <si>
    <t>ＮＨ　１８０W　（長寿命型）
　　　〃　　高力率２００Ｖ</t>
  </si>
  <si>
    <t>LEDﾗｲﾄﾊﾞﾙﾌﾞ</t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</si>
  <si>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</si>
  <si>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</si>
  <si>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安定器取替（蛍光ランプ）</t>
    <rPh sb="0" eb="3">
      <t>アンテイキ</t>
    </rPh>
    <rPh sb="3" eb="5">
      <t>トリカエ</t>
    </rPh>
    <rPh sb="6" eb="8">
      <t>ケイコウ</t>
    </rPh>
    <phoneticPr fontId="2"/>
  </si>
  <si>
    <t>蛍光ランプ取替</t>
    <phoneticPr fontId="1"/>
  </si>
  <si>
    <t>ＮＨ　１１０W　　　〃</t>
    <phoneticPr fontId="1"/>
  </si>
  <si>
    <t>ＮＨ　１８０W　　　〃</t>
    <phoneticPr fontId="1"/>
  </si>
  <si>
    <t>ＮＨ　１８０W　　　〃</t>
    <phoneticPr fontId="1"/>
  </si>
  <si>
    <t>ＮＨ　１１０W　　　〃</t>
    <phoneticPr fontId="1"/>
  </si>
  <si>
    <t>　　　　　　〃　　　（ｱｰﾑ600型 材料込）</t>
    <rPh sb="17" eb="18">
      <t>ガタ</t>
    </rPh>
    <rPh sb="19" eb="21">
      <t>ザイリョウ</t>
    </rPh>
    <rPh sb="21" eb="22">
      <t>コ</t>
    </rPh>
    <phoneticPr fontId="1"/>
  </si>
  <si>
    <t>　　　　　　〃　　　（ｱｰﾑ1200型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</si>
  <si>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（ｱｰﾑﾚｽ40型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</si>
  <si>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（ｱｰﾑﾚｽ60型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</si>
  <si>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（アーム600型　材料込）</t>
    <rPh sb="17" eb="18">
      <t>ガタ</t>
    </rPh>
    <rPh sb="19" eb="21">
      <t>ザイリョウ</t>
    </rPh>
    <rPh sb="21" eb="22">
      <t>コ</t>
    </rPh>
    <phoneticPr fontId="2"/>
  </si>
  <si>
    <t>　　　　　　〃　　　（アーム1200型　材料込）</t>
    <rPh sb="18" eb="19">
      <t>ガタ</t>
    </rPh>
    <rPh sb="20" eb="22">
      <t>ザイリョウ</t>
    </rPh>
    <rPh sb="22" eb="23">
      <t>コ</t>
    </rPh>
    <phoneticPr fontId="2"/>
  </si>
  <si>
    <t>〃</t>
    <phoneticPr fontId="2"/>
  </si>
  <si>
    <t>　　　　　　〃　　　（アームレス40型　材料込）</t>
    <rPh sb="18" eb="19">
      <t>ガタ</t>
    </rPh>
    <rPh sb="20" eb="22">
      <t>ザイリョウ</t>
    </rPh>
    <rPh sb="22" eb="23">
      <t>コ</t>
    </rPh>
    <phoneticPr fontId="2"/>
  </si>
  <si>
    <t>　　　　　　〃　　　（アームレス60型　材料込）</t>
    <rPh sb="18" eb="19">
      <t>ガタ</t>
    </rPh>
    <rPh sb="20" eb="22">
      <t>ザイリョウ</t>
    </rPh>
    <rPh sb="22" eb="2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</si>
</sst>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18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70" zoomScaleSheetLayoutView="100" workbookViewId="0">
      <selection activeCell="G45" sqref="G45"/>
    </sheetView>
  </sheetViews>
  <sheetFormatPr defaultRowHeight="15.75" customHeight="1" x14ac:dyDescent="0.15"/>
  <cols>
    <col min="1" max="2" width="3.875" customWidth="1"/>
    <col min="3" max="3" width="18.875" style="14" bestFit="1" customWidth="1"/>
    <col min="4" max="4" width="26.75" style="13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25" customFormat="1" ht="49.5" customHeight="1" x14ac:dyDescent="0.15">
      <c r="C1" s="28"/>
      <c r="D1" s="27"/>
    </row>
    <row r="2" spans="1:8" ht="18.95" customHeight="1" x14ac:dyDescent="0.15">
      <c r="A2" s="42" t="s">
        <v>60</v>
      </c>
      <c r="B2" s="42" t="s">
        <v>61</v>
      </c>
      <c r="C2" s="47" t="s">
        <v>0</v>
      </c>
      <c r="D2" s="48"/>
      <c r="E2" s="49" t="s">
        <v>1</v>
      </c>
      <c r="F2" s="44" t="s">
        <v>24</v>
      </c>
      <c r="G2" s="51" t="s">
        <v>2</v>
      </c>
      <c r="H2" s="44" t="s">
        <v>25</v>
      </c>
    </row>
    <row r="3" spans="1:8" ht="18.95" customHeight="1" thickBot="1" x14ac:dyDescent="0.2">
      <c r="A3" s="43"/>
      <c r="B3" s="43"/>
      <c r="C3" s="2" t="s">
        <v>3</v>
      </c>
      <c r="D3" s="11" t="s">
        <v>4</v>
      </c>
      <c r="E3" s="50"/>
      <c r="F3" s="45"/>
      <c r="G3" s="52"/>
      <c r="H3" s="45"/>
    </row>
    <row r="4" spans="1:8" ht="18.95" customHeight="1" x14ac:dyDescent="0.15">
      <c r="A4" s="1">
        <v>1</v>
      </c>
      <c r="B4" s="26">
        <v>1</v>
      </c>
      <c r="C4" s="8" t="s">
        <v>5</v>
      </c>
      <c r="D4" s="12" t="s">
        <v>8</v>
      </c>
      <c r="E4" s="6" t="s">
        <v>21</v>
      </c>
      <c r="F4" s="7"/>
      <c r="G4" s="4">
        <v>9</v>
      </c>
      <c r="H4" s="15">
        <f t="shared" ref="H4:H20" si="0">ROUNDDOWN(F4*G4,0)</f>
        <v>0</v>
      </c>
    </row>
    <row r="5" spans="1:8" ht="18.95" customHeight="1" x14ac:dyDescent="0.15">
      <c r="A5" s="26">
        <v>2</v>
      </c>
      <c r="B5" s="26">
        <v>2</v>
      </c>
      <c r="C5" s="9" t="s">
        <v>15</v>
      </c>
      <c r="D5" s="12" t="s">
        <v>26</v>
      </c>
      <c r="E5" s="6" t="s">
        <v>21</v>
      </c>
      <c r="F5" s="4"/>
      <c r="G5" s="3">
        <v>28</v>
      </c>
      <c r="H5" s="15">
        <f t="shared" si="0"/>
        <v>0</v>
      </c>
    </row>
    <row r="6" spans="1:8" ht="18.95" customHeight="1" x14ac:dyDescent="0.15">
      <c r="A6" s="26">
        <v>3</v>
      </c>
      <c r="B6" s="26">
        <v>3</v>
      </c>
      <c r="C6" s="10" t="s">
        <v>15</v>
      </c>
      <c r="D6" s="12" t="s">
        <v>27</v>
      </c>
      <c r="E6" s="6" t="s">
        <v>21</v>
      </c>
      <c r="F6" s="4"/>
      <c r="G6" s="3">
        <v>17</v>
      </c>
      <c r="H6" s="15">
        <f>ROUNDDOWN(F6*G6,0)</f>
        <v>0</v>
      </c>
    </row>
    <row r="7" spans="1:8" ht="18.95" customHeight="1" x14ac:dyDescent="0.15">
      <c r="A7" s="26">
        <v>4</v>
      </c>
      <c r="B7" s="26">
        <v>6</v>
      </c>
      <c r="C7" s="9" t="s">
        <v>15</v>
      </c>
      <c r="D7" s="12" t="s">
        <v>9</v>
      </c>
      <c r="E7" s="6" t="s">
        <v>21</v>
      </c>
      <c r="F7" s="4"/>
      <c r="G7" s="3">
        <v>10</v>
      </c>
      <c r="H7" s="15">
        <f>ROUNDDOWN(F7*G7,0)</f>
        <v>0</v>
      </c>
    </row>
    <row r="8" spans="1:8" s="25" customFormat="1" ht="18.95" customHeight="1" x14ac:dyDescent="0.15">
      <c r="A8" s="26">
        <v>5</v>
      </c>
      <c r="B8" s="26">
        <v>7</v>
      </c>
      <c r="C8" s="9" t="s">
        <v>15</v>
      </c>
      <c r="D8" s="12" t="s">
        <v>28</v>
      </c>
      <c r="E8" s="29" t="s">
        <v>21</v>
      </c>
      <c r="F8" s="4"/>
      <c r="G8" s="3">
        <v>21</v>
      </c>
      <c r="H8" s="15">
        <f>ROUNDDOWN(F8*G8,0)</f>
        <v>0</v>
      </c>
    </row>
    <row r="9" spans="1:8" ht="18.95" customHeight="1" x14ac:dyDescent="0.15">
      <c r="A9" s="26">
        <v>6</v>
      </c>
      <c r="B9" s="26">
        <v>16</v>
      </c>
      <c r="C9" s="9" t="s">
        <v>7</v>
      </c>
      <c r="D9" s="12" t="s">
        <v>29</v>
      </c>
      <c r="E9" s="6" t="s">
        <v>21</v>
      </c>
      <c r="F9" s="4"/>
      <c r="G9" s="3">
        <v>1</v>
      </c>
      <c r="H9" s="15">
        <f t="shared" si="0"/>
        <v>0</v>
      </c>
    </row>
    <row r="10" spans="1:8" ht="18.95" customHeight="1" x14ac:dyDescent="0.15">
      <c r="A10" s="26">
        <v>7</v>
      </c>
      <c r="B10" s="26">
        <v>17</v>
      </c>
      <c r="C10" s="9" t="s">
        <v>15</v>
      </c>
      <c r="D10" s="12" t="s">
        <v>78</v>
      </c>
      <c r="E10" s="40" t="s">
        <v>21</v>
      </c>
      <c r="F10" s="4"/>
      <c r="G10" s="3">
        <v>7</v>
      </c>
      <c r="H10" s="15">
        <f t="shared" ref="H10" si="1">ROUNDDOWN(F10*G10,0)</f>
        <v>0</v>
      </c>
    </row>
    <row r="11" spans="1:8" ht="18.95" customHeight="1" x14ac:dyDescent="0.15">
      <c r="A11" s="26">
        <v>8</v>
      </c>
      <c r="B11" s="26">
        <v>18</v>
      </c>
      <c r="C11" s="9" t="s">
        <v>15</v>
      </c>
      <c r="D11" s="12" t="s">
        <v>14</v>
      </c>
      <c r="E11" s="24" t="s">
        <v>21</v>
      </c>
      <c r="F11" s="4"/>
      <c r="G11" s="3">
        <v>1</v>
      </c>
      <c r="H11" s="15">
        <f t="shared" si="0"/>
        <v>0</v>
      </c>
    </row>
    <row r="12" spans="1:8" s="25" customFormat="1" ht="18.95" customHeight="1" x14ac:dyDescent="0.15">
      <c r="A12" s="26">
        <v>9</v>
      </c>
      <c r="B12" s="26">
        <v>20</v>
      </c>
      <c r="C12" s="9" t="s">
        <v>15</v>
      </c>
      <c r="D12" s="12" t="s">
        <v>13</v>
      </c>
      <c r="E12" s="29" t="s">
        <v>21</v>
      </c>
      <c r="F12" s="4"/>
      <c r="G12" s="3">
        <v>1</v>
      </c>
      <c r="H12" s="15">
        <f>ROUNDDOWN(F12*G12,0)</f>
        <v>0</v>
      </c>
    </row>
    <row r="13" spans="1:8" ht="18.95" customHeight="1" x14ac:dyDescent="0.15">
      <c r="A13" s="26">
        <v>10</v>
      </c>
      <c r="B13" s="26">
        <v>21</v>
      </c>
      <c r="C13" s="9" t="s">
        <v>15</v>
      </c>
      <c r="D13" s="12" t="s">
        <v>14</v>
      </c>
      <c r="E13" s="6" t="s">
        <v>21</v>
      </c>
      <c r="F13" s="4"/>
      <c r="G13" s="3">
        <v>1</v>
      </c>
      <c r="H13" s="15">
        <f t="shared" si="0"/>
        <v>0</v>
      </c>
    </row>
    <row r="14" spans="1:8" ht="18.95" customHeight="1" x14ac:dyDescent="0.15">
      <c r="A14" s="26">
        <v>11</v>
      </c>
      <c r="B14" s="26">
        <v>34</v>
      </c>
      <c r="C14" s="37" t="s">
        <v>30</v>
      </c>
      <c r="D14" s="22" t="s">
        <v>66</v>
      </c>
      <c r="E14" s="19" t="s">
        <v>21</v>
      </c>
      <c r="F14" s="4"/>
      <c r="G14" s="3">
        <v>1</v>
      </c>
      <c r="H14" s="15">
        <f t="shared" si="0"/>
        <v>0</v>
      </c>
    </row>
    <row r="15" spans="1:8" ht="18.95" customHeight="1" x14ac:dyDescent="0.15">
      <c r="A15" s="26">
        <v>12</v>
      </c>
      <c r="B15" s="26">
        <v>35</v>
      </c>
      <c r="C15" s="9" t="s">
        <v>15</v>
      </c>
      <c r="D15" s="22" t="s">
        <v>67</v>
      </c>
      <c r="E15" s="24" t="s">
        <v>21</v>
      </c>
      <c r="F15" s="4"/>
      <c r="G15" s="3">
        <v>4</v>
      </c>
      <c r="H15" s="15">
        <f>ROUNDDOWN(F15*G15,0)</f>
        <v>0</v>
      </c>
    </row>
    <row r="16" spans="1:8" ht="18.95" customHeight="1" x14ac:dyDescent="0.15">
      <c r="A16" s="26">
        <v>13</v>
      </c>
      <c r="B16" s="26">
        <v>36</v>
      </c>
      <c r="C16" s="9" t="s">
        <v>15</v>
      </c>
      <c r="D16" s="22" t="s">
        <v>56</v>
      </c>
      <c r="E16" s="19" t="s">
        <v>21</v>
      </c>
      <c r="F16" s="4"/>
      <c r="G16" s="3">
        <v>3</v>
      </c>
      <c r="H16" s="15">
        <f t="shared" si="0"/>
        <v>0</v>
      </c>
    </row>
    <row r="17" spans="1:8" ht="18.95" customHeight="1" x14ac:dyDescent="0.15">
      <c r="A17" s="26">
        <v>14</v>
      </c>
      <c r="B17" s="26">
        <v>37</v>
      </c>
      <c r="C17" s="9" t="s">
        <v>15</v>
      </c>
      <c r="D17" s="22" t="s">
        <v>68</v>
      </c>
      <c r="E17" s="19" t="s">
        <v>21</v>
      </c>
      <c r="F17" s="4"/>
      <c r="G17" s="3">
        <v>1</v>
      </c>
      <c r="H17" s="15">
        <f t="shared" si="0"/>
        <v>0</v>
      </c>
    </row>
    <row r="18" spans="1:8" ht="18.95" customHeight="1" x14ac:dyDescent="0.15">
      <c r="A18" s="26">
        <v>15</v>
      </c>
      <c r="B18" s="26">
        <v>38</v>
      </c>
      <c r="C18" s="9" t="s">
        <v>15</v>
      </c>
      <c r="D18" s="22" t="s">
        <v>69</v>
      </c>
      <c r="E18" s="19" t="s">
        <v>21</v>
      </c>
      <c r="F18" s="4"/>
      <c r="G18" s="3">
        <v>7</v>
      </c>
      <c r="H18" s="15">
        <f t="shared" si="0"/>
        <v>0</v>
      </c>
    </row>
    <row r="19" spans="1:8" ht="18.95" customHeight="1" x14ac:dyDescent="0.15">
      <c r="A19" s="26">
        <v>16</v>
      </c>
      <c r="B19" s="26">
        <v>50</v>
      </c>
      <c r="C19" s="9" t="s">
        <v>33</v>
      </c>
      <c r="D19" s="12" t="s">
        <v>16</v>
      </c>
      <c r="E19" s="19" t="s">
        <v>21</v>
      </c>
      <c r="F19" s="4"/>
      <c r="G19" s="3">
        <v>1</v>
      </c>
      <c r="H19" s="15">
        <f t="shared" si="0"/>
        <v>0</v>
      </c>
    </row>
    <row r="20" spans="1:8" ht="18.95" customHeight="1" x14ac:dyDescent="0.15">
      <c r="A20" s="26">
        <v>17</v>
      </c>
      <c r="B20" s="26">
        <v>57</v>
      </c>
      <c r="C20" s="38" t="s">
        <v>70</v>
      </c>
      <c r="D20" s="39" t="s">
        <v>71</v>
      </c>
      <c r="E20" s="19" t="s">
        <v>21</v>
      </c>
      <c r="F20" s="4"/>
      <c r="G20" s="3">
        <v>1</v>
      </c>
      <c r="H20" s="15">
        <f t="shared" si="0"/>
        <v>0</v>
      </c>
    </row>
    <row r="21" spans="1:8" ht="18.95" customHeight="1" x14ac:dyDescent="0.15">
      <c r="A21" s="26">
        <v>18</v>
      </c>
      <c r="B21" s="26">
        <v>58</v>
      </c>
      <c r="C21" s="9" t="s">
        <v>15</v>
      </c>
      <c r="D21" s="12" t="s">
        <v>72</v>
      </c>
      <c r="E21" s="19" t="s">
        <v>21</v>
      </c>
      <c r="F21" s="4"/>
      <c r="G21" s="3">
        <v>1</v>
      </c>
      <c r="H21" s="15">
        <f t="shared" ref="H21:H40" si="2">ROUNDDOWN(F21*G21,0)</f>
        <v>0</v>
      </c>
    </row>
    <row r="22" spans="1:8" ht="18.95" customHeight="1" x14ac:dyDescent="0.15">
      <c r="A22" s="26">
        <v>19</v>
      </c>
      <c r="B22" s="26">
        <v>60</v>
      </c>
      <c r="C22" s="9" t="s">
        <v>73</v>
      </c>
      <c r="D22" s="12" t="s">
        <v>34</v>
      </c>
      <c r="E22" s="24" t="s">
        <v>21</v>
      </c>
      <c r="F22" s="4"/>
      <c r="G22" s="3">
        <v>1</v>
      </c>
      <c r="H22" s="15">
        <f t="shared" si="2"/>
        <v>0</v>
      </c>
    </row>
    <row r="23" spans="1:8" ht="18.95" customHeight="1" x14ac:dyDescent="0.15">
      <c r="A23" s="26">
        <v>20</v>
      </c>
      <c r="B23" s="26">
        <v>62</v>
      </c>
      <c r="C23" s="9" t="s">
        <v>35</v>
      </c>
      <c r="D23" s="12" t="s">
        <v>17</v>
      </c>
      <c r="E23" s="19" t="s">
        <v>21</v>
      </c>
      <c r="F23" s="4"/>
      <c r="G23" s="3">
        <v>1</v>
      </c>
      <c r="H23" s="15">
        <f t="shared" si="2"/>
        <v>0</v>
      </c>
    </row>
    <row r="24" spans="1:8" ht="18.95" customHeight="1" x14ac:dyDescent="0.15">
      <c r="A24" s="26">
        <v>21</v>
      </c>
      <c r="B24" s="26">
        <v>63</v>
      </c>
      <c r="C24" s="9" t="s">
        <v>57</v>
      </c>
      <c r="D24" s="12" t="s">
        <v>58</v>
      </c>
      <c r="E24" s="19" t="s">
        <v>21</v>
      </c>
      <c r="F24" s="4"/>
      <c r="G24" s="3">
        <v>1</v>
      </c>
      <c r="H24" s="15">
        <f t="shared" si="2"/>
        <v>0</v>
      </c>
    </row>
    <row r="25" spans="1:8" ht="18.95" customHeight="1" x14ac:dyDescent="0.15">
      <c r="A25" s="26">
        <v>22</v>
      </c>
      <c r="B25" s="26">
        <v>64</v>
      </c>
      <c r="C25" s="9" t="s">
        <v>15</v>
      </c>
      <c r="D25" s="12" t="s">
        <v>59</v>
      </c>
      <c r="E25" s="19" t="s">
        <v>21</v>
      </c>
      <c r="F25" s="4"/>
      <c r="G25" s="3">
        <v>1</v>
      </c>
      <c r="H25" s="15">
        <f t="shared" si="2"/>
        <v>0</v>
      </c>
    </row>
    <row r="26" spans="1:8" ht="18.95" customHeight="1" x14ac:dyDescent="0.15">
      <c r="A26" s="26">
        <v>23</v>
      </c>
      <c r="B26" s="26">
        <v>65</v>
      </c>
      <c r="C26" s="9" t="s">
        <v>36</v>
      </c>
      <c r="D26" s="12" t="s">
        <v>18</v>
      </c>
      <c r="E26" s="19" t="s">
        <v>21</v>
      </c>
      <c r="F26" s="4"/>
      <c r="G26" s="3">
        <v>2</v>
      </c>
      <c r="H26" s="15">
        <f t="shared" si="2"/>
        <v>0</v>
      </c>
    </row>
    <row r="27" spans="1:8" ht="18.95" customHeight="1" x14ac:dyDescent="0.15">
      <c r="A27" s="26">
        <v>24</v>
      </c>
      <c r="B27" s="26">
        <v>69</v>
      </c>
      <c r="C27" s="9" t="s">
        <v>37</v>
      </c>
      <c r="D27" s="12" t="s">
        <v>38</v>
      </c>
      <c r="E27" s="19" t="s">
        <v>21</v>
      </c>
      <c r="F27" s="4"/>
      <c r="G27" s="3">
        <v>1</v>
      </c>
      <c r="H27" s="15">
        <f t="shared" si="2"/>
        <v>0</v>
      </c>
    </row>
    <row r="28" spans="1:8" ht="18.95" customHeight="1" x14ac:dyDescent="0.15">
      <c r="A28" s="26">
        <v>25</v>
      </c>
      <c r="B28" s="26">
        <v>70</v>
      </c>
      <c r="C28" s="9" t="s">
        <v>15</v>
      </c>
      <c r="D28" s="12" t="s">
        <v>39</v>
      </c>
      <c r="E28" s="19" t="s">
        <v>21</v>
      </c>
      <c r="F28" s="4"/>
      <c r="G28" s="3">
        <v>1</v>
      </c>
      <c r="H28" s="15">
        <f>ROUNDDOWN(F28*G28,0)</f>
        <v>0</v>
      </c>
    </row>
    <row r="29" spans="1:8" ht="18.95" customHeight="1" x14ac:dyDescent="0.15">
      <c r="A29" s="26">
        <v>26</v>
      </c>
      <c r="B29" s="26">
        <v>71</v>
      </c>
      <c r="C29" s="9" t="s">
        <v>40</v>
      </c>
      <c r="D29" s="12" t="s">
        <v>41</v>
      </c>
      <c r="E29" s="19" t="s">
        <v>21</v>
      </c>
      <c r="F29" s="4"/>
      <c r="G29" s="3">
        <v>1</v>
      </c>
      <c r="H29" s="15">
        <f t="shared" si="2"/>
        <v>0</v>
      </c>
    </row>
    <row r="30" spans="1:8" ht="18.95" customHeight="1" x14ac:dyDescent="0.15">
      <c r="A30" s="26">
        <v>27</v>
      </c>
      <c r="B30" s="26">
        <v>72</v>
      </c>
      <c r="C30" s="9" t="s">
        <v>15</v>
      </c>
      <c r="D30" s="12" t="s">
        <v>39</v>
      </c>
      <c r="E30" s="19" t="s">
        <v>21</v>
      </c>
      <c r="F30" s="4"/>
      <c r="G30" s="3">
        <v>1</v>
      </c>
      <c r="H30" s="15">
        <f t="shared" si="2"/>
        <v>0</v>
      </c>
    </row>
    <row r="31" spans="1:8" ht="18.95" customHeight="1" x14ac:dyDescent="0.15">
      <c r="A31" s="26">
        <v>28</v>
      </c>
      <c r="B31" s="26">
        <v>73</v>
      </c>
      <c r="C31" s="9" t="s">
        <v>42</v>
      </c>
      <c r="D31" s="12" t="s">
        <v>19</v>
      </c>
      <c r="E31" s="6" t="s">
        <v>21</v>
      </c>
      <c r="F31" s="4"/>
      <c r="G31" s="3">
        <v>1</v>
      </c>
      <c r="H31" s="15">
        <f t="shared" si="2"/>
        <v>0</v>
      </c>
    </row>
    <row r="32" spans="1:8" ht="18.95" customHeight="1" x14ac:dyDescent="0.15">
      <c r="A32" s="26">
        <v>29</v>
      </c>
      <c r="B32" s="26">
        <v>74</v>
      </c>
      <c r="C32" s="9" t="s">
        <v>15</v>
      </c>
      <c r="D32" s="12" t="s">
        <v>79</v>
      </c>
      <c r="E32" s="41" t="s">
        <v>21</v>
      </c>
      <c r="F32" s="4"/>
      <c r="G32" s="3">
        <v>1</v>
      </c>
      <c r="H32" s="15">
        <f t="shared" si="2"/>
        <v>0</v>
      </c>
    </row>
    <row r="33" spans="1:8" ht="18.95" customHeight="1" x14ac:dyDescent="0.15">
      <c r="A33" s="26">
        <v>30</v>
      </c>
      <c r="B33" s="26">
        <v>75</v>
      </c>
      <c r="C33" s="9" t="s">
        <v>15</v>
      </c>
      <c r="D33" s="12" t="s">
        <v>80</v>
      </c>
      <c r="E33" s="41" t="s">
        <v>21</v>
      </c>
      <c r="F33" s="4"/>
      <c r="G33" s="3">
        <v>1</v>
      </c>
      <c r="H33" s="15">
        <f t="shared" si="2"/>
        <v>0</v>
      </c>
    </row>
    <row r="34" spans="1:8" ht="18.95" customHeight="1" x14ac:dyDescent="0.15">
      <c r="A34" s="26">
        <v>31</v>
      </c>
      <c r="B34" s="26">
        <v>76</v>
      </c>
      <c r="C34" s="9" t="s">
        <v>37</v>
      </c>
      <c r="D34" s="12" t="s">
        <v>43</v>
      </c>
      <c r="E34" s="6" t="s">
        <v>21</v>
      </c>
      <c r="F34" s="4"/>
      <c r="G34" s="3">
        <v>8</v>
      </c>
      <c r="H34" s="15">
        <f t="shared" si="2"/>
        <v>0</v>
      </c>
    </row>
    <row r="35" spans="1:8" ht="18.95" customHeight="1" x14ac:dyDescent="0.15">
      <c r="A35" s="26">
        <v>32</v>
      </c>
      <c r="B35" s="26">
        <v>77</v>
      </c>
      <c r="C35" s="9" t="s">
        <v>15</v>
      </c>
      <c r="D35" s="12" t="s">
        <v>44</v>
      </c>
      <c r="E35" s="6" t="s">
        <v>21</v>
      </c>
      <c r="F35" s="4"/>
      <c r="G35" s="3">
        <v>190</v>
      </c>
      <c r="H35" s="15">
        <f t="shared" si="2"/>
        <v>0</v>
      </c>
    </row>
    <row r="36" spans="1:8" ht="18.95" customHeight="1" x14ac:dyDescent="0.15">
      <c r="A36" s="26">
        <v>33</v>
      </c>
      <c r="B36" s="26">
        <v>78</v>
      </c>
      <c r="C36" s="21" t="s">
        <v>40</v>
      </c>
      <c r="D36" s="12" t="s">
        <v>45</v>
      </c>
      <c r="E36" s="6" t="s">
        <v>21</v>
      </c>
      <c r="F36" s="4"/>
      <c r="G36" s="3">
        <v>1</v>
      </c>
      <c r="H36" s="15">
        <f t="shared" si="2"/>
        <v>0</v>
      </c>
    </row>
    <row r="37" spans="1:8" ht="18.95" customHeight="1" x14ac:dyDescent="0.15">
      <c r="A37" s="26">
        <v>34</v>
      </c>
      <c r="B37" s="26">
        <v>79</v>
      </c>
      <c r="C37" s="9" t="s">
        <v>15</v>
      </c>
      <c r="D37" s="12" t="s">
        <v>44</v>
      </c>
      <c r="E37" s="6" t="s">
        <v>21</v>
      </c>
      <c r="F37" s="4"/>
      <c r="G37" s="3">
        <v>1</v>
      </c>
      <c r="H37" s="15">
        <f t="shared" si="2"/>
        <v>0</v>
      </c>
    </row>
    <row r="38" spans="1:8" ht="18.95" customHeight="1" x14ac:dyDescent="0.15">
      <c r="A38" s="26">
        <v>35</v>
      </c>
      <c r="B38" s="26">
        <v>80</v>
      </c>
      <c r="C38" s="9" t="s">
        <v>42</v>
      </c>
      <c r="D38" s="12" t="s">
        <v>19</v>
      </c>
      <c r="E38" s="6" t="s">
        <v>21</v>
      </c>
      <c r="F38" s="4"/>
      <c r="G38" s="3">
        <v>1</v>
      </c>
      <c r="H38" s="15">
        <f t="shared" si="2"/>
        <v>0</v>
      </c>
    </row>
    <row r="39" spans="1:8" ht="18.95" customHeight="1" x14ac:dyDescent="0.15">
      <c r="A39" s="26">
        <v>36</v>
      </c>
      <c r="B39" s="26">
        <v>81</v>
      </c>
      <c r="C39" s="9" t="s">
        <v>15</v>
      </c>
      <c r="D39" s="12" t="s">
        <v>81</v>
      </c>
      <c r="E39" s="41" t="s">
        <v>21</v>
      </c>
      <c r="F39" s="4"/>
      <c r="G39" s="3">
        <v>1</v>
      </c>
      <c r="H39" s="15">
        <f t="shared" si="2"/>
        <v>0</v>
      </c>
    </row>
    <row r="40" spans="1:8" ht="18.95" customHeight="1" x14ac:dyDescent="0.15">
      <c r="A40" s="26">
        <v>37</v>
      </c>
      <c r="B40" s="26">
        <v>82</v>
      </c>
      <c r="C40" s="9" t="s">
        <v>15</v>
      </c>
      <c r="D40" s="12" t="s">
        <v>82</v>
      </c>
      <c r="E40" s="41" t="s">
        <v>21</v>
      </c>
      <c r="F40" s="4"/>
      <c r="G40" s="3">
        <v>1</v>
      </c>
      <c r="H40" s="15">
        <f t="shared" si="2"/>
        <v>0</v>
      </c>
    </row>
    <row r="41" spans="1:8" ht="18.95" customHeight="1" x14ac:dyDescent="0.15">
      <c r="A41" s="26">
        <v>38</v>
      </c>
      <c r="B41" s="26">
        <v>83</v>
      </c>
      <c r="C41" s="9" t="s">
        <v>46</v>
      </c>
      <c r="D41" s="12" t="s">
        <v>31</v>
      </c>
      <c r="E41" s="6" t="s">
        <v>21</v>
      </c>
      <c r="F41" s="4"/>
      <c r="G41" s="3">
        <v>66</v>
      </c>
      <c r="H41" s="15">
        <f>ROUNDDOWN(F41*G41,0)</f>
        <v>0</v>
      </c>
    </row>
    <row r="42" spans="1:8" ht="18.95" customHeight="1" x14ac:dyDescent="0.15">
      <c r="A42" s="26">
        <v>39</v>
      </c>
      <c r="B42" s="26">
        <v>84</v>
      </c>
      <c r="C42" s="9" t="s">
        <v>15</v>
      </c>
      <c r="D42" s="12" t="s">
        <v>32</v>
      </c>
      <c r="E42" s="30" t="s">
        <v>21</v>
      </c>
      <c r="F42" s="4"/>
      <c r="G42" s="3">
        <v>16</v>
      </c>
      <c r="H42" s="15">
        <f>ROUNDDOWN(F42*G42,0)</f>
        <v>0</v>
      </c>
    </row>
    <row r="43" spans="1:8" s="25" customFormat="1" ht="18.95" customHeight="1" x14ac:dyDescent="0.15">
      <c r="A43" s="26">
        <v>40</v>
      </c>
      <c r="B43" s="26">
        <v>85</v>
      </c>
      <c r="C43" s="9" t="s">
        <v>47</v>
      </c>
      <c r="D43" s="12" t="s">
        <v>48</v>
      </c>
      <c r="E43" s="23" t="s">
        <v>20</v>
      </c>
      <c r="F43" s="4"/>
      <c r="G43" s="3">
        <v>15</v>
      </c>
      <c r="H43" s="15">
        <f t="shared" ref="H43:H46" si="3">ROUNDDOWN(F43*G43,0)</f>
        <v>0</v>
      </c>
    </row>
    <row r="44" spans="1:8" ht="18.95" customHeight="1" x14ac:dyDescent="0.15">
      <c r="A44" s="26">
        <v>41</v>
      </c>
      <c r="B44" s="26">
        <v>87</v>
      </c>
      <c r="C44" s="9" t="s">
        <v>49</v>
      </c>
      <c r="D44" s="12"/>
      <c r="E44" s="19" t="s">
        <v>21</v>
      </c>
      <c r="F44" s="4"/>
      <c r="G44" s="3">
        <v>9</v>
      </c>
      <c r="H44" s="15">
        <f t="shared" si="3"/>
        <v>0</v>
      </c>
    </row>
    <row r="45" spans="1:8" ht="18.95" customHeight="1" x14ac:dyDescent="0.15">
      <c r="A45" s="26">
        <v>42</v>
      </c>
      <c r="B45" s="26">
        <v>88</v>
      </c>
      <c r="C45" s="9" t="s">
        <v>50</v>
      </c>
      <c r="D45" s="12" t="s">
        <v>62</v>
      </c>
      <c r="E45" s="19" t="s">
        <v>54</v>
      </c>
      <c r="F45" s="4"/>
      <c r="G45" s="63">
        <v>0.84</v>
      </c>
      <c r="H45" s="15">
        <f t="shared" si="3"/>
        <v>0</v>
      </c>
    </row>
    <row r="46" spans="1:8" ht="18.95" customHeight="1" x14ac:dyDescent="0.15">
      <c r="A46" s="26">
        <v>43</v>
      </c>
      <c r="B46" s="26">
        <v>89</v>
      </c>
      <c r="C46" s="9" t="s">
        <v>15</v>
      </c>
      <c r="D46" s="12" t="s">
        <v>63</v>
      </c>
      <c r="E46" s="19" t="s">
        <v>54</v>
      </c>
      <c r="F46" s="4"/>
      <c r="G46" s="3">
        <v>0.432</v>
      </c>
      <c r="H46" s="15">
        <f t="shared" si="3"/>
        <v>0</v>
      </c>
    </row>
    <row r="47" spans="1:8" ht="18.95" customHeight="1" x14ac:dyDescent="0.15">
      <c r="A47" s="26">
        <v>44</v>
      </c>
      <c r="B47" s="26">
        <v>90</v>
      </c>
      <c r="C47" s="9" t="s">
        <v>15</v>
      </c>
      <c r="D47" s="12" t="s">
        <v>55</v>
      </c>
      <c r="E47" s="19" t="s">
        <v>54</v>
      </c>
      <c r="F47" s="31"/>
      <c r="G47" s="3">
        <v>0.05</v>
      </c>
      <c r="H47" s="15">
        <f>ROUNDDOWN(F47*G47,0)</f>
        <v>0</v>
      </c>
    </row>
    <row r="48" spans="1:8" s="25" customFormat="1" ht="18.95" customHeight="1" thickBot="1" x14ac:dyDescent="0.2">
      <c r="A48" s="58">
        <v>45</v>
      </c>
      <c r="B48" s="58">
        <v>95</v>
      </c>
      <c r="C48" s="59" t="s">
        <v>51</v>
      </c>
      <c r="D48" s="60" t="s">
        <v>52</v>
      </c>
      <c r="E48" s="61" t="s">
        <v>53</v>
      </c>
      <c r="F48" s="5"/>
      <c r="G48" s="62">
        <v>10</v>
      </c>
      <c r="H48" s="15">
        <f t="shared" ref="H48" si="4">ROUNDDOWN(F48*G48,0)</f>
        <v>0</v>
      </c>
    </row>
    <row r="49" spans="1:8" s="25" customFormat="1" ht="18.95" customHeight="1" thickBot="1" x14ac:dyDescent="0.2">
      <c r="A49" s="56"/>
      <c r="B49" s="57"/>
      <c r="C49" s="46" t="s">
        <v>22</v>
      </c>
      <c r="D49" s="46"/>
      <c r="E49" s="46"/>
      <c r="F49" s="46"/>
      <c r="G49" s="46"/>
      <c r="H49" s="16">
        <f>SUM(H4:H48)</f>
        <v>0</v>
      </c>
    </row>
    <row r="50" spans="1:8" ht="18.95" customHeight="1" x14ac:dyDescent="0.15"/>
  </sheetData>
  <mergeCells count="8">
    <mergeCell ref="A2:A3"/>
    <mergeCell ref="B2:B3"/>
    <mergeCell ref="H2:H3"/>
    <mergeCell ref="C49:G49"/>
    <mergeCell ref="C2:D2"/>
    <mergeCell ref="E2:E3"/>
    <mergeCell ref="F2:F3"/>
    <mergeCell ref="G2:G3"/>
  </mergeCells>
  <phoneticPr fontId="1"/>
  <pageMargins left="1.299212598425197" right="0.11811023622047245" top="0.78740157480314965" bottom="0.15748031496062992" header="0.31496062992125984" footer="0.31496062992125984"/>
  <pageSetup paperSize="9" scale="91" orientation="portrait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="120" zoomScaleNormal="100" zoomScaleSheetLayoutView="120" workbookViewId="0">
      <selection activeCell="A52" sqref="A52"/>
    </sheetView>
  </sheetViews>
  <sheetFormatPr defaultRowHeight="13.5" x14ac:dyDescent="0.15"/>
  <cols>
    <col min="1" max="1" width="3.5" bestFit="1" customWidth="1"/>
    <col min="2" max="2" width="3.5" style="25" customWidth="1"/>
    <col min="3" max="3" width="25" style="14" customWidth="1"/>
    <col min="4" max="4" width="37.75" style="13" customWidth="1"/>
    <col min="5" max="5" width="18.75" customWidth="1"/>
  </cols>
  <sheetData>
    <row r="1" spans="1:5" ht="18.95" customHeight="1" x14ac:dyDescent="0.15">
      <c r="A1" s="42" t="s">
        <v>60</v>
      </c>
      <c r="B1" s="42" t="s">
        <v>61</v>
      </c>
      <c r="C1" s="47" t="s">
        <v>0</v>
      </c>
      <c r="D1" s="48"/>
      <c r="E1" s="44" t="s">
        <v>23</v>
      </c>
    </row>
    <row r="2" spans="1:5" ht="18.95" customHeight="1" thickBot="1" x14ac:dyDescent="0.2">
      <c r="A2" s="43"/>
      <c r="B2" s="43"/>
      <c r="C2" s="17" t="s">
        <v>3</v>
      </c>
      <c r="D2" s="11" t="s">
        <v>4</v>
      </c>
      <c r="E2" s="45"/>
    </row>
    <row r="3" spans="1:5" ht="18.95" customHeight="1" x14ac:dyDescent="0.15">
      <c r="A3" s="26">
        <v>1</v>
      </c>
      <c r="B3" s="26">
        <v>1</v>
      </c>
      <c r="C3" s="8" t="s">
        <v>5</v>
      </c>
      <c r="D3" s="12" t="s">
        <v>8</v>
      </c>
      <c r="E3" s="18"/>
    </row>
    <row r="4" spans="1:5" ht="18.95" customHeight="1" x14ac:dyDescent="0.15">
      <c r="A4" s="26">
        <v>2</v>
      </c>
      <c r="B4" s="26">
        <v>2</v>
      </c>
      <c r="C4" s="9" t="s">
        <v>15</v>
      </c>
      <c r="D4" s="12" t="s">
        <v>26</v>
      </c>
      <c r="E4" s="15"/>
    </row>
    <row r="5" spans="1:5" ht="18.95" customHeight="1" x14ac:dyDescent="0.15">
      <c r="A5" s="26">
        <v>3</v>
      </c>
      <c r="B5" s="26">
        <v>3</v>
      </c>
      <c r="C5" s="10" t="s">
        <v>15</v>
      </c>
      <c r="D5" s="12" t="s">
        <v>27</v>
      </c>
      <c r="E5" s="15"/>
    </row>
    <row r="6" spans="1:5" ht="18.95" customHeight="1" x14ac:dyDescent="0.15">
      <c r="A6" s="26">
        <v>4</v>
      </c>
      <c r="B6" s="26">
        <v>6</v>
      </c>
      <c r="C6" s="9" t="s">
        <v>15</v>
      </c>
      <c r="D6" s="12" t="s">
        <v>9</v>
      </c>
      <c r="E6" s="15"/>
    </row>
    <row r="7" spans="1:5" ht="18.95" customHeight="1" x14ac:dyDescent="0.15">
      <c r="A7" s="26">
        <v>5</v>
      </c>
      <c r="B7" s="26">
        <v>7</v>
      </c>
      <c r="C7" s="9" t="s">
        <v>15</v>
      </c>
      <c r="D7" s="12" t="s">
        <v>28</v>
      </c>
      <c r="E7" s="15"/>
    </row>
    <row r="8" spans="1:5" ht="18.95" hidden="1" customHeight="1" x14ac:dyDescent="0.15">
      <c r="A8" s="26">
        <v>6</v>
      </c>
      <c r="B8" s="26">
        <v>8</v>
      </c>
      <c r="C8" s="9" t="s">
        <v>6</v>
      </c>
      <c r="D8" s="12" t="s">
        <v>10</v>
      </c>
      <c r="E8" s="15"/>
    </row>
    <row r="9" spans="1:5" ht="18.95" hidden="1" customHeight="1" x14ac:dyDescent="0.15">
      <c r="A9" s="26">
        <v>7</v>
      </c>
      <c r="B9" s="26">
        <v>9</v>
      </c>
      <c r="C9" s="9" t="s">
        <v>15</v>
      </c>
      <c r="D9" s="12" t="s">
        <v>11</v>
      </c>
      <c r="E9" s="15"/>
    </row>
    <row r="10" spans="1:5" ht="18.95" hidden="1" customHeight="1" x14ac:dyDescent="0.15">
      <c r="A10" s="26">
        <v>8</v>
      </c>
      <c r="B10" s="26">
        <v>10</v>
      </c>
      <c r="C10" s="9" t="s">
        <v>15</v>
      </c>
      <c r="D10" s="12" t="s">
        <v>12</v>
      </c>
      <c r="E10" s="15"/>
    </row>
    <row r="11" spans="1:5" ht="18.95" hidden="1" customHeight="1" x14ac:dyDescent="0.15">
      <c r="A11" s="26">
        <v>9</v>
      </c>
      <c r="B11" s="26">
        <v>15</v>
      </c>
      <c r="C11" s="9" t="s">
        <v>64</v>
      </c>
      <c r="D11" s="12" t="s">
        <v>65</v>
      </c>
      <c r="E11" s="15"/>
    </row>
    <row r="12" spans="1:5" ht="18.95" customHeight="1" x14ac:dyDescent="0.15">
      <c r="A12" s="26">
        <v>6</v>
      </c>
      <c r="B12" s="26">
        <v>16</v>
      </c>
      <c r="C12" s="9" t="s">
        <v>7</v>
      </c>
      <c r="D12" s="12" t="s">
        <v>29</v>
      </c>
      <c r="E12" s="15"/>
    </row>
    <row r="13" spans="1:5" ht="18.95" customHeight="1" x14ac:dyDescent="0.15">
      <c r="A13" s="26">
        <v>7</v>
      </c>
      <c r="B13" s="26">
        <v>17</v>
      </c>
      <c r="C13" s="9" t="s">
        <v>15</v>
      </c>
      <c r="D13" s="12" t="s">
        <v>75</v>
      </c>
      <c r="E13" s="15"/>
    </row>
    <row r="14" spans="1:5" ht="18.95" customHeight="1" x14ac:dyDescent="0.15">
      <c r="A14" s="26">
        <v>8</v>
      </c>
      <c r="B14" s="26">
        <v>18</v>
      </c>
      <c r="C14" s="9" t="s">
        <v>15</v>
      </c>
      <c r="D14" s="12" t="s">
        <v>77</v>
      </c>
      <c r="E14" s="15"/>
    </row>
    <row r="15" spans="1:5" ht="18.95" customHeight="1" x14ac:dyDescent="0.15">
      <c r="A15" s="26">
        <v>9</v>
      </c>
      <c r="B15" s="26">
        <v>20</v>
      </c>
      <c r="C15" s="9" t="s">
        <v>15</v>
      </c>
      <c r="D15" s="12" t="s">
        <v>75</v>
      </c>
      <c r="E15" s="15"/>
    </row>
    <row r="16" spans="1:5" ht="18.95" customHeight="1" x14ac:dyDescent="0.15">
      <c r="A16" s="26">
        <v>10</v>
      </c>
      <c r="B16" s="26">
        <v>21</v>
      </c>
      <c r="C16" s="9" t="s">
        <v>15</v>
      </c>
      <c r="D16" s="12" t="s">
        <v>76</v>
      </c>
      <c r="E16" s="15"/>
    </row>
    <row r="17" spans="1:5" ht="18.95" customHeight="1" x14ac:dyDescent="0.15">
      <c r="A17" s="26">
        <v>11</v>
      </c>
      <c r="B17" s="26">
        <v>34</v>
      </c>
      <c r="C17" s="9" t="s">
        <v>30</v>
      </c>
      <c r="D17" s="22" t="s">
        <v>66</v>
      </c>
      <c r="E17" s="15"/>
    </row>
    <row r="18" spans="1:5" ht="18.95" customHeight="1" x14ac:dyDescent="0.15">
      <c r="A18" s="26">
        <v>12</v>
      </c>
      <c r="B18" s="26">
        <v>35</v>
      </c>
      <c r="C18" s="9" t="s">
        <v>15</v>
      </c>
      <c r="D18" s="22" t="s">
        <v>67</v>
      </c>
      <c r="E18" s="15"/>
    </row>
    <row r="19" spans="1:5" ht="18.95" customHeight="1" x14ac:dyDescent="0.15">
      <c r="A19" s="26">
        <v>13</v>
      </c>
      <c r="B19" s="26">
        <v>36</v>
      </c>
      <c r="C19" s="9" t="s">
        <v>15</v>
      </c>
      <c r="D19" s="22" t="s">
        <v>56</v>
      </c>
      <c r="E19" s="15"/>
    </row>
    <row r="20" spans="1:5" ht="18.95" customHeight="1" x14ac:dyDescent="0.15">
      <c r="A20" s="26">
        <v>14</v>
      </c>
      <c r="B20" s="26">
        <v>37</v>
      </c>
      <c r="C20" s="9" t="s">
        <v>15</v>
      </c>
      <c r="D20" s="22" t="s">
        <v>68</v>
      </c>
      <c r="E20" s="15"/>
    </row>
    <row r="21" spans="1:5" ht="18.95" customHeight="1" x14ac:dyDescent="0.15">
      <c r="A21" s="26">
        <v>15</v>
      </c>
      <c r="B21" s="26">
        <v>38</v>
      </c>
      <c r="C21" s="9" t="s">
        <v>15</v>
      </c>
      <c r="D21" s="22" t="s">
        <v>69</v>
      </c>
      <c r="E21" s="15"/>
    </row>
    <row r="22" spans="1:5" ht="18.95" customHeight="1" x14ac:dyDescent="0.15">
      <c r="A22" s="26">
        <v>16</v>
      </c>
      <c r="B22" s="26">
        <v>50</v>
      </c>
      <c r="C22" s="9" t="s">
        <v>74</v>
      </c>
      <c r="D22" s="12" t="s">
        <v>16</v>
      </c>
      <c r="E22" s="20"/>
    </row>
    <row r="23" spans="1:5" ht="18.95" customHeight="1" x14ac:dyDescent="0.15">
      <c r="A23" s="26">
        <v>17</v>
      </c>
      <c r="B23" s="26">
        <v>57</v>
      </c>
      <c r="C23" s="35" t="s">
        <v>70</v>
      </c>
      <c r="D23" s="36" t="s">
        <v>71</v>
      </c>
      <c r="E23" s="20"/>
    </row>
    <row r="24" spans="1:5" ht="18.95" customHeight="1" x14ac:dyDescent="0.15">
      <c r="A24" s="26">
        <v>18</v>
      </c>
      <c r="B24" s="26">
        <v>58</v>
      </c>
      <c r="C24" s="35" t="s">
        <v>15</v>
      </c>
      <c r="D24" s="12" t="s">
        <v>72</v>
      </c>
      <c r="E24" s="20"/>
    </row>
    <row r="25" spans="1:5" ht="18.95" customHeight="1" x14ac:dyDescent="0.15">
      <c r="A25" s="26">
        <v>19</v>
      </c>
      <c r="B25" s="26">
        <v>60</v>
      </c>
      <c r="C25" s="9" t="s">
        <v>73</v>
      </c>
      <c r="D25" s="12" t="s">
        <v>34</v>
      </c>
      <c r="E25" s="20"/>
    </row>
    <row r="26" spans="1:5" ht="18.95" customHeight="1" x14ac:dyDescent="0.15">
      <c r="A26" s="26">
        <v>20</v>
      </c>
      <c r="B26" s="26">
        <v>62</v>
      </c>
      <c r="C26" s="9" t="s">
        <v>35</v>
      </c>
      <c r="D26" s="12" t="s">
        <v>17</v>
      </c>
      <c r="E26" s="20"/>
    </row>
    <row r="27" spans="1:5" ht="18.95" customHeight="1" x14ac:dyDescent="0.15">
      <c r="A27" s="26">
        <v>21</v>
      </c>
      <c r="B27" s="26">
        <v>63</v>
      </c>
      <c r="C27" s="9" t="s">
        <v>57</v>
      </c>
      <c r="D27" s="12" t="s">
        <v>58</v>
      </c>
      <c r="E27" s="20"/>
    </row>
    <row r="28" spans="1:5" ht="18.95" customHeight="1" x14ac:dyDescent="0.15">
      <c r="A28" s="26">
        <v>22</v>
      </c>
      <c r="B28" s="26">
        <v>64</v>
      </c>
      <c r="C28" s="9" t="s">
        <v>15</v>
      </c>
      <c r="D28" s="12" t="s">
        <v>59</v>
      </c>
      <c r="E28" s="20"/>
    </row>
    <row r="29" spans="1:5" ht="18.95" customHeight="1" x14ac:dyDescent="0.15">
      <c r="A29" s="26">
        <v>23</v>
      </c>
      <c r="B29" s="26">
        <v>65</v>
      </c>
      <c r="C29" s="9" t="s">
        <v>36</v>
      </c>
      <c r="D29" s="12" t="s">
        <v>18</v>
      </c>
      <c r="E29" s="20"/>
    </row>
    <row r="30" spans="1:5" ht="18.95" customHeight="1" x14ac:dyDescent="0.15">
      <c r="A30" s="26">
        <v>24</v>
      </c>
      <c r="B30" s="26">
        <v>69</v>
      </c>
      <c r="C30" s="9" t="s">
        <v>37</v>
      </c>
      <c r="D30" s="12" t="s">
        <v>38</v>
      </c>
      <c r="E30" s="20"/>
    </row>
    <row r="31" spans="1:5" ht="18.95" customHeight="1" x14ac:dyDescent="0.15">
      <c r="A31" s="26">
        <v>25</v>
      </c>
      <c r="B31" s="26">
        <v>70</v>
      </c>
      <c r="C31" s="9" t="s">
        <v>15</v>
      </c>
      <c r="D31" s="12" t="s">
        <v>39</v>
      </c>
      <c r="E31" s="20"/>
    </row>
    <row r="32" spans="1:5" ht="18.95" customHeight="1" x14ac:dyDescent="0.15">
      <c r="A32" s="26">
        <v>26</v>
      </c>
      <c r="B32" s="26">
        <v>71</v>
      </c>
      <c r="C32" s="9" t="s">
        <v>40</v>
      </c>
      <c r="D32" s="12" t="s">
        <v>41</v>
      </c>
      <c r="E32" s="20"/>
    </row>
    <row r="33" spans="1:5" ht="18.95" customHeight="1" x14ac:dyDescent="0.15">
      <c r="A33" s="26">
        <v>27</v>
      </c>
      <c r="B33" s="26">
        <v>72</v>
      </c>
      <c r="C33" s="9" t="s">
        <v>15</v>
      </c>
      <c r="D33" s="12" t="s">
        <v>39</v>
      </c>
      <c r="E33" s="20"/>
    </row>
    <row r="34" spans="1:5" ht="18.95" customHeight="1" x14ac:dyDescent="0.15">
      <c r="A34" s="26">
        <v>28</v>
      </c>
      <c r="B34" s="26">
        <v>73</v>
      </c>
      <c r="C34" s="9" t="s">
        <v>42</v>
      </c>
      <c r="D34" s="12" t="s">
        <v>19</v>
      </c>
      <c r="E34" s="20"/>
    </row>
    <row r="35" spans="1:5" s="25" customFormat="1" ht="18.95" customHeight="1" x14ac:dyDescent="0.15">
      <c r="A35" s="26">
        <v>29</v>
      </c>
      <c r="B35" s="26">
        <v>74</v>
      </c>
      <c r="C35" s="53" t="s">
        <v>15</v>
      </c>
      <c r="D35" s="54" t="s">
        <v>83</v>
      </c>
      <c r="E35" s="20"/>
    </row>
    <row r="36" spans="1:5" s="25" customFormat="1" ht="18.95" customHeight="1" x14ac:dyDescent="0.15">
      <c r="A36" s="26">
        <v>30</v>
      </c>
      <c r="B36" s="26">
        <v>75</v>
      </c>
      <c r="C36" s="9" t="s">
        <v>15</v>
      </c>
      <c r="D36" s="54" t="s">
        <v>84</v>
      </c>
      <c r="E36" s="20"/>
    </row>
    <row r="37" spans="1:5" ht="18.95" customHeight="1" x14ac:dyDescent="0.15">
      <c r="A37" s="26">
        <v>31</v>
      </c>
      <c r="B37" s="26">
        <v>76</v>
      </c>
      <c r="C37" s="9" t="s">
        <v>37</v>
      </c>
      <c r="D37" s="12" t="s">
        <v>43</v>
      </c>
      <c r="E37" s="20"/>
    </row>
    <row r="38" spans="1:5" ht="18.95" customHeight="1" x14ac:dyDescent="0.15">
      <c r="A38" s="26">
        <v>32</v>
      </c>
      <c r="B38" s="26">
        <v>77</v>
      </c>
      <c r="C38" s="9" t="s">
        <v>15</v>
      </c>
      <c r="D38" s="12" t="s">
        <v>44</v>
      </c>
      <c r="E38" s="20"/>
    </row>
    <row r="39" spans="1:5" ht="18.95" customHeight="1" x14ac:dyDescent="0.15">
      <c r="A39" s="26">
        <v>33</v>
      </c>
      <c r="B39" s="26">
        <v>78</v>
      </c>
      <c r="C39" s="9" t="s">
        <v>40</v>
      </c>
      <c r="D39" s="12" t="s">
        <v>45</v>
      </c>
      <c r="E39" s="20"/>
    </row>
    <row r="40" spans="1:5" ht="18.95" customHeight="1" x14ac:dyDescent="0.15">
      <c r="A40" s="26">
        <v>34</v>
      </c>
      <c r="B40" s="26">
        <v>79</v>
      </c>
      <c r="C40" s="9" t="s">
        <v>15</v>
      </c>
      <c r="D40" s="12" t="s">
        <v>44</v>
      </c>
      <c r="E40" s="20"/>
    </row>
    <row r="41" spans="1:5" ht="18.95" customHeight="1" x14ac:dyDescent="0.15">
      <c r="A41" s="26">
        <v>35</v>
      </c>
      <c r="B41" s="26">
        <v>80</v>
      </c>
      <c r="C41" s="21" t="s">
        <v>42</v>
      </c>
      <c r="D41" s="12" t="s">
        <v>19</v>
      </c>
      <c r="E41" s="20"/>
    </row>
    <row r="42" spans="1:5" s="25" customFormat="1" ht="18.95" customHeight="1" x14ac:dyDescent="0.15">
      <c r="A42" s="26">
        <v>36</v>
      </c>
      <c r="B42" s="26">
        <v>81</v>
      </c>
      <c r="C42" s="55" t="s">
        <v>85</v>
      </c>
      <c r="D42" s="54" t="s">
        <v>86</v>
      </c>
      <c r="E42" s="20"/>
    </row>
    <row r="43" spans="1:5" s="25" customFormat="1" ht="18.95" customHeight="1" x14ac:dyDescent="0.15">
      <c r="A43" s="26">
        <v>37</v>
      </c>
      <c r="B43" s="26">
        <v>82</v>
      </c>
      <c r="C43" s="55" t="s">
        <v>85</v>
      </c>
      <c r="D43" s="54" t="s">
        <v>87</v>
      </c>
      <c r="E43" s="20"/>
    </row>
    <row r="44" spans="1:5" ht="18.95" customHeight="1" x14ac:dyDescent="0.15">
      <c r="A44" s="26">
        <v>38</v>
      </c>
      <c r="B44" s="26">
        <v>83</v>
      </c>
      <c r="C44" s="9" t="s">
        <v>46</v>
      </c>
      <c r="D44" s="12" t="s">
        <v>31</v>
      </c>
      <c r="E44" s="20"/>
    </row>
    <row r="45" spans="1:5" ht="18.95" customHeight="1" x14ac:dyDescent="0.15">
      <c r="A45" s="26">
        <v>39</v>
      </c>
      <c r="B45" s="26">
        <v>84</v>
      </c>
      <c r="C45" s="9" t="s">
        <v>15</v>
      </c>
      <c r="D45" s="12" t="s">
        <v>32</v>
      </c>
      <c r="E45" s="20"/>
    </row>
    <row r="46" spans="1:5" ht="18.95" customHeight="1" x14ac:dyDescent="0.15">
      <c r="A46" s="26">
        <v>40</v>
      </c>
      <c r="B46" s="26">
        <v>85</v>
      </c>
      <c r="C46" s="9" t="s">
        <v>47</v>
      </c>
      <c r="D46" s="12" t="s">
        <v>48</v>
      </c>
      <c r="E46" s="20"/>
    </row>
    <row r="47" spans="1:5" ht="18.95" customHeight="1" x14ac:dyDescent="0.15">
      <c r="A47" s="26">
        <v>41</v>
      </c>
      <c r="B47" s="26">
        <v>87</v>
      </c>
      <c r="C47" s="9" t="s">
        <v>49</v>
      </c>
      <c r="D47" s="12"/>
      <c r="E47" s="20"/>
    </row>
    <row r="48" spans="1:5" ht="18.95" customHeight="1" x14ac:dyDescent="0.15">
      <c r="A48" s="26">
        <v>42</v>
      </c>
      <c r="B48" s="26">
        <v>88</v>
      </c>
      <c r="C48" s="9" t="s">
        <v>50</v>
      </c>
      <c r="D48" s="12" t="s">
        <v>62</v>
      </c>
      <c r="E48" s="20"/>
    </row>
    <row r="49" spans="1:5" ht="18.95" customHeight="1" x14ac:dyDescent="0.15">
      <c r="A49" s="26">
        <v>43</v>
      </c>
      <c r="B49" s="26">
        <v>89</v>
      </c>
      <c r="C49" s="9" t="s">
        <v>15</v>
      </c>
      <c r="D49" s="12" t="s">
        <v>63</v>
      </c>
      <c r="E49" s="20"/>
    </row>
    <row r="50" spans="1:5" ht="18.95" customHeight="1" x14ac:dyDescent="0.15">
      <c r="A50" s="26">
        <v>44</v>
      </c>
      <c r="B50" s="26">
        <v>90</v>
      </c>
      <c r="C50" s="9" t="s">
        <v>15</v>
      </c>
      <c r="D50" s="12" t="s">
        <v>55</v>
      </c>
      <c r="E50" s="20"/>
    </row>
    <row r="51" spans="1:5" ht="18.95" customHeight="1" x14ac:dyDescent="0.15">
      <c r="A51" s="26">
        <v>45</v>
      </c>
      <c r="B51" s="26">
        <v>95</v>
      </c>
      <c r="C51" s="32" t="s">
        <v>51</v>
      </c>
      <c r="D51" s="33" t="s">
        <v>52</v>
      </c>
      <c r="E51" s="34"/>
    </row>
  </sheetData>
  <mergeCells count="4">
    <mergeCell ref="C1:D1"/>
    <mergeCell ref="E1:E2"/>
    <mergeCell ref="A1:A2"/>
    <mergeCell ref="B1:B2"/>
  </mergeCells>
  <phoneticPr fontId="1"/>
  <pageMargins left="0.70866141732283472" right="0.70866141732283472" top="0.74803149606299213" bottom="0.35433070866141736" header="0.31496062992125984" footer="0.31496062992125984"/>
  <pageSetup paperSize="9" scale="85" orientation="portrait" r:id="rId1"/>
  <headerFooter>
    <oddHeader>&amp;C契約単価内訳書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入札用</vt:lpstr>
      <vt:lpstr>契約書用</vt:lpstr>
      <vt:lpstr>Sheet3</vt:lpstr>
      <vt:lpstr>契約書用!Print_Area</vt:lpstr>
      <vt:lpstr>入札用!Print_Area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133.中村　茂樹</cp:lastModifiedBy>
  <cp:lastPrinted>2019-02-01T02:38:01Z</cp:lastPrinted>
  <dcterms:created xsi:type="dcterms:W3CDTF">2015-12-03T01:43:05Z</dcterms:created>
  <dcterms:modified xsi:type="dcterms:W3CDTF">2020-01-14T04:51:33Z</dcterms:modified>
</cp:coreProperties>
</file>