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ntranet-fs4\保）施設管理課\166斎場担当係\01 【毎日】統計関係\11【毎月】月別火葬件数\"/>
    </mc:Choice>
  </mc:AlternateContent>
  <xr:revisionPtr revIDLastSave="0" documentId="13_ncr:1_{63E59268-54BB-47FC-992D-C96699FE4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6年度" sheetId="2" r:id="rId1"/>
  </sheets>
  <definedNames>
    <definedName name="_xlnm.Print_Area" localSheetId="0">'R6年度'!$A$1:$P$20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2" l="1"/>
  <c r="O12" i="2"/>
  <c r="O11" i="2"/>
  <c r="O10" i="2"/>
  <c r="O8" i="2"/>
  <c r="O7" i="2"/>
  <c r="O6" i="2"/>
  <c r="O5" i="2"/>
  <c r="N9" i="2"/>
  <c r="M9" i="2"/>
  <c r="L9" i="2"/>
  <c r="K9" i="2"/>
  <c r="J9" i="2"/>
  <c r="I9" i="2"/>
  <c r="H9" i="2"/>
  <c r="G9" i="2"/>
  <c r="F9" i="2"/>
  <c r="E9" i="2"/>
  <c r="D9" i="2"/>
  <c r="C9" i="2"/>
  <c r="N4" i="2"/>
  <c r="M4" i="2"/>
  <c r="L4" i="2"/>
  <c r="K4" i="2"/>
  <c r="J4" i="2"/>
  <c r="I4" i="2"/>
  <c r="H4" i="2"/>
  <c r="G4" i="2"/>
  <c r="F4" i="2"/>
  <c r="E4" i="2"/>
  <c r="D4" i="2"/>
  <c r="C4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N14" i="2" s="1"/>
  <c r="M15" i="2"/>
  <c r="M14" i="2" s="1"/>
  <c r="L15" i="2"/>
  <c r="L14" i="2" s="1"/>
  <c r="K15" i="2"/>
  <c r="K14" i="2" s="1"/>
  <c r="J15" i="2"/>
  <c r="J14" i="2" s="1"/>
  <c r="I15" i="2"/>
  <c r="I14" i="2" s="1"/>
  <c r="H15" i="2"/>
  <c r="H14" i="2" s="1"/>
  <c r="G15" i="2"/>
  <c r="G14" i="2" s="1"/>
  <c r="F15" i="2"/>
  <c r="F14" i="2" s="1"/>
  <c r="E15" i="2"/>
  <c r="E14" i="2" s="1"/>
  <c r="D15" i="2"/>
  <c r="D14" i="2" s="1"/>
  <c r="C15" i="2"/>
  <c r="O15" i="2" l="1"/>
  <c r="O16" i="2"/>
  <c r="O17" i="2"/>
  <c r="O18" i="2"/>
  <c r="O4" i="2"/>
  <c r="O9" i="2"/>
  <c r="C14" i="2"/>
  <c r="O14" i="2" s="1"/>
</calcChain>
</file>

<file path=xl/sharedStrings.xml><?xml version="1.0" encoding="utf-8"?>
<sst xmlns="http://schemas.openxmlformats.org/spreadsheetml/2006/main" count="30" uniqueCount="21">
  <si>
    <t>種別</t>
    <rPh sb="0" eb="2">
      <t>シュベツ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</si>
  <si>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</si>
  <si>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</si>
  <si>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</si>
  <si>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</si>
  <si>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</si>
  <si>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</si>
  <si>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</si>
  <si>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</si>
  <si>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</si>
  <si>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</si>
  <si>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</si>
  <si>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</si>
  <si>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里塚斎場</t>
    <rPh sb="0" eb="4">
      <t>サトヅカサイジョウ</t>
    </rPh>
    <phoneticPr fontId="2"/>
  </si>
  <si>
    <t>12歳以上</t>
    <rPh sb="2" eb="5">
      <t>サイイジョウ</t>
    </rPh>
    <phoneticPr fontId="2"/>
  </si>
  <si>
    <t>12歳未満</t>
    <rPh sb="2" eb="5">
      <t>サイミマン</t>
    </rPh>
    <phoneticPr fontId="2"/>
  </si>
  <si>
    <t>死胎（死産）</t>
    <rPh sb="0" eb="1">
      <t>シ</t>
    </rPh>
    <rPh sb="1" eb="2">
      <t>ハラ</t>
    </rPh>
    <rPh sb="3" eb="5">
      <t>シザン</t>
    </rPh>
    <phoneticPr fontId="2"/>
  </si>
  <si>
    <t>埋葬体</t>
    <rPh sb="0" eb="2">
      <t>マイソウ</t>
    </rPh>
    <rPh sb="2" eb="3">
      <t>カラダ</t>
    </rPh>
    <phoneticPr fontId="2"/>
  </si>
  <si>
    <t>山口斎場</t>
    <rPh sb="0" eb="2">
      <t>ヤマグチ</t>
    </rPh>
    <rPh sb="2" eb="4">
      <t>サイジョウ</t>
    </rPh>
    <phoneticPr fontId="2"/>
  </si>
  <si>
    <t>合計</t>
    <rPh sb="0" eb="2">
      <t>ゴウケイ</t>
    </rPh>
    <phoneticPr fontId="2"/>
  </si>
  <si>
    <t>令和６年度月別火葬件数</t>
    <rPh sb="0" eb="2">
      <t>レイワ</t>
    </rPh>
    <rPh sb="3" eb="5">
      <t>ネンド</t>
    </rPh>
    <rPh sb="5" eb="7">
      <t>ツキベツ</t>
    </rPh>
    <rPh sb="7" eb="11">
      <t>カソウケンスウ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</si>
</sst>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8" xfId="0" applyFill="1" applyBorder="1"/>
    <xf numFmtId="38" fontId="0" fillId="0" borderId="1" xfId="1" applyFont="1" applyFill="1" applyBorder="1" applyAlignment="1"/>
    <xf numFmtId="38" fontId="0" fillId="0" borderId="2" xfId="1" applyFont="1" applyFill="1" applyBorder="1" applyAlignment="1"/>
    <xf numFmtId="38" fontId="0" fillId="0" borderId="4" xfId="1" applyFont="1" applyFill="1" applyBorder="1" applyAlignment="1"/>
    <xf numFmtId="38" fontId="0" fillId="0" borderId="6" xfId="1" applyFont="1" applyFill="1" applyBorder="1" applyAlignment="1"/>
    <xf numFmtId="38" fontId="0" fillId="0" borderId="7" xfId="1" applyFont="1" applyFill="1" applyBorder="1" applyAlignment="1"/>
    <xf numFmtId="38" fontId="0" fillId="0" borderId="5" xfId="1" applyFont="1" applyFill="1" applyBorder="1" applyAlignment="1"/>
    <xf numFmtId="0" fontId="3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4419-BB36-4187-B091-FCB5B9857A49}">
  <dimension ref="A1:O46"/>
  <sheetViews>
    <sheetView tabSelected="1" view="pageBreakPreview" zoomScale="98" zoomScaleNormal="100" zoomScaleSheetLayoutView="98" workbookViewId="0">
      <selection activeCell="O9" sqref="O9"/>
    </sheetView>
  </sheetViews>
  <sheetFormatPr defaultRowHeight="18.75"/>
  <cols>
    <col min="1" max="1" width="5.625" customWidth="1"/>
    <col min="2" max="2" width="19.25" customWidth="1"/>
    <col min="3" max="14" width="7.125" customWidth="1"/>
    <col min="16" max="16" width="3.375" customWidth="1"/>
  </cols>
  <sheetData>
    <row r="1" spans="1:15" ht="25.5">
      <c r="A1" s="15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6.1" customHeight="1">
      <c r="A3" s="16" t="s">
        <v>0</v>
      </c>
      <c r="B3" s="16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19</v>
      </c>
    </row>
    <row r="4" spans="1:15" ht="26.1" customHeight="1">
      <c r="A4" s="17" t="s">
        <v>13</v>
      </c>
      <c r="B4" s="17"/>
      <c r="C4" s="9">
        <f t="shared" ref="C4:N4" si="0">IF(C5="","",SUM(C5:C8))</f>
        <v>1127</v>
      </c>
      <c r="D4" s="9" t="str">
        <f t="shared" si="0"/>
        <v/>
      </c>
      <c r="E4" s="9" t="str">
        <f t="shared" si="0"/>
        <v/>
      </c>
      <c r="F4" s="9" t="str">
        <f t="shared" si="0"/>
        <v/>
      </c>
      <c r="G4" s="9" t="str">
        <f t="shared" si="0"/>
        <v/>
      </c>
      <c r="H4" s="9" t="str">
        <f t="shared" si="0"/>
        <v/>
      </c>
      <c r="I4" s="9" t="str">
        <f t="shared" si="0"/>
        <v/>
      </c>
      <c r="J4" s="9" t="str">
        <f t="shared" si="0"/>
        <v/>
      </c>
      <c r="K4" s="9" t="str">
        <f t="shared" si="0"/>
        <v/>
      </c>
      <c r="L4" s="9" t="str">
        <f t="shared" si="0"/>
        <v/>
      </c>
      <c r="M4" s="9" t="str">
        <f t="shared" si="0"/>
        <v/>
      </c>
      <c r="N4" s="9" t="str">
        <f t="shared" si="0"/>
        <v/>
      </c>
      <c r="O4" s="9">
        <f>SUM(C4:N4)</f>
        <v>1127</v>
      </c>
    </row>
    <row r="5" spans="1:15" ht="26.1" customHeight="1">
      <c r="A5" s="6"/>
      <c r="B5" s="4" t="s">
        <v>14</v>
      </c>
      <c r="C5" s="10">
        <v>1116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f t="shared" ref="O5:O18" si="1">SUM(C5:N5)</f>
        <v>1116</v>
      </c>
    </row>
    <row r="6" spans="1:15" ht="26.1" customHeight="1">
      <c r="A6" s="8"/>
      <c r="B6" s="5" t="s">
        <v>15</v>
      </c>
      <c r="C6" s="11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f t="shared" si="1"/>
        <v>2</v>
      </c>
    </row>
    <row r="7" spans="1:15" ht="26.1" customHeight="1">
      <c r="A7" s="8"/>
      <c r="B7" s="5" t="s">
        <v>16</v>
      </c>
      <c r="C7" s="11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f t="shared" si="1"/>
        <v>9</v>
      </c>
    </row>
    <row r="8" spans="1:15" ht="26.1" customHeight="1">
      <c r="A8" s="8"/>
      <c r="B8" s="5" t="s">
        <v>17</v>
      </c>
      <c r="C8" s="11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si="1"/>
        <v>0</v>
      </c>
    </row>
    <row r="9" spans="1:15" ht="26.1" customHeight="1">
      <c r="A9" s="17" t="s">
        <v>18</v>
      </c>
      <c r="B9" s="17"/>
      <c r="C9" s="9">
        <f t="shared" ref="C9:N9" si="2">IF(C10="","",SUM(C10:C13))</f>
        <v>989</v>
      </c>
      <c r="D9" s="9" t="str">
        <f t="shared" si="2"/>
        <v/>
      </c>
      <c r="E9" s="9" t="str">
        <f t="shared" si="2"/>
        <v/>
      </c>
      <c r="F9" s="9" t="str">
        <f t="shared" si="2"/>
        <v/>
      </c>
      <c r="G9" s="9" t="str">
        <f t="shared" si="2"/>
        <v/>
      </c>
      <c r="H9" s="9" t="str">
        <f t="shared" si="2"/>
        <v/>
      </c>
      <c r="I9" s="9" t="str">
        <f t="shared" si="2"/>
        <v/>
      </c>
      <c r="J9" s="9" t="str">
        <f t="shared" si="2"/>
        <v/>
      </c>
      <c r="K9" s="9" t="str">
        <f t="shared" si="2"/>
        <v/>
      </c>
      <c r="L9" s="9" t="str">
        <f t="shared" si="2"/>
        <v/>
      </c>
      <c r="M9" s="9" t="str">
        <f t="shared" si="2"/>
        <v/>
      </c>
      <c r="N9" s="9" t="str">
        <f t="shared" si="2"/>
        <v/>
      </c>
      <c r="O9" s="9">
        <f t="shared" si="1"/>
        <v>989</v>
      </c>
    </row>
    <row r="10" spans="1:15" ht="26.1" customHeight="1">
      <c r="A10" s="6"/>
      <c r="B10" s="4" t="s">
        <v>14</v>
      </c>
      <c r="C10" s="10">
        <v>972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 t="shared" si="1"/>
        <v>972</v>
      </c>
    </row>
    <row r="11" spans="1:15" ht="26.1" customHeight="1">
      <c r="A11" s="8"/>
      <c r="B11" s="5" t="s">
        <v>15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ht="26.1" customHeight="1">
      <c r="A12" s="8"/>
      <c r="B12" s="5" t="s">
        <v>16</v>
      </c>
      <c r="C12" s="11">
        <v>17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17</v>
      </c>
    </row>
    <row r="13" spans="1:15" ht="26.1" customHeight="1">
      <c r="A13" s="8"/>
      <c r="B13" s="5" t="s">
        <v>17</v>
      </c>
      <c r="C13" s="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0</v>
      </c>
    </row>
    <row r="14" spans="1:15" ht="26.1" customHeight="1">
      <c r="A14" s="17" t="s">
        <v>19</v>
      </c>
      <c r="B14" s="17"/>
      <c r="C14" s="9">
        <f t="shared" ref="C14:N14" si="3">IF(C15="","",SUM(C15:C18))</f>
        <v>2116</v>
      </c>
      <c r="D14" s="9" t="str">
        <f t="shared" si="3"/>
        <v/>
      </c>
      <c r="E14" s="9" t="str">
        <f t="shared" si="3"/>
        <v/>
      </c>
      <c r="F14" s="9" t="str">
        <f t="shared" si="3"/>
        <v/>
      </c>
      <c r="G14" s="9" t="str">
        <f t="shared" si="3"/>
        <v/>
      </c>
      <c r="H14" s="9" t="str">
        <f t="shared" si="3"/>
        <v/>
      </c>
      <c r="I14" s="9" t="str">
        <f t="shared" si="3"/>
        <v/>
      </c>
      <c r="J14" s="9" t="str">
        <f t="shared" si="3"/>
        <v/>
      </c>
      <c r="K14" s="9" t="str">
        <f t="shared" si="3"/>
        <v/>
      </c>
      <c r="L14" s="9" t="str">
        <f t="shared" si="3"/>
        <v/>
      </c>
      <c r="M14" s="9" t="str">
        <f t="shared" si="3"/>
        <v/>
      </c>
      <c r="N14" s="9" t="str">
        <f t="shared" si="3"/>
        <v/>
      </c>
      <c r="O14" s="9">
        <f t="shared" si="1"/>
        <v>2116</v>
      </c>
    </row>
    <row r="15" spans="1:15" ht="26.1" customHeight="1">
      <c r="A15" s="6"/>
      <c r="B15" s="4" t="s">
        <v>14</v>
      </c>
      <c r="C15" s="10">
        <f t="shared" ref="C15:N15" si="4">IF(C5="","",SUM(C5,C10))</f>
        <v>2088</v>
      </c>
      <c r="D15" s="10" t="str">
        <f t="shared" si="4"/>
        <v/>
      </c>
      <c r="E15" s="10" t="str">
        <f t="shared" si="4"/>
        <v/>
      </c>
      <c r="F15" s="10" t="str">
        <f t="shared" si="4"/>
        <v/>
      </c>
      <c r="G15" s="10" t="str">
        <f t="shared" si="4"/>
        <v/>
      </c>
      <c r="H15" s="10" t="str">
        <f t="shared" si="4"/>
        <v/>
      </c>
      <c r="I15" s="10" t="str">
        <f t="shared" si="4"/>
        <v/>
      </c>
      <c r="J15" s="10" t="str">
        <f t="shared" si="4"/>
        <v/>
      </c>
      <c r="K15" s="10" t="str">
        <f t="shared" si="4"/>
        <v/>
      </c>
      <c r="L15" s="10" t="str">
        <f t="shared" si="4"/>
        <v/>
      </c>
      <c r="M15" s="10" t="str">
        <f t="shared" si="4"/>
        <v/>
      </c>
      <c r="N15" s="12" t="str">
        <f t="shared" si="4"/>
        <v/>
      </c>
      <c r="O15" s="12">
        <f t="shared" si="1"/>
        <v>2088</v>
      </c>
    </row>
    <row r="16" spans="1:15" ht="26.1" customHeight="1">
      <c r="A16" s="8"/>
      <c r="B16" s="5" t="s">
        <v>15</v>
      </c>
      <c r="C16" s="11">
        <f t="shared" ref="C16:N16" si="5">IF(C6="","",SUM(C6,C11))</f>
        <v>2</v>
      </c>
      <c r="D16" s="11" t="str">
        <f t="shared" si="5"/>
        <v/>
      </c>
      <c r="E16" s="11" t="str">
        <f t="shared" si="5"/>
        <v/>
      </c>
      <c r="F16" s="11" t="str">
        <f t="shared" si="5"/>
        <v/>
      </c>
      <c r="G16" s="11" t="str">
        <f t="shared" si="5"/>
        <v/>
      </c>
      <c r="H16" s="11" t="str">
        <f t="shared" si="5"/>
        <v/>
      </c>
      <c r="I16" s="11" t="str">
        <f t="shared" si="5"/>
        <v/>
      </c>
      <c r="J16" s="11" t="str">
        <f t="shared" si="5"/>
        <v/>
      </c>
      <c r="K16" s="11" t="str">
        <f t="shared" si="5"/>
        <v/>
      </c>
      <c r="L16" s="11" t="str">
        <f t="shared" si="5"/>
        <v/>
      </c>
      <c r="M16" s="11" t="str">
        <f t="shared" si="5"/>
        <v/>
      </c>
      <c r="N16" s="13" t="str">
        <f t="shared" si="5"/>
        <v/>
      </c>
      <c r="O16" s="13">
        <f t="shared" si="1"/>
        <v>2</v>
      </c>
    </row>
    <row r="17" spans="1:15" ht="26.1" customHeight="1">
      <c r="A17" s="8"/>
      <c r="B17" s="5" t="s">
        <v>16</v>
      </c>
      <c r="C17" s="11">
        <f t="shared" ref="C17:N17" si="6">IF(C7="","",SUM(C7,C12))</f>
        <v>26</v>
      </c>
      <c r="D17" s="11" t="str">
        <f t="shared" si="6"/>
        <v/>
      </c>
      <c r="E17" s="11" t="str">
        <f t="shared" si="6"/>
        <v/>
      </c>
      <c r="F17" s="11" t="str">
        <f t="shared" si="6"/>
        <v/>
      </c>
      <c r="G17" s="11" t="str">
        <f t="shared" si="6"/>
        <v/>
      </c>
      <c r="H17" s="11" t="str">
        <f t="shared" si="6"/>
        <v/>
      </c>
      <c r="I17" s="11" t="str">
        <f t="shared" si="6"/>
        <v/>
      </c>
      <c r="J17" s="11" t="str">
        <f t="shared" si="6"/>
        <v/>
      </c>
      <c r="K17" s="11" t="str">
        <f t="shared" si="6"/>
        <v/>
      </c>
      <c r="L17" s="11" t="str">
        <f t="shared" si="6"/>
        <v/>
      </c>
      <c r="M17" s="11" t="str">
        <f t="shared" si="6"/>
        <v/>
      </c>
      <c r="N17" s="13" t="str">
        <f t="shared" si="6"/>
        <v/>
      </c>
      <c r="O17" s="13">
        <f t="shared" si="1"/>
        <v>26</v>
      </c>
    </row>
    <row r="18" spans="1:15" ht="26.1" customHeight="1">
      <c r="A18" s="3"/>
      <c r="B18" s="7" t="s">
        <v>17</v>
      </c>
      <c r="C18" s="14">
        <f t="shared" ref="C18:N18" si="7">IF(C8="","",SUM(C8,C13))</f>
        <v>0</v>
      </c>
      <c r="D18" s="14" t="str">
        <f t="shared" si="7"/>
        <v/>
      </c>
      <c r="E18" s="14" t="str">
        <f t="shared" si="7"/>
        <v/>
      </c>
      <c r="F18" s="14" t="str">
        <f t="shared" si="7"/>
        <v/>
      </c>
      <c r="G18" s="14" t="str">
        <f t="shared" si="7"/>
        <v/>
      </c>
      <c r="H18" s="14" t="str">
        <f t="shared" si="7"/>
        <v/>
      </c>
      <c r="I18" s="14" t="str">
        <f t="shared" si="7"/>
        <v/>
      </c>
      <c r="J18" s="14" t="str">
        <f t="shared" si="7"/>
        <v/>
      </c>
      <c r="K18" s="14" t="str">
        <f t="shared" si="7"/>
        <v/>
      </c>
      <c r="L18" s="14" t="str">
        <f t="shared" si="7"/>
        <v/>
      </c>
      <c r="M18" s="14" t="str">
        <f t="shared" si="7"/>
        <v/>
      </c>
      <c r="N18" s="14" t="str">
        <f t="shared" si="7"/>
        <v/>
      </c>
      <c r="O18" s="14">
        <f t="shared" si="1"/>
        <v>0</v>
      </c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4">
    <mergeCell ref="A3:B3"/>
    <mergeCell ref="A4:B4"/>
    <mergeCell ref="A9:B9"/>
    <mergeCell ref="A14:B14"/>
  </mergeCells>
  <phoneticPr fontId="2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R6年度</vt:lpstr>
      <vt:lpstr>'R6年度'!Print_Area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竜平</dc:creator>
  <cp:lastModifiedBy>佐藤 恭平</cp:lastModifiedBy>
  <cp:lastPrinted>2024-04-04T07:05:16Z</cp:lastPrinted>
  <dcterms:created xsi:type="dcterms:W3CDTF">2015-06-05T18:19:34Z</dcterms:created>
  <dcterms:modified xsi:type="dcterms:W3CDTF">2024-05-14T02:03:27Z</dcterms:modified>
</cp:coreProperties>
</file>