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32760" windowWidth="8280" windowHeight="11460" activeTab="0"/>
  </bookViews>
  <sheets>
    <sheet name="17-22-(1)" sheetId="1" r:id="rId1"/>
    <sheet name="17-22-(2)" sheetId="2" r:id="rId2"/>
    <sheet name="17-22-(3)" sheetId="3" r:id="rId3"/>
  </sheets>
  <definedNames>
    <definedName name="_xlnm.Print_Area" localSheetId="0">'17-22-(1)'!$A$1:$L$14,'17-22-(1)'!$N$1:$X$14</definedName>
    <definedName name="_xlnm.Print_Area" localSheetId="1">'17-22-(2)'!$A$1:$K$11</definedName>
    <definedName name="_xlnm.Print_Area" localSheetId="2">'17-22-(3)'!$A$1:$G$13</definedName>
  </definedNames>
  <calcPr fullCalcOnLoad="1"/>
</workbook>
</file>

<file path=xl/sharedStrings.xml><?xml version="1.0" encoding="utf-8"?>
<sst xmlns="http://schemas.openxmlformats.org/spreadsheetml/2006/main" count="84" uniqueCount="57">
  <si>
    <t xml:space="preserve">各年度中  </t>
  </si>
  <si>
    <t>年度</t>
  </si>
  <si>
    <t>音楽スタジオ</t>
  </si>
  <si>
    <t>演劇スタジオ</t>
  </si>
  <si>
    <t>サークル活動室</t>
  </si>
  <si>
    <t>大研修室</t>
  </si>
  <si>
    <t>中研修室</t>
  </si>
  <si>
    <t>研修室</t>
  </si>
  <si>
    <t>講堂</t>
  </si>
  <si>
    <t>特定用途室</t>
  </si>
  <si>
    <t>件数</t>
  </si>
  <si>
    <t>人員</t>
  </si>
  <si>
    <t>＜資料＞  教）生涯学習部生涯学習推進課</t>
  </si>
  <si>
    <t>図書新規
登録者数</t>
  </si>
  <si>
    <t>ホール</t>
  </si>
  <si>
    <t>　習センター利用状況</t>
  </si>
  <si>
    <t>(1)　生涯学習センター利　</t>
  </si>
  <si>
    <t>　用件数及び利用者数</t>
  </si>
  <si>
    <t>件数</t>
  </si>
  <si>
    <t>人員</t>
  </si>
  <si>
    <t>音楽</t>
  </si>
  <si>
    <t>舞踊</t>
  </si>
  <si>
    <t>演劇</t>
  </si>
  <si>
    <t>古典芸能</t>
  </si>
  <si>
    <t>映画</t>
  </si>
  <si>
    <t>会議</t>
  </si>
  <si>
    <t>研修・講座</t>
  </si>
  <si>
    <t>その他</t>
  </si>
  <si>
    <t>総数</t>
  </si>
  <si>
    <t>(2)　生涯学習センター内容別利用件数</t>
  </si>
  <si>
    <t>(3)　メディアプラザ利用者数</t>
  </si>
  <si>
    <t>学      習
相談者数</t>
  </si>
  <si>
    <t>図 書 等
貸出者数</t>
  </si>
  <si>
    <t>30年度</t>
  </si>
  <si>
    <t>1）</t>
  </si>
  <si>
    <t>平成30年度から人員の　</t>
  </si>
  <si>
    <t>　集計方法を変更した。</t>
  </si>
  <si>
    <t>令和元年度</t>
  </si>
  <si>
    <t>元</t>
  </si>
  <si>
    <t>2年度</t>
  </si>
  <si>
    <t>1)</t>
  </si>
  <si>
    <t>総数</t>
  </si>
  <si>
    <t>3年度</t>
  </si>
  <si>
    <t xml:space="preserve"> 2</t>
  </si>
  <si>
    <t>インターネット
利用者数</t>
  </si>
  <si>
    <t>注： 1）令和３年３月１日から４年１月31日まで改修工事のため休館。</t>
  </si>
  <si>
    <t>注： 1）令和３年３月１日から４年１月31日まで改修工事のため休館。</t>
  </si>
  <si>
    <t>平成29年度</t>
  </si>
  <si>
    <t>4年度</t>
  </si>
  <si>
    <t xml:space="preserve"> 3</t>
  </si>
  <si>
    <t xml:space="preserve"> 4</t>
  </si>
  <si>
    <t>2)</t>
  </si>
  <si>
    <t>注： 1）インターネット及び視聴覚コーナーは令和３年３月より利用を終了した。　 2）令和３年３月１日から４年１月31日まで改修工事のため休</t>
  </si>
  <si>
    <t>　　館。</t>
  </si>
  <si>
    <t>視 聴 覚コーナー
利用者数</t>
  </si>
  <si>
    <t>2)</t>
  </si>
  <si>
    <t>17－22　札幌市生涯学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</si>
</sst>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2" fillId="0" borderId="0" xfId="61" applyNumberFormat="1" applyFont="1" applyFill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2" fillId="0" borderId="11" xfId="61" applyNumberFormat="1" applyFont="1" applyFill="1" applyBorder="1" applyAlignment="1" quotePrefix="1">
      <alignment horizontal="center"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2" xfId="61" applyNumberFormat="1" applyFont="1" applyFill="1" applyBorder="1" applyAlignment="1">
      <alignment/>
      <protection/>
    </xf>
    <xf numFmtId="177" fontId="6" fillId="0" borderId="0" xfId="61" applyNumberFormat="1" applyFont="1" applyFill="1" applyAlignment="1">
      <alignment/>
      <protection/>
    </xf>
    <xf numFmtId="177" fontId="2" fillId="0" borderId="13" xfId="61" applyNumberFormat="1" applyFont="1" applyFill="1" applyBorder="1" applyAlignment="1" quotePrefix="1">
      <alignment horizontal="distributed" vertical="center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 quotePrefix="1">
      <alignment horizontal="distributed" vertical="center"/>
      <protection/>
    </xf>
    <xf numFmtId="177" fontId="2" fillId="0" borderId="13" xfId="61" applyNumberFormat="1" applyFont="1" applyFill="1" applyBorder="1" applyAlignment="1">
      <alignment horizontal="distributed" vertical="center"/>
      <protection/>
    </xf>
    <xf numFmtId="177" fontId="4" fillId="0" borderId="16" xfId="61" applyNumberFormat="1" applyFont="1" applyFill="1" applyBorder="1" applyAlignment="1">
      <alignment horizontal="right"/>
      <protection/>
    </xf>
    <xf numFmtId="177" fontId="4" fillId="0" borderId="17" xfId="61" applyNumberFormat="1" applyFont="1" applyFill="1" applyBorder="1" applyAlignment="1" quotePrefix="1">
      <alignment horizontal="center"/>
      <protection/>
    </xf>
    <xf numFmtId="177" fontId="2" fillId="0" borderId="14" xfId="61" applyNumberFormat="1" applyFont="1" applyFill="1" applyBorder="1" applyAlignment="1">
      <alignment horizontal="distributed" vertical="center" wrapText="1"/>
      <protection/>
    </xf>
    <xf numFmtId="177" fontId="2" fillId="0" borderId="18" xfId="61" applyNumberFormat="1" applyFont="1" applyFill="1" applyBorder="1" applyAlignment="1">
      <alignment horizontal="distributed" vertical="center" wrapText="1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2" fillId="0" borderId="15" xfId="61" applyNumberFormat="1" applyFont="1" applyFill="1" applyBorder="1" applyAlignment="1">
      <alignment horizontal="distributed" vertical="center"/>
      <protection/>
    </xf>
    <xf numFmtId="177" fontId="2" fillId="0" borderId="19" xfId="61" applyNumberFormat="1" applyFont="1" applyFill="1" applyBorder="1" applyAlignment="1">
      <alignment horizontal="right"/>
      <protection/>
    </xf>
    <xf numFmtId="177" fontId="2" fillId="0" borderId="20" xfId="61" applyNumberFormat="1" applyFont="1" applyFill="1" applyBorder="1" applyAlignment="1">
      <alignment horizontal="right"/>
      <protection/>
    </xf>
    <xf numFmtId="177" fontId="4" fillId="0" borderId="16" xfId="61" applyNumberFormat="1" applyFont="1" applyFill="1" applyBorder="1" applyAlignment="1">
      <alignment/>
      <protection/>
    </xf>
    <xf numFmtId="177" fontId="4" fillId="0" borderId="17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21" xfId="61" applyNumberFormat="1" applyFont="1" applyFill="1" applyBorder="1" applyAlignment="1">
      <alignment horizontal="distributed" vertical="center" wrapText="1"/>
      <protection/>
    </xf>
    <xf numFmtId="177" fontId="2" fillId="0" borderId="22" xfId="61" applyNumberFormat="1" applyFont="1" applyFill="1" applyBorder="1" applyAlignment="1">
      <alignment horizontal="right" vertical="center" wrapText="1"/>
      <protection/>
    </xf>
    <xf numFmtId="177" fontId="2" fillId="0" borderId="12" xfId="61" applyNumberFormat="1" applyFont="1" applyFill="1" applyBorder="1" applyAlignment="1">
      <alignment horizontal="right"/>
      <protection/>
    </xf>
    <xf numFmtId="177" fontId="2" fillId="0" borderId="23" xfId="61" applyNumberFormat="1" applyFont="1" applyFill="1" applyBorder="1" applyAlignment="1">
      <alignment horizontal="right"/>
      <protection/>
    </xf>
    <xf numFmtId="177" fontId="2" fillId="0" borderId="16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Alignment="1">
      <alignment/>
      <protection/>
    </xf>
    <xf numFmtId="177" fontId="5" fillId="0" borderId="24" xfId="61" applyNumberFormat="1" applyFont="1" applyFill="1" applyBorder="1" applyAlignment="1">
      <alignment/>
      <protection/>
    </xf>
    <xf numFmtId="0" fontId="0" fillId="0" borderId="24" xfId="0" applyBorder="1" applyAlignment="1">
      <alignment/>
    </xf>
    <xf numFmtId="177" fontId="2" fillId="0" borderId="24" xfId="61" applyNumberFormat="1" applyFont="1" applyFill="1" applyBorder="1" applyAlignment="1">
      <alignment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Alignment="1">
      <alignment horizontal="left"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25" xfId="61" applyNumberFormat="1" applyFont="1" applyFill="1" applyBorder="1" applyAlignment="1">
      <alignment horizontal="distributed" vertical="center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 applyAlignment="1">
      <alignment/>
      <protection/>
    </xf>
    <xf numFmtId="177" fontId="5" fillId="0" borderId="0" xfId="61" applyNumberFormat="1" applyFont="1" applyFill="1" applyBorder="1" applyAlignment="1">
      <alignment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8" xfId="61" applyNumberFormat="1" applyFont="1" applyFill="1" applyBorder="1" applyAlignment="1">
      <alignment horizontal="distributed" vertical="center"/>
      <protection/>
    </xf>
    <xf numFmtId="177" fontId="2" fillId="0" borderId="26" xfId="61" applyNumberFormat="1" applyFont="1" applyFill="1" applyBorder="1" applyAlignment="1">
      <alignment horizontal="distributed" vertical="center"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24" xfId="61" applyNumberFormat="1" applyFont="1" applyFill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177" fontId="2" fillId="0" borderId="28" xfId="61" applyNumberFormat="1" applyFont="1" applyFill="1" applyBorder="1" applyAlignment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177" fontId="2" fillId="0" borderId="0" xfId="61" applyNumberFormat="1" applyFont="1" applyFill="1" applyAlignment="1">
      <alignment horizontal="center"/>
      <protection/>
    </xf>
    <xf numFmtId="177" fontId="2" fillId="0" borderId="30" xfId="61" applyNumberFormat="1" applyFont="1" applyFill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177" fontId="2" fillId="0" borderId="21" xfId="61" applyNumberFormat="1" applyFont="1" applyFill="1" applyBorder="1" applyAlignment="1">
      <alignment horizontal="distributed" vertical="center" wrapText="1"/>
      <protection/>
    </xf>
    <xf numFmtId="177" fontId="2" fillId="0" borderId="22" xfId="61" applyNumberFormat="1" applyFont="1" applyFill="1" applyBorder="1" applyAlignment="1">
      <alignment horizontal="distributed" vertical="center" wrapText="1"/>
      <protection/>
    </xf>
    <xf numFmtId="177" fontId="2" fillId="0" borderId="31" xfId="61" applyNumberFormat="1" applyFont="1" applyFill="1" applyBorder="1" applyAlignment="1">
      <alignment horizontal="distributed" vertical="center" wrapText="1"/>
      <protection/>
    </xf>
    <xf numFmtId="177" fontId="2" fillId="0" borderId="32" xfId="61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C7" sqref="C7"/>
    </sheetView>
  </sheetViews>
  <sheetFormatPr defaultColWidth="6.625" defaultRowHeight="12" customHeight="1"/>
  <cols>
    <col min="1" max="1" width="8.875" style="1" customWidth="1"/>
    <col min="2" max="2" width="2.125" style="1" customWidth="1"/>
    <col min="3" max="11" width="8.125" style="1" customWidth="1"/>
    <col min="12" max="12" width="8.00390625" style="1" customWidth="1"/>
    <col min="13" max="13" width="6.625" style="1" customWidth="1"/>
    <col min="14" max="15" width="8.625" style="1" customWidth="1"/>
    <col min="16" max="16" width="8.50390625" style="1" customWidth="1"/>
    <col min="17" max="17" width="8.625" style="1" customWidth="1"/>
    <col min="18" max="18" width="8.50390625" style="1" customWidth="1"/>
    <col min="19" max="19" width="8.625" style="1" customWidth="1"/>
    <col min="20" max="20" width="8.50390625" style="1" customWidth="1"/>
    <col min="21" max="21" width="8.625" style="1" customWidth="1"/>
    <col min="22" max="22" width="8.50390625" style="1" customWidth="1"/>
    <col min="23" max="23" width="8.625" style="1" customWidth="1"/>
    <col min="24" max="24" width="6.50390625" style="1" customWidth="1"/>
    <col min="25" max="16384" width="6.625" style="1" customWidth="1"/>
  </cols>
  <sheetData>
    <row r="1" spans="1:24" ht="13.5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8"/>
      <c r="N1" s="37" t="s">
        <v>15</v>
      </c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24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N2" s="31" t="s">
        <v>17</v>
      </c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24" customHeight="1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41" t="s">
        <v>36</v>
      </c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24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46" t="s">
        <v>0</v>
      </c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3.5" customHeight="1">
      <c r="A5" s="47" t="s">
        <v>1</v>
      </c>
      <c r="B5" s="48"/>
      <c r="C5" s="39" t="s">
        <v>41</v>
      </c>
      <c r="D5" s="35"/>
      <c r="E5" s="35" t="s">
        <v>14</v>
      </c>
      <c r="F5" s="35"/>
      <c r="G5" s="35" t="s">
        <v>2</v>
      </c>
      <c r="H5" s="35"/>
      <c r="I5" s="35" t="s">
        <v>3</v>
      </c>
      <c r="J5" s="35"/>
      <c r="K5" s="35" t="s">
        <v>4</v>
      </c>
      <c r="L5" s="35"/>
      <c r="N5" s="39" t="s">
        <v>5</v>
      </c>
      <c r="O5" s="35"/>
      <c r="P5" s="35" t="s">
        <v>6</v>
      </c>
      <c r="Q5" s="35"/>
      <c r="R5" s="35" t="s">
        <v>7</v>
      </c>
      <c r="S5" s="35"/>
      <c r="T5" s="35" t="s">
        <v>8</v>
      </c>
      <c r="U5" s="35"/>
      <c r="V5" s="35" t="s">
        <v>9</v>
      </c>
      <c r="W5" s="35"/>
      <c r="X5" s="44" t="s">
        <v>1</v>
      </c>
    </row>
    <row r="6" spans="1:24" ht="13.5" customHeight="1">
      <c r="A6" s="49"/>
      <c r="B6" s="50"/>
      <c r="C6" s="20" t="s">
        <v>18</v>
      </c>
      <c r="D6" s="12" t="s">
        <v>19</v>
      </c>
      <c r="E6" s="12" t="s">
        <v>18</v>
      </c>
      <c r="F6" s="12" t="s">
        <v>19</v>
      </c>
      <c r="G6" s="12" t="s">
        <v>18</v>
      </c>
      <c r="H6" s="12" t="s">
        <v>19</v>
      </c>
      <c r="I6" s="12" t="s">
        <v>18</v>
      </c>
      <c r="J6" s="12" t="s">
        <v>19</v>
      </c>
      <c r="K6" s="12" t="s">
        <v>18</v>
      </c>
      <c r="L6" s="12" t="s">
        <v>19</v>
      </c>
      <c r="N6" s="11" t="s">
        <v>10</v>
      </c>
      <c r="O6" s="9" t="s">
        <v>11</v>
      </c>
      <c r="P6" s="9" t="s">
        <v>10</v>
      </c>
      <c r="Q6" s="9" t="s">
        <v>11</v>
      </c>
      <c r="R6" s="9" t="s">
        <v>10</v>
      </c>
      <c r="S6" s="9" t="s">
        <v>11</v>
      </c>
      <c r="T6" s="9" t="s">
        <v>10</v>
      </c>
      <c r="U6" s="9" t="s">
        <v>11</v>
      </c>
      <c r="V6" s="9" t="s">
        <v>10</v>
      </c>
      <c r="W6" s="9" t="s">
        <v>11</v>
      </c>
      <c r="X6" s="45"/>
    </row>
    <row r="7" spans="1:24" ht="12" customHeight="1">
      <c r="A7" s="28" t="s">
        <v>47</v>
      </c>
      <c r="B7" s="21"/>
      <c r="C7" s="1">
        <v>14820</v>
      </c>
      <c r="D7" s="1">
        <v>425317</v>
      </c>
      <c r="E7" s="1">
        <v>613</v>
      </c>
      <c r="F7" s="1">
        <v>126913</v>
      </c>
      <c r="G7" s="1">
        <v>1556</v>
      </c>
      <c r="H7" s="1">
        <v>15300</v>
      </c>
      <c r="I7" s="1">
        <v>1663</v>
      </c>
      <c r="J7" s="1">
        <v>28425</v>
      </c>
      <c r="K7" s="1">
        <v>3628</v>
      </c>
      <c r="L7" s="1">
        <v>45756</v>
      </c>
      <c r="N7" s="1">
        <v>510</v>
      </c>
      <c r="O7" s="1">
        <v>33426</v>
      </c>
      <c r="P7" s="1">
        <v>1089</v>
      </c>
      <c r="Q7" s="1">
        <v>40756</v>
      </c>
      <c r="R7" s="1">
        <v>3564</v>
      </c>
      <c r="S7" s="1">
        <v>53406</v>
      </c>
      <c r="T7" s="1">
        <v>448</v>
      </c>
      <c r="U7" s="1">
        <v>55572</v>
      </c>
      <c r="V7" s="1">
        <v>1749</v>
      </c>
      <c r="W7" s="1">
        <v>25763</v>
      </c>
      <c r="X7" s="4">
        <v>29</v>
      </c>
    </row>
    <row r="8" spans="1:24" ht="12" customHeight="1">
      <c r="A8" s="3" t="s">
        <v>33</v>
      </c>
      <c r="B8" s="22"/>
      <c r="C8" s="6">
        <v>14803</v>
      </c>
      <c r="D8" s="6">
        <v>505405</v>
      </c>
      <c r="E8" s="6">
        <v>587</v>
      </c>
      <c r="F8" s="6">
        <v>143666</v>
      </c>
      <c r="G8" s="6">
        <v>1581</v>
      </c>
      <c r="H8" s="6">
        <v>17845</v>
      </c>
      <c r="I8" s="6">
        <v>1714</v>
      </c>
      <c r="J8" s="6">
        <v>31703</v>
      </c>
      <c r="K8" s="6">
        <v>3673</v>
      </c>
      <c r="L8" s="6">
        <v>49587</v>
      </c>
      <c r="N8" s="1">
        <v>514</v>
      </c>
      <c r="O8" s="1">
        <v>41407</v>
      </c>
      <c r="P8" s="1">
        <v>1104</v>
      </c>
      <c r="Q8" s="1">
        <v>51481</v>
      </c>
      <c r="R8" s="1">
        <v>3378</v>
      </c>
      <c r="S8" s="1">
        <v>69516</v>
      </c>
      <c r="T8" s="1">
        <v>439</v>
      </c>
      <c r="U8" s="1">
        <v>64738</v>
      </c>
      <c r="V8" s="1">
        <v>1813</v>
      </c>
      <c r="W8" s="1">
        <v>35462</v>
      </c>
      <c r="X8" s="5">
        <v>30</v>
      </c>
    </row>
    <row r="9" spans="1:24" ht="12" customHeight="1">
      <c r="A9" s="3" t="s">
        <v>37</v>
      </c>
      <c r="B9" s="22"/>
      <c r="C9" s="6">
        <v>14351</v>
      </c>
      <c r="D9" s="6">
        <v>498631</v>
      </c>
      <c r="E9" s="6">
        <v>565</v>
      </c>
      <c r="F9" s="6">
        <v>137830</v>
      </c>
      <c r="G9" s="6">
        <v>1442</v>
      </c>
      <c r="H9" s="6">
        <v>15497</v>
      </c>
      <c r="I9" s="6">
        <v>1626</v>
      </c>
      <c r="J9" s="6">
        <v>29566</v>
      </c>
      <c r="K9" s="6">
        <v>3581</v>
      </c>
      <c r="L9" s="6">
        <v>50197</v>
      </c>
      <c r="N9" s="1">
        <v>508</v>
      </c>
      <c r="O9" s="1">
        <v>42080</v>
      </c>
      <c r="P9" s="1">
        <v>1068</v>
      </c>
      <c r="Q9" s="1">
        <v>51070</v>
      </c>
      <c r="R9" s="1">
        <v>3359</v>
      </c>
      <c r="S9" s="1">
        <v>69583</v>
      </c>
      <c r="T9" s="1">
        <v>448</v>
      </c>
      <c r="U9" s="1">
        <v>69900</v>
      </c>
      <c r="V9" s="1">
        <v>1754</v>
      </c>
      <c r="W9" s="1">
        <v>32908</v>
      </c>
      <c r="X9" s="5" t="s">
        <v>38</v>
      </c>
    </row>
    <row r="10" spans="1:24" ht="12" customHeight="1">
      <c r="A10" s="3" t="s">
        <v>39</v>
      </c>
      <c r="B10" s="22" t="s">
        <v>40</v>
      </c>
      <c r="C10" s="6">
        <v>7466</v>
      </c>
      <c r="D10" s="6">
        <v>144829</v>
      </c>
      <c r="E10" s="6">
        <v>205</v>
      </c>
      <c r="F10" s="6">
        <v>29940</v>
      </c>
      <c r="G10" s="6">
        <v>524</v>
      </c>
      <c r="H10" s="6">
        <v>3340</v>
      </c>
      <c r="I10" s="6">
        <v>801</v>
      </c>
      <c r="J10" s="6">
        <v>11910</v>
      </c>
      <c r="K10" s="6">
        <v>2155</v>
      </c>
      <c r="L10" s="6">
        <v>19141</v>
      </c>
      <c r="N10" s="6">
        <v>242</v>
      </c>
      <c r="O10" s="6">
        <v>10729</v>
      </c>
      <c r="P10" s="6">
        <v>480</v>
      </c>
      <c r="Q10" s="6">
        <v>12389</v>
      </c>
      <c r="R10" s="6">
        <v>1906</v>
      </c>
      <c r="S10" s="6">
        <v>24550</v>
      </c>
      <c r="T10" s="6">
        <v>274</v>
      </c>
      <c r="U10" s="6">
        <v>22058</v>
      </c>
      <c r="V10" s="6">
        <v>879</v>
      </c>
      <c r="W10" s="6">
        <v>10772</v>
      </c>
      <c r="X10" s="5" t="s">
        <v>43</v>
      </c>
    </row>
    <row r="11" spans="1:24" s="6" customFormat="1" ht="12" customHeight="1">
      <c r="A11" s="3" t="s">
        <v>42</v>
      </c>
      <c r="B11" s="22" t="s">
        <v>40</v>
      </c>
      <c r="C11" s="6">
        <v>1149</v>
      </c>
      <c r="D11" s="6">
        <v>28420</v>
      </c>
      <c r="E11" s="6">
        <v>59</v>
      </c>
      <c r="F11" s="6">
        <v>9839</v>
      </c>
      <c r="G11" s="6">
        <v>121</v>
      </c>
      <c r="H11" s="6">
        <v>779</v>
      </c>
      <c r="I11" s="6">
        <v>131</v>
      </c>
      <c r="J11" s="6">
        <v>1961</v>
      </c>
      <c r="K11" s="6">
        <v>359</v>
      </c>
      <c r="L11" s="6">
        <v>3654</v>
      </c>
      <c r="N11" s="6">
        <v>44</v>
      </c>
      <c r="O11" s="6">
        <v>1990</v>
      </c>
      <c r="P11" s="6">
        <v>66</v>
      </c>
      <c r="Q11" s="6">
        <v>1948</v>
      </c>
      <c r="R11" s="6">
        <v>240</v>
      </c>
      <c r="S11" s="6">
        <v>3724</v>
      </c>
      <c r="T11" s="6">
        <v>44</v>
      </c>
      <c r="U11" s="6">
        <v>3414</v>
      </c>
      <c r="V11" s="6">
        <v>85</v>
      </c>
      <c r="W11" s="6">
        <v>1111</v>
      </c>
      <c r="X11" s="5" t="s">
        <v>49</v>
      </c>
    </row>
    <row r="12" spans="1:24" s="2" customFormat="1" ht="21.75" customHeight="1">
      <c r="A12" s="13" t="s">
        <v>48</v>
      </c>
      <c r="B12" s="29"/>
      <c r="C12" s="23">
        <v>11090</v>
      </c>
      <c r="D12" s="23">
        <v>342424</v>
      </c>
      <c r="E12" s="23">
        <v>556</v>
      </c>
      <c r="F12" s="23">
        <v>117903</v>
      </c>
      <c r="G12" s="23">
        <v>1172</v>
      </c>
      <c r="H12" s="23">
        <v>7704</v>
      </c>
      <c r="I12" s="23">
        <v>1300</v>
      </c>
      <c r="J12" s="23">
        <v>18267</v>
      </c>
      <c r="K12" s="23">
        <v>2791</v>
      </c>
      <c r="L12" s="23">
        <v>29394</v>
      </c>
      <c r="N12" s="23">
        <v>425</v>
      </c>
      <c r="O12" s="23">
        <v>24251</v>
      </c>
      <c r="P12" s="23">
        <v>922</v>
      </c>
      <c r="Q12" s="23">
        <v>34998</v>
      </c>
      <c r="R12" s="23">
        <v>2251</v>
      </c>
      <c r="S12" s="23">
        <v>40393</v>
      </c>
      <c r="T12" s="23">
        <v>443</v>
      </c>
      <c r="U12" s="23">
        <v>49634</v>
      </c>
      <c r="V12" s="23">
        <v>1230</v>
      </c>
      <c r="W12" s="23">
        <v>19880</v>
      </c>
      <c r="X12" s="14" t="s">
        <v>50</v>
      </c>
    </row>
    <row r="13" spans="1:24" s="6" customFormat="1" ht="10.5" customHeight="1">
      <c r="A13" s="32" t="s">
        <v>45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N13" s="34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6" customFormat="1" ht="10.5" customHeight="1">
      <c r="A14" s="42" t="s">
        <v>12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</sheetData>
  <sheetProtection/>
  <mergeCells count="24">
    <mergeCell ref="G5:H5"/>
    <mergeCell ref="I5:J5"/>
    <mergeCell ref="A5:B6"/>
    <mergeCell ref="T5:U5"/>
    <mergeCell ref="N3:X3"/>
    <mergeCell ref="N5:O5"/>
    <mergeCell ref="V5:W5"/>
    <mergeCell ref="A14:L14"/>
    <mergeCell ref="N14:X14"/>
    <mergeCell ref="X5:X6"/>
    <mergeCell ref="A4:L4"/>
    <mergeCell ref="N4:X4"/>
    <mergeCell ref="P5:Q5"/>
    <mergeCell ref="E5:F5"/>
    <mergeCell ref="N2:X2"/>
    <mergeCell ref="A13:L13"/>
    <mergeCell ref="N13:X13"/>
    <mergeCell ref="K5:L5"/>
    <mergeCell ref="R5:S5"/>
    <mergeCell ref="A1:L1"/>
    <mergeCell ref="N1:X1"/>
    <mergeCell ref="A2:L2"/>
    <mergeCell ref="C5:D5"/>
    <mergeCell ref="A3:L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4" sqref="C4"/>
    </sheetView>
  </sheetViews>
  <sheetFormatPr defaultColWidth="6.625" defaultRowHeight="12" customHeight="1"/>
  <cols>
    <col min="1" max="1" width="8.875" style="1" customWidth="1"/>
    <col min="2" max="2" width="2.125" style="1" customWidth="1"/>
    <col min="3" max="3" width="9.00390625" style="1" customWidth="1"/>
    <col min="4" max="4" width="8.75390625" style="1" customWidth="1"/>
    <col min="5" max="6" width="9.00390625" style="1" customWidth="1"/>
    <col min="7" max="7" width="9.25390625" style="1" customWidth="1"/>
    <col min="8" max="9" width="9.00390625" style="1" customWidth="1"/>
    <col min="10" max="11" width="9.125" style="1" customWidth="1"/>
    <col min="12" max="16384" width="6.625" style="1" customWidth="1"/>
  </cols>
  <sheetData>
    <row r="1" spans="1:11" ht="12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4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>
      <c r="A3" s="52" t="s">
        <v>1</v>
      </c>
      <c r="B3" s="53"/>
      <c r="C3" s="10" t="s">
        <v>28</v>
      </c>
      <c r="D3" s="10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10" t="s">
        <v>25</v>
      </c>
      <c r="J3" s="15" t="s">
        <v>26</v>
      </c>
      <c r="K3" s="16" t="s">
        <v>27</v>
      </c>
    </row>
    <row r="4" spans="1:11" ht="11.25" customHeight="1">
      <c r="A4" s="3" t="str">
        <f>'17-22-(1)'!A7</f>
        <v>平成29年度</v>
      </c>
      <c r="B4" s="3"/>
      <c r="C4" s="17">
        <v>14820</v>
      </c>
      <c r="D4" s="7">
        <v>2066</v>
      </c>
      <c r="E4" s="7">
        <v>1097</v>
      </c>
      <c r="F4" s="7">
        <v>97</v>
      </c>
      <c r="G4" s="7">
        <v>9</v>
      </c>
      <c r="H4" s="7">
        <v>83</v>
      </c>
      <c r="I4" s="7">
        <v>961</v>
      </c>
      <c r="J4" s="7">
        <v>8773</v>
      </c>
      <c r="K4" s="7">
        <v>1734</v>
      </c>
    </row>
    <row r="5" spans="1:11" ht="11.25" customHeight="1">
      <c r="A5" s="3" t="str">
        <f>'17-22-(1)'!A8</f>
        <v>30年度</v>
      </c>
      <c r="B5" s="3"/>
      <c r="C5" s="18">
        <v>14803</v>
      </c>
      <c r="D5" s="6">
        <v>2117</v>
      </c>
      <c r="E5" s="6">
        <v>1264</v>
      </c>
      <c r="F5" s="6">
        <v>80</v>
      </c>
      <c r="G5" s="6">
        <v>8</v>
      </c>
      <c r="H5" s="6">
        <v>65</v>
      </c>
      <c r="I5" s="6">
        <v>909</v>
      </c>
      <c r="J5" s="6">
        <v>8840</v>
      </c>
      <c r="K5" s="6">
        <v>1520</v>
      </c>
    </row>
    <row r="6" spans="1:11" ht="11.25" customHeight="1">
      <c r="A6" s="3" t="str">
        <f>'17-22-(1)'!A9</f>
        <v>令和元年度</v>
      </c>
      <c r="B6" s="3"/>
      <c r="C6" s="18">
        <v>14351</v>
      </c>
      <c r="D6" s="6">
        <v>1917</v>
      </c>
      <c r="E6" s="6">
        <v>1221</v>
      </c>
      <c r="F6" s="6">
        <v>77</v>
      </c>
      <c r="G6" s="6">
        <v>0</v>
      </c>
      <c r="H6" s="6">
        <v>56</v>
      </c>
      <c r="I6" s="6">
        <v>849</v>
      </c>
      <c r="J6" s="6">
        <v>8381</v>
      </c>
      <c r="K6" s="6">
        <v>1850</v>
      </c>
    </row>
    <row r="7" spans="1:11" ht="11.25" customHeight="1">
      <c r="A7" s="3" t="str">
        <f>'17-22-(1)'!A10</f>
        <v>2年度</v>
      </c>
      <c r="B7" s="3" t="s">
        <v>40</v>
      </c>
      <c r="C7" s="18">
        <v>7483</v>
      </c>
      <c r="D7" s="6">
        <v>722</v>
      </c>
      <c r="E7" s="6">
        <v>712</v>
      </c>
      <c r="F7" s="6">
        <v>51</v>
      </c>
      <c r="G7" s="6">
        <v>2</v>
      </c>
      <c r="H7" s="6">
        <v>2</v>
      </c>
      <c r="I7" s="6">
        <v>594</v>
      </c>
      <c r="J7" s="6">
        <v>4229</v>
      </c>
      <c r="K7" s="6">
        <v>1171</v>
      </c>
    </row>
    <row r="8" spans="1:11" ht="11.25" customHeight="1">
      <c r="A8" s="3" t="str">
        <f>'17-22-(1)'!A11</f>
        <v>3年度</v>
      </c>
      <c r="B8" s="3" t="s">
        <v>40</v>
      </c>
      <c r="C8" s="18">
        <v>1149</v>
      </c>
      <c r="D8" s="6">
        <v>212</v>
      </c>
      <c r="E8" s="6">
        <v>106</v>
      </c>
      <c r="F8" s="6">
        <v>11</v>
      </c>
      <c r="G8" s="6">
        <v>0</v>
      </c>
      <c r="H8" s="6">
        <v>0</v>
      </c>
      <c r="I8" s="6">
        <v>97</v>
      </c>
      <c r="J8" s="6">
        <v>544</v>
      </c>
      <c r="K8" s="6">
        <v>179</v>
      </c>
    </row>
    <row r="9" spans="1:11" s="2" customFormat="1" ht="18.75" customHeight="1">
      <c r="A9" s="13" t="str">
        <f>'17-22-(1)'!A12</f>
        <v>4年度</v>
      </c>
      <c r="B9" s="30"/>
      <c r="C9" s="24">
        <v>11090</v>
      </c>
      <c r="D9" s="23">
        <v>1767</v>
      </c>
      <c r="E9" s="23">
        <v>1004</v>
      </c>
      <c r="F9" s="23">
        <v>80</v>
      </c>
      <c r="G9" s="23">
        <v>0</v>
      </c>
      <c r="H9" s="23">
        <v>23</v>
      </c>
      <c r="I9" s="23">
        <v>923</v>
      </c>
      <c r="J9" s="23">
        <v>5466</v>
      </c>
      <c r="K9" s="23">
        <v>1827</v>
      </c>
    </row>
    <row r="10" spans="1:11" ht="10.5" customHeight="1">
      <c r="A10" s="32" t="s">
        <v>46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0.5" customHeight="1">
      <c r="A11" s="42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</sheetData>
  <sheetProtection/>
  <mergeCells count="5">
    <mergeCell ref="A2:K2"/>
    <mergeCell ref="A11:K11"/>
    <mergeCell ref="A1:K1"/>
    <mergeCell ref="A3:B3"/>
    <mergeCell ref="A10:K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5" sqref="C5"/>
    </sheetView>
  </sheetViews>
  <sheetFormatPr defaultColWidth="6.625" defaultRowHeight="12" customHeight="1"/>
  <cols>
    <col min="1" max="1" width="9.125" style="1" customWidth="1"/>
    <col min="2" max="2" width="2.125" style="1" customWidth="1"/>
    <col min="3" max="4" width="16.25390625" style="1" customWidth="1"/>
    <col min="5" max="7" width="16.125" style="1" customWidth="1"/>
    <col min="8" max="16384" width="6.625" style="1" customWidth="1"/>
  </cols>
  <sheetData>
    <row r="1" spans="1:7" ht="12" customHeight="1">
      <c r="A1" s="51" t="s">
        <v>30</v>
      </c>
      <c r="B1" s="51"/>
      <c r="C1" s="51"/>
      <c r="D1" s="51"/>
      <c r="E1" s="51"/>
      <c r="F1" s="51"/>
      <c r="G1" s="51"/>
    </row>
    <row r="2" spans="1:7" ht="24" customHeight="1">
      <c r="A2" s="46" t="s">
        <v>0</v>
      </c>
      <c r="B2" s="46"/>
      <c r="C2" s="46"/>
      <c r="D2" s="46"/>
      <c r="E2" s="46"/>
      <c r="F2" s="46"/>
      <c r="G2" s="46"/>
    </row>
    <row r="3" spans="1:7" ht="22.5">
      <c r="A3" s="47" t="s">
        <v>1</v>
      </c>
      <c r="B3" s="48"/>
      <c r="C3" s="54" t="s">
        <v>31</v>
      </c>
      <c r="D3" s="26" t="s">
        <v>44</v>
      </c>
      <c r="E3" s="26" t="s">
        <v>54</v>
      </c>
      <c r="F3" s="54" t="s">
        <v>32</v>
      </c>
      <c r="G3" s="56" t="s">
        <v>13</v>
      </c>
    </row>
    <row r="4" spans="1:7" ht="11.25" customHeight="1">
      <c r="A4" s="49"/>
      <c r="B4" s="50"/>
      <c r="C4" s="55"/>
      <c r="D4" s="27" t="s">
        <v>34</v>
      </c>
      <c r="E4" s="27" t="s">
        <v>34</v>
      </c>
      <c r="F4" s="55"/>
      <c r="G4" s="57"/>
    </row>
    <row r="5" spans="1:7" ht="11.25">
      <c r="A5" s="28" t="str">
        <f>'17-22-(1)'!A7</f>
        <v>平成29年度</v>
      </c>
      <c r="B5" s="21"/>
      <c r="C5" s="25">
        <v>179</v>
      </c>
      <c r="D5" s="25">
        <v>12272</v>
      </c>
      <c r="E5" s="28">
        <v>5248</v>
      </c>
      <c r="F5" s="25">
        <v>35902</v>
      </c>
      <c r="G5" s="25">
        <v>733</v>
      </c>
    </row>
    <row r="6" spans="1:7" ht="11.25" customHeight="1">
      <c r="A6" s="3" t="str">
        <f>'17-22-(1)'!A8</f>
        <v>30年度</v>
      </c>
      <c r="B6" s="22"/>
      <c r="C6" s="25">
        <v>203</v>
      </c>
      <c r="D6" s="25">
        <v>11572</v>
      </c>
      <c r="E6" s="25">
        <v>4851</v>
      </c>
      <c r="F6" s="25">
        <v>34876</v>
      </c>
      <c r="G6" s="25">
        <v>634</v>
      </c>
    </row>
    <row r="7" spans="1:7" ht="11.25" customHeight="1">
      <c r="A7" s="3" t="str">
        <f>'17-22-(1)'!A9</f>
        <v>令和元年度</v>
      </c>
      <c r="B7" s="22"/>
      <c r="C7" s="3">
        <v>962</v>
      </c>
      <c r="D7" s="3">
        <v>10180</v>
      </c>
      <c r="E7" s="3">
        <v>3172</v>
      </c>
      <c r="F7" s="3">
        <v>32658</v>
      </c>
      <c r="G7" s="3">
        <v>541</v>
      </c>
    </row>
    <row r="8" spans="1:7" ht="11.25" customHeight="1">
      <c r="A8" s="3" t="str">
        <f>'17-22-(1)'!A10</f>
        <v>2年度</v>
      </c>
      <c r="B8" s="22" t="s">
        <v>55</v>
      </c>
      <c r="C8" s="3">
        <v>414</v>
      </c>
      <c r="D8" s="3">
        <v>4323</v>
      </c>
      <c r="E8" s="3">
        <v>575</v>
      </c>
      <c r="F8" s="3">
        <v>27081</v>
      </c>
      <c r="G8" s="3">
        <v>301</v>
      </c>
    </row>
    <row r="9" spans="1:7" ht="11.25" customHeight="1">
      <c r="A9" s="3" t="str">
        <f>'17-22-(1)'!A11</f>
        <v>3年度</v>
      </c>
      <c r="B9" s="22" t="s">
        <v>51</v>
      </c>
      <c r="C9" s="3">
        <v>209</v>
      </c>
      <c r="D9" s="3">
        <v>0</v>
      </c>
      <c r="E9" s="3">
        <v>0</v>
      </c>
      <c r="F9" s="3">
        <v>14795</v>
      </c>
      <c r="G9" s="3">
        <v>222</v>
      </c>
    </row>
    <row r="10" spans="1:7" s="19" customFormat="1" ht="18.75" customHeight="1">
      <c r="A10" s="13" t="str">
        <f>'17-22-(1)'!A12</f>
        <v>4年度</v>
      </c>
      <c r="B10" s="29"/>
      <c r="C10" s="13">
        <v>683</v>
      </c>
      <c r="D10" s="13">
        <v>0</v>
      </c>
      <c r="E10" s="13">
        <v>0</v>
      </c>
      <c r="F10" s="13">
        <v>32617</v>
      </c>
      <c r="G10" s="13">
        <v>719</v>
      </c>
    </row>
    <row r="11" spans="1:7" s="19" customFormat="1" ht="10.5" customHeight="1">
      <c r="A11" s="42" t="s">
        <v>52</v>
      </c>
      <c r="B11" s="42"/>
      <c r="C11" s="42"/>
      <c r="D11" s="42"/>
      <c r="E11" s="42"/>
      <c r="F11" s="42"/>
      <c r="G11" s="42"/>
    </row>
    <row r="12" spans="1:7" s="19" customFormat="1" ht="10.5" customHeight="1">
      <c r="A12" s="42" t="s">
        <v>53</v>
      </c>
      <c r="B12" s="42"/>
      <c r="C12" s="42"/>
      <c r="D12" s="42"/>
      <c r="E12" s="42"/>
      <c r="F12" s="42"/>
      <c r="G12" s="42"/>
    </row>
    <row r="13" spans="1:7" ht="10.5" customHeight="1">
      <c r="A13" s="42" t="s">
        <v>12</v>
      </c>
      <c r="B13" s="42"/>
      <c r="C13" s="42"/>
      <c r="D13" s="42"/>
      <c r="E13" s="42"/>
      <c r="F13" s="42"/>
      <c r="G13" s="42"/>
    </row>
  </sheetData>
  <sheetProtection/>
  <mergeCells count="9">
    <mergeCell ref="A1:G1"/>
    <mergeCell ref="A2:G2"/>
    <mergeCell ref="A11:G11"/>
    <mergeCell ref="A13:G13"/>
    <mergeCell ref="C3:C4"/>
    <mergeCell ref="A3:B4"/>
    <mergeCell ref="A12:G12"/>
    <mergeCell ref="F3:F4"/>
    <mergeCell ref="G3:G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17－22　札幌市生涯学習センター利用状況</dc:title>
  <dc:subject/>
  <dc:creator>札幌市まちづくり政策局企画課</dc:creator>
  <cp:keywords/>
  <dc:description/>
  <cp:lastModifiedBy>123.宮本　礼子</cp:lastModifiedBy>
  <cp:lastPrinted>2024-01-29T06:56:48Z</cp:lastPrinted>
  <dcterms:created xsi:type="dcterms:W3CDTF">2006-07-07T02:34:06Z</dcterms:created>
  <dcterms:modified xsi:type="dcterms:W3CDTF">2024-02-13T02:42:16Z</dcterms:modified>
  <cp:category/>
  <cp:version/>
  <cp:contentType/>
  <cp:contentStatus/>
</cp:coreProperties>
</file>