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0" windowWidth="12450" windowHeight="11445" activeTab="0"/>
  </bookViews>
  <sheets>
    <sheet name="17-9-1" sheetId="1" r:id="rId1"/>
    <sheet name="17-9-2" sheetId="2" r:id="rId2"/>
  </sheets>
  <definedNames>
    <definedName name="_xlnm.Print_Area" localSheetId="0">'17-9-1'!$A$1:$J$32,'17-9-1'!$L$1:$V$32</definedName>
    <definedName name="_xlnm.Print_Area" localSheetId="1">'17-9-2'!$A$1:$K$33,'17-9-2'!$M$1:$Y$33</definedName>
  </definedNames>
  <calcPr fullCalcOnLoad="1"/>
</workbook>
</file>

<file path=xl/sharedStrings.xml><?xml version="1.0" encoding="utf-8"?>
<sst xmlns="http://schemas.openxmlformats.org/spreadsheetml/2006/main" count="145" uniqueCount="99">
  <si>
    <t xml:space="preserve">各年５月１日現在  </t>
  </si>
  <si>
    <t>年度及び学校</t>
  </si>
  <si>
    <t>学生数</t>
  </si>
  <si>
    <t>総数</t>
  </si>
  <si>
    <t>本務</t>
  </si>
  <si>
    <t>昼間</t>
  </si>
  <si>
    <t>夜間</t>
  </si>
  <si>
    <t>男</t>
  </si>
  <si>
    <t>女</t>
  </si>
  <si>
    <t>北海道大学</t>
  </si>
  <si>
    <t>札幌医科大学</t>
  </si>
  <si>
    <t>北海学園大学</t>
  </si>
  <si>
    <t>札幌大学</t>
  </si>
  <si>
    <t>北星学園大学</t>
  </si>
  <si>
    <t>藤女子大学</t>
  </si>
  <si>
    <t>札幌国際大学</t>
  </si>
  <si>
    <t>天使大学</t>
  </si>
  <si>
    <t>学校数
(設置者)</t>
  </si>
  <si>
    <t>教員</t>
  </si>
  <si>
    <t>数</t>
  </si>
  <si>
    <t>職員数
(本務)</t>
  </si>
  <si>
    <t>年度
及び
学校</t>
  </si>
  <si>
    <t>総数</t>
  </si>
  <si>
    <t>入学志願者数(学部)</t>
  </si>
  <si>
    <t>入学者数(学部)</t>
  </si>
  <si>
    <t>年度
及び
学校</t>
  </si>
  <si>
    <t>大学院</t>
  </si>
  <si>
    <t>人文科学</t>
  </si>
  <si>
    <t>社会科学</t>
  </si>
  <si>
    <t>理学</t>
  </si>
  <si>
    <t>工学</t>
  </si>
  <si>
    <t>農学</t>
  </si>
  <si>
    <t>保健</t>
  </si>
  <si>
    <t>家政</t>
  </si>
  <si>
    <t>教育</t>
  </si>
  <si>
    <t>専攻科</t>
  </si>
  <si>
    <t>別科</t>
  </si>
  <si>
    <t>総数</t>
  </si>
  <si>
    <t>男</t>
  </si>
  <si>
    <t>女</t>
  </si>
  <si>
    <t>1)</t>
  </si>
  <si>
    <t>2)</t>
  </si>
  <si>
    <t>3)</t>
  </si>
  <si>
    <t>4)</t>
  </si>
  <si>
    <t>5)</t>
  </si>
  <si>
    <t>6)</t>
  </si>
  <si>
    <t>7)</t>
  </si>
  <si>
    <t>8)</t>
  </si>
  <si>
    <t>＜資料＞　各大学　　</t>
  </si>
  <si>
    <t>学</t>
  </si>
  <si>
    <t>部</t>
  </si>
  <si>
    <t>北海道医療大学</t>
  </si>
  <si>
    <t>札幌市立大学</t>
  </si>
  <si>
    <t>北海商科大学</t>
  </si>
  <si>
    <t>札幌大谷大学</t>
  </si>
  <si>
    <t>9)</t>
  </si>
  <si>
    <t>芸術</t>
  </si>
  <si>
    <t>学部数</t>
  </si>
  <si>
    <t xml:space="preserve">    （　再　掲　）</t>
  </si>
  <si>
    <t xml:space="preserve">学                          生      </t>
  </si>
  <si>
    <t xml:space="preserve">                    数</t>
  </si>
  <si>
    <t>　の 概 況</t>
  </si>
  <si>
    <t>北海道教育大学</t>
  </si>
  <si>
    <t>通信制は含まない。学校数（設置者）は17－１表を参照。　　　　　　　　　　　　　　</t>
  </si>
  <si>
    <t>東海大学</t>
  </si>
  <si>
    <t>兼</t>
  </si>
  <si>
    <t>務</t>
  </si>
  <si>
    <t>総数</t>
  </si>
  <si>
    <t>＃外国人</t>
  </si>
  <si>
    <t>10)</t>
  </si>
  <si>
    <t>その他</t>
  </si>
  <si>
    <t>－</t>
  </si>
  <si>
    <t>札幌保健医療大学</t>
  </si>
  <si>
    <t>科 目 等
履修生・
聴講生・
研 究 生</t>
  </si>
  <si>
    <t>北海道科学大学</t>
  </si>
  <si>
    <t>日本医療大学</t>
  </si>
  <si>
    <t>国立</t>
  </si>
  <si>
    <t>道立</t>
  </si>
  <si>
    <t>私立</t>
  </si>
  <si>
    <t>17－9　大 学　</t>
  </si>
  <si>
    <t>令     和      元     年     度</t>
  </si>
  <si>
    <t>元</t>
  </si>
  <si>
    <t>注： 1）文学部、外国語学部（平成29年度まで）、国際文化学部国際コミュニケーション学科、人文学部､文化学部（30年度まで）。　 2）法学部､</t>
  </si>
  <si>
    <t>経済学部、経営学部、社会福祉学部、国際文化学部地域創造学科、観光学部、社会学部、商学部、スポーツ人間学部スポーツビジネス学科。　</t>
  </si>
  <si>
    <t xml:space="preserve">     3）理学部、生物学部生物学科。　 4）工学部、創生工学部（平成29年度まで）、空間創造学部（29年度まで）、医療工学部医療福祉工学科</t>
  </si>
  <si>
    <t>28     年     度</t>
  </si>
  <si>
    <t>29     年     度</t>
  </si>
  <si>
    <t>30     年     度</t>
  </si>
  <si>
    <t>平     成      27     年     度</t>
  </si>
  <si>
    <t>2     年     度</t>
  </si>
  <si>
    <t>市立</t>
  </si>
  <si>
    <t xml:space="preserve">（29年度まで）、生物理工学部（28年度まで）。　 5）農学部、獣医学部、水産学部、生物学部海洋生物科学科。　 6）医学部、保健医療学部 、 </t>
  </si>
  <si>
    <t>　  歯学部、薬学部、看護栄養学部看護学科、医療技術学部（令和元年度から）、心理科学部、看護学部、医療工学部義肢装具学科（平成29年度</t>
  </si>
  <si>
    <t>まで）、保健医療工学部（29年度まで）、保健医療学部看護学科。　 7）看護栄養学部栄養学科、保健医療学部栄養学科（平成29年度から）。</t>
  </si>
  <si>
    <t>国際文化学部デザイン文化学科。</t>
  </si>
  <si>
    <t>　　 8）教育学部、スポーツ人間学部スポーツ指導学科。　 9）芸術学部、デザイン学部。　10）総合教育部、地域共創学群、未来デザイン学部、</t>
  </si>
  <si>
    <t xml:space="preserve"> 北海道大学水産学部（学生数－平成27年度 665人、28年度 666人、29年度 665人、30　</t>
  </si>
  <si>
    <t>　年度 647人、令和元年度 653人、２年度 663人）には、函館市所在の函館キャンパス分を含む。</t>
  </si>
  <si>
    <t xml:space="preserve"> 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</si>
</sst>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#,##0;&quot;△&quot;#,##0;&quot;－&quot;"/>
    <numFmt numFmtId="179" formatCode="?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10" xfId="0" applyNumberFormat="1" applyFont="1" applyBorder="1" applyAlignment="1" quotePrefix="1">
      <alignment horizontal="center"/>
    </xf>
    <xf numFmtId="177" fontId="4" fillId="0" borderId="10" xfId="0" applyNumberFormat="1" applyFont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4" fillId="0" borderId="12" xfId="0" applyNumberFormat="1" applyFont="1" applyFill="1" applyBorder="1" applyAlignment="1" quotePrefix="1">
      <alignment/>
    </xf>
    <xf numFmtId="177" fontId="4" fillId="0" borderId="12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 quotePrefix="1">
      <alignment horizontal="center"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/>
    </xf>
    <xf numFmtId="176" fontId="4" fillId="0" borderId="0" xfId="0" applyNumberFormat="1" applyFont="1" applyFill="1" applyAlignment="1" quotePrefix="1">
      <alignment horizontal="distributed"/>
    </xf>
    <xf numFmtId="176" fontId="4" fillId="0" borderId="1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 horizontal="right"/>
    </xf>
    <xf numFmtId="176" fontId="4" fillId="0" borderId="15" xfId="0" applyNumberFormat="1" applyFont="1" applyFill="1" applyBorder="1" applyAlignment="1" quotePrefix="1">
      <alignment horizontal="right"/>
    </xf>
    <xf numFmtId="176" fontId="4" fillId="0" borderId="0" xfId="0" applyNumberFormat="1" applyFont="1" applyFill="1" applyBorder="1" applyAlignment="1" quotePrefix="1">
      <alignment/>
    </xf>
    <xf numFmtId="179" fontId="4" fillId="0" borderId="10" xfId="0" applyNumberFormat="1" applyFont="1" applyFill="1" applyBorder="1" applyAlignment="1" quotePrefix="1">
      <alignment horizontal="center"/>
    </xf>
    <xf numFmtId="179" fontId="4" fillId="0" borderId="16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 quotePrefix="1">
      <alignment/>
    </xf>
    <xf numFmtId="177" fontId="6" fillId="0" borderId="1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 quotePrefix="1">
      <alignment horizontal="center"/>
    </xf>
    <xf numFmtId="177" fontId="4" fillId="0" borderId="10" xfId="0" applyNumberFormat="1" applyFont="1" applyFill="1" applyBorder="1" applyAlignment="1">
      <alignment horizontal="distributed"/>
    </xf>
    <xf numFmtId="177" fontId="4" fillId="0" borderId="16" xfId="0" applyNumberFormat="1" applyFont="1" applyFill="1" applyBorder="1" applyAlignment="1">
      <alignment horizontal="distributed"/>
    </xf>
    <xf numFmtId="177" fontId="4" fillId="0" borderId="1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distributed"/>
    </xf>
    <xf numFmtId="177" fontId="4" fillId="0" borderId="0" xfId="0" applyNumberFormat="1" applyFont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 quotePrefix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4" fillId="0" borderId="22" xfId="0" applyNumberFormat="1" applyFont="1" applyFill="1" applyBorder="1" applyAlignment="1">
      <alignment horizontal="distributed" vertical="center" wrapText="1"/>
    </xf>
    <xf numFmtId="177" fontId="4" fillId="0" borderId="23" xfId="0" applyNumberFormat="1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19" xfId="0" applyNumberFormat="1" applyFont="1" applyBorder="1" applyAlignment="1">
      <alignment horizontal="right"/>
    </xf>
    <xf numFmtId="177" fontId="4" fillId="0" borderId="24" xfId="0" applyNumberFormat="1" applyFont="1" applyFill="1" applyBorder="1" applyAlignment="1">
      <alignment horizontal="distributed" vertical="center" wrapText="1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4" fillId="0" borderId="25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horizontal="distributed" vertical="center" wrapText="1"/>
    </xf>
    <xf numFmtId="177" fontId="4" fillId="0" borderId="21" xfId="0" applyNumberFormat="1" applyFont="1" applyFill="1" applyBorder="1" applyAlignment="1">
      <alignment horizontal="distributed" vertical="center" wrapText="1"/>
    </xf>
    <xf numFmtId="177" fontId="4" fillId="0" borderId="23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distributed" vertical="center"/>
    </xf>
    <xf numFmtId="177" fontId="5" fillId="0" borderId="0" xfId="0" applyNumberFormat="1" applyFont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2" fillId="0" borderId="0" xfId="0" applyNumberFormat="1" applyFont="1" applyAlignment="1">
      <alignment/>
    </xf>
    <xf numFmtId="177" fontId="4" fillId="0" borderId="29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30" xfId="0" applyNumberFormat="1" applyFont="1" applyFill="1" applyBorder="1" applyAlignment="1">
      <alignment horizontal="distributed" vertical="center"/>
    </xf>
    <xf numFmtId="177" fontId="4" fillId="0" borderId="31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3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distributed" vertical="center" wrapText="1"/>
    </xf>
    <xf numFmtId="177" fontId="4" fillId="0" borderId="14" xfId="0" applyNumberFormat="1" applyFont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33" xfId="0" applyNumberFormat="1" applyFont="1" applyFill="1" applyBorder="1" applyAlignment="1">
      <alignment/>
    </xf>
    <xf numFmtId="0" fontId="0" fillId="0" borderId="0" xfId="0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33" xfId="0" applyNumberFormat="1" applyFont="1" applyFill="1" applyBorder="1" applyAlignment="1">
      <alignment horizontal="distributed" vertical="center"/>
    </xf>
    <xf numFmtId="176" fontId="4" fillId="0" borderId="26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distributed" vertical="center"/>
    </xf>
    <xf numFmtId="176" fontId="4" fillId="0" borderId="32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177" fontId="4" fillId="0" borderId="21" xfId="0" applyNumberFormat="1" applyFont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 wrapText="1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33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32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C10" sqref="C10"/>
    </sheetView>
  </sheetViews>
  <sheetFormatPr defaultColWidth="6.625" defaultRowHeight="12" customHeight="1"/>
  <cols>
    <col min="1" max="1" width="2.375" style="2" customWidth="1"/>
    <col min="2" max="2" width="24.125" style="2" customWidth="1"/>
    <col min="3" max="3" width="8.25390625" style="2" customWidth="1"/>
    <col min="4" max="4" width="7.875" style="2" customWidth="1"/>
    <col min="5" max="10" width="8.25390625" style="2" customWidth="1"/>
    <col min="11" max="11" width="6.625" style="1" customWidth="1"/>
    <col min="12" max="12" width="8.25390625" style="2" customWidth="1"/>
    <col min="13" max="13" width="8.75390625" style="2" customWidth="1"/>
    <col min="14" max="14" width="9.625" style="2" customWidth="1"/>
    <col min="15" max="15" width="9.375" style="2" customWidth="1"/>
    <col min="16" max="21" width="8.25390625" style="2" customWidth="1"/>
    <col min="22" max="22" width="6.625" style="2" customWidth="1"/>
    <col min="23" max="23" width="4.625" style="2" customWidth="1"/>
    <col min="24" max="16384" width="6.625" style="2" customWidth="1"/>
  </cols>
  <sheetData>
    <row r="1" spans="1:22" ht="13.5" customHeight="1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9"/>
      <c r="L1" s="95" t="s">
        <v>61</v>
      </c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24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62"/>
      <c r="L2" s="96" t="s">
        <v>97</v>
      </c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0.5" customHeight="1">
      <c r="A3" s="112" t="s">
        <v>63</v>
      </c>
      <c r="B3" s="112"/>
      <c r="C3" s="112"/>
      <c r="D3" s="112"/>
      <c r="E3" s="112"/>
      <c r="F3" s="112"/>
      <c r="G3" s="112"/>
      <c r="H3" s="112"/>
      <c r="I3" s="112"/>
      <c r="J3" s="112"/>
      <c r="K3" s="10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24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L4" s="104" t="s">
        <v>0</v>
      </c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2" customHeight="1">
      <c r="A5" s="84" t="s">
        <v>1</v>
      </c>
      <c r="B5" s="85"/>
      <c r="C5" s="89" t="s">
        <v>17</v>
      </c>
      <c r="D5" s="85" t="s">
        <v>57</v>
      </c>
      <c r="E5" s="99" t="s">
        <v>18</v>
      </c>
      <c r="F5" s="99"/>
      <c r="G5" s="99"/>
      <c r="H5" s="99"/>
      <c r="I5" s="99"/>
      <c r="J5" s="41" t="s">
        <v>19</v>
      </c>
      <c r="K5" s="11"/>
      <c r="L5" s="39"/>
      <c r="M5" s="68" t="s">
        <v>20</v>
      </c>
      <c r="N5" s="98" t="s">
        <v>2</v>
      </c>
      <c r="O5" s="99"/>
      <c r="P5" s="99"/>
      <c r="Q5" s="99"/>
      <c r="R5" s="99"/>
      <c r="S5" s="99"/>
      <c r="T5" s="99"/>
      <c r="U5" s="100"/>
      <c r="V5" s="77" t="s">
        <v>21</v>
      </c>
    </row>
    <row r="6" spans="1:22" ht="12" customHeight="1">
      <c r="A6" s="86"/>
      <c r="B6" s="82"/>
      <c r="C6" s="90"/>
      <c r="D6" s="82"/>
      <c r="E6" s="94" t="s">
        <v>3</v>
      </c>
      <c r="F6" s="94"/>
      <c r="G6" s="94"/>
      <c r="H6" s="94" t="s">
        <v>4</v>
      </c>
      <c r="I6" s="94"/>
      <c r="J6" s="40" t="s">
        <v>65</v>
      </c>
      <c r="K6" s="13"/>
      <c r="L6" s="12" t="s">
        <v>66</v>
      </c>
      <c r="M6" s="69"/>
      <c r="N6" s="101" t="s">
        <v>3</v>
      </c>
      <c r="O6" s="102"/>
      <c r="P6" s="102"/>
      <c r="Q6" s="103"/>
      <c r="R6" s="94" t="s">
        <v>5</v>
      </c>
      <c r="S6" s="94"/>
      <c r="T6" s="94" t="s">
        <v>6</v>
      </c>
      <c r="U6" s="94"/>
      <c r="V6" s="78"/>
    </row>
    <row r="7" spans="1:22" ht="4.5" customHeight="1">
      <c r="A7" s="86"/>
      <c r="B7" s="82"/>
      <c r="C7" s="90"/>
      <c r="D7" s="82"/>
      <c r="E7" s="81" t="s">
        <v>22</v>
      </c>
      <c r="F7" s="91" t="s">
        <v>7</v>
      </c>
      <c r="G7" s="71" t="s">
        <v>8</v>
      </c>
      <c r="H7" s="71" t="s">
        <v>7</v>
      </c>
      <c r="I7" s="71" t="s">
        <v>8</v>
      </c>
      <c r="J7" s="63" t="s">
        <v>7</v>
      </c>
      <c r="K7" s="13"/>
      <c r="L7" s="66" t="s">
        <v>8</v>
      </c>
      <c r="M7" s="69"/>
      <c r="N7" s="92"/>
      <c r="O7" s="93"/>
      <c r="P7" s="107" t="s">
        <v>7</v>
      </c>
      <c r="Q7" s="107" t="s">
        <v>8</v>
      </c>
      <c r="R7" s="63" t="s">
        <v>7</v>
      </c>
      <c r="S7" s="63" t="s">
        <v>8</v>
      </c>
      <c r="T7" s="63" t="s">
        <v>7</v>
      </c>
      <c r="U7" s="63" t="s">
        <v>8</v>
      </c>
      <c r="V7" s="78"/>
    </row>
    <row r="8" spans="1:22" ht="12" customHeight="1">
      <c r="A8" s="86"/>
      <c r="B8" s="82"/>
      <c r="C8" s="90"/>
      <c r="D8" s="82"/>
      <c r="E8" s="82"/>
      <c r="F8" s="91"/>
      <c r="G8" s="71"/>
      <c r="H8" s="71"/>
      <c r="I8" s="71"/>
      <c r="J8" s="64"/>
      <c r="K8" s="13"/>
      <c r="L8" s="66"/>
      <c r="M8" s="69"/>
      <c r="N8" s="82" t="s">
        <v>67</v>
      </c>
      <c r="O8" s="105" t="s">
        <v>68</v>
      </c>
      <c r="P8" s="108"/>
      <c r="Q8" s="108"/>
      <c r="R8" s="64"/>
      <c r="S8" s="64"/>
      <c r="T8" s="64"/>
      <c r="U8" s="64"/>
      <c r="V8" s="78"/>
    </row>
    <row r="9" spans="1:22" ht="12" customHeight="1">
      <c r="A9" s="87"/>
      <c r="B9" s="88"/>
      <c r="C9" s="83"/>
      <c r="D9" s="83"/>
      <c r="E9" s="83"/>
      <c r="F9" s="72"/>
      <c r="G9" s="72"/>
      <c r="H9" s="72"/>
      <c r="I9" s="72"/>
      <c r="J9" s="65"/>
      <c r="K9" s="13"/>
      <c r="L9" s="67"/>
      <c r="M9" s="70"/>
      <c r="N9" s="88"/>
      <c r="O9" s="106"/>
      <c r="P9" s="109"/>
      <c r="Q9" s="109"/>
      <c r="R9" s="80"/>
      <c r="S9" s="80"/>
      <c r="T9" s="80"/>
      <c r="U9" s="80"/>
      <c r="V9" s="79"/>
    </row>
    <row r="10" spans="1:22" ht="12" customHeight="1">
      <c r="A10" s="73" t="s">
        <v>88</v>
      </c>
      <c r="B10" s="74"/>
      <c r="C10" s="4">
        <v>18</v>
      </c>
      <c r="D10" s="56">
        <v>57</v>
      </c>
      <c r="E10" s="56">
        <v>7559</v>
      </c>
      <c r="F10" s="56">
        <v>5851</v>
      </c>
      <c r="G10" s="56">
        <v>1708</v>
      </c>
      <c r="H10" s="56">
        <v>3342</v>
      </c>
      <c r="I10" s="56">
        <v>762</v>
      </c>
      <c r="J10" s="56">
        <v>2509</v>
      </c>
      <c r="K10" s="45"/>
      <c r="L10" s="56">
        <v>946</v>
      </c>
      <c r="M10" s="56">
        <v>4831</v>
      </c>
      <c r="N10" s="56">
        <v>48406</v>
      </c>
      <c r="O10" s="42">
        <v>1996</v>
      </c>
      <c r="P10" s="56">
        <v>30256</v>
      </c>
      <c r="Q10" s="56">
        <v>18150</v>
      </c>
      <c r="R10" s="56">
        <v>28565</v>
      </c>
      <c r="S10" s="56">
        <v>17712</v>
      </c>
      <c r="T10" s="56">
        <v>1691</v>
      </c>
      <c r="U10" s="56">
        <v>438</v>
      </c>
      <c r="V10" s="3">
        <v>27</v>
      </c>
    </row>
    <row r="11" spans="1:22" ht="12" customHeight="1">
      <c r="A11" s="73" t="s">
        <v>85</v>
      </c>
      <c r="B11" s="74"/>
      <c r="C11" s="4">
        <v>18</v>
      </c>
      <c r="D11" s="56">
        <v>57</v>
      </c>
      <c r="E11" s="56">
        <v>7446</v>
      </c>
      <c r="F11" s="56">
        <v>5750</v>
      </c>
      <c r="G11" s="56">
        <v>1696</v>
      </c>
      <c r="H11" s="56">
        <v>3315</v>
      </c>
      <c r="I11" s="56">
        <v>791</v>
      </c>
      <c r="J11" s="56">
        <v>2435</v>
      </c>
      <c r="K11" s="45"/>
      <c r="L11" s="56">
        <v>905</v>
      </c>
      <c r="M11" s="56">
        <v>4972</v>
      </c>
      <c r="N11" s="56">
        <v>48713</v>
      </c>
      <c r="O11" s="42">
        <v>2099</v>
      </c>
      <c r="P11" s="56">
        <v>30421</v>
      </c>
      <c r="Q11" s="56">
        <v>18292</v>
      </c>
      <c r="R11" s="56">
        <v>28704</v>
      </c>
      <c r="S11" s="56">
        <v>17847</v>
      </c>
      <c r="T11" s="56">
        <v>1717</v>
      </c>
      <c r="U11" s="56">
        <v>445</v>
      </c>
      <c r="V11" s="3">
        <v>28</v>
      </c>
    </row>
    <row r="12" spans="1:22" ht="12" customHeight="1">
      <c r="A12" s="73" t="s">
        <v>86</v>
      </c>
      <c r="B12" s="74"/>
      <c r="C12" s="4">
        <v>18</v>
      </c>
      <c r="D12" s="56">
        <v>56</v>
      </c>
      <c r="E12" s="56">
        <v>7334</v>
      </c>
      <c r="F12" s="56">
        <v>5678</v>
      </c>
      <c r="G12" s="56">
        <v>1656</v>
      </c>
      <c r="H12" s="56">
        <v>3302</v>
      </c>
      <c r="I12" s="56">
        <v>800</v>
      </c>
      <c r="J12" s="56">
        <v>2376</v>
      </c>
      <c r="K12" s="45"/>
      <c r="L12" s="56">
        <v>856</v>
      </c>
      <c r="M12" s="56">
        <v>4980</v>
      </c>
      <c r="N12" s="56">
        <v>49145</v>
      </c>
      <c r="O12" s="42">
        <v>2195</v>
      </c>
      <c r="P12" s="56">
        <v>30617</v>
      </c>
      <c r="Q12" s="56">
        <v>18528</v>
      </c>
      <c r="R12" s="56">
        <v>28875</v>
      </c>
      <c r="S12" s="56">
        <v>18061</v>
      </c>
      <c r="T12" s="56">
        <v>1742</v>
      </c>
      <c r="U12" s="56">
        <v>467</v>
      </c>
      <c r="V12" s="3">
        <v>29</v>
      </c>
    </row>
    <row r="13" spans="1:22" ht="12" customHeight="1">
      <c r="A13" s="73" t="s">
        <v>87</v>
      </c>
      <c r="B13" s="74"/>
      <c r="C13" s="4">
        <v>17</v>
      </c>
      <c r="D13" s="56">
        <v>52</v>
      </c>
      <c r="E13" s="56">
        <v>7576</v>
      </c>
      <c r="F13" s="56">
        <v>5856</v>
      </c>
      <c r="G13" s="56">
        <v>1720</v>
      </c>
      <c r="H13" s="56">
        <v>3240</v>
      </c>
      <c r="I13" s="56">
        <v>802</v>
      </c>
      <c r="J13" s="56">
        <v>2616</v>
      </c>
      <c r="K13" s="45"/>
      <c r="L13" s="56">
        <v>918</v>
      </c>
      <c r="M13" s="56">
        <v>5007</v>
      </c>
      <c r="N13" s="56">
        <v>49352</v>
      </c>
      <c r="O13" s="42">
        <v>2474</v>
      </c>
      <c r="P13" s="56">
        <v>30799</v>
      </c>
      <c r="Q13" s="56">
        <v>18553</v>
      </c>
      <c r="R13" s="56">
        <v>29026</v>
      </c>
      <c r="S13" s="56">
        <v>18062</v>
      </c>
      <c r="T13" s="56">
        <v>1773</v>
      </c>
      <c r="U13" s="56">
        <v>491</v>
      </c>
      <c r="V13" s="3">
        <v>30</v>
      </c>
    </row>
    <row r="14" spans="1:22" ht="12" customHeight="1">
      <c r="A14" s="73" t="s">
        <v>80</v>
      </c>
      <c r="B14" s="74"/>
      <c r="C14" s="4">
        <v>17</v>
      </c>
      <c r="D14" s="56">
        <v>53</v>
      </c>
      <c r="E14" s="56">
        <v>7647</v>
      </c>
      <c r="F14" s="56">
        <v>5878</v>
      </c>
      <c r="G14" s="56">
        <v>1769</v>
      </c>
      <c r="H14" s="56">
        <v>3222</v>
      </c>
      <c r="I14" s="56">
        <v>800</v>
      </c>
      <c r="J14" s="56">
        <v>2656</v>
      </c>
      <c r="K14" s="45"/>
      <c r="L14" s="56">
        <v>969</v>
      </c>
      <c r="M14" s="56">
        <v>5109</v>
      </c>
      <c r="N14" s="56">
        <v>49665</v>
      </c>
      <c r="O14" s="42">
        <v>2652</v>
      </c>
      <c r="P14" s="56">
        <v>30703</v>
      </c>
      <c r="Q14" s="56">
        <v>18962</v>
      </c>
      <c r="R14" s="56">
        <v>28913</v>
      </c>
      <c r="S14" s="56">
        <v>18435</v>
      </c>
      <c r="T14" s="42">
        <v>1790</v>
      </c>
      <c r="U14" s="42">
        <v>527</v>
      </c>
      <c r="V14" s="3" t="s">
        <v>81</v>
      </c>
    </row>
    <row r="15" spans="1:22" s="35" customFormat="1" ht="17.25" customHeight="1">
      <c r="A15" s="75" t="s">
        <v>89</v>
      </c>
      <c r="B15" s="76"/>
      <c r="C15" s="34">
        <v>17</v>
      </c>
      <c r="D15" s="57">
        <v>53</v>
      </c>
      <c r="E15" s="57">
        <v>7449</v>
      </c>
      <c r="F15" s="57">
        <v>5769</v>
      </c>
      <c r="G15" s="57">
        <v>1680</v>
      </c>
      <c r="H15" s="57">
        <v>3211</v>
      </c>
      <c r="I15" s="57">
        <v>792</v>
      </c>
      <c r="J15" s="57">
        <v>2558</v>
      </c>
      <c r="K15" s="58"/>
      <c r="L15" s="57">
        <v>888</v>
      </c>
      <c r="M15" s="57">
        <v>5198</v>
      </c>
      <c r="N15" s="57">
        <v>49506</v>
      </c>
      <c r="O15" s="57">
        <v>2561</v>
      </c>
      <c r="P15" s="57">
        <v>30563</v>
      </c>
      <c r="Q15" s="57">
        <v>18943</v>
      </c>
      <c r="R15" s="57">
        <v>28765</v>
      </c>
      <c r="S15" s="57">
        <v>18394</v>
      </c>
      <c r="T15" s="57">
        <v>1798</v>
      </c>
      <c r="U15" s="57">
        <v>549</v>
      </c>
      <c r="V15" s="36" t="s">
        <v>98</v>
      </c>
    </row>
    <row r="16" spans="1:22" s="5" customFormat="1" ht="17.25" customHeight="1">
      <c r="A16" s="6">
        <v>1</v>
      </c>
      <c r="B16" s="7" t="s">
        <v>9</v>
      </c>
      <c r="C16" s="37" t="s">
        <v>76</v>
      </c>
      <c r="D16" s="42">
        <v>13</v>
      </c>
      <c r="E16" s="42">
        <v>3334</v>
      </c>
      <c r="F16" s="42">
        <v>2890</v>
      </c>
      <c r="G16" s="42">
        <v>444</v>
      </c>
      <c r="H16" s="42">
        <v>2000</v>
      </c>
      <c r="I16" s="42">
        <v>325</v>
      </c>
      <c r="J16" s="42">
        <v>890</v>
      </c>
      <c r="K16" s="59"/>
      <c r="L16" s="42">
        <v>119</v>
      </c>
      <c r="M16" s="42">
        <v>3241</v>
      </c>
      <c r="N16" s="42">
        <v>18105</v>
      </c>
      <c r="O16" s="42">
        <v>2183</v>
      </c>
      <c r="P16" s="42">
        <v>12737</v>
      </c>
      <c r="Q16" s="42">
        <v>5368</v>
      </c>
      <c r="R16" s="42">
        <v>12737</v>
      </c>
      <c r="S16" s="42">
        <v>5368</v>
      </c>
      <c r="T16" s="42">
        <v>0</v>
      </c>
      <c r="U16" s="42">
        <v>0</v>
      </c>
      <c r="V16" s="31">
        <v>1</v>
      </c>
    </row>
    <row r="17" spans="1:22" s="5" customFormat="1" ht="11.25" customHeight="1">
      <c r="A17" s="6">
        <v>2</v>
      </c>
      <c r="B17" s="7" t="s">
        <v>62</v>
      </c>
      <c r="C17" s="37" t="s">
        <v>76</v>
      </c>
      <c r="D17" s="42">
        <v>1</v>
      </c>
      <c r="E17" s="42">
        <v>332</v>
      </c>
      <c r="F17" s="42">
        <v>253</v>
      </c>
      <c r="G17" s="42">
        <v>79</v>
      </c>
      <c r="H17" s="42">
        <v>72</v>
      </c>
      <c r="I17" s="42">
        <v>19</v>
      </c>
      <c r="J17" s="42">
        <v>181</v>
      </c>
      <c r="K17" s="59"/>
      <c r="L17" s="42">
        <v>60</v>
      </c>
      <c r="M17" s="42">
        <v>136</v>
      </c>
      <c r="N17" s="42">
        <v>1321</v>
      </c>
      <c r="O17" s="42">
        <v>33</v>
      </c>
      <c r="P17" s="42">
        <v>608</v>
      </c>
      <c r="Q17" s="42">
        <v>713</v>
      </c>
      <c r="R17" s="42">
        <v>608</v>
      </c>
      <c r="S17" s="42">
        <v>713</v>
      </c>
      <c r="T17" s="42">
        <v>0</v>
      </c>
      <c r="U17" s="42">
        <v>0</v>
      </c>
      <c r="V17" s="31">
        <v>2</v>
      </c>
    </row>
    <row r="18" spans="1:22" s="5" customFormat="1" ht="11.25" customHeight="1">
      <c r="A18" s="6">
        <v>3</v>
      </c>
      <c r="B18" s="7" t="s">
        <v>10</v>
      </c>
      <c r="C18" s="37" t="s">
        <v>77</v>
      </c>
      <c r="D18" s="42">
        <v>2</v>
      </c>
      <c r="E18" s="42">
        <v>711</v>
      </c>
      <c r="F18" s="42">
        <v>545</v>
      </c>
      <c r="G18" s="42">
        <v>166</v>
      </c>
      <c r="H18" s="42">
        <v>321</v>
      </c>
      <c r="I18" s="42">
        <v>82</v>
      </c>
      <c r="J18" s="42">
        <v>224</v>
      </c>
      <c r="K18" s="59"/>
      <c r="L18" s="42">
        <v>84</v>
      </c>
      <c r="M18" s="42">
        <v>1127</v>
      </c>
      <c r="N18" s="42">
        <v>1408</v>
      </c>
      <c r="O18" s="42">
        <v>5</v>
      </c>
      <c r="P18" s="42">
        <v>797</v>
      </c>
      <c r="Q18" s="42">
        <v>611</v>
      </c>
      <c r="R18" s="42">
        <v>797</v>
      </c>
      <c r="S18" s="42">
        <v>611</v>
      </c>
      <c r="T18" s="42">
        <v>0</v>
      </c>
      <c r="U18" s="42">
        <v>0</v>
      </c>
      <c r="V18" s="31">
        <v>3</v>
      </c>
    </row>
    <row r="19" spans="1:22" s="5" customFormat="1" ht="11.25" customHeight="1">
      <c r="A19" s="6">
        <v>4</v>
      </c>
      <c r="B19" s="7" t="s">
        <v>52</v>
      </c>
      <c r="C19" s="37" t="s">
        <v>90</v>
      </c>
      <c r="D19" s="42">
        <v>2</v>
      </c>
      <c r="E19" s="42">
        <v>246</v>
      </c>
      <c r="F19" s="42">
        <v>138</v>
      </c>
      <c r="G19" s="42">
        <v>108</v>
      </c>
      <c r="H19" s="42">
        <v>31</v>
      </c>
      <c r="I19" s="42">
        <v>44</v>
      </c>
      <c r="J19" s="42">
        <v>107</v>
      </c>
      <c r="K19" s="59"/>
      <c r="L19" s="42">
        <v>64</v>
      </c>
      <c r="M19" s="42">
        <v>44</v>
      </c>
      <c r="N19" s="42">
        <v>848</v>
      </c>
      <c r="O19" s="42">
        <v>35</v>
      </c>
      <c r="P19" s="42">
        <v>170</v>
      </c>
      <c r="Q19" s="42">
        <v>678</v>
      </c>
      <c r="R19" s="42">
        <v>170</v>
      </c>
      <c r="S19" s="42">
        <v>678</v>
      </c>
      <c r="T19" s="42">
        <v>0</v>
      </c>
      <c r="U19" s="42">
        <v>0</v>
      </c>
      <c r="V19" s="31">
        <v>4</v>
      </c>
    </row>
    <row r="20" spans="1:22" s="5" customFormat="1" ht="11.25" customHeight="1">
      <c r="A20" s="6">
        <v>5</v>
      </c>
      <c r="B20" s="7" t="s">
        <v>11</v>
      </c>
      <c r="C20" s="37" t="s">
        <v>78</v>
      </c>
      <c r="D20" s="42">
        <v>9</v>
      </c>
      <c r="E20" s="42">
        <v>512</v>
      </c>
      <c r="F20" s="42">
        <v>410</v>
      </c>
      <c r="G20" s="42">
        <v>102</v>
      </c>
      <c r="H20" s="42">
        <v>193</v>
      </c>
      <c r="I20" s="42">
        <v>35</v>
      </c>
      <c r="J20" s="42">
        <v>217</v>
      </c>
      <c r="K20" s="59"/>
      <c r="L20" s="42">
        <v>67</v>
      </c>
      <c r="M20" s="42">
        <v>111</v>
      </c>
      <c r="N20" s="42">
        <v>8332</v>
      </c>
      <c r="O20" s="42">
        <v>13</v>
      </c>
      <c r="P20" s="42">
        <v>5850</v>
      </c>
      <c r="Q20" s="42">
        <v>2482</v>
      </c>
      <c r="R20" s="42">
        <v>4052</v>
      </c>
      <c r="S20" s="42">
        <v>1933</v>
      </c>
      <c r="T20" s="42">
        <v>1798</v>
      </c>
      <c r="U20" s="42">
        <v>549</v>
      </c>
      <c r="V20" s="31">
        <v>5</v>
      </c>
    </row>
    <row r="21" spans="1:22" s="5" customFormat="1" ht="11.25" customHeight="1">
      <c r="A21" s="6">
        <v>6</v>
      </c>
      <c r="B21" s="7" t="s">
        <v>12</v>
      </c>
      <c r="C21" s="37" t="s">
        <v>78</v>
      </c>
      <c r="D21" s="42">
        <v>5</v>
      </c>
      <c r="E21" s="42">
        <v>192</v>
      </c>
      <c r="F21" s="42">
        <v>146</v>
      </c>
      <c r="G21" s="42">
        <v>46</v>
      </c>
      <c r="H21" s="42">
        <v>57</v>
      </c>
      <c r="I21" s="42">
        <v>18</v>
      </c>
      <c r="J21" s="42">
        <v>89</v>
      </c>
      <c r="K21" s="59"/>
      <c r="L21" s="42">
        <v>28</v>
      </c>
      <c r="M21" s="42">
        <v>70</v>
      </c>
      <c r="N21" s="42">
        <v>2896</v>
      </c>
      <c r="O21" s="42">
        <v>50</v>
      </c>
      <c r="P21" s="42">
        <v>2223</v>
      </c>
      <c r="Q21" s="42">
        <v>673</v>
      </c>
      <c r="R21" s="42">
        <v>2223</v>
      </c>
      <c r="S21" s="42">
        <v>673</v>
      </c>
      <c r="T21" s="42">
        <v>0</v>
      </c>
      <c r="U21" s="42">
        <v>0</v>
      </c>
      <c r="V21" s="31">
        <v>6</v>
      </c>
    </row>
    <row r="22" spans="1:22" s="5" customFormat="1" ht="11.25" customHeight="1">
      <c r="A22" s="6">
        <v>7</v>
      </c>
      <c r="B22" s="7" t="s">
        <v>13</v>
      </c>
      <c r="C22" s="37" t="s">
        <v>78</v>
      </c>
      <c r="D22" s="42">
        <v>3</v>
      </c>
      <c r="E22" s="42">
        <v>332</v>
      </c>
      <c r="F22" s="42">
        <v>238</v>
      </c>
      <c r="G22" s="42">
        <v>94</v>
      </c>
      <c r="H22" s="42">
        <v>98</v>
      </c>
      <c r="I22" s="42">
        <v>23</v>
      </c>
      <c r="J22" s="42">
        <v>140</v>
      </c>
      <c r="K22" s="59"/>
      <c r="L22" s="42">
        <v>71</v>
      </c>
      <c r="M22" s="42">
        <v>87</v>
      </c>
      <c r="N22" s="42">
        <v>3841</v>
      </c>
      <c r="O22" s="42">
        <v>13</v>
      </c>
      <c r="P22" s="42">
        <v>1879</v>
      </c>
      <c r="Q22" s="42">
        <v>1962</v>
      </c>
      <c r="R22" s="42">
        <v>1879</v>
      </c>
      <c r="S22" s="42">
        <v>1962</v>
      </c>
      <c r="T22" s="42">
        <v>0</v>
      </c>
      <c r="U22" s="42">
        <v>0</v>
      </c>
      <c r="V22" s="31">
        <v>7</v>
      </c>
    </row>
    <row r="23" spans="1:22" s="5" customFormat="1" ht="11.25" customHeight="1">
      <c r="A23" s="6">
        <v>8</v>
      </c>
      <c r="B23" s="7" t="s">
        <v>14</v>
      </c>
      <c r="C23" s="37" t="s">
        <v>78</v>
      </c>
      <c r="D23" s="42">
        <v>1</v>
      </c>
      <c r="E23" s="42">
        <v>190</v>
      </c>
      <c r="F23" s="42">
        <v>124</v>
      </c>
      <c r="G23" s="42">
        <v>66</v>
      </c>
      <c r="H23" s="42">
        <v>26</v>
      </c>
      <c r="I23" s="42">
        <v>12</v>
      </c>
      <c r="J23" s="42">
        <v>98</v>
      </c>
      <c r="K23" s="59"/>
      <c r="L23" s="42">
        <v>54</v>
      </c>
      <c r="M23" s="42">
        <v>43</v>
      </c>
      <c r="N23" s="42">
        <v>1197</v>
      </c>
      <c r="O23" s="42">
        <v>0</v>
      </c>
      <c r="P23" s="42">
        <v>0</v>
      </c>
      <c r="Q23" s="42">
        <v>1197</v>
      </c>
      <c r="R23" s="42">
        <v>0</v>
      </c>
      <c r="S23" s="42">
        <v>1197</v>
      </c>
      <c r="T23" s="42">
        <v>0</v>
      </c>
      <c r="U23" s="42">
        <v>0</v>
      </c>
      <c r="V23" s="31">
        <v>8</v>
      </c>
    </row>
    <row r="24" spans="1:22" s="5" customFormat="1" ht="11.25" customHeight="1">
      <c r="A24" s="6">
        <v>9</v>
      </c>
      <c r="B24" s="7" t="s">
        <v>74</v>
      </c>
      <c r="C24" s="37" t="s">
        <v>78</v>
      </c>
      <c r="D24" s="42">
        <v>4</v>
      </c>
      <c r="E24" s="42">
        <v>469</v>
      </c>
      <c r="F24" s="42">
        <v>353</v>
      </c>
      <c r="G24" s="42">
        <v>116</v>
      </c>
      <c r="H24" s="42">
        <v>176</v>
      </c>
      <c r="I24" s="42">
        <v>58</v>
      </c>
      <c r="J24" s="42">
        <v>177</v>
      </c>
      <c r="K24" s="59"/>
      <c r="L24" s="42">
        <v>58</v>
      </c>
      <c r="M24" s="42">
        <v>103</v>
      </c>
      <c r="N24" s="42">
        <v>4649</v>
      </c>
      <c r="O24" s="42">
        <v>6</v>
      </c>
      <c r="P24" s="42">
        <v>3113</v>
      </c>
      <c r="Q24" s="42">
        <v>1536</v>
      </c>
      <c r="R24" s="42">
        <v>3113</v>
      </c>
      <c r="S24" s="42">
        <v>1536</v>
      </c>
      <c r="T24" s="42">
        <v>0</v>
      </c>
      <c r="U24" s="42">
        <v>0</v>
      </c>
      <c r="V24" s="31">
        <v>9</v>
      </c>
    </row>
    <row r="25" spans="1:22" s="5" customFormat="1" ht="11.25" customHeight="1">
      <c r="A25" s="6">
        <v>10</v>
      </c>
      <c r="B25" s="7" t="s">
        <v>64</v>
      </c>
      <c r="C25" s="37" t="s">
        <v>78</v>
      </c>
      <c r="D25" s="42">
        <v>2</v>
      </c>
      <c r="E25" s="42">
        <v>144</v>
      </c>
      <c r="F25" s="42">
        <v>104</v>
      </c>
      <c r="G25" s="42">
        <v>40</v>
      </c>
      <c r="H25" s="42">
        <v>48</v>
      </c>
      <c r="I25" s="42">
        <v>11</v>
      </c>
      <c r="J25" s="42">
        <v>56</v>
      </c>
      <c r="K25" s="59"/>
      <c r="L25" s="42">
        <v>29</v>
      </c>
      <c r="M25" s="42">
        <v>43</v>
      </c>
      <c r="N25" s="42">
        <v>1576</v>
      </c>
      <c r="O25" s="42">
        <v>20</v>
      </c>
      <c r="P25" s="42">
        <v>1147</v>
      </c>
      <c r="Q25" s="42">
        <v>429</v>
      </c>
      <c r="R25" s="42">
        <v>1147</v>
      </c>
      <c r="S25" s="42">
        <v>429</v>
      </c>
      <c r="T25" s="42">
        <v>0</v>
      </c>
      <c r="U25" s="42">
        <v>0</v>
      </c>
      <c r="V25" s="31">
        <v>10</v>
      </c>
    </row>
    <row r="26" spans="1:22" s="5" customFormat="1" ht="11.25" customHeight="1">
      <c r="A26" s="6">
        <v>11</v>
      </c>
      <c r="B26" s="7" t="s">
        <v>15</v>
      </c>
      <c r="C26" s="37" t="s">
        <v>78</v>
      </c>
      <c r="D26" s="59">
        <v>3</v>
      </c>
      <c r="E26" s="59">
        <v>201</v>
      </c>
      <c r="F26" s="59">
        <v>124</v>
      </c>
      <c r="G26" s="59">
        <v>77</v>
      </c>
      <c r="H26" s="59">
        <v>64</v>
      </c>
      <c r="I26" s="59">
        <v>27</v>
      </c>
      <c r="J26" s="59">
        <v>60</v>
      </c>
      <c r="K26" s="59"/>
      <c r="L26" s="59">
        <v>50</v>
      </c>
      <c r="M26" s="59">
        <v>46</v>
      </c>
      <c r="N26" s="59">
        <v>1512</v>
      </c>
      <c r="O26" s="59">
        <v>191</v>
      </c>
      <c r="P26" s="59">
        <v>876</v>
      </c>
      <c r="Q26" s="59">
        <v>636</v>
      </c>
      <c r="R26" s="59">
        <v>876</v>
      </c>
      <c r="S26" s="59">
        <v>636</v>
      </c>
      <c r="T26" s="59">
        <v>0</v>
      </c>
      <c r="U26" s="59">
        <v>0</v>
      </c>
      <c r="V26" s="31">
        <v>11</v>
      </c>
    </row>
    <row r="27" spans="1:22" s="5" customFormat="1" ht="11.25" customHeight="1">
      <c r="A27" s="6">
        <v>12</v>
      </c>
      <c r="B27" s="7" t="s">
        <v>16</v>
      </c>
      <c r="C27" s="37" t="s">
        <v>78</v>
      </c>
      <c r="D27" s="59">
        <v>1</v>
      </c>
      <c r="E27" s="59">
        <v>237</v>
      </c>
      <c r="F27" s="59">
        <v>103</v>
      </c>
      <c r="G27" s="59">
        <v>134</v>
      </c>
      <c r="H27" s="59">
        <v>15</v>
      </c>
      <c r="I27" s="59">
        <v>55</v>
      </c>
      <c r="J27" s="59">
        <v>88</v>
      </c>
      <c r="K27" s="59"/>
      <c r="L27" s="59">
        <v>79</v>
      </c>
      <c r="M27" s="59">
        <v>35</v>
      </c>
      <c r="N27" s="59">
        <v>825</v>
      </c>
      <c r="O27" s="59">
        <v>0</v>
      </c>
      <c r="P27" s="59">
        <v>15</v>
      </c>
      <c r="Q27" s="59">
        <v>810</v>
      </c>
      <c r="R27" s="59">
        <v>15</v>
      </c>
      <c r="S27" s="59">
        <v>810</v>
      </c>
      <c r="T27" s="59">
        <v>0</v>
      </c>
      <c r="U27" s="59">
        <v>0</v>
      </c>
      <c r="V27" s="31">
        <v>12</v>
      </c>
    </row>
    <row r="28" spans="1:22" s="5" customFormat="1" ht="11.25" customHeight="1">
      <c r="A28" s="6">
        <v>13</v>
      </c>
      <c r="B28" s="7" t="s">
        <v>51</v>
      </c>
      <c r="C28" s="37" t="s">
        <v>78</v>
      </c>
      <c r="D28" s="59">
        <v>2</v>
      </c>
      <c r="E28" s="59">
        <v>17</v>
      </c>
      <c r="F28" s="59">
        <v>14</v>
      </c>
      <c r="G28" s="59">
        <v>3</v>
      </c>
      <c r="H28" s="59">
        <v>14</v>
      </c>
      <c r="I28" s="59">
        <v>3</v>
      </c>
      <c r="J28" s="59">
        <v>0</v>
      </c>
      <c r="K28" s="59"/>
      <c r="L28" s="59">
        <v>0</v>
      </c>
      <c r="M28" s="59">
        <v>8</v>
      </c>
      <c r="N28" s="59">
        <v>179</v>
      </c>
      <c r="O28" s="59">
        <v>0</v>
      </c>
      <c r="P28" s="59">
        <v>43</v>
      </c>
      <c r="Q28" s="59">
        <v>136</v>
      </c>
      <c r="R28" s="59">
        <v>43</v>
      </c>
      <c r="S28" s="59">
        <v>136</v>
      </c>
      <c r="T28" s="59">
        <v>0</v>
      </c>
      <c r="U28" s="59">
        <v>0</v>
      </c>
      <c r="V28" s="31">
        <v>13</v>
      </c>
    </row>
    <row r="29" spans="1:22" s="5" customFormat="1" ht="11.25" customHeight="1">
      <c r="A29" s="6">
        <v>14</v>
      </c>
      <c r="B29" s="7" t="s">
        <v>53</v>
      </c>
      <c r="C29" s="37" t="s">
        <v>78</v>
      </c>
      <c r="D29" s="59">
        <v>1</v>
      </c>
      <c r="E29" s="59">
        <v>47</v>
      </c>
      <c r="F29" s="59">
        <v>38</v>
      </c>
      <c r="G29" s="59">
        <v>9</v>
      </c>
      <c r="H29" s="59">
        <v>28</v>
      </c>
      <c r="I29" s="59">
        <v>7</v>
      </c>
      <c r="J29" s="59">
        <v>10</v>
      </c>
      <c r="K29" s="59"/>
      <c r="L29" s="59">
        <v>2</v>
      </c>
      <c r="M29" s="59">
        <v>15</v>
      </c>
      <c r="N29" s="59">
        <v>900</v>
      </c>
      <c r="O29" s="59">
        <v>12</v>
      </c>
      <c r="P29" s="59">
        <v>522</v>
      </c>
      <c r="Q29" s="59">
        <v>378</v>
      </c>
      <c r="R29" s="59">
        <v>522</v>
      </c>
      <c r="S29" s="59">
        <v>378</v>
      </c>
      <c r="T29" s="59">
        <v>0</v>
      </c>
      <c r="U29" s="59">
        <v>0</v>
      </c>
      <c r="V29" s="31">
        <v>14</v>
      </c>
    </row>
    <row r="30" spans="1:22" s="5" customFormat="1" ht="11.25" customHeight="1">
      <c r="A30" s="61">
        <v>15</v>
      </c>
      <c r="B30" s="7" t="s">
        <v>54</v>
      </c>
      <c r="C30" s="37" t="s">
        <v>78</v>
      </c>
      <c r="D30" s="59">
        <v>2</v>
      </c>
      <c r="E30" s="59">
        <v>224</v>
      </c>
      <c r="F30" s="59">
        <v>142</v>
      </c>
      <c r="G30" s="59">
        <v>82</v>
      </c>
      <c r="H30" s="59">
        <v>35</v>
      </c>
      <c r="I30" s="59">
        <v>11</v>
      </c>
      <c r="J30" s="59">
        <v>107</v>
      </c>
      <c r="K30" s="59"/>
      <c r="L30" s="59">
        <v>71</v>
      </c>
      <c r="M30" s="59">
        <v>27</v>
      </c>
      <c r="N30" s="59">
        <v>701</v>
      </c>
      <c r="O30" s="59">
        <v>0</v>
      </c>
      <c r="P30" s="59">
        <v>279</v>
      </c>
      <c r="Q30" s="59">
        <v>422</v>
      </c>
      <c r="R30" s="59">
        <v>279</v>
      </c>
      <c r="S30" s="59">
        <v>422</v>
      </c>
      <c r="T30" s="59">
        <v>0</v>
      </c>
      <c r="U30" s="59">
        <v>0</v>
      </c>
      <c r="V30" s="31">
        <v>15</v>
      </c>
    </row>
    <row r="31" spans="1:22" s="5" customFormat="1" ht="11.25" customHeight="1">
      <c r="A31" s="61">
        <v>16</v>
      </c>
      <c r="B31" s="7" t="s">
        <v>72</v>
      </c>
      <c r="C31" s="37" t="s">
        <v>78</v>
      </c>
      <c r="D31" s="59">
        <v>1</v>
      </c>
      <c r="E31" s="59">
        <v>119</v>
      </c>
      <c r="F31" s="59">
        <v>51</v>
      </c>
      <c r="G31" s="59">
        <v>68</v>
      </c>
      <c r="H31" s="59">
        <v>16</v>
      </c>
      <c r="I31" s="59">
        <v>36</v>
      </c>
      <c r="J31" s="59">
        <v>35</v>
      </c>
      <c r="K31" s="59"/>
      <c r="L31" s="59">
        <v>32</v>
      </c>
      <c r="M31" s="59">
        <v>23</v>
      </c>
      <c r="N31" s="59">
        <v>567</v>
      </c>
      <c r="O31" s="59">
        <v>0</v>
      </c>
      <c r="P31" s="59">
        <v>75</v>
      </c>
      <c r="Q31" s="59">
        <v>492</v>
      </c>
      <c r="R31" s="59">
        <v>75</v>
      </c>
      <c r="S31" s="59">
        <v>492</v>
      </c>
      <c r="T31" s="59">
        <v>0</v>
      </c>
      <c r="U31" s="59">
        <v>0</v>
      </c>
      <c r="V31" s="31">
        <v>16</v>
      </c>
    </row>
    <row r="32" spans="1:22" s="5" customFormat="1" ht="11.25" customHeight="1">
      <c r="A32" s="14">
        <v>17</v>
      </c>
      <c r="B32" s="15" t="s">
        <v>75</v>
      </c>
      <c r="C32" s="38" t="s">
        <v>78</v>
      </c>
      <c r="D32" s="60">
        <v>1</v>
      </c>
      <c r="E32" s="60">
        <v>142</v>
      </c>
      <c r="F32" s="60">
        <v>96</v>
      </c>
      <c r="G32" s="60">
        <v>46</v>
      </c>
      <c r="H32" s="60">
        <v>17</v>
      </c>
      <c r="I32" s="60">
        <v>26</v>
      </c>
      <c r="J32" s="60">
        <v>79</v>
      </c>
      <c r="K32" s="59"/>
      <c r="L32" s="60">
        <v>20</v>
      </c>
      <c r="M32" s="60">
        <v>39</v>
      </c>
      <c r="N32" s="60">
        <v>649</v>
      </c>
      <c r="O32" s="60">
        <v>0</v>
      </c>
      <c r="P32" s="60">
        <v>229</v>
      </c>
      <c r="Q32" s="60">
        <v>420</v>
      </c>
      <c r="R32" s="60">
        <v>229</v>
      </c>
      <c r="S32" s="60">
        <v>420</v>
      </c>
      <c r="T32" s="60">
        <v>0</v>
      </c>
      <c r="U32" s="60">
        <v>0</v>
      </c>
      <c r="V32" s="32">
        <v>17</v>
      </c>
    </row>
    <row r="33" spans="11:22" s="5" customFormat="1" ht="12" customHeight="1">
      <c r="K33" s="8"/>
      <c r="M33" s="8"/>
      <c r="N33" s="8"/>
      <c r="O33" s="8"/>
      <c r="P33" s="8"/>
      <c r="Q33" s="8"/>
      <c r="R33" s="8"/>
      <c r="S33" s="8"/>
      <c r="T33" s="8"/>
      <c r="U33" s="8"/>
      <c r="V33" s="8"/>
    </row>
  </sheetData>
  <sheetProtection/>
  <mergeCells count="42">
    <mergeCell ref="O8:O9"/>
    <mergeCell ref="P7:P9"/>
    <mergeCell ref="Q7:Q9"/>
    <mergeCell ref="R7:R9"/>
    <mergeCell ref="A1:J1"/>
    <mergeCell ref="A2:J2"/>
    <mergeCell ref="A3:J3"/>
    <mergeCell ref="A4:J4"/>
    <mergeCell ref="E5:I5"/>
    <mergeCell ref="H6:I6"/>
    <mergeCell ref="T6:U6"/>
    <mergeCell ref="S7:S9"/>
    <mergeCell ref="T7:T9"/>
    <mergeCell ref="L1:V1"/>
    <mergeCell ref="L2:V2"/>
    <mergeCell ref="L3:V3"/>
    <mergeCell ref="N5:U5"/>
    <mergeCell ref="N6:Q6"/>
    <mergeCell ref="L4:V4"/>
    <mergeCell ref="R6:S6"/>
    <mergeCell ref="V5:V9"/>
    <mergeCell ref="U7:U9"/>
    <mergeCell ref="E7:E9"/>
    <mergeCell ref="A5:B9"/>
    <mergeCell ref="C5:C9"/>
    <mergeCell ref="D5:D9"/>
    <mergeCell ref="F7:F9"/>
    <mergeCell ref="N8:N9"/>
    <mergeCell ref="N7:O7"/>
    <mergeCell ref="E6:G6"/>
    <mergeCell ref="A14:B14"/>
    <mergeCell ref="A15:B15"/>
    <mergeCell ref="A10:B10"/>
    <mergeCell ref="A11:B11"/>
    <mergeCell ref="A12:B12"/>
    <mergeCell ref="A13:B13"/>
    <mergeCell ref="J7:J9"/>
    <mergeCell ref="L7:L9"/>
    <mergeCell ref="M5:M9"/>
    <mergeCell ref="G7:G9"/>
    <mergeCell ref="H7:H9"/>
    <mergeCell ref="I7:I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C6" sqref="C6"/>
    </sheetView>
  </sheetViews>
  <sheetFormatPr defaultColWidth="6.625" defaultRowHeight="12" customHeight="1"/>
  <cols>
    <col min="1" max="1" width="2.375" style="17" customWidth="1"/>
    <col min="2" max="2" width="24.25390625" style="17" customWidth="1"/>
    <col min="3" max="3" width="7.125" style="17" customWidth="1"/>
    <col min="4" max="7" width="7.375" style="17" customWidth="1"/>
    <col min="8" max="11" width="7.25390625" style="17" customWidth="1"/>
    <col min="12" max="12" width="6.625" style="17" customWidth="1"/>
    <col min="13" max="16" width="7.125" style="17" customWidth="1"/>
    <col min="17" max="17" width="6.25390625" style="17" customWidth="1"/>
    <col min="18" max="18" width="8.00390625" style="17" customWidth="1"/>
    <col min="19" max="24" width="7.125" style="17" customWidth="1"/>
    <col min="25" max="25" width="6.625" style="17" customWidth="1"/>
    <col min="26" max="30" width="4.625" style="17" customWidth="1"/>
    <col min="31" max="16384" width="6.625" style="17" customWidth="1"/>
  </cols>
  <sheetData>
    <row r="1" spans="1:25" ht="12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12" customHeight="1">
      <c r="A2" s="128" t="s">
        <v>1</v>
      </c>
      <c r="B2" s="128"/>
      <c r="C2" s="143" t="s">
        <v>58</v>
      </c>
      <c r="D2" s="144"/>
      <c r="E2" s="144"/>
      <c r="F2" s="126" t="s">
        <v>59</v>
      </c>
      <c r="G2" s="126"/>
      <c r="H2" s="126"/>
      <c r="I2" s="126"/>
      <c r="J2" s="126"/>
      <c r="K2" s="126"/>
      <c r="L2" s="43"/>
      <c r="M2" s="124" t="s">
        <v>60</v>
      </c>
      <c r="N2" s="124"/>
      <c r="O2" s="124"/>
      <c r="P2" s="124"/>
      <c r="Q2" s="124"/>
      <c r="R2" s="125"/>
      <c r="S2" s="127" t="s">
        <v>23</v>
      </c>
      <c r="T2" s="139"/>
      <c r="U2" s="140"/>
      <c r="V2" s="127" t="s">
        <v>24</v>
      </c>
      <c r="W2" s="128"/>
      <c r="X2" s="129"/>
      <c r="Y2" s="134" t="s">
        <v>25</v>
      </c>
    </row>
    <row r="3" spans="1:25" ht="16.5" customHeight="1">
      <c r="A3" s="138"/>
      <c r="B3" s="138"/>
      <c r="C3" s="118" t="s">
        <v>26</v>
      </c>
      <c r="D3" s="121"/>
      <c r="E3" s="122"/>
      <c r="F3" s="122" t="s">
        <v>49</v>
      </c>
      <c r="G3" s="122"/>
      <c r="H3" s="122"/>
      <c r="I3" s="122"/>
      <c r="J3" s="123" t="s">
        <v>50</v>
      </c>
      <c r="K3" s="123"/>
      <c r="L3" s="24"/>
      <c r="M3" s="145"/>
      <c r="N3" s="145"/>
      <c r="O3" s="146"/>
      <c r="P3" s="118" t="s">
        <v>35</v>
      </c>
      <c r="Q3" s="118" t="s">
        <v>36</v>
      </c>
      <c r="R3" s="105" t="s">
        <v>73</v>
      </c>
      <c r="S3" s="136"/>
      <c r="T3" s="141"/>
      <c r="U3" s="142"/>
      <c r="V3" s="130"/>
      <c r="W3" s="131"/>
      <c r="X3" s="132"/>
      <c r="Y3" s="135"/>
    </row>
    <row r="4" spans="1:25" ht="16.5" customHeight="1">
      <c r="A4" s="138"/>
      <c r="B4" s="138"/>
      <c r="C4" s="119"/>
      <c r="D4" s="118" t="s">
        <v>3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5" t="s">
        <v>33</v>
      </c>
      <c r="L4" s="26"/>
      <c r="M4" s="44" t="s">
        <v>34</v>
      </c>
      <c r="N4" s="44" t="s">
        <v>56</v>
      </c>
      <c r="O4" s="44" t="s">
        <v>70</v>
      </c>
      <c r="P4" s="119"/>
      <c r="Q4" s="119"/>
      <c r="R4" s="133"/>
      <c r="S4" s="137" t="s">
        <v>37</v>
      </c>
      <c r="T4" s="137" t="s">
        <v>38</v>
      </c>
      <c r="U4" s="137" t="s">
        <v>39</v>
      </c>
      <c r="V4" s="137" t="s">
        <v>37</v>
      </c>
      <c r="W4" s="137" t="s">
        <v>38</v>
      </c>
      <c r="X4" s="137" t="s">
        <v>39</v>
      </c>
      <c r="Y4" s="135"/>
    </row>
    <row r="5" spans="1:25" ht="16.5" customHeight="1">
      <c r="A5" s="131"/>
      <c r="B5" s="131"/>
      <c r="C5" s="120"/>
      <c r="D5" s="120"/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8"/>
      <c r="M5" s="29" t="s">
        <v>47</v>
      </c>
      <c r="N5" s="29" t="s">
        <v>55</v>
      </c>
      <c r="O5" s="29" t="s">
        <v>69</v>
      </c>
      <c r="P5" s="120"/>
      <c r="Q5" s="120"/>
      <c r="R5" s="106"/>
      <c r="S5" s="137"/>
      <c r="T5" s="137"/>
      <c r="U5" s="137"/>
      <c r="V5" s="137"/>
      <c r="W5" s="137"/>
      <c r="X5" s="137"/>
      <c r="Y5" s="136"/>
    </row>
    <row r="6" spans="1:25" ht="12" customHeight="1">
      <c r="A6" s="16"/>
      <c r="B6" s="18" t="str">
        <f>+'17-9-1'!A10</f>
        <v>平     成      27     年     度</v>
      </c>
      <c r="C6" s="46">
        <v>6892</v>
      </c>
      <c r="D6" s="18">
        <v>40518</v>
      </c>
      <c r="E6" s="59">
        <v>5120</v>
      </c>
      <c r="F6" s="59">
        <v>12105</v>
      </c>
      <c r="G6" s="59">
        <v>1300</v>
      </c>
      <c r="H6" s="59">
        <v>5516</v>
      </c>
      <c r="I6" s="59">
        <v>1892</v>
      </c>
      <c r="J6" s="59">
        <v>6411</v>
      </c>
      <c r="K6" s="18">
        <v>362</v>
      </c>
      <c r="L6" s="47"/>
      <c r="M6" s="18">
        <v>1526</v>
      </c>
      <c r="N6" s="18">
        <v>904</v>
      </c>
      <c r="O6" s="59">
        <v>5382</v>
      </c>
      <c r="P6" s="18">
        <v>29</v>
      </c>
      <c r="Q6" s="18" t="s">
        <v>71</v>
      </c>
      <c r="R6" s="18">
        <v>967</v>
      </c>
      <c r="S6" s="18">
        <v>38345</v>
      </c>
      <c r="T6" s="18">
        <v>24577</v>
      </c>
      <c r="U6" s="18">
        <v>13768</v>
      </c>
      <c r="V6" s="18">
        <v>9691</v>
      </c>
      <c r="W6" s="18">
        <v>6067</v>
      </c>
      <c r="X6" s="18">
        <v>3624</v>
      </c>
      <c r="Y6" s="19">
        <f>'17-9-1'!V10</f>
        <v>27</v>
      </c>
    </row>
    <row r="7" spans="1:25" ht="12" customHeight="1">
      <c r="A7" s="30"/>
      <c r="B7" s="18" t="str">
        <f>+'17-9-1'!A11</f>
        <v>28     年     度</v>
      </c>
      <c r="C7" s="48">
        <v>6902</v>
      </c>
      <c r="D7" s="18">
        <v>40566</v>
      </c>
      <c r="E7" s="59">
        <v>4783</v>
      </c>
      <c r="F7" s="59">
        <v>11789</v>
      </c>
      <c r="G7" s="59">
        <v>1270</v>
      </c>
      <c r="H7" s="59">
        <v>5369</v>
      </c>
      <c r="I7" s="59">
        <v>1876</v>
      </c>
      <c r="J7" s="59">
        <v>6714</v>
      </c>
      <c r="K7" s="18">
        <v>355</v>
      </c>
      <c r="L7" s="47"/>
      <c r="M7" s="18">
        <v>1557</v>
      </c>
      <c r="N7" s="18">
        <v>839</v>
      </c>
      <c r="O7" s="59">
        <v>6014</v>
      </c>
      <c r="P7" s="18">
        <v>29</v>
      </c>
      <c r="Q7" s="18">
        <v>0</v>
      </c>
      <c r="R7" s="18">
        <v>1216</v>
      </c>
      <c r="S7" s="18">
        <v>37041</v>
      </c>
      <c r="T7" s="18">
        <v>23289</v>
      </c>
      <c r="U7" s="18">
        <v>13752</v>
      </c>
      <c r="V7" s="18">
        <v>9693</v>
      </c>
      <c r="W7" s="18">
        <v>5951</v>
      </c>
      <c r="X7" s="49">
        <v>3742</v>
      </c>
      <c r="Y7" s="19">
        <f>'17-9-1'!V11</f>
        <v>28</v>
      </c>
    </row>
    <row r="8" spans="1:25" ht="12" customHeight="1">
      <c r="A8" s="30"/>
      <c r="B8" s="18" t="str">
        <f>+'17-9-1'!A12</f>
        <v>29     年     度</v>
      </c>
      <c r="C8" s="48">
        <v>6932</v>
      </c>
      <c r="D8" s="50">
        <v>40928</v>
      </c>
      <c r="E8" s="59">
        <v>4774</v>
      </c>
      <c r="F8" s="59">
        <v>11973</v>
      </c>
      <c r="G8" s="59">
        <v>1279</v>
      </c>
      <c r="H8" s="59">
        <v>5195</v>
      </c>
      <c r="I8" s="59">
        <v>1880</v>
      </c>
      <c r="J8" s="59">
        <v>6952</v>
      </c>
      <c r="K8" s="18">
        <v>379</v>
      </c>
      <c r="L8" s="47"/>
      <c r="M8" s="18">
        <v>1593</v>
      </c>
      <c r="N8" s="18">
        <v>830</v>
      </c>
      <c r="O8" s="59">
        <v>6073</v>
      </c>
      <c r="P8" s="18">
        <v>29</v>
      </c>
      <c r="Q8" s="18">
        <v>0</v>
      </c>
      <c r="R8" s="18">
        <v>1256</v>
      </c>
      <c r="S8" s="50">
        <v>33170</v>
      </c>
      <c r="T8" s="50">
        <v>20668</v>
      </c>
      <c r="U8" s="50">
        <v>12502</v>
      </c>
      <c r="V8" s="50">
        <v>9839</v>
      </c>
      <c r="W8" s="50">
        <v>6036</v>
      </c>
      <c r="X8" s="51">
        <v>3803</v>
      </c>
      <c r="Y8" s="19">
        <f>'17-9-1'!V12</f>
        <v>29</v>
      </c>
    </row>
    <row r="9" spans="1:25" ht="12" customHeight="1">
      <c r="A9" s="30"/>
      <c r="B9" s="18" t="str">
        <f>+'17-9-1'!A13</f>
        <v>30     年     度</v>
      </c>
      <c r="C9" s="48">
        <v>7131</v>
      </c>
      <c r="D9" s="50">
        <v>40815</v>
      </c>
      <c r="E9" s="59">
        <v>4775</v>
      </c>
      <c r="F9" s="59">
        <v>12144</v>
      </c>
      <c r="G9" s="59">
        <v>1275</v>
      </c>
      <c r="H9" s="59">
        <v>5043</v>
      </c>
      <c r="I9" s="59">
        <v>1844</v>
      </c>
      <c r="J9" s="59">
        <v>6836</v>
      </c>
      <c r="K9" s="18">
        <v>411</v>
      </c>
      <c r="L9" s="47"/>
      <c r="M9" s="18">
        <v>1622</v>
      </c>
      <c r="N9" s="18">
        <v>787</v>
      </c>
      <c r="O9" s="59">
        <v>6078</v>
      </c>
      <c r="P9" s="18">
        <v>30</v>
      </c>
      <c r="Q9" s="18">
        <v>0</v>
      </c>
      <c r="R9" s="18">
        <v>1376</v>
      </c>
      <c r="S9" s="50">
        <v>35912</v>
      </c>
      <c r="T9" s="50">
        <v>22618</v>
      </c>
      <c r="U9" s="50">
        <v>13294</v>
      </c>
      <c r="V9" s="50">
        <v>9800</v>
      </c>
      <c r="W9" s="50">
        <v>5961</v>
      </c>
      <c r="X9" s="51">
        <v>3839</v>
      </c>
      <c r="Y9" s="19">
        <f>'17-9-1'!V13</f>
        <v>30</v>
      </c>
    </row>
    <row r="10" spans="1:25" ht="12" customHeight="1">
      <c r="A10" s="30"/>
      <c r="B10" s="18" t="str">
        <f>+'17-9-1'!A14</f>
        <v>令     和      元     年     度</v>
      </c>
      <c r="C10" s="52">
        <v>7197</v>
      </c>
      <c r="D10" s="50">
        <v>41045</v>
      </c>
      <c r="E10" s="59">
        <v>4804</v>
      </c>
      <c r="F10" s="59">
        <v>12251</v>
      </c>
      <c r="G10" s="59">
        <v>1263</v>
      </c>
      <c r="H10" s="59">
        <v>4927</v>
      </c>
      <c r="I10" s="59">
        <v>1857</v>
      </c>
      <c r="J10" s="59">
        <v>6929</v>
      </c>
      <c r="K10" s="18">
        <v>452</v>
      </c>
      <c r="L10" s="47"/>
      <c r="M10" s="18">
        <v>1631</v>
      </c>
      <c r="N10" s="18">
        <v>790</v>
      </c>
      <c r="O10" s="59">
        <v>6141</v>
      </c>
      <c r="P10" s="18">
        <v>28</v>
      </c>
      <c r="Q10" s="18">
        <v>0</v>
      </c>
      <c r="R10" s="50">
        <v>1395</v>
      </c>
      <c r="S10" s="50">
        <v>39906</v>
      </c>
      <c r="T10" s="50">
        <v>24979</v>
      </c>
      <c r="U10" s="50">
        <v>14927</v>
      </c>
      <c r="V10" s="50">
        <v>9985</v>
      </c>
      <c r="W10" s="50">
        <v>6032</v>
      </c>
      <c r="X10" s="51">
        <v>3953</v>
      </c>
      <c r="Y10" s="19" t="str">
        <f>'17-9-1'!V14</f>
        <v>元</v>
      </c>
    </row>
    <row r="11" spans="1:30" s="21" customFormat="1" ht="17.25" customHeight="1">
      <c r="A11" s="33"/>
      <c r="B11" s="20" t="str">
        <f>+'17-9-1'!A15</f>
        <v>2     年     度</v>
      </c>
      <c r="C11" s="53">
        <v>7220</v>
      </c>
      <c r="D11" s="20">
        <v>41561</v>
      </c>
      <c r="E11" s="20">
        <v>4864</v>
      </c>
      <c r="F11" s="20">
        <v>12207</v>
      </c>
      <c r="G11" s="20">
        <v>1281</v>
      </c>
      <c r="H11" s="20">
        <v>4997</v>
      </c>
      <c r="I11" s="20">
        <v>1847</v>
      </c>
      <c r="J11" s="20">
        <v>7067</v>
      </c>
      <c r="K11" s="20">
        <v>493</v>
      </c>
      <c r="L11" s="54"/>
      <c r="M11" s="20">
        <v>1643</v>
      </c>
      <c r="N11" s="20">
        <v>847</v>
      </c>
      <c r="O11" s="20">
        <v>6315</v>
      </c>
      <c r="P11" s="20">
        <v>46</v>
      </c>
      <c r="Q11" s="20">
        <v>0</v>
      </c>
      <c r="R11" s="20">
        <v>679</v>
      </c>
      <c r="S11" s="20">
        <v>43038</v>
      </c>
      <c r="T11" s="20">
        <v>27226</v>
      </c>
      <c r="U11" s="20">
        <v>15812</v>
      </c>
      <c r="V11" s="20">
        <v>10091</v>
      </c>
      <c r="W11" s="20">
        <v>6078</v>
      </c>
      <c r="X11" s="55">
        <v>4013</v>
      </c>
      <c r="Y11" s="22" t="str">
        <f>'17-9-1'!V15</f>
        <v> 2</v>
      </c>
      <c r="AA11" s="17"/>
      <c r="AB11" s="17"/>
      <c r="AC11" s="17"/>
      <c r="AD11" s="17"/>
    </row>
    <row r="12" spans="1:25" ht="17.25" customHeight="1">
      <c r="A12" s="6">
        <v>1</v>
      </c>
      <c r="B12" s="7" t="s">
        <v>9</v>
      </c>
      <c r="C12" s="48">
        <v>6394</v>
      </c>
      <c r="D12" s="18">
        <v>11313</v>
      </c>
      <c r="E12" s="18">
        <v>628</v>
      </c>
      <c r="F12" s="18">
        <v>1347</v>
      </c>
      <c r="G12" s="18">
        <v>1013</v>
      </c>
      <c r="H12" s="18">
        <v>2234</v>
      </c>
      <c r="I12" s="18">
        <v>1554</v>
      </c>
      <c r="J12" s="18">
        <v>1697</v>
      </c>
      <c r="K12" s="18">
        <v>0</v>
      </c>
      <c r="L12" s="47"/>
      <c r="M12" s="18">
        <v>195</v>
      </c>
      <c r="N12" s="18">
        <v>0</v>
      </c>
      <c r="O12" s="18">
        <v>2645</v>
      </c>
      <c r="P12" s="18">
        <v>0</v>
      </c>
      <c r="Q12" s="18">
        <v>0</v>
      </c>
      <c r="R12" s="18">
        <v>398</v>
      </c>
      <c r="S12" s="18">
        <v>10181</v>
      </c>
      <c r="T12" s="18">
        <v>7273</v>
      </c>
      <c r="U12" s="18">
        <v>2908</v>
      </c>
      <c r="V12" s="18">
        <v>2553</v>
      </c>
      <c r="W12" s="18">
        <v>1814</v>
      </c>
      <c r="X12" s="49">
        <v>739</v>
      </c>
      <c r="Y12" s="31">
        <v>1</v>
      </c>
    </row>
    <row r="13" spans="1:25" ht="11.25" customHeight="1">
      <c r="A13" s="6">
        <v>2</v>
      </c>
      <c r="B13" s="7" t="s">
        <v>62</v>
      </c>
      <c r="C13" s="48">
        <v>150</v>
      </c>
      <c r="D13" s="18">
        <v>1145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47"/>
      <c r="M13" s="18">
        <v>1145</v>
      </c>
      <c r="N13" s="18">
        <v>0</v>
      </c>
      <c r="O13" s="18">
        <v>0</v>
      </c>
      <c r="P13" s="18">
        <v>0</v>
      </c>
      <c r="Q13" s="18">
        <v>0</v>
      </c>
      <c r="R13" s="18">
        <v>26</v>
      </c>
      <c r="S13" s="18">
        <v>790</v>
      </c>
      <c r="T13" s="18">
        <v>367</v>
      </c>
      <c r="U13" s="18">
        <v>423</v>
      </c>
      <c r="V13" s="18">
        <v>280</v>
      </c>
      <c r="W13" s="18">
        <v>125</v>
      </c>
      <c r="X13" s="18">
        <v>155</v>
      </c>
      <c r="Y13" s="31">
        <v>2</v>
      </c>
    </row>
    <row r="14" spans="1:25" ht="11.25" customHeight="1">
      <c r="A14" s="6">
        <v>3</v>
      </c>
      <c r="B14" s="7" t="s">
        <v>10</v>
      </c>
      <c r="C14" s="48">
        <v>260</v>
      </c>
      <c r="D14" s="18">
        <v>1034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1034</v>
      </c>
      <c r="K14" s="18">
        <v>0</v>
      </c>
      <c r="L14" s="47"/>
      <c r="M14" s="18">
        <v>0</v>
      </c>
      <c r="N14" s="18">
        <v>0</v>
      </c>
      <c r="O14" s="18">
        <v>0</v>
      </c>
      <c r="P14" s="18">
        <v>31</v>
      </c>
      <c r="Q14" s="18">
        <v>0</v>
      </c>
      <c r="R14" s="18">
        <v>83</v>
      </c>
      <c r="S14" s="18">
        <v>565</v>
      </c>
      <c r="T14" s="18">
        <v>297</v>
      </c>
      <c r="U14" s="18">
        <v>268</v>
      </c>
      <c r="V14" s="18">
        <v>201</v>
      </c>
      <c r="W14" s="18">
        <v>97</v>
      </c>
      <c r="X14" s="18">
        <v>104</v>
      </c>
      <c r="Y14" s="31">
        <v>3</v>
      </c>
    </row>
    <row r="15" spans="1:25" ht="11.25" customHeight="1">
      <c r="A15" s="6">
        <v>4</v>
      </c>
      <c r="B15" s="7" t="s">
        <v>52</v>
      </c>
      <c r="C15" s="48">
        <v>100</v>
      </c>
      <c r="D15" s="18">
        <v>720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344</v>
      </c>
      <c r="K15" s="18">
        <v>0</v>
      </c>
      <c r="L15" s="47"/>
      <c r="M15" s="18">
        <v>0</v>
      </c>
      <c r="N15" s="18">
        <v>376</v>
      </c>
      <c r="O15" s="18">
        <v>0</v>
      </c>
      <c r="P15" s="18">
        <v>10</v>
      </c>
      <c r="Q15" s="18">
        <v>0</v>
      </c>
      <c r="R15" s="18">
        <v>18</v>
      </c>
      <c r="S15" s="18">
        <v>496</v>
      </c>
      <c r="T15" s="18">
        <v>104</v>
      </c>
      <c r="U15" s="18">
        <v>392</v>
      </c>
      <c r="V15" s="18">
        <v>174</v>
      </c>
      <c r="W15" s="18">
        <v>27</v>
      </c>
      <c r="X15" s="18">
        <v>147</v>
      </c>
      <c r="Y15" s="31">
        <v>4</v>
      </c>
    </row>
    <row r="16" spans="1:25" ht="11.25" customHeight="1">
      <c r="A16" s="6">
        <v>5</v>
      </c>
      <c r="B16" s="7" t="s">
        <v>11</v>
      </c>
      <c r="C16" s="48">
        <v>72</v>
      </c>
      <c r="D16" s="18">
        <v>8221</v>
      </c>
      <c r="E16" s="18">
        <v>1236</v>
      </c>
      <c r="F16" s="18">
        <v>5857</v>
      </c>
      <c r="G16" s="18">
        <v>0</v>
      </c>
      <c r="H16" s="18">
        <v>1128</v>
      </c>
      <c r="I16" s="18">
        <v>0</v>
      </c>
      <c r="J16" s="18">
        <v>0</v>
      </c>
      <c r="K16" s="18">
        <v>0</v>
      </c>
      <c r="L16" s="47"/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39</v>
      </c>
      <c r="S16" s="18">
        <v>8641</v>
      </c>
      <c r="T16" s="18">
        <v>6222</v>
      </c>
      <c r="U16" s="18">
        <v>2419</v>
      </c>
      <c r="V16" s="18">
        <v>1832</v>
      </c>
      <c r="W16" s="18">
        <v>1292</v>
      </c>
      <c r="X16" s="18">
        <v>540</v>
      </c>
      <c r="Y16" s="31">
        <v>5</v>
      </c>
    </row>
    <row r="17" spans="1:25" ht="11.25" customHeight="1">
      <c r="A17" s="6">
        <v>6</v>
      </c>
      <c r="B17" s="7" t="s">
        <v>12</v>
      </c>
      <c r="C17" s="48">
        <v>4</v>
      </c>
      <c r="D17" s="18">
        <v>2878</v>
      </c>
      <c r="E17" s="18">
        <v>0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47"/>
      <c r="M17" s="18">
        <v>0</v>
      </c>
      <c r="N17" s="18">
        <v>0</v>
      </c>
      <c r="O17" s="18">
        <v>2877</v>
      </c>
      <c r="P17" s="18">
        <v>0</v>
      </c>
      <c r="Q17" s="18">
        <v>0</v>
      </c>
      <c r="R17" s="18">
        <v>14</v>
      </c>
      <c r="S17" s="18">
        <v>1583</v>
      </c>
      <c r="T17" s="18">
        <v>1182</v>
      </c>
      <c r="U17" s="18">
        <v>401</v>
      </c>
      <c r="V17" s="18">
        <v>816</v>
      </c>
      <c r="W17" s="18">
        <v>636</v>
      </c>
      <c r="X17" s="18">
        <v>180</v>
      </c>
      <c r="Y17" s="31">
        <v>6</v>
      </c>
    </row>
    <row r="18" spans="1:25" ht="11.25" customHeight="1">
      <c r="A18" s="6">
        <v>7</v>
      </c>
      <c r="B18" s="7" t="s">
        <v>13</v>
      </c>
      <c r="C18" s="48">
        <v>24</v>
      </c>
      <c r="D18" s="18">
        <v>3798</v>
      </c>
      <c r="E18" s="18">
        <v>1006</v>
      </c>
      <c r="F18" s="18">
        <v>2792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47"/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19</v>
      </c>
      <c r="S18" s="18">
        <v>3912</v>
      </c>
      <c r="T18" s="18">
        <v>2159</v>
      </c>
      <c r="U18" s="18">
        <v>1753</v>
      </c>
      <c r="V18" s="18">
        <v>923</v>
      </c>
      <c r="W18" s="18">
        <v>428</v>
      </c>
      <c r="X18" s="18">
        <v>495</v>
      </c>
      <c r="Y18" s="31">
        <v>7</v>
      </c>
    </row>
    <row r="19" spans="1:25" ht="11.25" customHeight="1">
      <c r="A19" s="6">
        <v>8</v>
      </c>
      <c r="B19" s="7" t="s">
        <v>14</v>
      </c>
      <c r="C19" s="48">
        <v>0</v>
      </c>
      <c r="D19" s="18">
        <v>1195</v>
      </c>
      <c r="E19" s="18">
        <v>1195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47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2</v>
      </c>
      <c r="S19" s="18">
        <v>1125</v>
      </c>
      <c r="T19" s="18">
        <v>0</v>
      </c>
      <c r="U19" s="18">
        <v>1125</v>
      </c>
      <c r="V19" s="18">
        <v>306</v>
      </c>
      <c r="W19" s="18">
        <v>0</v>
      </c>
      <c r="X19" s="18">
        <v>306</v>
      </c>
      <c r="Y19" s="31">
        <v>8</v>
      </c>
    </row>
    <row r="20" spans="1:25" ht="11.25" customHeight="1">
      <c r="A20" s="6">
        <v>9</v>
      </c>
      <c r="B20" s="7" t="s">
        <v>74</v>
      </c>
      <c r="C20" s="48">
        <v>69</v>
      </c>
      <c r="D20" s="18">
        <v>4553</v>
      </c>
      <c r="E20" s="18">
        <v>0</v>
      </c>
      <c r="F20" s="18">
        <v>0</v>
      </c>
      <c r="G20" s="18">
        <v>0</v>
      </c>
      <c r="H20" s="18">
        <v>1635</v>
      </c>
      <c r="I20" s="18">
        <v>0</v>
      </c>
      <c r="J20" s="18">
        <v>2367</v>
      </c>
      <c r="K20" s="18">
        <v>0</v>
      </c>
      <c r="L20" s="47"/>
      <c r="M20" s="18">
        <v>0</v>
      </c>
      <c r="N20" s="18">
        <v>0</v>
      </c>
      <c r="O20" s="18">
        <v>551</v>
      </c>
      <c r="P20" s="18">
        <v>5</v>
      </c>
      <c r="Q20" s="18">
        <v>0</v>
      </c>
      <c r="R20" s="18">
        <v>22</v>
      </c>
      <c r="S20" s="18">
        <v>9709</v>
      </c>
      <c r="T20" s="18">
        <v>6758</v>
      </c>
      <c r="U20" s="18">
        <v>2951</v>
      </c>
      <c r="V20" s="18">
        <v>1130</v>
      </c>
      <c r="W20" s="18">
        <v>796</v>
      </c>
      <c r="X20" s="18">
        <v>334</v>
      </c>
      <c r="Y20" s="31">
        <v>9</v>
      </c>
    </row>
    <row r="21" spans="1:25" ht="11.25" customHeight="1">
      <c r="A21" s="6">
        <v>10</v>
      </c>
      <c r="B21" s="7" t="s">
        <v>64</v>
      </c>
      <c r="C21" s="48">
        <v>2</v>
      </c>
      <c r="D21" s="18">
        <v>1572</v>
      </c>
      <c r="E21" s="18">
        <v>324</v>
      </c>
      <c r="F21" s="18">
        <v>445</v>
      </c>
      <c r="G21" s="18">
        <v>268</v>
      </c>
      <c r="H21" s="18">
        <v>0</v>
      </c>
      <c r="I21" s="18">
        <v>293</v>
      </c>
      <c r="J21" s="18">
        <v>0</v>
      </c>
      <c r="K21" s="18">
        <v>0</v>
      </c>
      <c r="L21" s="47"/>
      <c r="M21" s="18">
        <v>0</v>
      </c>
      <c r="N21" s="18">
        <v>0</v>
      </c>
      <c r="O21" s="18">
        <v>242</v>
      </c>
      <c r="P21" s="18">
        <v>0</v>
      </c>
      <c r="Q21" s="18">
        <v>0</v>
      </c>
      <c r="R21" s="18">
        <v>2</v>
      </c>
      <c r="S21" s="18">
        <v>2054</v>
      </c>
      <c r="T21" s="18">
        <v>1506</v>
      </c>
      <c r="U21" s="18">
        <v>548</v>
      </c>
      <c r="V21" s="18">
        <v>415</v>
      </c>
      <c r="W21" s="18">
        <v>307</v>
      </c>
      <c r="X21" s="18">
        <v>108</v>
      </c>
      <c r="Y21" s="31">
        <v>10</v>
      </c>
    </row>
    <row r="22" spans="1:25" ht="11.25" customHeight="1">
      <c r="A22" s="6">
        <v>11</v>
      </c>
      <c r="B22" s="7" t="s">
        <v>15</v>
      </c>
      <c r="C22" s="48">
        <v>35</v>
      </c>
      <c r="D22" s="18">
        <v>1433</v>
      </c>
      <c r="E22" s="18">
        <v>475</v>
      </c>
      <c r="F22" s="18">
        <v>655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47"/>
      <c r="M22" s="18">
        <v>303</v>
      </c>
      <c r="N22" s="18">
        <v>0</v>
      </c>
      <c r="O22" s="18">
        <v>0</v>
      </c>
      <c r="P22" s="18">
        <v>0</v>
      </c>
      <c r="Q22" s="18">
        <v>0</v>
      </c>
      <c r="R22" s="18">
        <v>44</v>
      </c>
      <c r="S22" s="18">
        <v>710</v>
      </c>
      <c r="T22" s="18">
        <v>395</v>
      </c>
      <c r="U22" s="18">
        <v>315</v>
      </c>
      <c r="V22" s="18">
        <v>428</v>
      </c>
      <c r="W22" s="18">
        <v>240</v>
      </c>
      <c r="X22" s="18">
        <v>188</v>
      </c>
      <c r="Y22" s="31">
        <v>11</v>
      </c>
    </row>
    <row r="23" spans="1:25" ht="11.25" customHeight="1">
      <c r="A23" s="6">
        <v>12</v>
      </c>
      <c r="B23" s="7" t="s">
        <v>16</v>
      </c>
      <c r="C23" s="48">
        <v>68</v>
      </c>
      <c r="D23" s="18">
        <v>755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391</v>
      </c>
      <c r="K23" s="18">
        <v>364</v>
      </c>
      <c r="L23" s="47"/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2</v>
      </c>
      <c r="S23" s="18">
        <v>670</v>
      </c>
      <c r="T23" s="18">
        <v>23</v>
      </c>
      <c r="U23" s="18">
        <v>647</v>
      </c>
      <c r="V23" s="18">
        <v>190</v>
      </c>
      <c r="W23" s="18">
        <v>4</v>
      </c>
      <c r="X23" s="18">
        <v>186</v>
      </c>
      <c r="Y23" s="31">
        <v>12</v>
      </c>
    </row>
    <row r="24" spans="1:25" ht="11.25" customHeight="1">
      <c r="A24" s="6">
        <v>13</v>
      </c>
      <c r="B24" s="7" t="s">
        <v>51</v>
      </c>
      <c r="C24" s="48">
        <v>32</v>
      </c>
      <c r="D24" s="18">
        <v>147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147</v>
      </c>
      <c r="K24" s="18">
        <v>0</v>
      </c>
      <c r="L24" s="47"/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379</v>
      </c>
      <c r="T24" s="18">
        <v>125</v>
      </c>
      <c r="U24" s="18">
        <v>254</v>
      </c>
      <c r="V24" s="18">
        <v>73</v>
      </c>
      <c r="W24" s="18">
        <v>14</v>
      </c>
      <c r="X24" s="18">
        <v>59</v>
      </c>
      <c r="Y24" s="31">
        <v>13</v>
      </c>
    </row>
    <row r="25" spans="1:25" ht="11.25" customHeight="1">
      <c r="A25" s="6">
        <v>14</v>
      </c>
      <c r="B25" s="7" t="s">
        <v>53</v>
      </c>
      <c r="C25" s="48">
        <v>10</v>
      </c>
      <c r="D25" s="18">
        <v>888</v>
      </c>
      <c r="E25" s="18">
        <v>0</v>
      </c>
      <c r="F25" s="18">
        <v>888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47"/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2</v>
      </c>
      <c r="S25" s="18">
        <v>540</v>
      </c>
      <c r="T25" s="18">
        <v>347</v>
      </c>
      <c r="U25" s="18">
        <v>193</v>
      </c>
      <c r="V25" s="18">
        <v>228</v>
      </c>
      <c r="W25" s="18">
        <v>128</v>
      </c>
      <c r="X25" s="18">
        <v>100</v>
      </c>
      <c r="Y25" s="31">
        <v>14</v>
      </c>
    </row>
    <row r="26" spans="1:26" ht="11.25" customHeight="1">
      <c r="A26" s="61">
        <v>15</v>
      </c>
      <c r="B26" s="7" t="s">
        <v>54</v>
      </c>
      <c r="C26" s="48">
        <v>0</v>
      </c>
      <c r="D26" s="18">
        <v>693</v>
      </c>
      <c r="E26" s="18">
        <v>0</v>
      </c>
      <c r="F26" s="18">
        <v>222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/>
      <c r="M26" s="18">
        <v>0</v>
      </c>
      <c r="N26" s="18">
        <v>471</v>
      </c>
      <c r="O26" s="18">
        <v>0</v>
      </c>
      <c r="P26" s="18">
        <v>0</v>
      </c>
      <c r="Q26" s="18">
        <v>0</v>
      </c>
      <c r="R26" s="18">
        <v>8</v>
      </c>
      <c r="S26" s="18">
        <v>371</v>
      </c>
      <c r="T26" s="18">
        <v>159</v>
      </c>
      <c r="U26" s="18">
        <v>212</v>
      </c>
      <c r="V26" s="18">
        <v>214</v>
      </c>
      <c r="W26" s="18">
        <v>94</v>
      </c>
      <c r="X26" s="18">
        <v>120</v>
      </c>
      <c r="Y26" s="31">
        <v>15</v>
      </c>
      <c r="Z26" s="16"/>
    </row>
    <row r="27" spans="1:26" ht="11.25" customHeight="1">
      <c r="A27" s="61">
        <v>16</v>
      </c>
      <c r="B27" s="7" t="s">
        <v>72</v>
      </c>
      <c r="C27" s="48">
        <v>0</v>
      </c>
      <c r="D27" s="18">
        <v>567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438</v>
      </c>
      <c r="K27" s="18">
        <v>129</v>
      </c>
      <c r="L27" s="47"/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446</v>
      </c>
      <c r="T27" s="18">
        <v>51</v>
      </c>
      <c r="U27" s="18">
        <v>395</v>
      </c>
      <c r="V27" s="18">
        <v>151</v>
      </c>
      <c r="W27" s="18">
        <v>15</v>
      </c>
      <c r="X27" s="18">
        <v>136</v>
      </c>
      <c r="Y27" s="31">
        <v>16</v>
      </c>
      <c r="Z27" s="16"/>
    </row>
    <row r="28" spans="1:26" ht="11.25" customHeight="1">
      <c r="A28" s="61">
        <v>17</v>
      </c>
      <c r="B28" s="7" t="s">
        <v>75</v>
      </c>
      <c r="C28" s="48">
        <v>0</v>
      </c>
      <c r="D28" s="18">
        <v>649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649</v>
      </c>
      <c r="K28" s="18">
        <v>0</v>
      </c>
      <c r="L28" s="18"/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866</v>
      </c>
      <c r="T28" s="18">
        <v>258</v>
      </c>
      <c r="U28" s="18">
        <v>608</v>
      </c>
      <c r="V28" s="18">
        <v>177</v>
      </c>
      <c r="W28" s="18">
        <v>61</v>
      </c>
      <c r="X28" s="18">
        <v>116</v>
      </c>
      <c r="Y28" s="31">
        <v>17</v>
      </c>
      <c r="Z28" s="16"/>
    </row>
    <row r="29" spans="1:26" ht="10.5" customHeight="1">
      <c r="A29" s="115" t="s">
        <v>82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23"/>
      <c r="M29" s="115" t="s">
        <v>83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6"/>
    </row>
    <row r="30" spans="1:26" ht="10.5" customHeight="1">
      <c r="A30" s="114" t="s">
        <v>84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23"/>
      <c r="M30" s="114" t="s">
        <v>91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6"/>
    </row>
    <row r="31" spans="1:26" ht="10.5" customHeight="1">
      <c r="A31" s="114" t="s">
        <v>92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23"/>
      <c r="M31" s="114" t="s">
        <v>93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6"/>
    </row>
    <row r="32" spans="1:26" ht="10.5" customHeight="1">
      <c r="A32" s="114" t="s">
        <v>95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23"/>
      <c r="M32" s="114" t="s">
        <v>94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6"/>
    </row>
    <row r="33" spans="1:26" ht="10.5" customHeight="1">
      <c r="A33" s="114" t="s">
        <v>48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2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6"/>
    </row>
  </sheetData>
  <sheetProtection/>
  <mergeCells count="35">
    <mergeCell ref="A2:B5"/>
    <mergeCell ref="S2:U3"/>
    <mergeCell ref="C2:E2"/>
    <mergeCell ref="C3:C5"/>
    <mergeCell ref="F3:G3"/>
    <mergeCell ref="M3:O3"/>
    <mergeCell ref="V2:X3"/>
    <mergeCell ref="R3:R5"/>
    <mergeCell ref="M31:Y31"/>
    <mergeCell ref="Y2:Y5"/>
    <mergeCell ref="X4:X5"/>
    <mergeCell ref="V4:V5"/>
    <mergeCell ref="W4:W5"/>
    <mergeCell ref="T4:T5"/>
    <mergeCell ref="U4:U5"/>
    <mergeCell ref="S4:S5"/>
    <mergeCell ref="A1:K1"/>
    <mergeCell ref="M1:Y1"/>
    <mergeCell ref="P3:P5"/>
    <mergeCell ref="Q3:Q5"/>
    <mergeCell ref="D3:E3"/>
    <mergeCell ref="H3:I3"/>
    <mergeCell ref="J3:K3"/>
    <mergeCell ref="M2:R2"/>
    <mergeCell ref="D4:D5"/>
    <mergeCell ref="F2:K2"/>
    <mergeCell ref="A33:K33"/>
    <mergeCell ref="M29:Y29"/>
    <mergeCell ref="M30:Y30"/>
    <mergeCell ref="M33:Y33"/>
    <mergeCell ref="A31:K31"/>
    <mergeCell ref="A29:K29"/>
    <mergeCell ref="A30:K30"/>
    <mergeCell ref="A32:K32"/>
    <mergeCell ref="M32:Y3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大学の概況</dc:title>
  <dc:subject/>
  <dc:creator>札幌市まちづくり政策局企画課</dc:creator>
  <cp:keywords/>
  <dc:description/>
  <cp:lastModifiedBy>123.宮本　礼子</cp:lastModifiedBy>
  <cp:lastPrinted>2021-03-30T01:32:37Z</cp:lastPrinted>
  <dcterms:created xsi:type="dcterms:W3CDTF">2006-07-07T02:34:06Z</dcterms:created>
  <dcterms:modified xsi:type="dcterms:W3CDTF">2021-03-30T01:32:59Z</dcterms:modified>
  <cp:category/>
  <cp:version/>
  <cp:contentType/>
  <cp:contentStatus/>
</cp:coreProperties>
</file>