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05" yWindow="32760" windowWidth="11850" windowHeight="9135" activeTab="0"/>
  </bookViews>
  <sheets>
    <sheet name="17-1-1" sheetId="1" r:id="rId1"/>
    <sheet name="17-1-2" sheetId="2" r:id="rId2"/>
  </sheets>
  <definedNames>
    <definedName name="_xlfn.COUNTIFS" hidden="1">#NAME?</definedName>
    <definedName name="_xlnm.Print_Area" localSheetId="0">'17-1-1'!$A$1:$L$60,'17-1-1'!$N$1:$AB$60</definedName>
    <definedName name="_xlnm.Print_Area" localSheetId="1">'17-1-2'!$A$1:$L$36,'17-1-2'!$N$1:$Y$36</definedName>
  </definedNames>
  <calcPr fullCalcOnLoad="1"/>
</workbook>
</file>

<file path=xl/sharedStrings.xml><?xml version="1.0" encoding="utf-8"?>
<sst xmlns="http://schemas.openxmlformats.org/spreadsheetml/2006/main" count="247" uniqueCount="74">
  <si>
    <t>国立、公立、私立等の合計数である。分校及　</t>
  </si>
  <si>
    <t>　び休校中の学校を含む。通信制は含まない。</t>
  </si>
  <si>
    <t xml:space="preserve">各年５月１日現在  </t>
  </si>
  <si>
    <t>学校数</t>
  </si>
  <si>
    <t>在学者数</t>
  </si>
  <si>
    <t>年度</t>
  </si>
  <si>
    <t>総数</t>
  </si>
  <si>
    <t>私立</t>
  </si>
  <si>
    <t>本務</t>
  </si>
  <si>
    <t>男</t>
  </si>
  <si>
    <t>女</t>
  </si>
  <si>
    <t>幼</t>
  </si>
  <si>
    <t>小</t>
  </si>
  <si>
    <t>…</t>
  </si>
  <si>
    <t>中</t>
  </si>
  <si>
    <t>大</t>
  </si>
  <si>
    <t>職員数
（本務）</t>
  </si>
  <si>
    <t xml:space="preserve">兼  </t>
  </si>
  <si>
    <t xml:space="preserve">  務</t>
  </si>
  <si>
    <t>　総　覧</t>
  </si>
  <si>
    <t xml:space="preserve">教               員               数     </t>
  </si>
  <si>
    <t>稚園</t>
  </si>
  <si>
    <t>学校</t>
  </si>
  <si>
    <t>高                                         等</t>
  </si>
  <si>
    <t>学                                         校</t>
  </si>
  <si>
    <t>短                                         期</t>
  </si>
  <si>
    <t>大                                         学</t>
  </si>
  <si>
    <t>私立等</t>
  </si>
  <si>
    <t>専                                         修</t>
  </si>
  <si>
    <t>各                                         種</t>
  </si>
  <si>
    <t>学</t>
  </si>
  <si>
    <t>17－1　学　校　</t>
  </si>
  <si>
    <t>特                       別                        支</t>
  </si>
  <si>
    <t>援                        学                       校</t>
  </si>
  <si>
    <t>　総　覧　－つづき－</t>
  </si>
  <si>
    <t>道立</t>
  </si>
  <si>
    <t>市立</t>
  </si>
  <si>
    <t>2)</t>
  </si>
  <si>
    <t>1)</t>
  </si>
  <si>
    <t>国立</t>
  </si>
  <si>
    <t>道立</t>
  </si>
  <si>
    <t>3)</t>
  </si>
  <si>
    <t>入学者数4)</t>
  </si>
  <si>
    <t>前年度卒業者数5)</t>
  </si>
  <si>
    <t>6)</t>
  </si>
  <si>
    <t>中                       等                        教</t>
  </si>
  <si>
    <t>育                        学                       校</t>
  </si>
  <si>
    <t>認定こども園</t>
  </si>
  <si>
    <t>幼　　　　　  保　　　　　  連　　　　　  携　　　　　  型</t>
  </si>
  <si>
    <t>入学者数2)</t>
  </si>
  <si>
    <t>＜資料＞  各大学、政）政策企画部企画課「学校基本調査」</t>
  </si>
  <si>
    <t xml:space="preserve">注： 1）国立大学法人の設置する学校を含む。　 2）公立大学法人の設置する学校を含む｡　  3）独立行政法人国立病院機構の設置する学校を含　 </t>
  </si>
  <si>
    <t>む。　 4）「大学」については学部へ入学した者の数値である。　 5）「大学」については学部を卒業した者の数値であり、専攻科、別科などの修</t>
  </si>
  <si>
    <t>令和元年度</t>
  </si>
  <si>
    <t>元</t>
  </si>
  <si>
    <t>2年度</t>
  </si>
  <si>
    <t>　　了者は含まない。　 6）北海道大学の水産学部の函館キャンパス分（函館市所在）を含む。　 a）北海道大学水産学部の卒業者数を含まない。</t>
  </si>
  <si>
    <t xml:space="preserve"> 2</t>
  </si>
  <si>
    <t>3年度</t>
  </si>
  <si>
    <t>＜資料＞  各短期大学、政）政策企画部企画課「学校基本調査」</t>
  </si>
  <si>
    <t>4年度</t>
  </si>
  <si>
    <t xml:space="preserve"> 3</t>
  </si>
  <si>
    <t xml:space="preserve"> 4</t>
  </si>
  <si>
    <t>平成30年度</t>
  </si>
  <si>
    <t>5年度</t>
  </si>
  <si>
    <t xml:space="preserve"> 5</t>
  </si>
  <si>
    <t>義                       務                        教</t>
  </si>
  <si>
    <t>令和 5年度</t>
  </si>
  <si>
    <t>…</t>
  </si>
  <si>
    <t>前年度卒業者数3)4)</t>
  </si>
  <si>
    <t>注： 1）国立大学法人の設置する学校を含む。　 2）「短期大学」については本科へ入学した者の数値である。　 3）「中等教育学校」については</t>
  </si>
  <si>
    <t>後期課程卒業者であり、（　）内は前期修了者の別掲である。　 4）「短期大学」については本科を卒業した者の数値であり、専攻科、別科などの</t>
  </si>
  <si>
    <t>　　修了者は含まない。</t>
  </si>
  <si>
    <t>5年度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</si>
</sst>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\ \ #,##0;&quot;△&quot;#,##0;&quot;－&quot;"/>
    <numFmt numFmtId="179" formatCode="&quot;r&quot;\ #,##0;&quot;△&quot;#,##0;&quot;－&quot;"/>
    <numFmt numFmtId="180" formatCode="#,##0;&quot;△&quot;?,??0;&quot;－&quot;"/>
    <numFmt numFmtId="181" formatCode="#\ ###\ ##0;&quot;△ &quot;#\ ###\ ##0;&quot;－&quot;"/>
    <numFmt numFmtId="182" formatCode="&quot;a)&quot;\ &quot;r&quot;#,##0;&quot;△&quot;#,##0;&quot;－&quot;"/>
    <numFmt numFmtId="183" formatCode="&quot;a)&quot;\ &quot;r&quot;\ #,##0;&quot;△&quot;#,##0;&quot;－&quot;"/>
    <numFmt numFmtId="184" formatCode="&quot;b)&quot;\ &quot;r&quot;\ #,##0;&quot;△&quot;#,##0;&quot;－&quot;"/>
    <numFmt numFmtId="185" formatCode="&quot;a)&quot;\ #,##0;&quot;△&quot;#,##0;&quot;－&quot;"/>
    <numFmt numFmtId="186" formatCode="&quot;b)&quot;\ #,##0;&quot;△&quot;#,##0;&quot;－&quot;"/>
    <numFmt numFmtId="187" formatCode="&quot;a)&quot;\ \ \ \ #,##0;&quot;△&quot;#,##0;&quot;－&quot;"/>
    <numFmt numFmtId="188" formatCode="&quot;a)&quot;\ \ \ #,##0;&quot;△&quot;#,##0;&quot;－&quot;"/>
    <numFmt numFmtId="189" formatCode="&quot;a)&quot;\ \ &quot;r&quot;\ \ #,##0;&quot;△&quot;#,##0;&quot;－&quot;"/>
    <numFmt numFmtId="190" formatCode="&quot;a)&quot;\ \ &quot;r&quot;\ #,##0;&quot;△&quot;#,##0;&quot;－&quot;"/>
    <numFmt numFmtId="191" formatCode="&quot;b)&quot;\ \ &quot;r&quot;\ #,##0;&quot;△&quot;#,##0;&quot;－&quot;"/>
    <numFmt numFmtId="192" formatCode="&quot;b)&quot;\ \ \ \ #,##0;&quot;△&quot;#,##0;&quot;－&quot;"/>
    <numFmt numFmtId="193" formatCode="&quot;b)&quot;\ \ \ #,##0;&quot;△&quot;#,##0;&quot;－&quot;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&quot;a) &quot;#,##0;&quot;△&quot;#,##0;&quot;－&quot;"/>
    <numFmt numFmtId="198" formatCode="\(#,##0\);\(&quot;△&quot;#,##0\);&quot;(－)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9"/>
      <color indexed="18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5" fillId="0" borderId="11" xfId="0" applyNumberFormat="1" applyFont="1" applyFill="1" applyBorder="1" applyAlignment="1" quotePrefix="1">
      <alignment horizontal="center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 quotePrefix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distributed" wrapText="1"/>
    </xf>
    <xf numFmtId="177" fontId="5" fillId="0" borderId="0" xfId="0" applyNumberFormat="1" applyFont="1" applyFill="1" applyBorder="1" applyAlignment="1">
      <alignment vertical="center"/>
    </xf>
    <xf numFmtId="177" fontId="5" fillId="0" borderId="18" xfId="0" applyNumberFormat="1" applyFont="1" applyFill="1" applyBorder="1" applyAlignment="1" quotePrefix="1">
      <alignment horizont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>
      <alignment horizontal="distributed" vertical="center" wrapText="1"/>
    </xf>
    <xf numFmtId="177" fontId="2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6" fontId="2" fillId="0" borderId="0" xfId="0" applyNumberFormat="1" applyFont="1" applyFill="1" applyAlignment="1">
      <alignment/>
    </xf>
    <xf numFmtId="177" fontId="5" fillId="0" borderId="20" xfId="0" applyNumberFormat="1" applyFont="1" applyFill="1" applyBorder="1" applyAlignment="1">
      <alignment horizontal="right"/>
    </xf>
    <xf numFmtId="197" fontId="2" fillId="0" borderId="0" xfId="0" applyNumberFormat="1" applyFont="1" applyFill="1" applyAlignment="1">
      <alignment/>
    </xf>
    <xf numFmtId="177" fontId="2" fillId="0" borderId="11" xfId="0" applyNumberFormat="1" applyFont="1" applyFill="1" applyBorder="1" applyAlignment="1" quotePrefix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/>
    </xf>
    <xf numFmtId="177" fontId="5" fillId="0" borderId="0" xfId="0" applyNumberFormat="1" applyFont="1" applyFill="1" applyBorder="1" applyAlignment="1" quotePrefix="1">
      <alignment horizontal="center"/>
    </xf>
    <xf numFmtId="177" fontId="2" fillId="0" borderId="0" xfId="0" applyNumberFormat="1" applyFont="1" applyFill="1" applyAlignment="1">
      <alignment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/>
    </xf>
    <xf numFmtId="180" fontId="2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/>
    </xf>
    <xf numFmtId="180" fontId="2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180" fontId="5" fillId="0" borderId="0" xfId="0" applyNumberFormat="1" applyFont="1" applyFill="1" applyAlignment="1">
      <alignment horizontal="right"/>
    </xf>
    <xf numFmtId="180" fontId="5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left" vertical="center"/>
    </xf>
    <xf numFmtId="198" fontId="2" fillId="0" borderId="0" xfId="0" applyNumberFormat="1" applyFont="1" applyFill="1" applyAlignment="1">
      <alignment/>
    </xf>
    <xf numFmtId="198" fontId="2" fillId="0" borderId="0" xfId="0" applyNumberFormat="1" applyFont="1" applyFill="1" applyAlignment="1">
      <alignment vertical="center"/>
    </xf>
    <xf numFmtId="198" fontId="2" fillId="0" borderId="0" xfId="0" applyNumberFormat="1" applyFont="1" applyFill="1" applyAlignment="1">
      <alignment horizontal="right"/>
    </xf>
    <xf numFmtId="198" fontId="5" fillId="0" borderId="0" xfId="0" applyNumberFormat="1" applyFont="1" applyFill="1" applyAlignment="1">
      <alignment horizontal="right"/>
    </xf>
    <xf numFmtId="198" fontId="5" fillId="0" borderId="0" xfId="0" applyNumberFormat="1" applyFont="1" applyFill="1" applyAlignment="1">
      <alignment/>
    </xf>
    <xf numFmtId="177" fontId="5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21" xfId="0" applyNumberFormat="1" applyFont="1" applyFill="1" applyBorder="1" applyAlignment="1">
      <alignment horizontal="distributed" vertical="center" wrapText="1"/>
    </xf>
    <xf numFmtId="177" fontId="5" fillId="0" borderId="23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horizontal="distributed" vertical="center"/>
    </xf>
    <xf numFmtId="177" fontId="3" fillId="0" borderId="0" xfId="0" applyNumberFormat="1" applyFont="1" applyFill="1" applyBorder="1" applyAlignment="1">
      <alignment horizontal="left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right"/>
    </xf>
    <xf numFmtId="177" fontId="2" fillId="0" borderId="1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77" fontId="3" fillId="0" borderId="24" xfId="0" applyNumberFormat="1" applyFont="1" applyFill="1" applyBorder="1" applyAlignment="1">
      <alignment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8" xfId="0" applyNumberFormat="1" applyFont="1" applyFill="1" applyBorder="1" applyAlignment="1">
      <alignment horizontal="distributed" vertical="center"/>
    </xf>
    <xf numFmtId="177" fontId="2" fillId="0" borderId="29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2" fillId="0" borderId="30" xfId="0" applyNumberFormat="1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7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590550</xdr:colOff>
      <xdr:row>10</xdr:row>
      <xdr:rowOff>133350</xdr:rowOff>
    </xdr:from>
    <xdr:to>
      <xdr:col>21</xdr:col>
      <xdr:colOff>333375</xdr:colOff>
      <xdr:row>11</xdr:row>
      <xdr:rowOff>180975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249150" y="1981200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21</xdr:col>
      <xdr:colOff>590550</xdr:colOff>
      <xdr:row>10</xdr:row>
      <xdr:rowOff>123825</xdr:rowOff>
    </xdr:from>
    <xdr:to>
      <xdr:col>22</xdr:col>
      <xdr:colOff>333375</xdr:colOff>
      <xdr:row>11</xdr:row>
      <xdr:rowOff>171450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2849225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  <xdr:twoCellAnchor>
    <xdr:from>
      <xdr:col>22</xdr:col>
      <xdr:colOff>590550</xdr:colOff>
      <xdr:row>10</xdr:row>
      <xdr:rowOff>123825</xdr:rowOff>
    </xdr:from>
    <xdr:to>
      <xdr:col>23</xdr:col>
      <xdr:colOff>333375</xdr:colOff>
      <xdr:row>11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13449300" y="1971675"/>
          <a:ext cx="342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0"/>
  <sheetViews>
    <sheetView tabSelected="1" zoomScalePageLayoutView="0" workbookViewId="0" topLeftCell="A1">
      <pane xSplit="1" ySplit="6" topLeftCell="B7" activePane="bottomRight" state="frozen"/>
      <selection pane="topLeft" activeCell="A1" sqref="A1:L38"/>
      <selection pane="topRight" activeCell="A1" sqref="A1:L38"/>
      <selection pane="bottomLeft" activeCell="A1" sqref="A1:L38"/>
      <selection pane="bottomRight" activeCell="B8" sqref="B8"/>
    </sheetView>
  </sheetViews>
  <sheetFormatPr defaultColWidth="6.625" defaultRowHeight="12" customHeight="1"/>
  <cols>
    <col min="1" max="1" width="8.875" style="1" customWidth="1"/>
    <col min="2" max="6" width="7.50390625" style="1" customWidth="1"/>
    <col min="7" max="11" width="7.625" style="1" customWidth="1"/>
    <col min="12" max="12" width="7.75390625" style="1" customWidth="1"/>
    <col min="13" max="13" width="6.625" style="1" customWidth="1"/>
    <col min="14" max="15" width="7.375" style="1" customWidth="1"/>
    <col min="16" max="21" width="7.875" style="1" customWidth="1"/>
    <col min="22" max="22" width="4.75390625" style="1" customWidth="1"/>
    <col min="23" max="23" width="3.50390625" style="1" customWidth="1"/>
    <col min="24" max="24" width="4.75390625" style="1" customWidth="1"/>
    <col min="25" max="25" width="3.50390625" style="1" customWidth="1"/>
    <col min="26" max="26" width="4.75390625" style="1" customWidth="1"/>
    <col min="27" max="27" width="3.50390625" style="1" customWidth="1"/>
    <col min="28" max="28" width="5.50390625" style="1" customWidth="1"/>
    <col min="29" max="16384" width="6.625" style="1" customWidth="1"/>
  </cols>
  <sheetData>
    <row r="1" spans="1:28" ht="13.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2"/>
      <c r="N1" s="59" t="s">
        <v>19</v>
      </c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</row>
    <row r="2" spans="1:28" ht="19.5" customHeight="1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0"/>
      <c r="N2" s="61" t="s">
        <v>1</v>
      </c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</row>
    <row r="3" spans="1:28" ht="20.2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N3" s="55" t="s">
        <v>2</v>
      </c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</row>
    <row r="4" spans="1:28" ht="11.25" customHeight="1">
      <c r="A4" s="63" t="s">
        <v>5</v>
      </c>
      <c r="B4" s="56" t="s">
        <v>3</v>
      </c>
      <c r="C4" s="56"/>
      <c r="D4" s="56"/>
      <c r="E4" s="56"/>
      <c r="F4" s="56"/>
      <c r="G4" s="65" t="s">
        <v>20</v>
      </c>
      <c r="H4" s="65"/>
      <c r="I4" s="65"/>
      <c r="J4" s="65"/>
      <c r="K4" s="65"/>
      <c r="L4" s="66"/>
      <c r="N4" s="19"/>
      <c r="O4" s="67" t="s">
        <v>16</v>
      </c>
      <c r="P4" s="56" t="s">
        <v>4</v>
      </c>
      <c r="Q4" s="56"/>
      <c r="R4" s="56"/>
      <c r="S4" s="56" t="s">
        <v>49</v>
      </c>
      <c r="T4" s="56"/>
      <c r="U4" s="56"/>
      <c r="V4" s="72" t="s">
        <v>69</v>
      </c>
      <c r="W4" s="87"/>
      <c r="X4" s="87"/>
      <c r="Y4" s="87"/>
      <c r="Z4" s="87"/>
      <c r="AA4" s="63"/>
      <c r="AB4" s="72" t="s">
        <v>5</v>
      </c>
    </row>
    <row r="5" spans="1:28" ht="11.25">
      <c r="A5" s="64"/>
      <c r="B5" s="57" t="s">
        <v>6</v>
      </c>
      <c r="C5" s="27" t="s">
        <v>39</v>
      </c>
      <c r="D5" s="57" t="s">
        <v>35</v>
      </c>
      <c r="E5" s="57" t="s">
        <v>36</v>
      </c>
      <c r="F5" s="57" t="s">
        <v>7</v>
      </c>
      <c r="G5" s="57" t="s">
        <v>6</v>
      </c>
      <c r="H5" s="57"/>
      <c r="I5" s="57"/>
      <c r="J5" s="57" t="s">
        <v>8</v>
      </c>
      <c r="K5" s="57"/>
      <c r="L5" s="17" t="s">
        <v>17</v>
      </c>
      <c r="N5" s="18" t="s">
        <v>18</v>
      </c>
      <c r="O5" s="57"/>
      <c r="P5" s="57" t="s">
        <v>6</v>
      </c>
      <c r="Q5" s="57" t="s">
        <v>9</v>
      </c>
      <c r="R5" s="57" t="s">
        <v>10</v>
      </c>
      <c r="S5" s="57" t="s">
        <v>6</v>
      </c>
      <c r="T5" s="57" t="s">
        <v>9</v>
      </c>
      <c r="U5" s="57" t="s">
        <v>10</v>
      </c>
      <c r="V5" s="83" t="s">
        <v>6</v>
      </c>
      <c r="W5" s="84"/>
      <c r="X5" s="83" t="s">
        <v>9</v>
      </c>
      <c r="Y5" s="84"/>
      <c r="Z5" s="83" t="s">
        <v>10</v>
      </c>
      <c r="AA5" s="84"/>
      <c r="AB5" s="73"/>
    </row>
    <row r="6" spans="1:28" ht="11.25">
      <c r="A6" s="64"/>
      <c r="B6" s="57"/>
      <c r="C6" s="26" t="s">
        <v>38</v>
      </c>
      <c r="D6" s="57"/>
      <c r="E6" s="57"/>
      <c r="F6" s="57"/>
      <c r="G6" s="14" t="s">
        <v>6</v>
      </c>
      <c r="H6" s="13" t="s">
        <v>9</v>
      </c>
      <c r="I6" s="13" t="s">
        <v>10</v>
      </c>
      <c r="J6" s="13" t="s">
        <v>9</v>
      </c>
      <c r="K6" s="13" t="s">
        <v>10</v>
      </c>
      <c r="L6" s="13" t="s">
        <v>9</v>
      </c>
      <c r="N6" s="15" t="s">
        <v>10</v>
      </c>
      <c r="O6" s="57"/>
      <c r="P6" s="57"/>
      <c r="Q6" s="57"/>
      <c r="R6" s="57"/>
      <c r="S6" s="57"/>
      <c r="T6" s="57"/>
      <c r="U6" s="57"/>
      <c r="V6" s="85"/>
      <c r="W6" s="86"/>
      <c r="X6" s="85"/>
      <c r="Y6" s="86"/>
      <c r="Z6" s="85"/>
      <c r="AA6" s="86"/>
      <c r="AB6" s="73"/>
    </row>
    <row r="7" spans="2:27" s="22" customFormat="1" ht="21" customHeight="1">
      <c r="B7" s="68"/>
      <c r="C7" s="68"/>
      <c r="D7" s="68"/>
      <c r="E7" s="68"/>
      <c r="F7" s="69" t="s">
        <v>11</v>
      </c>
      <c r="G7" s="69"/>
      <c r="H7" s="69"/>
      <c r="I7" s="69"/>
      <c r="J7" s="69"/>
      <c r="K7" s="69"/>
      <c r="L7" s="69"/>
      <c r="N7" s="70" t="s">
        <v>21</v>
      </c>
      <c r="O7" s="70"/>
      <c r="P7" s="70"/>
      <c r="Q7" s="70"/>
      <c r="R7" s="70"/>
      <c r="S7" s="70"/>
      <c r="T7" s="70"/>
      <c r="U7" s="68"/>
      <c r="V7" s="68"/>
      <c r="W7" s="68"/>
      <c r="X7" s="68"/>
      <c r="Y7" s="68"/>
      <c r="Z7" s="68"/>
      <c r="AA7" s="68"/>
    </row>
    <row r="8" spans="1:28" ht="11.25" customHeight="1">
      <c r="A8" s="5" t="s">
        <v>63</v>
      </c>
      <c r="B8" s="4">
        <v>113</v>
      </c>
      <c r="C8" s="4">
        <v>0</v>
      </c>
      <c r="D8" s="4">
        <v>0</v>
      </c>
      <c r="E8" s="4">
        <v>9</v>
      </c>
      <c r="F8" s="4">
        <v>104</v>
      </c>
      <c r="G8" s="4">
        <v>1826</v>
      </c>
      <c r="H8" s="4">
        <v>135</v>
      </c>
      <c r="I8" s="4">
        <v>1691</v>
      </c>
      <c r="J8" s="4">
        <v>101</v>
      </c>
      <c r="K8" s="4">
        <v>1562</v>
      </c>
      <c r="L8" s="4">
        <v>34</v>
      </c>
      <c r="M8" s="4"/>
      <c r="N8" s="4">
        <v>129</v>
      </c>
      <c r="O8" s="4">
        <v>423</v>
      </c>
      <c r="P8" s="4">
        <v>19598</v>
      </c>
      <c r="Q8" s="4">
        <v>10086</v>
      </c>
      <c r="R8" s="4">
        <v>9512</v>
      </c>
      <c r="S8" s="4">
        <v>6559</v>
      </c>
      <c r="T8" s="4">
        <v>3417</v>
      </c>
      <c r="U8" s="4">
        <v>3142</v>
      </c>
      <c r="V8" s="76">
        <v>7329</v>
      </c>
      <c r="W8" s="76"/>
      <c r="X8" s="76">
        <v>3680</v>
      </c>
      <c r="Y8" s="76"/>
      <c r="Z8" s="76">
        <v>3649</v>
      </c>
      <c r="AA8" s="77"/>
      <c r="AB8" s="6">
        <v>30</v>
      </c>
    </row>
    <row r="9" spans="1:28" ht="11.25" customHeight="1">
      <c r="A9" s="5" t="s">
        <v>53</v>
      </c>
      <c r="B9" s="4">
        <v>110</v>
      </c>
      <c r="C9" s="4">
        <v>0</v>
      </c>
      <c r="D9" s="4">
        <v>0</v>
      </c>
      <c r="E9" s="4">
        <v>9</v>
      </c>
      <c r="F9" s="4">
        <v>101</v>
      </c>
      <c r="G9" s="4">
        <v>1776</v>
      </c>
      <c r="H9" s="4">
        <v>124</v>
      </c>
      <c r="I9" s="4">
        <v>1652</v>
      </c>
      <c r="J9" s="4">
        <v>99</v>
      </c>
      <c r="K9" s="4">
        <v>1527</v>
      </c>
      <c r="L9" s="4">
        <v>25</v>
      </c>
      <c r="M9" s="4"/>
      <c r="N9" s="4">
        <v>125</v>
      </c>
      <c r="O9" s="4">
        <v>446</v>
      </c>
      <c r="P9" s="4">
        <v>18529</v>
      </c>
      <c r="Q9" s="4">
        <v>9462</v>
      </c>
      <c r="R9" s="4">
        <v>9067</v>
      </c>
      <c r="S9" s="4">
        <v>5890</v>
      </c>
      <c r="T9" s="4">
        <v>2947</v>
      </c>
      <c r="U9" s="4">
        <v>2943</v>
      </c>
      <c r="V9" s="76">
        <v>6855</v>
      </c>
      <c r="W9" s="76"/>
      <c r="X9" s="76">
        <v>3485</v>
      </c>
      <c r="Y9" s="76"/>
      <c r="Z9" s="76">
        <v>3370</v>
      </c>
      <c r="AA9" s="77"/>
      <c r="AB9" s="6" t="s">
        <v>54</v>
      </c>
    </row>
    <row r="10" spans="1:28" ht="11.25" customHeight="1">
      <c r="A10" s="5" t="s">
        <v>55</v>
      </c>
      <c r="B10" s="4">
        <v>108</v>
      </c>
      <c r="C10" s="4">
        <v>0</v>
      </c>
      <c r="D10" s="4">
        <v>0</v>
      </c>
      <c r="E10" s="4">
        <v>9</v>
      </c>
      <c r="F10" s="4">
        <v>99</v>
      </c>
      <c r="G10" s="4">
        <v>1802</v>
      </c>
      <c r="H10" s="4">
        <v>124</v>
      </c>
      <c r="I10" s="4">
        <v>1678</v>
      </c>
      <c r="J10" s="4">
        <v>97</v>
      </c>
      <c r="K10" s="4">
        <v>1547</v>
      </c>
      <c r="L10" s="4">
        <v>27</v>
      </c>
      <c r="M10" s="4"/>
      <c r="N10" s="4">
        <v>131</v>
      </c>
      <c r="O10" s="4">
        <v>439</v>
      </c>
      <c r="P10" s="4">
        <v>17432</v>
      </c>
      <c r="Q10" s="4">
        <v>8889</v>
      </c>
      <c r="R10" s="4">
        <v>8543</v>
      </c>
      <c r="S10" s="4">
        <v>5207</v>
      </c>
      <c r="T10" s="4">
        <v>2668</v>
      </c>
      <c r="U10" s="4">
        <v>2539</v>
      </c>
      <c r="V10" s="76">
        <v>6587</v>
      </c>
      <c r="W10" s="76"/>
      <c r="X10" s="76">
        <v>3412</v>
      </c>
      <c r="Y10" s="76"/>
      <c r="Z10" s="76">
        <v>3175</v>
      </c>
      <c r="AA10" s="77"/>
      <c r="AB10" s="6" t="s">
        <v>57</v>
      </c>
    </row>
    <row r="11" spans="1:28" ht="11.25" customHeight="1">
      <c r="A11" s="5" t="s">
        <v>58</v>
      </c>
      <c r="B11" s="4">
        <v>101</v>
      </c>
      <c r="C11" s="4">
        <v>0</v>
      </c>
      <c r="D11" s="4">
        <v>0</v>
      </c>
      <c r="E11" s="4">
        <v>9</v>
      </c>
      <c r="F11" s="4">
        <v>92</v>
      </c>
      <c r="G11" s="4">
        <v>1740</v>
      </c>
      <c r="H11" s="4">
        <v>115</v>
      </c>
      <c r="I11" s="4">
        <v>1625</v>
      </c>
      <c r="J11" s="4">
        <v>88</v>
      </c>
      <c r="K11" s="4">
        <v>1483</v>
      </c>
      <c r="L11" s="4">
        <v>27</v>
      </c>
      <c r="M11" s="4"/>
      <c r="N11" s="4">
        <v>142</v>
      </c>
      <c r="O11" s="4">
        <v>406</v>
      </c>
      <c r="P11" s="4">
        <v>15815</v>
      </c>
      <c r="Q11" s="4">
        <v>8024</v>
      </c>
      <c r="R11" s="4">
        <v>7791</v>
      </c>
      <c r="S11" s="4">
        <v>4626</v>
      </c>
      <c r="T11" s="4">
        <v>2406</v>
      </c>
      <c r="U11" s="4">
        <v>2220</v>
      </c>
      <c r="V11" s="76">
        <v>6281</v>
      </c>
      <c r="W11" s="76"/>
      <c r="X11" s="76">
        <v>3249</v>
      </c>
      <c r="Y11" s="76"/>
      <c r="Z11" s="76">
        <v>3032</v>
      </c>
      <c r="AA11" s="77"/>
      <c r="AB11" s="6" t="s">
        <v>61</v>
      </c>
    </row>
    <row r="12" spans="1:28" ht="11.25" customHeight="1">
      <c r="A12" s="5" t="s">
        <v>60</v>
      </c>
      <c r="B12" s="4">
        <v>91</v>
      </c>
      <c r="C12" s="4">
        <v>0</v>
      </c>
      <c r="D12" s="4">
        <v>0</v>
      </c>
      <c r="E12" s="4">
        <v>9</v>
      </c>
      <c r="F12" s="4">
        <v>82</v>
      </c>
      <c r="G12" s="4">
        <v>1573</v>
      </c>
      <c r="H12" s="4">
        <v>98</v>
      </c>
      <c r="I12" s="4">
        <v>1475</v>
      </c>
      <c r="J12" s="4">
        <v>74</v>
      </c>
      <c r="K12" s="4">
        <v>1355</v>
      </c>
      <c r="L12" s="4">
        <v>24</v>
      </c>
      <c r="M12" s="4"/>
      <c r="N12" s="4">
        <v>120</v>
      </c>
      <c r="O12" s="4">
        <v>356</v>
      </c>
      <c r="P12" s="4">
        <v>13620</v>
      </c>
      <c r="Q12" s="4">
        <v>6871</v>
      </c>
      <c r="R12" s="4">
        <v>6749</v>
      </c>
      <c r="S12" s="4">
        <v>3698</v>
      </c>
      <c r="T12" s="4">
        <v>1813</v>
      </c>
      <c r="U12" s="4">
        <v>1885</v>
      </c>
      <c r="V12" s="76">
        <v>5866</v>
      </c>
      <c r="W12" s="76"/>
      <c r="X12" s="76">
        <v>2946</v>
      </c>
      <c r="Y12" s="76"/>
      <c r="Z12" s="76">
        <v>2920</v>
      </c>
      <c r="AA12" s="77"/>
      <c r="AB12" s="6" t="s">
        <v>62</v>
      </c>
    </row>
    <row r="13" spans="1:28" s="2" customFormat="1" ht="18" customHeight="1">
      <c r="A13" s="7" t="s">
        <v>64</v>
      </c>
      <c r="B13" s="3">
        <v>86</v>
      </c>
      <c r="C13" s="3">
        <v>0</v>
      </c>
      <c r="D13" s="3">
        <v>0</v>
      </c>
      <c r="E13" s="3">
        <v>9</v>
      </c>
      <c r="F13" s="3">
        <v>77</v>
      </c>
      <c r="G13" s="3">
        <v>1533</v>
      </c>
      <c r="H13" s="3">
        <v>93</v>
      </c>
      <c r="I13" s="3">
        <v>1440</v>
      </c>
      <c r="J13" s="3">
        <v>75</v>
      </c>
      <c r="K13" s="3">
        <v>1312</v>
      </c>
      <c r="L13" s="3">
        <v>18</v>
      </c>
      <c r="M13" s="3"/>
      <c r="N13" s="3">
        <v>128</v>
      </c>
      <c r="O13" s="3">
        <v>322</v>
      </c>
      <c r="P13" s="3">
        <v>11879</v>
      </c>
      <c r="Q13" s="3">
        <v>6065</v>
      </c>
      <c r="R13" s="3">
        <v>5814</v>
      </c>
      <c r="S13" s="3">
        <v>3080</v>
      </c>
      <c r="T13" s="3">
        <v>1586</v>
      </c>
      <c r="U13" s="3">
        <v>1494</v>
      </c>
      <c r="V13" s="88">
        <v>4971</v>
      </c>
      <c r="W13" s="88"/>
      <c r="X13" s="88">
        <v>2528</v>
      </c>
      <c r="Y13" s="88"/>
      <c r="Z13" s="88">
        <v>2443</v>
      </c>
      <c r="AA13" s="89"/>
      <c r="AB13" s="9" t="s">
        <v>65</v>
      </c>
    </row>
    <row r="14" spans="2:27" s="22" customFormat="1" ht="21" customHeight="1">
      <c r="B14" s="74"/>
      <c r="C14" s="74"/>
      <c r="D14" s="74"/>
      <c r="E14" s="74"/>
      <c r="F14" s="75" t="s">
        <v>48</v>
      </c>
      <c r="G14" s="75"/>
      <c r="H14" s="75"/>
      <c r="I14" s="75"/>
      <c r="J14" s="75"/>
      <c r="K14" s="75"/>
      <c r="L14" s="75"/>
      <c r="N14" s="70" t="s">
        <v>47</v>
      </c>
      <c r="O14" s="70"/>
      <c r="P14" s="70"/>
      <c r="Q14" s="70"/>
      <c r="R14" s="70"/>
      <c r="S14" s="70"/>
      <c r="T14" s="70"/>
      <c r="U14" s="74"/>
      <c r="V14" s="74"/>
      <c r="W14" s="74"/>
      <c r="X14" s="74"/>
      <c r="Y14" s="74"/>
      <c r="Z14" s="74"/>
      <c r="AA14" s="74"/>
    </row>
    <row r="15" spans="1:28" ht="11.25">
      <c r="A15" s="5" t="str">
        <f aca="true" t="shared" si="0" ref="A15:A20">+A8</f>
        <v>平成30年度</v>
      </c>
      <c r="B15" s="4">
        <v>48</v>
      </c>
      <c r="C15" s="4">
        <v>0</v>
      </c>
      <c r="D15" s="4">
        <v>0</v>
      </c>
      <c r="E15" s="4">
        <v>1</v>
      </c>
      <c r="F15" s="4">
        <v>47</v>
      </c>
      <c r="G15" s="4">
        <v>1480</v>
      </c>
      <c r="H15" s="4">
        <v>58</v>
      </c>
      <c r="I15" s="4">
        <v>1422</v>
      </c>
      <c r="J15" s="4">
        <v>47</v>
      </c>
      <c r="K15" s="4">
        <v>1251</v>
      </c>
      <c r="L15" s="4">
        <v>11</v>
      </c>
      <c r="M15" s="4"/>
      <c r="N15" s="4">
        <v>171</v>
      </c>
      <c r="O15" s="4">
        <v>282</v>
      </c>
      <c r="P15" s="4">
        <v>9256</v>
      </c>
      <c r="Q15" s="4">
        <v>4785</v>
      </c>
      <c r="R15" s="4">
        <v>4471</v>
      </c>
      <c r="S15" s="4">
        <v>2826</v>
      </c>
      <c r="T15" s="4">
        <v>1447</v>
      </c>
      <c r="U15" s="4">
        <v>1379</v>
      </c>
      <c r="V15" s="76">
        <v>2058</v>
      </c>
      <c r="W15" s="76"/>
      <c r="X15" s="76">
        <v>1048</v>
      </c>
      <c r="Y15" s="76"/>
      <c r="Z15" s="76">
        <v>1010</v>
      </c>
      <c r="AA15" s="77"/>
      <c r="AB15" s="6">
        <f aca="true" t="shared" si="1" ref="AB15:AB20">+AB8</f>
        <v>30</v>
      </c>
    </row>
    <row r="16" spans="1:28" ht="11.25">
      <c r="A16" s="5" t="str">
        <f t="shared" si="0"/>
        <v>令和元年度</v>
      </c>
      <c r="B16" s="4">
        <v>60</v>
      </c>
      <c r="C16" s="4">
        <v>0</v>
      </c>
      <c r="D16" s="4">
        <v>0</v>
      </c>
      <c r="E16" s="4">
        <v>1</v>
      </c>
      <c r="F16" s="4">
        <v>59</v>
      </c>
      <c r="G16" s="4">
        <v>1874</v>
      </c>
      <c r="H16" s="4">
        <v>91</v>
      </c>
      <c r="I16" s="4">
        <v>1783</v>
      </c>
      <c r="J16" s="4">
        <v>76</v>
      </c>
      <c r="K16" s="4">
        <v>1610</v>
      </c>
      <c r="L16" s="4">
        <v>15</v>
      </c>
      <c r="M16" s="4"/>
      <c r="N16" s="4">
        <v>173</v>
      </c>
      <c r="O16" s="4">
        <v>369</v>
      </c>
      <c r="P16" s="4">
        <v>10962</v>
      </c>
      <c r="Q16" s="4">
        <v>5599</v>
      </c>
      <c r="R16" s="4">
        <v>5363</v>
      </c>
      <c r="S16" s="4">
        <v>2919</v>
      </c>
      <c r="T16" s="4">
        <v>1461</v>
      </c>
      <c r="U16" s="4">
        <v>1458</v>
      </c>
      <c r="V16" s="76">
        <v>2451</v>
      </c>
      <c r="W16" s="76"/>
      <c r="X16" s="76">
        <v>1271</v>
      </c>
      <c r="Y16" s="76"/>
      <c r="Z16" s="76">
        <v>1180</v>
      </c>
      <c r="AA16" s="77"/>
      <c r="AB16" s="6" t="str">
        <f t="shared" si="1"/>
        <v>元</v>
      </c>
    </row>
    <row r="17" spans="1:28" ht="11.25">
      <c r="A17" s="5" t="str">
        <f t="shared" si="0"/>
        <v>2年度</v>
      </c>
      <c r="B17" s="4">
        <v>64</v>
      </c>
      <c r="C17" s="4">
        <v>0</v>
      </c>
      <c r="D17" s="4">
        <v>0</v>
      </c>
      <c r="E17" s="4">
        <v>1</v>
      </c>
      <c r="F17" s="4">
        <v>63</v>
      </c>
      <c r="G17" s="4">
        <v>2079</v>
      </c>
      <c r="H17" s="4">
        <v>101</v>
      </c>
      <c r="I17" s="4">
        <v>1978</v>
      </c>
      <c r="J17" s="4">
        <v>85</v>
      </c>
      <c r="K17" s="4">
        <v>1794</v>
      </c>
      <c r="L17" s="4">
        <v>16</v>
      </c>
      <c r="M17" s="4"/>
      <c r="N17" s="4">
        <v>184</v>
      </c>
      <c r="O17" s="4">
        <v>418</v>
      </c>
      <c r="P17" s="4">
        <v>11531</v>
      </c>
      <c r="Q17" s="4">
        <v>5942</v>
      </c>
      <c r="R17" s="4">
        <v>5589</v>
      </c>
      <c r="S17" s="4">
        <v>2305</v>
      </c>
      <c r="T17" s="4">
        <v>1192</v>
      </c>
      <c r="U17" s="4">
        <v>1113</v>
      </c>
      <c r="V17" s="76">
        <v>2809</v>
      </c>
      <c r="W17" s="76"/>
      <c r="X17" s="76">
        <v>1398</v>
      </c>
      <c r="Y17" s="76"/>
      <c r="Z17" s="76">
        <v>1411</v>
      </c>
      <c r="AA17" s="77"/>
      <c r="AB17" s="6" t="str">
        <f t="shared" si="1"/>
        <v> 2</v>
      </c>
    </row>
    <row r="18" spans="1:28" ht="11.25">
      <c r="A18" s="5" t="str">
        <f t="shared" si="0"/>
        <v>3年度</v>
      </c>
      <c r="B18" s="4">
        <v>75</v>
      </c>
      <c r="C18" s="4">
        <v>0</v>
      </c>
      <c r="D18" s="4">
        <v>0</v>
      </c>
      <c r="E18" s="4">
        <v>1</v>
      </c>
      <c r="F18" s="4">
        <v>74</v>
      </c>
      <c r="G18" s="4">
        <v>2378</v>
      </c>
      <c r="H18" s="4">
        <v>151</v>
      </c>
      <c r="I18" s="4">
        <v>2227</v>
      </c>
      <c r="J18" s="4">
        <v>112</v>
      </c>
      <c r="K18" s="4">
        <v>2011</v>
      </c>
      <c r="L18" s="4">
        <v>39</v>
      </c>
      <c r="M18" s="4"/>
      <c r="N18" s="4">
        <v>216</v>
      </c>
      <c r="O18" s="4">
        <v>472</v>
      </c>
      <c r="P18" s="4">
        <v>12751</v>
      </c>
      <c r="Q18" s="4">
        <v>6521</v>
      </c>
      <c r="R18" s="4">
        <v>6230</v>
      </c>
      <c r="S18" s="4">
        <v>2939</v>
      </c>
      <c r="T18" s="4">
        <v>1484</v>
      </c>
      <c r="U18" s="4">
        <v>1455</v>
      </c>
      <c r="V18" s="76">
        <v>3099</v>
      </c>
      <c r="W18" s="76"/>
      <c r="X18" s="76">
        <v>1597</v>
      </c>
      <c r="Y18" s="76"/>
      <c r="Z18" s="76">
        <v>1502</v>
      </c>
      <c r="AA18" s="77"/>
      <c r="AB18" s="6" t="str">
        <f t="shared" si="1"/>
        <v> 3</v>
      </c>
    </row>
    <row r="19" spans="1:28" ht="11.25">
      <c r="A19" s="5" t="str">
        <f t="shared" si="0"/>
        <v>4年度</v>
      </c>
      <c r="B19" s="4">
        <v>90</v>
      </c>
      <c r="C19" s="4">
        <v>0</v>
      </c>
      <c r="D19" s="4">
        <v>0</v>
      </c>
      <c r="E19" s="4">
        <v>1</v>
      </c>
      <c r="F19" s="4">
        <v>89</v>
      </c>
      <c r="G19" s="4">
        <v>2763</v>
      </c>
      <c r="H19" s="4">
        <v>151</v>
      </c>
      <c r="I19" s="4">
        <v>2612</v>
      </c>
      <c r="J19" s="4">
        <v>121</v>
      </c>
      <c r="K19" s="4">
        <v>2347</v>
      </c>
      <c r="L19" s="4">
        <v>30</v>
      </c>
      <c r="M19" s="4"/>
      <c r="N19" s="4">
        <v>265</v>
      </c>
      <c r="O19" s="4">
        <v>551</v>
      </c>
      <c r="P19" s="4">
        <v>14267</v>
      </c>
      <c r="Q19" s="4">
        <v>7374</v>
      </c>
      <c r="R19" s="4">
        <v>6893</v>
      </c>
      <c r="S19" s="4">
        <v>3340</v>
      </c>
      <c r="T19" s="4">
        <v>1704</v>
      </c>
      <c r="U19" s="4">
        <v>1636</v>
      </c>
      <c r="V19" s="76">
        <v>3515</v>
      </c>
      <c r="W19" s="76"/>
      <c r="X19" s="76">
        <v>1738</v>
      </c>
      <c r="Y19" s="76"/>
      <c r="Z19" s="76">
        <v>1777</v>
      </c>
      <c r="AA19" s="77"/>
      <c r="AB19" s="6" t="str">
        <f t="shared" si="1"/>
        <v> 4</v>
      </c>
    </row>
    <row r="20" spans="1:28" s="2" customFormat="1" ht="18" customHeight="1">
      <c r="A20" s="7" t="str">
        <f t="shared" si="0"/>
        <v>5年度</v>
      </c>
      <c r="B20" s="3">
        <v>99</v>
      </c>
      <c r="C20" s="3">
        <v>0</v>
      </c>
      <c r="D20" s="3">
        <v>0</v>
      </c>
      <c r="E20" s="3">
        <v>1</v>
      </c>
      <c r="F20" s="3">
        <v>98</v>
      </c>
      <c r="G20" s="3">
        <v>3035</v>
      </c>
      <c r="H20" s="3">
        <v>164</v>
      </c>
      <c r="I20" s="3">
        <v>2871</v>
      </c>
      <c r="J20" s="3">
        <v>139</v>
      </c>
      <c r="K20" s="3">
        <v>2557</v>
      </c>
      <c r="L20" s="3">
        <v>25</v>
      </c>
      <c r="M20" s="3"/>
      <c r="N20" s="3">
        <v>314</v>
      </c>
      <c r="O20" s="3">
        <v>633</v>
      </c>
      <c r="P20" s="3">
        <v>15266</v>
      </c>
      <c r="Q20" s="3">
        <v>7871</v>
      </c>
      <c r="R20" s="3">
        <v>7395</v>
      </c>
      <c r="S20" s="3">
        <v>2706</v>
      </c>
      <c r="T20" s="3">
        <v>1368</v>
      </c>
      <c r="U20" s="3">
        <v>1338</v>
      </c>
      <c r="V20" s="88">
        <v>3769</v>
      </c>
      <c r="W20" s="88"/>
      <c r="X20" s="88">
        <v>1953</v>
      </c>
      <c r="Y20" s="88"/>
      <c r="Z20" s="88">
        <v>1816</v>
      </c>
      <c r="AA20" s="89"/>
      <c r="AB20" s="9" t="str">
        <f t="shared" si="1"/>
        <v> 5</v>
      </c>
    </row>
    <row r="21" spans="2:27" s="22" customFormat="1" ht="21" customHeight="1">
      <c r="B21" s="74"/>
      <c r="C21" s="74"/>
      <c r="D21" s="74"/>
      <c r="E21" s="74"/>
      <c r="F21" s="69" t="s">
        <v>12</v>
      </c>
      <c r="G21" s="69"/>
      <c r="H21" s="69"/>
      <c r="I21" s="69"/>
      <c r="J21" s="69"/>
      <c r="K21" s="69"/>
      <c r="L21" s="69"/>
      <c r="N21" s="70" t="s">
        <v>22</v>
      </c>
      <c r="O21" s="70"/>
      <c r="P21" s="70"/>
      <c r="Q21" s="70"/>
      <c r="R21" s="70"/>
      <c r="S21" s="70"/>
      <c r="T21" s="70"/>
      <c r="U21" s="74"/>
      <c r="V21" s="74"/>
      <c r="W21" s="74"/>
      <c r="X21" s="74"/>
      <c r="Y21" s="74"/>
      <c r="Z21" s="74"/>
      <c r="AA21" s="74"/>
    </row>
    <row r="22" spans="1:28" ht="11.25">
      <c r="A22" s="5" t="str">
        <f aca="true" t="shared" si="2" ref="A22:A27">+A8</f>
        <v>平成30年度</v>
      </c>
      <c r="B22" s="4">
        <v>205</v>
      </c>
      <c r="C22" s="4">
        <v>1</v>
      </c>
      <c r="D22" s="4">
        <v>0</v>
      </c>
      <c r="E22" s="4">
        <v>203</v>
      </c>
      <c r="F22" s="4">
        <v>1</v>
      </c>
      <c r="G22" s="4">
        <v>5753</v>
      </c>
      <c r="H22" s="4">
        <v>2615</v>
      </c>
      <c r="I22" s="4">
        <v>3138</v>
      </c>
      <c r="J22" s="4">
        <v>2135</v>
      </c>
      <c r="K22" s="4">
        <v>2832</v>
      </c>
      <c r="L22" s="4">
        <v>480</v>
      </c>
      <c r="M22" s="4"/>
      <c r="N22" s="4">
        <v>306</v>
      </c>
      <c r="O22" s="4">
        <v>568</v>
      </c>
      <c r="P22" s="4">
        <v>90450</v>
      </c>
      <c r="Q22" s="4">
        <v>46025</v>
      </c>
      <c r="R22" s="4">
        <v>44425</v>
      </c>
      <c r="S22" s="4" t="s">
        <v>13</v>
      </c>
      <c r="T22" s="4" t="s">
        <v>13</v>
      </c>
      <c r="U22" s="4" t="s">
        <v>13</v>
      </c>
      <c r="V22" s="4"/>
      <c r="W22" s="4" t="s">
        <v>13</v>
      </c>
      <c r="X22" s="4"/>
      <c r="Y22" s="4" t="s">
        <v>13</v>
      </c>
      <c r="Z22" s="4"/>
      <c r="AA22" s="4" t="s">
        <v>13</v>
      </c>
      <c r="AB22" s="6">
        <f aca="true" t="shared" si="3" ref="AB22:AB27">+AB8</f>
        <v>30</v>
      </c>
    </row>
    <row r="23" spans="1:28" ht="11.25">
      <c r="A23" s="5" t="str">
        <f t="shared" si="2"/>
        <v>令和元年度</v>
      </c>
      <c r="B23" s="4">
        <v>203</v>
      </c>
      <c r="C23" s="4">
        <v>1</v>
      </c>
      <c r="D23" s="4">
        <v>0</v>
      </c>
      <c r="E23" s="4">
        <v>201</v>
      </c>
      <c r="F23" s="4">
        <v>1</v>
      </c>
      <c r="G23" s="4">
        <v>5771</v>
      </c>
      <c r="H23" s="4">
        <v>2615</v>
      </c>
      <c r="I23" s="4">
        <v>3156</v>
      </c>
      <c r="J23" s="4">
        <v>2131</v>
      </c>
      <c r="K23" s="4">
        <v>2856</v>
      </c>
      <c r="L23" s="4">
        <v>484</v>
      </c>
      <c r="M23" s="4"/>
      <c r="N23" s="4">
        <v>300</v>
      </c>
      <c r="O23" s="4">
        <v>557</v>
      </c>
      <c r="P23" s="4">
        <v>90307</v>
      </c>
      <c r="Q23" s="4">
        <v>45939</v>
      </c>
      <c r="R23" s="4">
        <v>44368</v>
      </c>
      <c r="S23" s="4" t="s">
        <v>13</v>
      </c>
      <c r="T23" s="4" t="s">
        <v>13</v>
      </c>
      <c r="U23" s="4" t="s">
        <v>13</v>
      </c>
      <c r="V23" s="4"/>
      <c r="W23" s="4" t="s">
        <v>13</v>
      </c>
      <c r="X23" s="4"/>
      <c r="Y23" s="4" t="s">
        <v>13</v>
      </c>
      <c r="Z23" s="4"/>
      <c r="AA23" s="4" t="s">
        <v>13</v>
      </c>
      <c r="AB23" s="6" t="str">
        <f t="shared" si="3"/>
        <v>元</v>
      </c>
    </row>
    <row r="24" spans="1:28" ht="11.25">
      <c r="A24" s="5" t="str">
        <f t="shared" si="2"/>
        <v>2年度</v>
      </c>
      <c r="B24" s="4">
        <v>202</v>
      </c>
      <c r="C24" s="4">
        <v>1</v>
      </c>
      <c r="D24" s="4">
        <v>0</v>
      </c>
      <c r="E24" s="4">
        <v>200</v>
      </c>
      <c r="F24" s="4">
        <v>1</v>
      </c>
      <c r="G24" s="4">
        <v>5755</v>
      </c>
      <c r="H24" s="4">
        <v>2595</v>
      </c>
      <c r="I24" s="4">
        <v>3160</v>
      </c>
      <c r="J24" s="4">
        <v>2141</v>
      </c>
      <c r="K24" s="4">
        <v>2900</v>
      </c>
      <c r="L24" s="4">
        <v>454</v>
      </c>
      <c r="M24" s="4"/>
      <c r="N24" s="4">
        <v>260</v>
      </c>
      <c r="O24" s="4">
        <v>571</v>
      </c>
      <c r="P24" s="4">
        <v>90071</v>
      </c>
      <c r="Q24" s="4">
        <v>45915</v>
      </c>
      <c r="R24" s="4">
        <v>44156</v>
      </c>
      <c r="S24" s="4" t="s">
        <v>13</v>
      </c>
      <c r="T24" s="4" t="s">
        <v>13</v>
      </c>
      <c r="U24" s="4" t="s">
        <v>13</v>
      </c>
      <c r="V24" s="4"/>
      <c r="W24" s="4" t="s">
        <v>13</v>
      </c>
      <c r="X24" s="4"/>
      <c r="Y24" s="4" t="s">
        <v>13</v>
      </c>
      <c r="Z24" s="4"/>
      <c r="AA24" s="4" t="s">
        <v>13</v>
      </c>
      <c r="AB24" s="6" t="str">
        <f t="shared" si="3"/>
        <v> 2</v>
      </c>
    </row>
    <row r="25" spans="1:28" ht="11.25">
      <c r="A25" s="5" t="str">
        <f t="shared" si="2"/>
        <v>3年度</v>
      </c>
      <c r="B25" s="4">
        <v>201</v>
      </c>
      <c r="C25" s="4">
        <v>1</v>
      </c>
      <c r="D25" s="4">
        <v>0</v>
      </c>
      <c r="E25" s="4">
        <v>199</v>
      </c>
      <c r="F25" s="4">
        <v>1</v>
      </c>
      <c r="G25" s="4">
        <v>5788</v>
      </c>
      <c r="H25" s="4">
        <v>2591</v>
      </c>
      <c r="I25" s="4">
        <v>3197</v>
      </c>
      <c r="J25" s="4">
        <v>2184</v>
      </c>
      <c r="K25" s="4">
        <v>2955</v>
      </c>
      <c r="L25" s="4">
        <v>407</v>
      </c>
      <c r="M25" s="4"/>
      <c r="N25" s="4">
        <v>242</v>
      </c>
      <c r="O25" s="4">
        <v>558</v>
      </c>
      <c r="P25" s="4">
        <v>89713</v>
      </c>
      <c r="Q25" s="4">
        <v>45772</v>
      </c>
      <c r="R25" s="4">
        <v>43941</v>
      </c>
      <c r="S25" s="4" t="s">
        <v>13</v>
      </c>
      <c r="T25" s="4" t="s">
        <v>13</v>
      </c>
      <c r="U25" s="4" t="s">
        <v>13</v>
      </c>
      <c r="V25" s="4"/>
      <c r="W25" s="4" t="s">
        <v>13</v>
      </c>
      <c r="X25" s="4"/>
      <c r="Y25" s="4" t="s">
        <v>13</v>
      </c>
      <c r="Z25" s="4"/>
      <c r="AA25" s="4" t="s">
        <v>13</v>
      </c>
      <c r="AB25" s="6" t="str">
        <f t="shared" si="3"/>
        <v> 3</v>
      </c>
    </row>
    <row r="26" spans="1:28" ht="11.25">
      <c r="A26" s="5" t="str">
        <f t="shared" si="2"/>
        <v>4年度</v>
      </c>
      <c r="B26" s="4">
        <v>202</v>
      </c>
      <c r="C26" s="4">
        <v>1</v>
      </c>
      <c r="D26" s="4">
        <v>0</v>
      </c>
      <c r="E26" s="4">
        <v>199</v>
      </c>
      <c r="F26" s="4">
        <v>2</v>
      </c>
      <c r="G26" s="4">
        <v>5743</v>
      </c>
      <c r="H26" s="4">
        <v>2568</v>
      </c>
      <c r="I26" s="4">
        <v>3175</v>
      </c>
      <c r="J26" s="4">
        <v>2222</v>
      </c>
      <c r="K26" s="4">
        <v>2969</v>
      </c>
      <c r="L26" s="4">
        <v>346</v>
      </c>
      <c r="M26" s="4"/>
      <c r="N26" s="4">
        <v>206</v>
      </c>
      <c r="O26" s="4">
        <v>549</v>
      </c>
      <c r="P26" s="4">
        <v>89401</v>
      </c>
      <c r="Q26" s="4">
        <v>45611</v>
      </c>
      <c r="R26" s="4">
        <v>43790</v>
      </c>
      <c r="S26" s="4" t="s">
        <v>13</v>
      </c>
      <c r="T26" s="4" t="s">
        <v>13</v>
      </c>
      <c r="U26" s="4" t="s">
        <v>13</v>
      </c>
      <c r="V26" s="4"/>
      <c r="W26" s="4" t="s">
        <v>13</v>
      </c>
      <c r="X26" s="4"/>
      <c r="Y26" s="4" t="s">
        <v>13</v>
      </c>
      <c r="Z26" s="4"/>
      <c r="AA26" s="4" t="s">
        <v>13</v>
      </c>
      <c r="AB26" s="6" t="str">
        <f t="shared" si="3"/>
        <v> 4</v>
      </c>
    </row>
    <row r="27" spans="1:28" s="2" customFormat="1" ht="18" customHeight="1">
      <c r="A27" s="7" t="str">
        <f t="shared" si="2"/>
        <v>5年度</v>
      </c>
      <c r="B27" s="3">
        <v>201</v>
      </c>
      <c r="C27" s="3">
        <v>1</v>
      </c>
      <c r="D27" s="3">
        <v>0</v>
      </c>
      <c r="E27" s="3">
        <v>198</v>
      </c>
      <c r="F27" s="3">
        <v>2</v>
      </c>
      <c r="G27" s="3">
        <v>5744</v>
      </c>
      <c r="H27" s="3">
        <v>2528</v>
      </c>
      <c r="I27" s="3">
        <v>3216</v>
      </c>
      <c r="J27" s="3">
        <v>2226</v>
      </c>
      <c r="K27" s="3">
        <v>3017</v>
      </c>
      <c r="L27" s="3">
        <v>302</v>
      </c>
      <c r="M27" s="3"/>
      <c r="N27" s="3">
        <v>199</v>
      </c>
      <c r="O27" s="3">
        <v>527</v>
      </c>
      <c r="P27" s="3">
        <v>88100</v>
      </c>
      <c r="Q27" s="3">
        <v>45049</v>
      </c>
      <c r="R27" s="3">
        <v>43051</v>
      </c>
      <c r="S27" s="3" t="s">
        <v>13</v>
      </c>
      <c r="T27" s="3" t="s">
        <v>13</v>
      </c>
      <c r="U27" s="3" t="s">
        <v>13</v>
      </c>
      <c r="V27" s="3"/>
      <c r="W27" s="3" t="s">
        <v>13</v>
      </c>
      <c r="X27" s="3"/>
      <c r="Y27" s="3" t="s">
        <v>13</v>
      </c>
      <c r="Z27" s="3"/>
      <c r="AA27" s="3" t="s">
        <v>13</v>
      </c>
      <c r="AB27" s="9" t="str">
        <f t="shared" si="3"/>
        <v> 5</v>
      </c>
    </row>
    <row r="28" spans="2:27" s="22" customFormat="1" ht="21" customHeight="1">
      <c r="B28" s="74"/>
      <c r="C28" s="74"/>
      <c r="D28" s="74"/>
      <c r="E28" s="74"/>
      <c r="F28" s="69" t="s">
        <v>14</v>
      </c>
      <c r="G28" s="69"/>
      <c r="H28" s="69"/>
      <c r="I28" s="69"/>
      <c r="J28" s="69"/>
      <c r="K28" s="69"/>
      <c r="L28" s="69"/>
      <c r="N28" s="70" t="s">
        <v>22</v>
      </c>
      <c r="O28" s="70"/>
      <c r="P28" s="70"/>
      <c r="Q28" s="70"/>
      <c r="R28" s="70"/>
      <c r="S28" s="70"/>
      <c r="T28" s="70"/>
      <c r="U28" s="74"/>
      <c r="V28" s="74"/>
      <c r="W28" s="74"/>
      <c r="X28" s="74"/>
      <c r="Y28" s="74"/>
      <c r="Z28" s="74"/>
      <c r="AA28" s="74"/>
    </row>
    <row r="29" spans="1:28" ht="11.25">
      <c r="A29" s="5" t="str">
        <f aca="true" t="shared" si="4" ref="A29:A34">+A8</f>
        <v>平成30年度</v>
      </c>
      <c r="B29" s="4">
        <v>107</v>
      </c>
      <c r="C29" s="4">
        <v>1</v>
      </c>
      <c r="D29" s="4">
        <v>0</v>
      </c>
      <c r="E29" s="4">
        <v>99</v>
      </c>
      <c r="F29" s="4">
        <v>7</v>
      </c>
      <c r="G29" s="4">
        <v>3242</v>
      </c>
      <c r="H29" s="4">
        <v>1884</v>
      </c>
      <c r="I29" s="4">
        <v>1358</v>
      </c>
      <c r="J29" s="4">
        <v>1734</v>
      </c>
      <c r="K29" s="4">
        <v>1241</v>
      </c>
      <c r="L29" s="4">
        <v>150</v>
      </c>
      <c r="M29" s="4"/>
      <c r="N29" s="4">
        <v>117</v>
      </c>
      <c r="O29" s="4">
        <v>311</v>
      </c>
      <c r="P29" s="4">
        <v>44899</v>
      </c>
      <c r="Q29" s="4">
        <v>22795</v>
      </c>
      <c r="R29" s="4">
        <v>22104</v>
      </c>
      <c r="S29" s="4" t="s">
        <v>13</v>
      </c>
      <c r="T29" s="4" t="s">
        <v>13</v>
      </c>
      <c r="U29" s="4" t="s">
        <v>13</v>
      </c>
      <c r="V29" s="76">
        <v>15609</v>
      </c>
      <c r="W29" s="76"/>
      <c r="X29" s="76">
        <v>7882</v>
      </c>
      <c r="Y29" s="76"/>
      <c r="Z29" s="76">
        <v>7727</v>
      </c>
      <c r="AA29" s="77"/>
      <c r="AB29" s="6">
        <f aca="true" t="shared" si="5" ref="AB29:AB34">+AB8</f>
        <v>30</v>
      </c>
    </row>
    <row r="30" spans="1:28" ht="11.25">
      <c r="A30" s="5" t="str">
        <f t="shared" si="4"/>
        <v>令和元年度</v>
      </c>
      <c r="B30" s="4">
        <v>107</v>
      </c>
      <c r="C30" s="4">
        <v>1</v>
      </c>
      <c r="D30" s="4">
        <v>0</v>
      </c>
      <c r="E30" s="4">
        <v>99</v>
      </c>
      <c r="F30" s="4">
        <v>7</v>
      </c>
      <c r="G30" s="4">
        <v>3246</v>
      </c>
      <c r="H30" s="4">
        <v>1911</v>
      </c>
      <c r="I30" s="4">
        <v>1335</v>
      </c>
      <c r="J30" s="4">
        <v>1757</v>
      </c>
      <c r="K30" s="4">
        <v>1225</v>
      </c>
      <c r="L30" s="4">
        <v>154</v>
      </c>
      <c r="M30" s="4"/>
      <c r="N30" s="4">
        <v>110</v>
      </c>
      <c r="O30" s="4">
        <v>304</v>
      </c>
      <c r="P30" s="4">
        <v>44540</v>
      </c>
      <c r="Q30" s="4">
        <v>22696</v>
      </c>
      <c r="R30" s="4">
        <v>21844</v>
      </c>
      <c r="S30" s="4" t="s">
        <v>13</v>
      </c>
      <c r="T30" s="4" t="s">
        <v>13</v>
      </c>
      <c r="U30" s="4" t="s">
        <v>13</v>
      </c>
      <c r="V30" s="76">
        <v>15439</v>
      </c>
      <c r="W30" s="76"/>
      <c r="X30" s="76">
        <v>7852</v>
      </c>
      <c r="Y30" s="76"/>
      <c r="Z30" s="76">
        <v>7587</v>
      </c>
      <c r="AA30" s="77"/>
      <c r="AB30" s="6" t="str">
        <f t="shared" si="5"/>
        <v>元</v>
      </c>
    </row>
    <row r="31" spans="1:28" ht="11.25">
      <c r="A31" s="5" t="str">
        <f t="shared" si="4"/>
        <v>2年度</v>
      </c>
      <c r="B31" s="4">
        <v>107</v>
      </c>
      <c r="C31" s="4">
        <v>1</v>
      </c>
      <c r="D31" s="4">
        <v>0</v>
      </c>
      <c r="E31" s="4">
        <v>99</v>
      </c>
      <c r="F31" s="4">
        <v>7</v>
      </c>
      <c r="G31" s="4">
        <v>3273</v>
      </c>
      <c r="H31" s="4">
        <v>1900</v>
      </c>
      <c r="I31" s="4">
        <v>1373</v>
      </c>
      <c r="J31" s="4">
        <v>1766</v>
      </c>
      <c r="K31" s="4">
        <v>1253</v>
      </c>
      <c r="L31" s="4">
        <v>134</v>
      </c>
      <c r="M31" s="4"/>
      <c r="N31" s="4">
        <v>120</v>
      </c>
      <c r="O31" s="4">
        <v>285</v>
      </c>
      <c r="P31" s="4">
        <v>44942</v>
      </c>
      <c r="Q31" s="4">
        <v>22928</v>
      </c>
      <c r="R31" s="4">
        <v>22014</v>
      </c>
      <c r="S31" s="4" t="s">
        <v>13</v>
      </c>
      <c r="T31" s="4" t="s">
        <v>13</v>
      </c>
      <c r="U31" s="4" t="s">
        <v>13</v>
      </c>
      <c r="V31" s="76">
        <v>14849</v>
      </c>
      <c r="W31" s="76"/>
      <c r="X31" s="76">
        <v>7489</v>
      </c>
      <c r="Y31" s="76"/>
      <c r="Z31" s="76">
        <v>7360</v>
      </c>
      <c r="AA31" s="77"/>
      <c r="AB31" s="6" t="str">
        <f t="shared" si="5"/>
        <v> 2</v>
      </c>
    </row>
    <row r="32" spans="1:28" ht="11.25">
      <c r="A32" s="5" t="str">
        <f t="shared" si="4"/>
        <v>3年度</v>
      </c>
      <c r="B32" s="4">
        <v>107</v>
      </c>
      <c r="C32" s="4">
        <v>1</v>
      </c>
      <c r="D32" s="4">
        <v>0</v>
      </c>
      <c r="E32" s="4">
        <v>99</v>
      </c>
      <c r="F32" s="4">
        <v>7</v>
      </c>
      <c r="G32" s="4">
        <v>3344</v>
      </c>
      <c r="H32" s="4">
        <v>1937</v>
      </c>
      <c r="I32" s="4">
        <v>1407</v>
      </c>
      <c r="J32" s="4">
        <v>1773</v>
      </c>
      <c r="K32" s="4">
        <v>1293</v>
      </c>
      <c r="L32" s="4">
        <v>164</v>
      </c>
      <c r="M32" s="4"/>
      <c r="N32" s="4">
        <v>114</v>
      </c>
      <c r="O32" s="4">
        <v>286</v>
      </c>
      <c r="P32" s="4">
        <v>45601</v>
      </c>
      <c r="Q32" s="4">
        <v>23260</v>
      </c>
      <c r="R32" s="4">
        <v>22341</v>
      </c>
      <c r="S32" s="4" t="s">
        <v>13</v>
      </c>
      <c r="T32" s="4" t="s">
        <v>13</v>
      </c>
      <c r="U32" s="4" t="s">
        <v>13</v>
      </c>
      <c r="V32" s="76">
        <v>14696</v>
      </c>
      <c r="W32" s="76"/>
      <c r="X32" s="76">
        <v>7492</v>
      </c>
      <c r="Y32" s="76"/>
      <c r="Z32" s="76">
        <v>7204</v>
      </c>
      <c r="AA32" s="77"/>
      <c r="AB32" s="6" t="str">
        <f t="shared" si="5"/>
        <v> 3</v>
      </c>
    </row>
    <row r="33" spans="1:28" ht="11.25">
      <c r="A33" s="5" t="str">
        <f t="shared" si="4"/>
        <v>4年度</v>
      </c>
      <c r="B33" s="4">
        <v>107</v>
      </c>
      <c r="C33" s="4">
        <v>1</v>
      </c>
      <c r="D33" s="4">
        <v>0</v>
      </c>
      <c r="E33" s="4">
        <v>99</v>
      </c>
      <c r="F33" s="4">
        <v>7</v>
      </c>
      <c r="G33" s="4">
        <v>3320</v>
      </c>
      <c r="H33" s="4">
        <v>1918</v>
      </c>
      <c r="I33" s="4">
        <v>1402</v>
      </c>
      <c r="J33" s="4">
        <v>1781</v>
      </c>
      <c r="K33" s="4">
        <v>1293</v>
      </c>
      <c r="L33" s="4">
        <v>137</v>
      </c>
      <c r="M33" s="4"/>
      <c r="N33" s="4">
        <v>109</v>
      </c>
      <c r="O33" s="4">
        <v>281</v>
      </c>
      <c r="P33" s="4">
        <v>45745</v>
      </c>
      <c r="Q33" s="4">
        <v>23242</v>
      </c>
      <c r="R33" s="4">
        <v>22503</v>
      </c>
      <c r="S33" s="4" t="s">
        <v>13</v>
      </c>
      <c r="T33" s="4" t="s">
        <v>13</v>
      </c>
      <c r="U33" s="4" t="s">
        <v>13</v>
      </c>
      <c r="V33" s="76">
        <v>15116</v>
      </c>
      <c r="W33" s="76"/>
      <c r="X33" s="76">
        <v>7786</v>
      </c>
      <c r="Y33" s="76"/>
      <c r="Z33" s="76">
        <v>7330</v>
      </c>
      <c r="AA33" s="77"/>
      <c r="AB33" s="6" t="str">
        <f t="shared" si="5"/>
        <v> 4</v>
      </c>
    </row>
    <row r="34" spans="1:28" s="2" customFormat="1" ht="18" customHeight="1">
      <c r="A34" s="7" t="str">
        <f t="shared" si="4"/>
        <v>5年度</v>
      </c>
      <c r="B34" s="3">
        <v>106</v>
      </c>
      <c r="C34" s="3">
        <v>1</v>
      </c>
      <c r="D34" s="3">
        <v>0</v>
      </c>
      <c r="E34" s="3">
        <v>98</v>
      </c>
      <c r="F34" s="3">
        <v>7</v>
      </c>
      <c r="G34" s="3">
        <v>3379</v>
      </c>
      <c r="H34" s="3">
        <v>1954</v>
      </c>
      <c r="I34" s="3">
        <v>1425</v>
      </c>
      <c r="J34" s="3">
        <v>1815</v>
      </c>
      <c r="K34" s="3">
        <v>1319</v>
      </c>
      <c r="L34" s="3">
        <v>139</v>
      </c>
      <c r="M34" s="3"/>
      <c r="N34" s="3">
        <v>106</v>
      </c>
      <c r="O34" s="3">
        <v>293</v>
      </c>
      <c r="P34" s="3">
        <v>45821</v>
      </c>
      <c r="Q34" s="3">
        <v>23338</v>
      </c>
      <c r="R34" s="3">
        <v>22483</v>
      </c>
      <c r="S34" s="3" t="s">
        <v>13</v>
      </c>
      <c r="T34" s="3" t="s">
        <v>13</v>
      </c>
      <c r="U34" s="3" t="s">
        <v>13</v>
      </c>
      <c r="V34" s="88">
        <v>15268</v>
      </c>
      <c r="W34" s="88"/>
      <c r="X34" s="88">
        <v>7742</v>
      </c>
      <c r="Y34" s="88"/>
      <c r="Z34" s="88">
        <v>7526</v>
      </c>
      <c r="AA34" s="89"/>
      <c r="AB34" s="9" t="str">
        <f t="shared" si="5"/>
        <v> 5</v>
      </c>
    </row>
    <row r="35" spans="1:28" s="2" customFormat="1" ht="21" customHeight="1">
      <c r="A35" s="29"/>
      <c r="B35" s="78"/>
      <c r="C35" s="78"/>
      <c r="D35" s="78"/>
      <c r="E35" s="78"/>
      <c r="F35" s="69" t="s">
        <v>66</v>
      </c>
      <c r="G35" s="69"/>
      <c r="H35" s="69"/>
      <c r="I35" s="69"/>
      <c r="J35" s="69"/>
      <c r="K35" s="69"/>
      <c r="L35" s="69"/>
      <c r="M35" s="3"/>
      <c r="N35" s="79" t="s">
        <v>46</v>
      </c>
      <c r="O35" s="79"/>
      <c r="P35" s="79"/>
      <c r="Q35" s="79"/>
      <c r="R35" s="79"/>
      <c r="S35" s="79"/>
      <c r="T35" s="79"/>
      <c r="AB35" s="38"/>
    </row>
    <row r="36" spans="1:28" s="2" customFormat="1" ht="12" customHeight="1">
      <c r="A36" s="7" t="s">
        <v>67</v>
      </c>
      <c r="B36" s="3">
        <v>1</v>
      </c>
      <c r="C36" s="3">
        <v>0</v>
      </c>
      <c r="D36" s="3">
        <v>0</v>
      </c>
      <c r="E36" s="29">
        <v>1</v>
      </c>
      <c r="F36" s="29">
        <v>0</v>
      </c>
      <c r="G36" s="29">
        <v>25</v>
      </c>
      <c r="H36" s="29">
        <v>16</v>
      </c>
      <c r="I36" s="29">
        <v>9</v>
      </c>
      <c r="J36" s="29">
        <v>14</v>
      </c>
      <c r="K36" s="29">
        <v>8</v>
      </c>
      <c r="L36" s="29">
        <v>2</v>
      </c>
      <c r="M36" s="3"/>
      <c r="N36" s="3">
        <v>1</v>
      </c>
      <c r="O36" s="3">
        <v>2</v>
      </c>
      <c r="P36" s="3">
        <v>100</v>
      </c>
      <c r="Q36" s="3">
        <v>50</v>
      </c>
      <c r="R36" s="3">
        <v>50</v>
      </c>
      <c r="S36" s="3" t="s">
        <v>13</v>
      </c>
      <c r="T36" s="3" t="s">
        <v>13</v>
      </c>
      <c r="U36" s="3" t="s">
        <v>13</v>
      </c>
      <c r="V36" s="88">
        <v>0</v>
      </c>
      <c r="W36" s="88"/>
      <c r="X36" s="88">
        <v>0</v>
      </c>
      <c r="Y36" s="88"/>
      <c r="Z36" s="88">
        <v>0</v>
      </c>
      <c r="AA36" s="89"/>
      <c r="AB36" s="9" t="str">
        <f>AB13</f>
        <v> 5</v>
      </c>
    </row>
    <row r="37" spans="2:27" s="22" customFormat="1" ht="21.75" customHeight="1">
      <c r="B37" s="74"/>
      <c r="C37" s="74"/>
      <c r="D37" s="74"/>
      <c r="E37" s="74"/>
      <c r="F37" s="69" t="s">
        <v>23</v>
      </c>
      <c r="G37" s="69"/>
      <c r="H37" s="69"/>
      <c r="I37" s="69"/>
      <c r="J37" s="69"/>
      <c r="K37" s="69"/>
      <c r="L37" s="69"/>
      <c r="N37" s="79" t="s">
        <v>24</v>
      </c>
      <c r="O37" s="79"/>
      <c r="P37" s="79"/>
      <c r="Q37" s="79"/>
      <c r="R37" s="79"/>
      <c r="S37" s="79"/>
      <c r="T37" s="79"/>
      <c r="U37" s="74"/>
      <c r="V37" s="74"/>
      <c r="W37" s="74"/>
      <c r="X37" s="74"/>
      <c r="Y37" s="74"/>
      <c r="Z37" s="74"/>
      <c r="AA37" s="74"/>
    </row>
    <row r="38" spans="1:28" ht="11.25">
      <c r="A38" s="5" t="str">
        <f aca="true" t="shared" si="6" ref="A38:A43">+A8</f>
        <v>平成30年度</v>
      </c>
      <c r="B38" s="4">
        <v>52</v>
      </c>
      <c r="C38" s="4">
        <v>0</v>
      </c>
      <c r="D38" s="4">
        <v>26</v>
      </c>
      <c r="E38" s="4">
        <v>7</v>
      </c>
      <c r="F38" s="4">
        <v>19</v>
      </c>
      <c r="G38" s="4">
        <v>3772</v>
      </c>
      <c r="H38" s="4">
        <v>2796</v>
      </c>
      <c r="I38" s="4">
        <v>976</v>
      </c>
      <c r="J38" s="4">
        <v>2364</v>
      </c>
      <c r="K38" s="4">
        <v>657</v>
      </c>
      <c r="L38" s="4">
        <v>432</v>
      </c>
      <c r="M38" s="4"/>
      <c r="N38" s="4">
        <v>319</v>
      </c>
      <c r="O38" s="4">
        <v>445</v>
      </c>
      <c r="P38" s="4">
        <v>44345</v>
      </c>
      <c r="Q38" s="4">
        <v>22011</v>
      </c>
      <c r="R38" s="4">
        <v>22334</v>
      </c>
      <c r="S38" s="4">
        <v>15038</v>
      </c>
      <c r="T38" s="4">
        <v>7484</v>
      </c>
      <c r="U38" s="4">
        <v>7554</v>
      </c>
      <c r="V38" s="76">
        <v>13944</v>
      </c>
      <c r="W38" s="76"/>
      <c r="X38" s="76">
        <v>6921</v>
      </c>
      <c r="Y38" s="76"/>
      <c r="Z38" s="76">
        <v>7023</v>
      </c>
      <c r="AA38" s="77"/>
      <c r="AB38" s="6">
        <f aca="true" t="shared" si="7" ref="AB38:AB43">+AB8</f>
        <v>30</v>
      </c>
    </row>
    <row r="39" spans="1:28" ht="11.25">
      <c r="A39" s="5" t="str">
        <f t="shared" si="6"/>
        <v>令和元年度</v>
      </c>
      <c r="B39" s="4">
        <v>52</v>
      </c>
      <c r="C39" s="4">
        <v>0</v>
      </c>
      <c r="D39" s="4">
        <v>26</v>
      </c>
      <c r="E39" s="4">
        <v>7</v>
      </c>
      <c r="F39" s="4">
        <v>19</v>
      </c>
      <c r="G39" s="4">
        <v>3765</v>
      </c>
      <c r="H39" s="4">
        <v>2808</v>
      </c>
      <c r="I39" s="4">
        <v>957</v>
      </c>
      <c r="J39" s="4">
        <v>2363</v>
      </c>
      <c r="K39" s="4">
        <v>650</v>
      </c>
      <c r="L39" s="4">
        <v>445</v>
      </c>
      <c r="M39" s="4"/>
      <c r="N39" s="4">
        <v>307</v>
      </c>
      <c r="O39" s="4">
        <v>448</v>
      </c>
      <c r="P39" s="4">
        <v>44270</v>
      </c>
      <c r="Q39" s="4">
        <v>22013</v>
      </c>
      <c r="R39" s="4">
        <v>22257</v>
      </c>
      <c r="S39" s="4">
        <v>14860</v>
      </c>
      <c r="T39" s="4">
        <v>7403</v>
      </c>
      <c r="U39" s="4">
        <v>7457</v>
      </c>
      <c r="V39" s="76">
        <v>13885</v>
      </c>
      <c r="W39" s="76"/>
      <c r="X39" s="76">
        <v>6907</v>
      </c>
      <c r="Y39" s="76"/>
      <c r="Z39" s="76">
        <v>6978</v>
      </c>
      <c r="AA39" s="77"/>
      <c r="AB39" s="6" t="str">
        <f t="shared" si="7"/>
        <v>元</v>
      </c>
    </row>
    <row r="40" spans="1:28" ht="11.25">
      <c r="A40" s="5" t="str">
        <f t="shared" si="6"/>
        <v>2年度</v>
      </c>
      <c r="B40" s="4">
        <v>52</v>
      </c>
      <c r="C40" s="4">
        <v>0</v>
      </c>
      <c r="D40" s="4">
        <v>26</v>
      </c>
      <c r="E40" s="4">
        <v>7</v>
      </c>
      <c r="F40" s="4">
        <v>19</v>
      </c>
      <c r="G40" s="4">
        <v>3776</v>
      </c>
      <c r="H40" s="4">
        <v>2815</v>
      </c>
      <c r="I40" s="4">
        <v>961</v>
      </c>
      <c r="J40" s="4">
        <v>2328</v>
      </c>
      <c r="K40" s="4">
        <v>667</v>
      </c>
      <c r="L40" s="4">
        <v>487</v>
      </c>
      <c r="M40" s="4"/>
      <c r="N40" s="4">
        <v>294</v>
      </c>
      <c r="O40" s="4">
        <v>453</v>
      </c>
      <c r="P40" s="4">
        <v>43482</v>
      </c>
      <c r="Q40" s="4">
        <v>21669</v>
      </c>
      <c r="R40" s="4">
        <v>21813</v>
      </c>
      <c r="S40" s="4">
        <v>14255</v>
      </c>
      <c r="T40" s="4">
        <v>7049</v>
      </c>
      <c r="U40" s="4">
        <v>7206</v>
      </c>
      <c r="V40" s="76">
        <v>13961</v>
      </c>
      <c r="W40" s="76"/>
      <c r="X40" s="76">
        <v>6930</v>
      </c>
      <c r="Y40" s="76"/>
      <c r="Z40" s="76">
        <v>7031</v>
      </c>
      <c r="AA40" s="77"/>
      <c r="AB40" s="6" t="str">
        <f t="shared" si="7"/>
        <v> 2</v>
      </c>
    </row>
    <row r="41" spans="1:28" ht="11.25">
      <c r="A41" s="5" t="str">
        <f t="shared" si="6"/>
        <v>3年度</v>
      </c>
      <c r="B41" s="4">
        <v>51</v>
      </c>
      <c r="C41" s="4">
        <v>0</v>
      </c>
      <c r="D41" s="4">
        <v>26</v>
      </c>
      <c r="E41" s="4">
        <v>7</v>
      </c>
      <c r="F41" s="4">
        <v>18</v>
      </c>
      <c r="G41" s="4">
        <v>3703</v>
      </c>
      <c r="H41" s="4">
        <v>2757</v>
      </c>
      <c r="I41" s="4">
        <v>946</v>
      </c>
      <c r="J41" s="4">
        <v>2288</v>
      </c>
      <c r="K41" s="4">
        <v>660</v>
      </c>
      <c r="L41" s="4">
        <v>469</v>
      </c>
      <c r="M41" s="4"/>
      <c r="N41" s="4">
        <v>286</v>
      </c>
      <c r="O41" s="4">
        <v>458</v>
      </c>
      <c r="P41" s="4">
        <v>41997</v>
      </c>
      <c r="Q41" s="4">
        <v>21036</v>
      </c>
      <c r="R41" s="4">
        <v>20961</v>
      </c>
      <c r="S41" s="4">
        <v>13758</v>
      </c>
      <c r="T41" s="4">
        <v>6885</v>
      </c>
      <c r="U41" s="4">
        <v>6873</v>
      </c>
      <c r="V41" s="76">
        <v>13963</v>
      </c>
      <c r="W41" s="76"/>
      <c r="X41" s="76">
        <v>7004</v>
      </c>
      <c r="Y41" s="76"/>
      <c r="Z41" s="76">
        <v>6959</v>
      </c>
      <c r="AA41" s="77"/>
      <c r="AB41" s="6" t="str">
        <f t="shared" si="7"/>
        <v> 3</v>
      </c>
    </row>
    <row r="42" spans="1:28" ht="11.25">
      <c r="A42" s="5" t="str">
        <f t="shared" si="6"/>
        <v>4年度</v>
      </c>
      <c r="B42" s="4">
        <v>51</v>
      </c>
      <c r="C42" s="4">
        <v>0</v>
      </c>
      <c r="D42" s="4">
        <v>26</v>
      </c>
      <c r="E42" s="4">
        <v>7</v>
      </c>
      <c r="F42" s="4">
        <v>18</v>
      </c>
      <c r="G42" s="4">
        <v>3680</v>
      </c>
      <c r="H42" s="4">
        <v>2728</v>
      </c>
      <c r="I42" s="4">
        <v>952</v>
      </c>
      <c r="J42" s="4">
        <v>2251</v>
      </c>
      <c r="K42" s="4">
        <v>668</v>
      </c>
      <c r="L42" s="4">
        <v>477</v>
      </c>
      <c r="M42" s="4"/>
      <c r="N42" s="4">
        <v>284</v>
      </c>
      <c r="O42" s="4">
        <v>452</v>
      </c>
      <c r="P42" s="4">
        <v>41303</v>
      </c>
      <c r="Q42" s="4">
        <v>20700</v>
      </c>
      <c r="R42" s="4">
        <v>20603</v>
      </c>
      <c r="S42" s="4">
        <v>14158</v>
      </c>
      <c r="T42" s="4">
        <v>7106</v>
      </c>
      <c r="U42" s="4">
        <v>7052</v>
      </c>
      <c r="V42" s="76">
        <v>13744</v>
      </c>
      <c r="W42" s="76"/>
      <c r="X42" s="76">
        <v>6883</v>
      </c>
      <c r="Y42" s="76"/>
      <c r="Z42" s="76">
        <v>6861</v>
      </c>
      <c r="AA42" s="77"/>
      <c r="AB42" s="6" t="str">
        <f t="shared" si="7"/>
        <v> 4</v>
      </c>
    </row>
    <row r="43" spans="1:28" s="2" customFormat="1" ht="18" customHeight="1">
      <c r="A43" s="7" t="str">
        <f t="shared" si="6"/>
        <v>5年度</v>
      </c>
      <c r="B43" s="3">
        <v>51</v>
      </c>
      <c r="C43" s="3">
        <v>0</v>
      </c>
      <c r="D43" s="3">
        <v>26</v>
      </c>
      <c r="E43" s="3">
        <v>7</v>
      </c>
      <c r="F43" s="3">
        <v>18</v>
      </c>
      <c r="G43" s="3">
        <v>3633</v>
      </c>
      <c r="H43" s="3">
        <v>2670</v>
      </c>
      <c r="I43" s="3">
        <v>963</v>
      </c>
      <c r="J43" s="3">
        <v>2214</v>
      </c>
      <c r="K43" s="3">
        <v>697</v>
      </c>
      <c r="L43" s="3">
        <v>456</v>
      </c>
      <c r="M43" s="3"/>
      <c r="N43" s="3">
        <v>266</v>
      </c>
      <c r="O43" s="3">
        <v>435</v>
      </c>
      <c r="P43" s="3">
        <v>40918</v>
      </c>
      <c r="Q43" s="3">
        <v>20528</v>
      </c>
      <c r="R43" s="3">
        <v>20390</v>
      </c>
      <c r="S43" s="3">
        <v>13971</v>
      </c>
      <c r="T43" s="3">
        <v>6939</v>
      </c>
      <c r="U43" s="3">
        <v>7032</v>
      </c>
      <c r="V43" s="88">
        <v>13014</v>
      </c>
      <c r="W43" s="88"/>
      <c r="X43" s="88">
        <v>6488</v>
      </c>
      <c r="Y43" s="88"/>
      <c r="Z43" s="88">
        <v>6526</v>
      </c>
      <c r="AA43" s="89"/>
      <c r="AB43" s="9" t="str">
        <f t="shared" si="7"/>
        <v> 5</v>
      </c>
    </row>
    <row r="44" spans="2:27" s="22" customFormat="1" ht="21.75" customHeight="1">
      <c r="B44" s="74"/>
      <c r="C44" s="74"/>
      <c r="D44" s="74"/>
      <c r="E44" s="74"/>
      <c r="F44" s="69" t="s">
        <v>45</v>
      </c>
      <c r="G44" s="69"/>
      <c r="H44" s="69"/>
      <c r="I44" s="69"/>
      <c r="J44" s="69"/>
      <c r="K44" s="69"/>
      <c r="L44" s="69"/>
      <c r="N44" s="79" t="s">
        <v>46</v>
      </c>
      <c r="O44" s="79"/>
      <c r="P44" s="79"/>
      <c r="Q44" s="79"/>
      <c r="R44" s="79"/>
      <c r="S44" s="79"/>
      <c r="T44" s="79"/>
      <c r="U44" s="48"/>
      <c r="V44" s="48"/>
      <c r="W44" s="24"/>
      <c r="X44" s="24"/>
      <c r="Y44" s="24"/>
      <c r="Z44" s="24"/>
      <c r="AA44" s="24"/>
    </row>
    <row r="45" spans="1:28" ht="11.25" customHeight="1">
      <c r="A45" s="36" t="str">
        <f>A8</f>
        <v>平成30年度</v>
      </c>
      <c r="B45" s="41">
        <v>1</v>
      </c>
      <c r="C45" s="1">
        <v>0</v>
      </c>
      <c r="D45" s="1">
        <v>0</v>
      </c>
      <c r="E45" s="1">
        <v>1</v>
      </c>
      <c r="F45" s="1">
        <v>0</v>
      </c>
      <c r="G45" s="1">
        <v>81</v>
      </c>
      <c r="H45" s="1">
        <v>57</v>
      </c>
      <c r="I45" s="1">
        <v>24</v>
      </c>
      <c r="J45" s="1">
        <v>56</v>
      </c>
      <c r="K45" s="1">
        <v>21</v>
      </c>
      <c r="L45" s="1">
        <v>1</v>
      </c>
      <c r="M45" s="4"/>
      <c r="N45" s="1">
        <v>3</v>
      </c>
      <c r="O45" s="1">
        <v>12</v>
      </c>
      <c r="P45" s="1">
        <v>952</v>
      </c>
      <c r="Q45" s="1">
        <v>524</v>
      </c>
      <c r="R45" s="1">
        <v>428</v>
      </c>
      <c r="S45" s="4" t="s">
        <v>13</v>
      </c>
      <c r="T45" s="4" t="s">
        <v>13</v>
      </c>
      <c r="U45" s="4" t="s">
        <v>13</v>
      </c>
      <c r="V45" s="49">
        <v>159</v>
      </c>
      <c r="W45" s="42">
        <v>155</v>
      </c>
      <c r="X45" s="49">
        <v>80</v>
      </c>
      <c r="Y45" s="42">
        <v>95</v>
      </c>
      <c r="Z45" s="49">
        <v>79</v>
      </c>
      <c r="AA45" s="43">
        <v>60</v>
      </c>
      <c r="AB45" s="35">
        <v>30</v>
      </c>
    </row>
    <row r="46" spans="1:28" ht="10.5" customHeight="1">
      <c r="A46" s="36" t="str">
        <f>A9</f>
        <v>令和元年度</v>
      </c>
      <c r="B46" s="40">
        <v>1</v>
      </c>
      <c r="C46" s="39">
        <v>0</v>
      </c>
      <c r="D46" s="39">
        <v>0</v>
      </c>
      <c r="E46" s="39">
        <v>1</v>
      </c>
      <c r="F46" s="39">
        <v>0</v>
      </c>
      <c r="G46" s="39">
        <v>82</v>
      </c>
      <c r="H46" s="39">
        <v>58</v>
      </c>
      <c r="I46" s="39">
        <v>24</v>
      </c>
      <c r="J46" s="39">
        <v>57</v>
      </c>
      <c r="K46" s="39">
        <v>21</v>
      </c>
      <c r="L46" s="39">
        <v>1</v>
      </c>
      <c r="M46" s="4"/>
      <c r="N46" s="39">
        <v>3</v>
      </c>
      <c r="O46" s="39">
        <v>12</v>
      </c>
      <c r="P46" s="39">
        <v>943</v>
      </c>
      <c r="Q46" s="39">
        <v>486</v>
      </c>
      <c r="R46" s="39">
        <v>457</v>
      </c>
      <c r="S46" s="21" t="s">
        <v>13</v>
      </c>
      <c r="T46" s="21" t="s">
        <v>13</v>
      </c>
      <c r="U46" s="21" t="s">
        <v>13</v>
      </c>
      <c r="V46" s="50">
        <v>160</v>
      </c>
      <c r="W46" s="44">
        <v>160</v>
      </c>
      <c r="X46" s="51">
        <v>79</v>
      </c>
      <c r="Y46" s="44">
        <v>110</v>
      </c>
      <c r="Z46" s="49">
        <v>81</v>
      </c>
      <c r="AA46" s="45">
        <v>50</v>
      </c>
      <c r="AB46" s="35" t="str">
        <f>+AB9</f>
        <v>元</v>
      </c>
    </row>
    <row r="47" spans="1:28" ht="11.25" customHeight="1">
      <c r="A47" s="36" t="str">
        <f>A10</f>
        <v>2年度</v>
      </c>
      <c r="B47" s="40">
        <v>1</v>
      </c>
      <c r="C47" s="39">
        <v>0</v>
      </c>
      <c r="D47" s="39">
        <v>0</v>
      </c>
      <c r="E47" s="39">
        <v>1</v>
      </c>
      <c r="F47" s="39">
        <v>0</v>
      </c>
      <c r="G47" s="39">
        <v>84</v>
      </c>
      <c r="H47" s="39">
        <v>57</v>
      </c>
      <c r="I47" s="39">
        <v>27</v>
      </c>
      <c r="J47" s="39">
        <v>55</v>
      </c>
      <c r="K47" s="39">
        <v>23</v>
      </c>
      <c r="L47" s="39">
        <v>2</v>
      </c>
      <c r="M47" s="4"/>
      <c r="N47" s="39">
        <v>4</v>
      </c>
      <c r="O47" s="39">
        <v>12</v>
      </c>
      <c r="P47" s="39">
        <v>938</v>
      </c>
      <c r="Q47" s="39">
        <v>466</v>
      </c>
      <c r="R47" s="39">
        <v>472</v>
      </c>
      <c r="S47" s="21" t="s">
        <v>13</v>
      </c>
      <c r="T47" s="21" t="s">
        <v>13</v>
      </c>
      <c r="U47" s="21" t="s">
        <v>13</v>
      </c>
      <c r="V47" s="50">
        <v>159</v>
      </c>
      <c r="W47" s="44">
        <v>153</v>
      </c>
      <c r="X47" s="51">
        <v>79</v>
      </c>
      <c r="Y47" s="44">
        <v>95</v>
      </c>
      <c r="Z47" s="49">
        <v>80</v>
      </c>
      <c r="AA47" s="45">
        <v>58</v>
      </c>
      <c r="AB47" s="35" t="str">
        <f>+AB10</f>
        <v> 2</v>
      </c>
    </row>
    <row r="48" spans="1:28" ht="10.5" customHeight="1">
      <c r="A48" s="36" t="str">
        <f>A11</f>
        <v>3年度</v>
      </c>
      <c r="B48" s="40">
        <v>1</v>
      </c>
      <c r="C48" s="39">
        <v>0</v>
      </c>
      <c r="D48" s="39">
        <v>0</v>
      </c>
      <c r="E48" s="39">
        <v>1</v>
      </c>
      <c r="F48" s="39">
        <v>0</v>
      </c>
      <c r="G48" s="39">
        <v>83</v>
      </c>
      <c r="H48" s="39">
        <v>61</v>
      </c>
      <c r="I48" s="39">
        <v>22</v>
      </c>
      <c r="J48" s="39">
        <v>58</v>
      </c>
      <c r="K48" s="39">
        <v>21</v>
      </c>
      <c r="L48" s="39">
        <v>3</v>
      </c>
      <c r="M48" s="4"/>
      <c r="N48" s="39">
        <v>1</v>
      </c>
      <c r="O48" s="39">
        <v>12</v>
      </c>
      <c r="P48" s="39">
        <v>940</v>
      </c>
      <c r="Q48" s="39">
        <v>449</v>
      </c>
      <c r="R48" s="39">
        <v>491</v>
      </c>
      <c r="S48" s="21" t="s">
        <v>13</v>
      </c>
      <c r="T48" s="21" t="s">
        <v>13</v>
      </c>
      <c r="U48" s="21" t="s">
        <v>13</v>
      </c>
      <c r="V48" s="50">
        <v>158</v>
      </c>
      <c r="W48" s="44">
        <v>146</v>
      </c>
      <c r="X48" s="51">
        <v>80</v>
      </c>
      <c r="Y48" s="44">
        <v>73</v>
      </c>
      <c r="Z48" s="49">
        <v>78</v>
      </c>
      <c r="AA48" s="45">
        <v>73</v>
      </c>
      <c r="AB48" s="35" t="str">
        <f>+AB11</f>
        <v> 3</v>
      </c>
    </row>
    <row r="49" spans="1:28" ht="10.5" customHeight="1">
      <c r="A49" s="36" t="str">
        <f>A12</f>
        <v>4年度</v>
      </c>
      <c r="B49" s="40">
        <v>1</v>
      </c>
      <c r="C49" s="39">
        <v>0</v>
      </c>
      <c r="D49" s="39">
        <v>0</v>
      </c>
      <c r="E49" s="39">
        <v>1</v>
      </c>
      <c r="F49" s="39">
        <v>0</v>
      </c>
      <c r="G49" s="39">
        <v>85</v>
      </c>
      <c r="H49" s="39">
        <v>59</v>
      </c>
      <c r="I49" s="39">
        <v>26</v>
      </c>
      <c r="J49" s="39">
        <v>54</v>
      </c>
      <c r="K49" s="39">
        <v>25</v>
      </c>
      <c r="L49" s="39">
        <v>5</v>
      </c>
      <c r="M49" s="21"/>
      <c r="N49" s="39">
        <v>1</v>
      </c>
      <c r="O49" s="39">
        <v>12</v>
      </c>
      <c r="P49" s="39">
        <v>932</v>
      </c>
      <c r="Q49" s="39">
        <v>443</v>
      </c>
      <c r="R49" s="39">
        <v>489</v>
      </c>
      <c r="S49" s="21" t="s">
        <v>68</v>
      </c>
      <c r="T49" s="21" t="s">
        <v>13</v>
      </c>
      <c r="U49" s="21" t="s">
        <v>13</v>
      </c>
      <c r="V49" s="50">
        <v>158</v>
      </c>
      <c r="W49" s="44">
        <v>155</v>
      </c>
      <c r="X49" s="51">
        <v>78</v>
      </c>
      <c r="Y49" s="44">
        <v>75</v>
      </c>
      <c r="Z49" s="49">
        <v>80</v>
      </c>
      <c r="AA49" s="45">
        <v>80</v>
      </c>
      <c r="AB49" s="35" t="str">
        <f>+AB12</f>
        <v> 4</v>
      </c>
    </row>
    <row r="50" spans="1:28" ht="18" customHeight="1">
      <c r="A50" s="7" t="s">
        <v>73</v>
      </c>
      <c r="B50" s="54">
        <v>1</v>
      </c>
      <c r="C50" s="2">
        <v>0</v>
      </c>
      <c r="D50" s="2">
        <v>0</v>
      </c>
      <c r="E50" s="8">
        <v>1</v>
      </c>
      <c r="F50" s="8">
        <v>0</v>
      </c>
      <c r="G50" s="8">
        <v>86</v>
      </c>
      <c r="H50" s="8">
        <v>59</v>
      </c>
      <c r="I50" s="8">
        <v>27</v>
      </c>
      <c r="J50" s="8">
        <v>53</v>
      </c>
      <c r="K50" s="8">
        <v>26</v>
      </c>
      <c r="L50" s="8">
        <v>6</v>
      </c>
      <c r="M50" s="3"/>
      <c r="N50" s="2">
        <v>1</v>
      </c>
      <c r="O50" s="2">
        <v>11</v>
      </c>
      <c r="P50" s="2">
        <v>928</v>
      </c>
      <c r="Q50" s="2">
        <v>420</v>
      </c>
      <c r="R50" s="2">
        <v>508</v>
      </c>
      <c r="S50" s="3" t="s">
        <v>13</v>
      </c>
      <c r="T50" s="3" t="s">
        <v>13</v>
      </c>
      <c r="U50" s="3" t="s">
        <v>13</v>
      </c>
      <c r="V50" s="53">
        <v>159</v>
      </c>
      <c r="W50" s="46">
        <v>145</v>
      </c>
      <c r="X50" s="52">
        <v>80</v>
      </c>
      <c r="Y50" s="46">
        <v>71</v>
      </c>
      <c r="Z50" s="53">
        <v>79</v>
      </c>
      <c r="AA50" s="47">
        <v>74</v>
      </c>
      <c r="AB50" s="9" t="str">
        <f>+AB13</f>
        <v> 5</v>
      </c>
    </row>
    <row r="51" spans="2:27" s="22" customFormat="1" ht="21.75" customHeight="1">
      <c r="B51" s="74"/>
      <c r="C51" s="74"/>
      <c r="D51" s="74"/>
      <c r="E51" s="74"/>
      <c r="F51" s="69" t="s">
        <v>25</v>
      </c>
      <c r="G51" s="69"/>
      <c r="H51" s="69"/>
      <c r="I51" s="69"/>
      <c r="J51" s="69"/>
      <c r="K51" s="69"/>
      <c r="L51" s="69"/>
      <c r="N51" s="79" t="s">
        <v>26</v>
      </c>
      <c r="O51" s="79"/>
      <c r="P51" s="79"/>
      <c r="Q51" s="79"/>
      <c r="R51" s="79"/>
      <c r="S51" s="79"/>
      <c r="T51" s="79"/>
      <c r="U51" s="80"/>
      <c r="V51" s="80"/>
      <c r="W51" s="81"/>
      <c r="X51" s="81"/>
      <c r="Y51" s="81"/>
      <c r="Z51" s="81"/>
      <c r="AA51" s="81"/>
    </row>
    <row r="52" spans="1:28" ht="11.25">
      <c r="A52" s="5" t="str">
        <f aca="true" t="shared" si="8" ref="A52:A57">A8</f>
        <v>平成30年度</v>
      </c>
      <c r="B52" s="1">
        <v>7</v>
      </c>
      <c r="C52" s="4">
        <v>0</v>
      </c>
      <c r="D52" s="4">
        <v>0</v>
      </c>
      <c r="E52" s="4">
        <v>0</v>
      </c>
      <c r="F52" s="1">
        <v>7</v>
      </c>
      <c r="G52" s="1">
        <v>375</v>
      </c>
      <c r="H52" s="1">
        <v>187</v>
      </c>
      <c r="I52" s="1">
        <v>188</v>
      </c>
      <c r="J52" s="1">
        <v>72</v>
      </c>
      <c r="K52" s="1">
        <v>54</v>
      </c>
      <c r="L52" s="1">
        <v>115</v>
      </c>
      <c r="N52" s="1">
        <v>134</v>
      </c>
      <c r="O52" s="1">
        <v>89</v>
      </c>
      <c r="P52" s="1">
        <v>2622</v>
      </c>
      <c r="Q52" s="1">
        <v>237</v>
      </c>
      <c r="R52" s="1">
        <v>2385</v>
      </c>
      <c r="S52" s="1">
        <v>1235</v>
      </c>
      <c r="T52" s="1">
        <v>92</v>
      </c>
      <c r="U52" s="1">
        <v>1143</v>
      </c>
      <c r="V52" s="76">
        <v>1310</v>
      </c>
      <c r="W52" s="76"/>
      <c r="X52" s="76">
        <v>109</v>
      </c>
      <c r="Y52" s="76"/>
      <c r="Z52" s="76">
        <v>1201</v>
      </c>
      <c r="AA52" s="77"/>
      <c r="AB52" s="6">
        <f aca="true" t="shared" si="9" ref="AB52:AB57">AB8</f>
        <v>30</v>
      </c>
    </row>
    <row r="53" spans="1:28" ht="11.25">
      <c r="A53" s="5" t="str">
        <f t="shared" si="8"/>
        <v>令和元年度</v>
      </c>
      <c r="B53" s="1">
        <v>7</v>
      </c>
      <c r="C53" s="4">
        <v>0</v>
      </c>
      <c r="D53" s="4">
        <v>0</v>
      </c>
      <c r="E53" s="4">
        <v>0</v>
      </c>
      <c r="F53" s="1">
        <v>7</v>
      </c>
      <c r="G53" s="1">
        <v>389</v>
      </c>
      <c r="H53" s="1">
        <v>190</v>
      </c>
      <c r="I53" s="1">
        <v>199</v>
      </c>
      <c r="J53" s="1">
        <v>77</v>
      </c>
      <c r="K53" s="1">
        <v>59</v>
      </c>
      <c r="L53" s="1">
        <v>113</v>
      </c>
      <c r="N53" s="1">
        <v>140</v>
      </c>
      <c r="O53" s="1">
        <v>87</v>
      </c>
      <c r="P53" s="1">
        <v>2436</v>
      </c>
      <c r="Q53" s="1">
        <v>179</v>
      </c>
      <c r="R53" s="1">
        <v>2257</v>
      </c>
      <c r="S53" s="1">
        <v>1146</v>
      </c>
      <c r="T53" s="1">
        <v>91</v>
      </c>
      <c r="U53" s="1">
        <v>1055</v>
      </c>
      <c r="V53" s="76">
        <v>1252</v>
      </c>
      <c r="W53" s="76"/>
      <c r="X53" s="76">
        <v>95</v>
      </c>
      <c r="Y53" s="76"/>
      <c r="Z53" s="76">
        <v>1157</v>
      </c>
      <c r="AA53" s="77"/>
      <c r="AB53" s="6" t="str">
        <f t="shared" si="9"/>
        <v>元</v>
      </c>
    </row>
    <row r="54" spans="1:28" ht="11.25">
      <c r="A54" s="5" t="str">
        <f t="shared" si="8"/>
        <v>2年度</v>
      </c>
      <c r="B54" s="1">
        <v>7</v>
      </c>
      <c r="C54" s="4">
        <v>0</v>
      </c>
      <c r="D54" s="4">
        <v>0</v>
      </c>
      <c r="E54" s="4">
        <v>0</v>
      </c>
      <c r="F54" s="1">
        <v>7</v>
      </c>
      <c r="G54" s="1">
        <v>379</v>
      </c>
      <c r="H54" s="1">
        <v>179</v>
      </c>
      <c r="I54" s="1">
        <v>200</v>
      </c>
      <c r="J54" s="1">
        <v>72</v>
      </c>
      <c r="K54" s="1">
        <v>61</v>
      </c>
      <c r="L54" s="1">
        <v>107</v>
      </c>
      <c r="N54" s="1">
        <v>139</v>
      </c>
      <c r="O54" s="1">
        <v>87</v>
      </c>
      <c r="P54" s="1">
        <v>2261</v>
      </c>
      <c r="Q54" s="1">
        <v>159</v>
      </c>
      <c r="R54" s="1">
        <v>2102</v>
      </c>
      <c r="S54" s="1">
        <v>1080</v>
      </c>
      <c r="T54" s="1">
        <v>65</v>
      </c>
      <c r="U54" s="1">
        <v>1015</v>
      </c>
      <c r="V54" s="76">
        <v>1180</v>
      </c>
      <c r="W54" s="76"/>
      <c r="X54" s="76">
        <v>79</v>
      </c>
      <c r="Y54" s="76"/>
      <c r="Z54" s="76">
        <v>1101</v>
      </c>
      <c r="AA54" s="77"/>
      <c r="AB54" s="6" t="str">
        <f t="shared" si="9"/>
        <v> 2</v>
      </c>
    </row>
    <row r="55" spans="1:28" ht="11.25">
      <c r="A55" s="5" t="str">
        <f t="shared" si="8"/>
        <v>3年度</v>
      </c>
      <c r="B55" s="11">
        <v>7</v>
      </c>
      <c r="C55" s="16">
        <v>0</v>
      </c>
      <c r="D55" s="16">
        <v>0</v>
      </c>
      <c r="E55" s="16">
        <v>0</v>
      </c>
      <c r="F55" s="11">
        <v>7</v>
      </c>
      <c r="G55" s="11">
        <v>380</v>
      </c>
      <c r="H55" s="11">
        <v>181</v>
      </c>
      <c r="I55" s="11">
        <v>199</v>
      </c>
      <c r="J55" s="11">
        <v>72</v>
      </c>
      <c r="K55" s="11">
        <v>57</v>
      </c>
      <c r="L55" s="11">
        <v>109</v>
      </c>
      <c r="N55" s="1">
        <v>142</v>
      </c>
      <c r="O55" s="1">
        <v>85</v>
      </c>
      <c r="P55" s="1">
        <v>1971</v>
      </c>
      <c r="Q55" s="1">
        <v>84</v>
      </c>
      <c r="R55" s="1">
        <v>1887</v>
      </c>
      <c r="S55" s="1">
        <v>855</v>
      </c>
      <c r="T55" s="1">
        <v>17</v>
      </c>
      <c r="U55" s="1">
        <v>838</v>
      </c>
      <c r="V55" s="76">
        <v>1079</v>
      </c>
      <c r="W55" s="76"/>
      <c r="X55" s="76">
        <v>80</v>
      </c>
      <c r="Y55" s="76"/>
      <c r="Z55" s="76">
        <v>999</v>
      </c>
      <c r="AA55" s="77"/>
      <c r="AB55" s="6" t="str">
        <f t="shared" si="9"/>
        <v> 3</v>
      </c>
    </row>
    <row r="56" spans="1:28" ht="11.25">
      <c r="A56" s="5" t="str">
        <f t="shared" si="8"/>
        <v>4年度</v>
      </c>
      <c r="B56" s="11">
        <v>6</v>
      </c>
      <c r="C56" s="16">
        <v>0</v>
      </c>
      <c r="D56" s="16">
        <v>0</v>
      </c>
      <c r="E56" s="16">
        <v>0</v>
      </c>
      <c r="F56" s="11">
        <v>6</v>
      </c>
      <c r="G56" s="11">
        <v>337</v>
      </c>
      <c r="H56" s="11">
        <v>151</v>
      </c>
      <c r="I56" s="11">
        <v>186</v>
      </c>
      <c r="J56" s="11">
        <v>59</v>
      </c>
      <c r="K56" s="11">
        <v>55</v>
      </c>
      <c r="L56" s="11">
        <v>92</v>
      </c>
      <c r="N56" s="1">
        <v>131</v>
      </c>
      <c r="O56" s="1">
        <v>79</v>
      </c>
      <c r="P56" s="1">
        <v>1676</v>
      </c>
      <c r="Q56" s="1">
        <v>37</v>
      </c>
      <c r="R56" s="1">
        <v>1639</v>
      </c>
      <c r="S56" s="1">
        <v>744</v>
      </c>
      <c r="T56" s="1">
        <v>16</v>
      </c>
      <c r="U56" s="1">
        <v>728</v>
      </c>
      <c r="V56" s="76">
        <v>1008</v>
      </c>
      <c r="W56" s="76"/>
      <c r="X56" s="76">
        <v>56</v>
      </c>
      <c r="Y56" s="76"/>
      <c r="Z56" s="76">
        <v>952</v>
      </c>
      <c r="AA56" s="77"/>
      <c r="AB56" s="6" t="str">
        <f t="shared" si="9"/>
        <v> 4</v>
      </c>
    </row>
    <row r="57" spans="1:28" s="8" customFormat="1" ht="18" customHeight="1">
      <c r="A57" s="7" t="str">
        <f t="shared" si="8"/>
        <v>5年度</v>
      </c>
      <c r="B57" s="8">
        <v>5</v>
      </c>
      <c r="C57" s="29">
        <v>0</v>
      </c>
      <c r="D57" s="29">
        <v>0</v>
      </c>
      <c r="E57" s="29">
        <v>0</v>
      </c>
      <c r="F57" s="8">
        <v>5</v>
      </c>
      <c r="G57" s="8">
        <v>283</v>
      </c>
      <c r="H57" s="8">
        <v>122</v>
      </c>
      <c r="I57" s="8">
        <v>161</v>
      </c>
      <c r="J57" s="8">
        <v>46</v>
      </c>
      <c r="K57" s="8">
        <v>50</v>
      </c>
      <c r="L57" s="8">
        <v>76</v>
      </c>
      <c r="M57" s="2"/>
      <c r="N57" s="2">
        <v>111</v>
      </c>
      <c r="O57" s="2">
        <v>74</v>
      </c>
      <c r="P57" s="2">
        <v>1432</v>
      </c>
      <c r="Q57" s="2">
        <v>29</v>
      </c>
      <c r="R57" s="2">
        <v>1403</v>
      </c>
      <c r="S57" s="2">
        <v>625</v>
      </c>
      <c r="T57" s="2">
        <v>10</v>
      </c>
      <c r="U57" s="2">
        <v>615</v>
      </c>
      <c r="V57" s="90">
        <v>822</v>
      </c>
      <c r="W57" s="90"/>
      <c r="X57" s="90">
        <v>16</v>
      </c>
      <c r="Y57" s="90"/>
      <c r="Z57" s="90">
        <v>806</v>
      </c>
      <c r="AA57" s="91"/>
      <c r="AB57" s="9" t="str">
        <f t="shared" si="9"/>
        <v> 5</v>
      </c>
    </row>
    <row r="58" spans="1:28" ht="10.5" customHeight="1">
      <c r="A58" s="82" t="s">
        <v>70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10"/>
      <c r="N58" s="82" t="s">
        <v>71</v>
      </c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</row>
    <row r="59" spans="1:28" ht="10.5" customHeight="1">
      <c r="A59" s="71" t="s">
        <v>72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10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</row>
    <row r="60" spans="1:28" ht="10.5" customHeight="1">
      <c r="A60" s="61" t="s">
        <v>59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10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</row>
  </sheetData>
  <sheetProtection/>
  <mergeCells count="157">
    <mergeCell ref="V57:W57"/>
    <mergeCell ref="X57:Y57"/>
    <mergeCell ref="Z57:AA57"/>
    <mergeCell ref="V55:W55"/>
    <mergeCell ref="X55:Y55"/>
    <mergeCell ref="Z55:AA55"/>
    <mergeCell ref="V56:W56"/>
    <mergeCell ref="X56:Y56"/>
    <mergeCell ref="Z56:AA56"/>
    <mergeCell ref="V43:W43"/>
    <mergeCell ref="X43:Y43"/>
    <mergeCell ref="Z43:AA43"/>
    <mergeCell ref="X53:Y53"/>
    <mergeCell ref="Z53:AA53"/>
    <mergeCell ref="V54:W54"/>
    <mergeCell ref="X54:Y54"/>
    <mergeCell ref="Z54:AA54"/>
    <mergeCell ref="V41:W41"/>
    <mergeCell ref="X41:Y41"/>
    <mergeCell ref="Z41:AA41"/>
    <mergeCell ref="V42:W42"/>
    <mergeCell ref="X42:Y42"/>
    <mergeCell ref="Z42:AA42"/>
    <mergeCell ref="V38:W38"/>
    <mergeCell ref="X38:Y38"/>
    <mergeCell ref="Z38:AA38"/>
    <mergeCell ref="V40:W40"/>
    <mergeCell ref="X40:Y40"/>
    <mergeCell ref="Z40:AA40"/>
    <mergeCell ref="V34:W34"/>
    <mergeCell ref="X34:Y34"/>
    <mergeCell ref="Z34:AA34"/>
    <mergeCell ref="V36:W36"/>
    <mergeCell ref="X36:Y36"/>
    <mergeCell ref="Z36:AA36"/>
    <mergeCell ref="V32:W32"/>
    <mergeCell ref="X32:Y32"/>
    <mergeCell ref="Z32:AA32"/>
    <mergeCell ref="V33:W33"/>
    <mergeCell ref="X33:Y33"/>
    <mergeCell ref="Z33:AA33"/>
    <mergeCell ref="V29:W29"/>
    <mergeCell ref="X29:Y29"/>
    <mergeCell ref="Z29:AA29"/>
    <mergeCell ref="V31:W31"/>
    <mergeCell ref="X31:Y31"/>
    <mergeCell ref="Z31:AA31"/>
    <mergeCell ref="V19:W19"/>
    <mergeCell ref="X19:Y19"/>
    <mergeCell ref="Z19:AA19"/>
    <mergeCell ref="V20:W20"/>
    <mergeCell ref="X20:Y20"/>
    <mergeCell ref="Z20:AA20"/>
    <mergeCell ref="V17:W17"/>
    <mergeCell ref="Z16:AA16"/>
    <mergeCell ref="X17:Y17"/>
    <mergeCell ref="Z17:AA17"/>
    <mergeCell ref="V18:W18"/>
    <mergeCell ref="X18:Y18"/>
    <mergeCell ref="Z18:AA18"/>
    <mergeCell ref="V12:W12"/>
    <mergeCell ref="X12:Y12"/>
    <mergeCell ref="Z12:AA12"/>
    <mergeCell ref="V13:W13"/>
    <mergeCell ref="X13:Y13"/>
    <mergeCell ref="Z13:AA13"/>
    <mergeCell ref="X9:Y9"/>
    <mergeCell ref="Z9:AA9"/>
    <mergeCell ref="V10:W10"/>
    <mergeCell ref="X10:Y10"/>
    <mergeCell ref="Z10:AA10"/>
    <mergeCell ref="V11:W11"/>
    <mergeCell ref="X11:Y11"/>
    <mergeCell ref="Z11:AA11"/>
    <mergeCell ref="A60:L60"/>
    <mergeCell ref="N60:AB60"/>
    <mergeCell ref="Z5:AA6"/>
    <mergeCell ref="X5:Y6"/>
    <mergeCell ref="V5:W6"/>
    <mergeCell ref="V4:AA4"/>
    <mergeCell ref="V8:W8"/>
    <mergeCell ref="X8:Y8"/>
    <mergeCell ref="Z8:AA8"/>
    <mergeCell ref="V9:W9"/>
    <mergeCell ref="B51:E51"/>
    <mergeCell ref="F51:L51"/>
    <mergeCell ref="N51:T51"/>
    <mergeCell ref="U51:AA51"/>
    <mergeCell ref="A58:L58"/>
    <mergeCell ref="N58:AB58"/>
    <mergeCell ref="V52:W52"/>
    <mergeCell ref="X52:Y52"/>
    <mergeCell ref="Z52:AA52"/>
    <mergeCell ref="V53:W53"/>
    <mergeCell ref="B37:E37"/>
    <mergeCell ref="F37:L37"/>
    <mergeCell ref="N37:T37"/>
    <mergeCell ref="U37:AA37"/>
    <mergeCell ref="B44:E44"/>
    <mergeCell ref="F44:L44"/>
    <mergeCell ref="N44:T44"/>
    <mergeCell ref="V39:W39"/>
    <mergeCell ref="X39:Y39"/>
    <mergeCell ref="Z39:AA39"/>
    <mergeCell ref="B28:E28"/>
    <mergeCell ref="F28:L28"/>
    <mergeCell ref="N28:T28"/>
    <mergeCell ref="U28:AA28"/>
    <mergeCell ref="B35:E35"/>
    <mergeCell ref="F35:L35"/>
    <mergeCell ref="N35:T35"/>
    <mergeCell ref="V30:W30"/>
    <mergeCell ref="X30:Y30"/>
    <mergeCell ref="Z30:AA30"/>
    <mergeCell ref="U14:AA14"/>
    <mergeCell ref="B21:E21"/>
    <mergeCell ref="F21:L21"/>
    <mergeCell ref="N21:T21"/>
    <mergeCell ref="U21:AA21"/>
    <mergeCell ref="V15:W15"/>
    <mergeCell ref="X15:Y15"/>
    <mergeCell ref="Z15:AA15"/>
    <mergeCell ref="V16:W16"/>
    <mergeCell ref="X16:Y16"/>
    <mergeCell ref="U7:AA7"/>
    <mergeCell ref="A59:L59"/>
    <mergeCell ref="AB4:AB6"/>
    <mergeCell ref="B5:B6"/>
    <mergeCell ref="D5:D6"/>
    <mergeCell ref="E5:E6"/>
    <mergeCell ref="F5:F6"/>
    <mergeCell ref="B14:E14"/>
    <mergeCell ref="F14:L14"/>
    <mergeCell ref="N14:T14"/>
    <mergeCell ref="B4:F4"/>
    <mergeCell ref="G4:L4"/>
    <mergeCell ref="O4:O6"/>
    <mergeCell ref="P4:R4"/>
    <mergeCell ref="B7:E7"/>
    <mergeCell ref="F7:L7"/>
    <mergeCell ref="N7:T7"/>
    <mergeCell ref="A1:L1"/>
    <mergeCell ref="N1:AB1"/>
    <mergeCell ref="A2:L2"/>
    <mergeCell ref="N2:AB2"/>
    <mergeCell ref="A3:L3"/>
    <mergeCell ref="G5:I5"/>
    <mergeCell ref="J5:K5"/>
    <mergeCell ref="P5:P6"/>
    <mergeCell ref="Q5:Q6"/>
    <mergeCell ref="A4:A6"/>
    <mergeCell ref="N3:AB3"/>
    <mergeCell ref="S4:U4"/>
    <mergeCell ref="R5:R6"/>
    <mergeCell ref="S5:S6"/>
    <mergeCell ref="T5:T6"/>
    <mergeCell ref="U5:U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PageLayoutView="0" workbookViewId="0" topLeftCell="A1">
      <pane xSplit="1" ySplit="5" topLeftCell="B6" activePane="bottomRight" state="frozen"/>
      <selection pane="topLeft" activeCell="A1" sqref="A1:L38"/>
      <selection pane="topRight" activeCell="A1" sqref="A1:L38"/>
      <selection pane="bottomLeft" activeCell="A1" sqref="A1:L38"/>
      <selection pane="bottomRight" activeCell="B7" sqref="B7"/>
    </sheetView>
  </sheetViews>
  <sheetFormatPr defaultColWidth="6.625" defaultRowHeight="12" customHeight="1"/>
  <cols>
    <col min="1" max="1" width="8.875" style="1" customWidth="1"/>
    <col min="2" max="5" width="7.50390625" style="1" customWidth="1"/>
    <col min="6" max="12" width="7.625" style="1" customWidth="1"/>
    <col min="13" max="13" width="6.625" style="1" customWidth="1"/>
    <col min="14" max="15" width="7.375" style="1" customWidth="1"/>
    <col min="16" max="24" width="7.875" style="1" customWidth="1"/>
    <col min="25" max="25" width="6.625" style="1" customWidth="1"/>
    <col min="26" max="16384" width="6.625" style="1" customWidth="1"/>
  </cols>
  <sheetData>
    <row r="1" spans="1:25" ht="13.5" customHeight="1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12"/>
      <c r="N1" s="94" t="s">
        <v>34</v>
      </c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24" customHeight="1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N2" s="93" t="s">
        <v>2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3.5" customHeight="1">
      <c r="A3" s="63" t="s">
        <v>5</v>
      </c>
      <c r="B3" s="56" t="s">
        <v>3</v>
      </c>
      <c r="C3" s="56"/>
      <c r="D3" s="56"/>
      <c r="E3" s="56"/>
      <c r="F3" s="56"/>
      <c r="G3" s="65" t="s">
        <v>20</v>
      </c>
      <c r="H3" s="65"/>
      <c r="I3" s="65"/>
      <c r="J3" s="65"/>
      <c r="K3" s="65"/>
      <c r="L3" s="66"/>
      <c r="N3" s="19"/>
      <c r="O3" s="67" t="s">
        <v>16</v>
      </c>
      <c r="P3" s="56" t="s">
        <v>4</v>
      </c>
      <c r="Q3" s="56"/>
      <c r="R3" s="56"/>
      <c r="S3" s="56" t="s">
        <v>42</v>
      </c>
      <c r="T3" s="56"/>
      <c r="U3" s="56"/>
      <c r="V3" s="56" t="s">
        <v>43</v>
      </c>
      <c r="W3" s="56"/>
      <c r="X3" s="56"/>
      <c r="Y3" s="72" t="s">
        <v>5</v>
      </c>
    </row>
    <row r="4" spans="1:25" ht="13.5" customHeight="1">
      <c r="A4" s="64"/>
      <c r="B4" s="57" t="s">
        <v>6</v>
      </c>
      <c r="C4" s="27" t="s">
        <v>39</v>
      </c>
      <c r="D4" s="28" t="s">
        <v>40</v>
      </c>
      <c r="E4" s="28" t="s">
        <v>36</v>
      </c>
      <c r="F4" s="23" t="s">
        <v>27</v>
      </c>
      <c r="G4" s="57" t="s">
        <v>6</v>
      </c>
      <c r="H4" s="57"/>
      <c r="I4" s="57"/>
      <c r="J4" s="57" t="s">
        <v>8</v>
      </c>
      <c r="K4" s="57"/>
      <c r="L4" s="17" t="s">
        <v>17</v>
      </c>
      <c r="N4" s="18" t="s">
        <v>18</v>
      </c>
      <c r="O4" s="57"/>
      <c r="P4" s="57" t="s">
        <v>6</v>
      </c>
      <c r="Q4" s="57" t="s">
        <v>9</v>
      </c>
      <c r="R4" s="57" t="s">
        <v>10</v>
      </c>
      <c r="S4" s="57" t="s">
        <v>6</v>
      </c>
      <c r="T4" s="57" t="s">
        <v>9</v>
      </c>
      <c r="U4" s="57" t="s">
        <v>10</v>
      </c>
      <c r="V4" s="57" t="s">
        <v>6</v>
      </c>
      <c r="W4" s="57" t="s">
        <v>9</v>
      </c>
      <c r="X4" s="57" t="s">
        <v>10</v>
      </c>
      <c r="Y4" s="73"/>
    </row>
    <row r="5" spans="1:25" ht="13.5" customHeight="1">
      <c r="A5" s="64"/>
      <c r="B5" s="57"/>
      <c r="C5" s="26" t="s">
        <v>38</v>
      </c>
      <c r="D5" s="26" t="s">
        <v>37</v>
      </c>
      <c r="E5" s="26" t="s">
        <v>37</v>
      </c>
      <c r="F5" s="26" t="s">
        <v>41</v>
      </c>
      <c r="G5" s="14" t="s">
        <v>6</v>
      </c>
      <c r="H5" s="13" t="s">
        <v>9</v>
      </c>
      <c r="I5" s="13" t="s">
        <v>10</v>
      </c>
      <c r="J5" s="13" t="s">
        <v>9</v>
      </c>
      <c r="K5" s="13" t="s">
        <v>10</v>
      </c>
      <c r="L5" s="13" t="s">
        <v>9</v>
      </c>
      <c r="N5" s="15" t="s">
        <v>10</v>
      </c>
      <c r="O5" s="57"/>
      <c r="P5" s="57"/>
      <c r="Q5" s="57"/>
      <c r="R5" s="57"/>
      <c r="S5" s="57"/>
      <c r="T5" s="57"/>
      <c r="U5" s="57"/>
      <c r="V5" s="57"/>
      <c r="W5" s="57"/>
      <c r="X5" s="57"/>
      <c r="Y5" s="73"/>
    </row>
    <row r="6" spans="1:25" s="22" customFormat="1" ht="22.5" customHeight="1">
      <c r="A6" s="24"/>
      <c r="B6" s="74"/>
      <c r="C6" s="74"/>
      <c r="D6" s="74"/>
      <c r="E6" s="74"/>
      <c r="F6" s="74" t="s">
        <v>15</v>
      </c>
      <c r="G6" s="74"/>
      <c r="H6" s="74"/>
      <c r="I6" s="74"/>
      <c r="J6" s="74"/>
      <c r="K6" s="74"/>
      <c r="L6" s="74"/>
      <c r="N6" s="96" t="s">
        <v>30</v>
      </c>
      <c r="O6" s="96"/>
      <c r="P6" s="96"/>
      <c r="Q6" s="96"/>
      <c r="R6" s="96"/>
      <c r="S6" s="96"/>
      <c r="T6" s="96"/>
      <c r="U6" s="21" t="s">
        <v>44</v>
      </c>
      <c r="V6" s="74"/>
      <c r="W6" s="74"/>
      <c r="X6" s="74"/>
      <c r="Y6" s="24"/>
    </row>
    <row r="7" spans="1:25" ht="11.25" customHeight="1">
      <c r="A7" s="5" t="s">
        <v>63</v>
      </c>
      <c r="B7" s="1">
        <v>17</v>
      </c>
      <c r="C7" s="1">
        <v>2</v>
      </c>
      <c r="D7" s="1">
        <v>1</v>
      </c>
      <c r="E7" s="1">
        <v>1</v>
      </c>
      <c r="F7" s="1">
        <v>13</v>
      </c>
      <c r="G7" s="1">
        <v>7576</v>
      </c>
      <c r="H7" s="1">
        <v>5856</v>
      </c>
      <c r="I7" s="1">
        <v>1720</v>
      </c>
      <c r="J7" s="1">
        <v>3240</v>
      </c>
      <c r="K7" s="1">
        <v>802</v>
      </c>
      <c r="L7" s="1">
        <v>2616</v>
      </c>
      <c r="N7" s="1">
        <v>918</v>
      </c>
      <c r="O7" s="1">
        <v>5007</v>
      </c>
      <c r="P7" s="1">
        <v>49352</v>
      </c>
      <c r="Q7" s="1">
        <v>30799</v>
      </c>
      <c r="R7" s="1">
        <v>18553</v>
      </c>
      <c r="S7" s="1">
        <v>9800</v>
      </c>
      <c r="T7" s="1">
        <v>5961</v>
      </c>
      <c r="U7" s="1">
        <v>3839</v>
      </c>
      <c r="V7" s="1">
        <v>9013</v>
      </c>
      <c r="W7" s="1">
        <v>5384</v>
      </c>
      <c r="X7" s="1">
        <v>3629</v>
      </c>
      <c r="Y7" s="6">
        <v>30</v>
      </c>
    </row>
    <row r="8" spans="1:25" ht="11.25" customHeight="1">
      <c r="A8" s="5" t="s">
        <v>53</v>
      </c>
      <c r="B8" s="1">
        <v>17</v>
      </c>
      <c r="C8" s="1">
        <v>2</v>
      </c>
      <c r="D8" s="1">
        <v>1</v>
      </c>
      <c r="E8" s="1">
        <v>1</v>
      </c>
      <c r="F8" s="1">
        <v>13</v>
      </c>
      <c r="G8" s="1">
        <v>7647</v>
      </c>
      <c r="H8" s="1">
        <v>5878</v>
      </c>
      <c r="I8" s="1">
        <v>1769</v>
      </c>
      <c r="J8" s="1">
        <v>3222</v>
      </c>
      <c r="K8" s="1">
        <v>800</v>
      </c>
      <c r="L8" s="1">
        <v>2656</v>
      </c>
      <c r="N8" s="1">
        <v>969</v>
      </c>
      <c r="O8" s="1">
        <v>5109</v>
      </c>
      <c r="P8" s="1">
        <v>49665</v>
      </c>
      <c r="Q8" s="1">
        <v>30703</v>
      </c>
      <c r="R8" s="1">
        <v>18962</v>
      </c>
      <c r="S8" s="1">
        <v>9985</v>
      </c>
      <c r="T8" s="1">
        <v>6032</v>
      </c>
      <c r="U8" s="1">
        <v>3953</v>
      </c>
      <c r="V8" s="1">
        <v>9014</v>
      </c>
      <c r="W8" s="1">
        <v>5525</v>
      </c>
      <c r="X8" s="1">
        <v>3489</v>
      </c>
      <c r="Y8" s="6" t="s">
        <v>54</v>
      </c>
    </row>
    <row r="9" spans="1:25" ht="11.25" customHeight="1">
      <c r="A9" s="5" t="s">
        <v>55</v>
      </c>
      <c r="B9" s="1">
        <v>17</v>
      </c>
      <c r="C9" s="1">
        <v>2</v>
      </c>
      <c r="D9" s="1">
        <v>1</v>
      </c>
      <c r="E9" s="1">
        <v>1</v>
      </c>
      <c r="F9" s="1">
        <v>13</v>
      </c>
      <c r="G9" s="1">
        <v>7449</v>
      </c>
      <c r="H9" s="1">
        <v>5769</v>
      </c>
      <c r="I9" s="1">
        <v>1680</v>
      </c>
      <c r="J9" s="1">
        <v>3211</v>
      </c>
      <c r="K9" s="1">
        <v>792</v>
      </c>
      <c r="L9" s="1">
        <v>2558</v>
      </c>
      <c r="N9" s="1">
        <v>888</v>
      </c>
      <c r="O9" s="1">
        <v>5198</v>
      </c>
      <c r="P9" s="1">
        <v>49506</v>
      </c>
      <c r="Q9" s="1">
        <v>30563</v>
      </c>
      <c r="R9" s="1">
        <v>18943</v>
      </c>
      <c r="S9" s="1">
        <v>10091</v>
      </c>
      <c r="T9" s="1">
        <v>6078</v>
      </c>
      <c r="U9" s="1">
        <v>4013</v>
      </c>
      <c r="V9" s="34">
        <v>8580</v>
      </c>
      <c r="W9" s="34">
        <v>5085</v>
      </c>
      <c r="X9" s="34">
        <v>3495</v>
      </c>
      <c r="Y9" s="6" t="s">
        <v>57</v>
      </c>
    </row>
    <row r="10" spans="1:25" ht="11.25" customHeight="1">
      <c r="A10" s="5" t="s">
        <v>58</v>
      </c>
      <c r="B10" s="1">
        <v>18</v>
      </c>
      <c r="C10" s="1">
        <v>2</v>
      </c>
      <c r="D10" s="1">
        <v>1</v>
      </c>
      <c r="E10" s="1">
        <v>1</v>
      </c>
      <c r="F10" s="1">
        <v>14</v>
      </c>
      <c r="G10" s="31">
        <v>7392</v>
      </c>
      <c r="H10" s="31">
        <v>5646</v>
      </c>
      <c r="I10" s="31">
        <v>1746</v>
      </c>
      <c r="J10" s="31">
        <v>3221</v>
      </c>
      <c r="K10" s="31">
        <v>821</v>
      </c>
      <c r="L10" s="31">
        <v>2425</v>
      </c>
      <c r="N10" s="31">
        <v>925</v>
      </c>
      <c r="O10" s="31">
        <v>5365</v>
      </c>
      <c r="P10" s="1">
        <v>51478</v>
      </c>
      <c r="Q10" s="1">
        <v>31899</v>
      </c>
      <c r="R10" s="1">
        <v>19579</v>
      </c>
      <c r="S10" s="1">
        <v>10405</v>
      </c>
      <c r="T10" s="1">
        <v>6268</v>
      </c>
      <c r="U10" s="1">
        <v>4137</v>
      </c>
      <c r="V10" s="34">
        <v>8952</v>
      </c>
      <c r="W10" s="34">
        <v>5354</v>
      </c>
      <c r="X10" s="34">
        <v>3598</v>
      </c>
      <c r="Y10" s="6" t="s">
        <v>61</v>
      </c>
    </row>
    <row r="11" spans="1:25" ht="11.25" customHeight="1">
      <c r="A11" s="5" t="s">
        <v>60</v>
      </c>
      <c r="B11" s="1">
        <v>18</v>
      </c>
      <c r="C11" s="1">
        <v>2</v>
      </c>
      <c r="D11" s="1">
        <v>1</v>
      </c>
      <c r="E11" s="1">
        <v>1</v>
      </c>
      <c r="F11" s="1">
        <v>14</v>
      </c>
      <c r="G11" s="31">
        <v>8019</v>
      </c>
      <c r="H11" s="31">
        <v>6119</v>
      </c>
      <c r="I11" s="31">
        <v>1900</v>
      </c>
      <c r="J11" s="31">
        <v>3248</v>
      </c>
      <c r="K11" s="31">
        <v>851</v>
      </c>
      <c r="L11" s="31">
        <v>2871</v>
      </c>
      <c r="N11" s="31">
        <v>1049</v>
      </c>
      <c r="O11" s="31">
        <v>5439</v>
      </c>
      <c r="P11" s="1">
        <v>52381</v>
      </c>
      <c r="Q11" s="1">
        <v>32143</v>
      </c>
      <c r="R11" s="1">
        <v>20238</v>
      </c>
      <c r="S11" s="1">
        <v>10768</v>
      </c>
      <c r="T11" s="1">
        <v>6414</v>
      </c>
      <c r="U11" s="1">
        <v>4354</v>
      </c>
      <c r="V11" s="34">
        <v>9139</v>
      </c>
      <c r="W11" s="34">
        <v>5446</v>
      </c>
      <c r="X11" s="34">
        <v>3693</v>
      </c>
      <c r="Y11" s="6" t="s">
        <v>62</v>
      </c>
    </row>
    <row r="12" spans="1:25" s="2" customFormat="1" ht="15" customHeight="1">
      <c r="A12" s="7" t="s">
        <v>64</v>
      </c>
      <c r="B12" s="2">
        <v>18</v>
      </c>
      <c r="C12" s="2">
        <v>2</v>
      </c>
      <c r="D12" s="2">
        <v>1</v>
      </c>
      <c r="E12" s="8">
        <v>1</v>
      </c>
      <c r="F12" s="8">
        <v>14</v>
      </c>
      <c r="G12" s="3">
        <v>8184</v>
      </c>
      <c r="H12" s="3">
        <v>6184</v>
      </c>
      <c r="I12" s="3">
        <v>2000</v>
      </c>
      <c r="J12" s="3">
        <v>3248</v>
      </c>
      <c r="K12" s="3">
        <v>872</v>
      </c>
      <c r="L12" s="3">
        <v>2936</v>
      </c>
      <c r="N12" s="3">
        <v>1128</v>
      </c>
      <c r="O12" s="3">
        <v>5532</v>
      </c>
      <c r="P12" s="2">
        <v>52167</v>
      </c>
      <c r="Q12" s="2">
        <v>31714</v>
      </c>
      <c r="R12" s="2">
        <v>20453</v>
      </c>
      <c r="S12" s="2">
        <v>10429</v>
      </c>
      <c r="T12" s="2">
        <v>6093</v>
      </c>
      <c r="U12" s="2">
        <v>4336</v>
      </c>
      <c r="V12" s="2">
        <v>9550</v>
      </c>
      <c r="W12" s="2">
        <v>5680</v>
      </c>
      <c r="X12" s="2">
        <v>3870</v>
      </c>
      <c r="Y12" s="9" t="s">
        <v>65</v>
      </c>
    </row>
    <row r="13" spans="1:24" s="22" customFormat="1" ht="22.5" customHeight="1">
      <c r="A13" s="24"/>
      <c r="B13" s="74"/>
      <c r="C13" s="74"/>
      <c r="D13" s="74"/>
      <c r="E13" s="74"/>
      <c r="F13" s="69" t="s">
        <v>32</v>
      </c>
      <c r="G13" s="69"/>
      <c r="H13" s="69"/>
      <c r="I13" s="69"/>
      <c r="J13" s="69"/>
      <c r="K13" s="69"/>
      <c r="L13" s="69"/>
      <c r="N13" s="79" t="s">
        <v>33</v>
      </c>
      <c r="O13" s="79"/>
      <c r="P13" s="79"/>
      <c r="Q13" s="79"/>
      <c r="R13" s="79"/>
      <c r="S13" s="79"/>
      <c r="T13" s="79"/>
      <c r="U13" s="21"/>
      <c r="V13" s="69"/>
      <c r="W13" s="69"/>
      <c r="X13" s="69"/>
    </row>
    <row r="14" spans="1:25" ht="11.25" customHeight="1">
      <c r="A14" s="5" t="str">
        <f aca="true" t="shared" si="0" ref="A14:A19">+A7</f>
        <v>平成30年度</v>
      </c>
      <c r="B14" s="1">
        <v>18</v>
      </c>
      <c r="C14" s="4">
        <v>0</v>
      </c>
      <c r="D14" s="1">
        <v>13</v>
      </c>
      <c r="E14" s="1">
        <v>5</v>
      </c>
      <c r="F14" s="4">
        <v>0</v>
      </c>
      <c r="G14" s="1">
        <v>1263</v>
      </c>
      <c r="H14" s="1">
        <v>568</v>
      </c>
      <c r="I14" s="1">
        <v>695</v>
      </c>
      <c r="J14" s="1">
        <v>564</v>
      </c>
      <c r="K14" s="1">
        <v>677</v>
      </c>
      <c r="L14" s="1">
        <v>4</v>
      </c>
      <c r="N14" s="1">
        <v>18</v>
      </c>
      <c r="O14" s="1">
        <v>300</v>
      </c>
      <c r="P14" s="1">
        <v>1986</v>
      </c>
      <c r="Q14" s="1">
        <v>1296</v>
      </c>
      <c r="R14" s="1">
        <v>690</v>
      </c>
      <c r="S14" s="4" t="s">
        <v>13</v>
      </c>
      <c r="T14" s="4" t="s">
        <v>13</v>
      </c>
      <c r="U14" s="4" t="s">
        <v>13</v>
      </c>
      <c r="V14" s="4" t="s">
        <v>13</v>
      </c>
      <c r="W14" s="4" t="s">
        <v>13</v>
      </c>
      <c r="X14" s="4" t="s">
        <v>13</v>
      </c>
      <c r="Y14" s="6">
        <f aca="true" t="shared" si="1" ref="Y14:Y19">Y7</f>
        <v>30</v>
      </c>
    </row>
    <row r="15" spans="1:25" ht="11.25" customHeight="1">
      <c r="A15" s="5" t="str">
        <f t="shared" si="0"/>
        <v>令和元年度</v>
      </c>
      <c r="B15" s="1">
        <v>18</v>
      </c>
      <c r="C15" s="4">
        <v>0</v>
      </c>
      <c r="D15" s="1">
        <v>13</v>
      </c>
      <c r="E15" s="1">
        <v>5</v>
      </c>
      <c r="F15" s="4">
        <v>0</v>
      </c>
      <c r="G15" s="1">
        <v>1308</v>
      </c>
      <c r="H15" s="1">
        <v>581</v>
      </c>
      <c r="I15" s="1">
        <v>727</v>
      </c>
      <c r="J15" s="1">
        <v>579</v>
      </c>
      <c r="K15" s="1">
        <v>712</v>
      </c>
      <c r="L15" s="1">
        <v>2</v>
      </c>
      <c r="N15" s="1">
        <v>15</v>
      </c>
      <c r="O15" s="1">
        <v>291</v>
      </c>
      <c r="P15" s="1">
        <v>2065</v>
      </c>
      <c r="Q15" s="1">
        <v>1376</v>
      </c>
      <c r="R15" s="1">
        <v>689</v>
      </c>
      <c r="S15" s="4" t="s">
        <v>13</v>
      </c>
      <c r="T15" s="4" t="s">
        <v>13</v>
      </c>
      <c r="U15" s="4" t="s">
        <v>13</v>
      </c>
      <c r="V15" s="4" t="s">
        <v>13</v>
      </c>
      <c r="W15" s="4" t="s">
        <v>13</v>
      </c>
      <c r="X15" s="4" t="s">
        <v>13</v>
      </c>
      <c r="Y15" s="6" t="str">
        <f t="shared" si="1"/>
        <v>元</v>
      </c>
    </row>
    <row r="16" spans="1:25" ht="11.25" customHeight="1">
      <c r="A16" s="5" t="str">
        <f t="shared" si="0"/>
        <v>2年度</v>
      </c>
      <c r="B16" s="1">
        <v>18</v>
      </c>
      <c r="C16" s="4">
        <v>0</v>
      </c>
      <c r="D16" s="1">
        <v>13</v>
      </c>
      <c r="E16" s="1">
        <v>5</v>
      </c>
      <c r="F16" s="4">
        <v>0</v>
      </c>
      <c r="G16" s="1">
        <v>1295</v>
      </c>
      <c r="H16" s="1">
        <v>566</v>
      </c>
      <c r="I16" s="1">
        <v>729</v>
      </c>
      <c r="J16" s="1">
        <v>559</v>
      </c>
      <c r="K16" s="1">
        <v>709</v>
      </c>
      <c r="L16" s="1">
        <v>7</v>
      </c>
      <c r="N16" s="1">
        <v>20</v>
      </c>
      <c r="O16" s="1">
        <v>303</v>
      </c>
      <c r="P16" s="1">
        <v>2068</v>
      </c>
      <c r="Q16" s="1">
        <v>1383</v>
      </c>
      <c r="R16" s="1">
        <v>685</v>
      </c>
      <c r="S16" s="4" t="s">
        <v>13</v>
      </c>
      <c r="T16" s="4" t="s">
        <v>13</v>
      </c>
      <c r="U16" s="4" t="s">
        <v>13</v>
      </c>
      <c r="V16" s="4" t="s">
        <v>13</v>
      </c>
      <c r="W16" s="4" t="s">
        <v>13</v>
      </c>
      <c r="X16" s="4" t="s">
        <v>13</v>
      </c>
      <c r="Y16" s="6" t="str">
        <f t="shared" si="1"/>
        <v> 2</v>
      </c>
    </row>
    <row r="17" spans="1:25" ht="11.25" customHeight="1">
      <c r="A17" s="5" t="str">
        <f t="shared" si="0"/>
        <v>3年度</v>
      </c>
      <c r="B17" s="1">
        <v>20</v>
      </c>
      <c r="C17" s="4">
        <v>0</v>
      </c>
      <c r="D17" s="1">
        <v>15</v>
      </c>
      <c r="E17" s="1">
        <v>5</v>
      </c>
      <c r="F17" s="4">
        <v>0</v>
      </c>
      <c r="G17" s="1">
        <v>1325</v>
      </c>
      <c r="H17" s="1">
        <v>595</v>
      </c>
      <c r="I17" s="1">
        <v>730</v>
      </c>
      <c r="J17" s="1">
        <v>580</v>
      </c>
      <c r="K17" s="1">
        <v>707</v>
      </c>
      <c r="L17" s="1">
        <v>15</v>
      </c>
      <c r="N17" s="1">
        <v>23</v>
      </c>
      <c r="O17" s="1">
        <v>301</v>
      </c>
      <c r="P17" s="1">
        <v>2094</v>
      </c>
      <c r="Q17" s="1">
        <v>1404</v>
      </c>
      <c r="R17" s="1">
        <v>690</v>
      </c>
      <c r="S17" s="4" t="s">
        <v>13</v>
      </c>
      <c r="T17" s="4" t="s">
        <v>13</v>
      </c>
      <c r="U17" s="4" t="s">
        <v>13</v>
      </c>
      <c r="V17" s="4" t="s">
        <v>13</v>
      </c>
      <c r="W17" s="4" t="s">
        <v>13</v>
      </c>
      <c r="X17" s="4" t="s">
        <v>13</v>
      </c>
      <c r="Y17" s="6" t="str">
        <f t="shared" si="1"/>
        <v> 3</v>
      </c>
    </row>
    <row r="18" spans="1:25" ht="11.25" customHeight="1">
      <c r="A18" s="5" t="str">
        <f t="shared" si="0"/>
        <v>4年度</v>
      </c>
      <c r="B18" s="1">
        <v>20</v>
      </c>
      <c r="C18" s="4">
        <v>0</v>
      </c>
      <c r="D18" s="1">
        <v>15</v>
      </c>
      <c r="E18" s="1">
        <v>5</v>
      </c>
      <c r="F18" s="4">
        <v>0</v>
      </c>
      <c r="G18" s="1">
        <v>1300</v>
      </c>
      <c r="H18" s="1">
        <v>588</v>
      </c>
      <c r="I18" s="1">
        <v>712</v>
      </c>
      <c r="J18" s="1">
        <v>574</v>
      </c>
      <c r="K18" s="1">
        <v>697</v>
      </c>
      <c r="L18" s="1">
        <v>14</v>
      </c>
      <c r="N18" s="1">
        <v>15</v>
      </c>
      <c r="O18" s="1">
        <v>290</v>
      </c>
      <c r="P18" s="1">
        <v>2078</v>
      </c>
      <c r="Q18" s="1">
        <v>1380</v>
      </c>
      <c r="R18" s="1">
        <v>698</v>
      </c>
      <c r="S18" s="4" t="s">
        <v>13</v>
      </c>
      <c r="T18" s="4" t="s">
        <v>13</v>
      </c>
      <c r="U18" s="4" t="s">
        <v>13</v>
      </c>
      <c r="V18" s="4" t="s">
        <v>13</v>
      </c>
      <c r="W18" s="4" t="s">
        <v>13</v>
      </c>
      <c r="X18" s="4" t="s">
        <v>13</v>
      </c>
      <c r="Y18" s="6" t="str">
        <f t="shared" si="1"/>
        <v> 4</v>
      </c>
    </row>
    <row r="19" spans="1:25" s="2" customFormat="1" ht="15" customHeight="1">
      <c r="A19" s="7" t="str">
        <f t="shared" si="0"/>
        <v>5年度</v>
      </c>
      <c r="B19" s="2">
        <v>20</v>
      </c>
      <c r="C19" s="3">
        <v>0</v>
      </c>
      <c r="D19" s="2">
        <v>15</v>
      </c>
      <c r="E19" s="8">
        <v>5</v>
      </c>
      <c r="F19" s="29">
        <v>0</v>
      </c>
      <c r="G19" s="8">
        <v>1309</v>
      </c>
      <c r="H19" s="29">
        <v>590</v>
      </c>
      <c r="I19" s="29">
        <v>719</v>
      </c>
      <c r="J19" s="8">
        <v>577</v>
      </c>
      <c r="K19" s="8">
        <v>707</v>
      </c>
      <c r="L19" s="29">
        <v>13</v>
      </c>
      <c r="M19" s="3"/>
      <c r="N19" s="3">
        <v>12</v>
      </c>
      <c r="O19" s="2">
        <v>282</v>
      </c>
      <c r="P19" s="2">
        <v>2085</v>
      </c>
      <c r="Q19" s="2">
        <v>1389</v>
      </c>
      <c r="R19" s="2">
        <v>696</v>
      </c>
      <c r="S19" s="3" t="s">
        <v>13</v>
      </c>
      <c r="T19" s="3" t="s">
        <v>13</v>
      </c>
      <c r="U19" s="3" t="s">
        <v>13</v>
      </c>
      <c r="V19" s="3" t="s">
        <v>13</v>
      </c>
      <c r="W19" s="3" t="s">
        <v>13</v>
      </c>
      <c r="X19" s="3" t="s">
        <v>13</v>
      </c>
      <c r="Y19" s="9" t="str">
        <f t="shared" si="1"/>
        <v> 5</v>
      </c>
    </row>
    <row r="20" spans="2:24" s="22" customFormat="1" ht="22.5" customHeight="1">
      <c r="B20" s="74"/>
      <c r="C20" s="74"/>
      <c r="D20" s="74"/>
      <c r="E20" s="74"/>
      <c r="F20" s="69" t="s">
        <v>28</v>
      </c>
      <c r="G20" s="69"/>
      <c r="H20" s="69"/>
      <c r="I20" s="69"/>
      <c r="J20" s="69"/>
      <c r="K20" s="69"/>
      <c r="L20" s="69"/>
      <c r="N20" s="79" t="s">
        <v>24</v>
      </c>
      <c r="O20" s="79"/>
      <c r="P20" s="79"/>
      <c r="Q20" s="79"/>
      <c r="R20" s="79"/>
      <c r="S20" s="79"/>
      <c r="T20" s="79"/>
      <c r="U20" s="74"/>
      <c r="V20" s="74"/>
      <c r="W20" s="74"/>
      <c r="X20" s="74"/>
    </row>
    <row r="21" spans="1:25" ht="11.25" customHeight="1">
      <c r="A21" s="5" t="str">
        <f aca="true" t="shared" si="2" ref="A21:A26">+A14</f>
        <v>平成30年度</v>
      </c>
      <c r="B21" s="1">
        <v>82</v>
      </c>
      <c r="C21" s="4">
        <v>0</v>
      </c>
      <c r="D21" s="4">
        <v>0</v>
      </c>
      <c r="E21" s="4">
        <v>0</v>
      </c>
      <c r="F21" s="1">
        <v>82</v>
      </c>
      <c r="G21" s="1">
        <v>4131</v>
      </c>
      <c r="H21" s="1">
        <v>2312</v>
      </c>
      <c r="I21" s="1">
        <v>1819</v>
      </c>
      <c r="J21" s="1">
        <v>516</v>
      </c>
      <c r="K21" s="1">
        <v>507</v>
      </c>
      <c r="L21" s="1">
        <v>1796</v>
      </c>
      <c r="N21" s="1">
        <v>1312</v>
      </c>
      <c r="O21" s="1">
        <v>435</v>
      </c>
      <c r="P21" s="1">
        <v>16245</v>
      </c>
      <c r="Q21" s="1">
        <v>6768</v>
      </c>
      <c r="R21" s="1">
        <v>9477</v>
      </c>
      <c r="S21" s="4">
        <v>7479</v>
      </c>
      <c r="T21" s="4">
        <v>3097</v>
      </c>
      <c r="U21" s="4">
        <v>4382</v>
      </c>
      <c r="V21" s="4">
        <v>7230</v>
      </c>
      <c r="W21" s="4">
        <v>3005</v>
      </c>
      <c r="X21" s="4">
        <v>4225</v>
      </c>
      <c r="Y21" s="6">
        <f aca="true" t="shared" si="3" ref="Y21:Y26">Y14</f>
        <v>30</v>
      </c>
    </row>
    <row r="22" spans="1:25" ht="11.25" customHeight="1">
      <c r="A22" s="5" t="str">
        <f t="shared" si="2"/>
        <v>令和元年度</v>
      </c>
      <c r="B22" s="1">
        <v>80</v>
      </c>
      <c r="C22" s="4">
        <v>0</v>
      </c>
      <c r="D22" s="4">
        <v>0</v>
      </c>
      <c r="E22" s="4">
        <v>0</v>
      </c>
      <c r="F22" s="1">
        <v>80</v>
      </c>
      <c r="G22" s="1">
        <v>4139</v>
      </c>
      <c r="H22" s="1">
        <v>2336</v>
      </c>
      <c r="I22" s="1">
        <v>1803</v>
      </c>
      <c r="J22" s="1">
        <v>499</v>
      </c>
      <c r="K22" s="1">
        <v>473</v>
      </c>
      <c r="L22" s="1">
        <v>1837</v>
      </c>
      <c r="N22" s="1">
        <v>1330</v>
      </c>
      <c r="O22" s="1">
        <v>436</v>
      </c>
      <c r="P22" s="1">
        <v>15821</v>
      </c>
      <c r="Q22" s="1">
        <v>6508</v>
      </c>
      <c r="R22" s="1">
        <v>9313</v>
      </c>
      <c r="S22" s="4">
        <v>7532</v>
      </c>
      <c r="T22" s="4">
        <v>3088</v>
      </c>
      <c r="U22" s="4">
        <v>4444</v>
      </c>
      <c r="V22" s="4">
        <v>7059</v>
      </c>
      <c r="W22" s="4">
        <v>2961</v>
      </c>
      <c r="X22" s="4">
        <v>4098</v>
      </c>
      <c r="Y22" s="6" t="str">
        <f t="shared" si="3"/>
        <v>元</v>
      </c>
    </row>
    <row r="23" spans="1:25" ht="11.25" customHeight="1">
      <c r="A23" s="5" t="str">
        <f t="shared" si="2"/>
        <v>2年度</v>
      </c>
      <c r="B23" s="1">
        <v>77</v>
      </c>
      <c r="C23" s="4">
        <v>0</v>
      </c>
      <c r="D23" s="4">
        <v>0</v>
      </c>
      <c r="E23" s="4">
        <v>0</v>
      </c>
      <c r="F23" s="1">
        <v>77</v>
      </c>
      <c r="G23" s="1">
        <v>4138</v>
      </c>
      <c r="H23" s="1">
        <v>2311</v>
      </c>
      <c r="I23" s="1">
        <v>1827</v>
      </c>
      <c r="J23" s="1">
        <v>506</v>
      </c>
      <c r="K23" s="1">
        <v>463</v>
      </c>
      <c r="L23" s="1">
        <v>1805</v>
      </c>
      <c r="N23" s="1">
        <v>1364</v>
      </c>
      <c r="O23" s="1">
        <v>428</v>
      </c>
      <c r="P23" s="1">
        <v>15773</v>
      </c>
      <c r="Q23" s="1">
        <v>6345</v>
      </c>
      <c r="R23" s="1">
        <v>9428</v>
      </c>
      <c r="S23" s="4">
        <v>7466</v>
      </c>
      <c r="T23" s="4">
        <v>2997</v>
      </c>
      <c r="U23" s="4">
        <v>4469</v>
      </c>
      <c r="V23" s="4">
        <v>6588</v>
      </c>
      <c r="W23" s="4">
        <v>2755</v>
      </c>
      <c r="X23" s="4">
        <v>3833</v>
      </c>
      <c r="Y23" s="6" t="str">
        <f t="shared" si="3"/>
        <v> 2</v>
      </c>
    </row>
    <row r="24" spans="1:25" ht="11.25" customHeight="1">
      <c r="A24" s="5" t="str">
        <f t="shared" si="2"/>
        <v>3年度</v>
      </c>
      <c r="B24" s="1">
        <v>77</v>
      </c>
      <c r="C24" s="4">
        <v>0</v>
      </c>
      <c r="D24" s="4">
        <v>0</v>
      </c>
      <c r="E24" s="4">
        <v>0</v>
      </c>
      <c r="F24" s="1">
        <v>77</v>
      </c>
      <c r="G24" s="1">
        <v>4484</v>
      </c>
      <c r="H24" s="1">
        <v>2530</v>
      </c>
      <c r="I24" s="1">
        <v>1954</v>
      </c>
      <c r="J24" s="1">
        <v>512</v>
      </c>
      <c r="K24" s="1">
        <v>503</v>
      </c>
      <c r="L24" s="1">
        <v>2018</v>
      </c>
      <c r="N24" s="1">
        <v>1451</v>
      </c>
      <c r="O24" s="1">
        <v>416</v>
      </c>
      <c r="P24" s="1">
        <v>17176</v>
      </c>
      <c r="Q24" s="1">
        <v>6947</v>
      </c>
      <c r="R24" s="1">
        <v>10229</v>
      </c>
      <c r="S24" s="4">
        <v>8345</v>
      </c>
      <c r="T24" s="4">
        <v>3418</v>
      </c>
      <c r="U24" s="4">
        <v>4927</v>
      </c>
      <c r="V24" s="4">
        <v>6451</v>
      </c>
      <c r="W24" s="4">
        <v>2523</v>
      </c>
      <c r="X24" s="4">
        <v>3928</v>
      </c>
      <c r="Y24" s="6" t="str">
        <f t="shared" si="3"/>
        <v> 3</v>
      </c>
    </row>
    <row r="25" spans="1:25" ht="11.25" customHeight="1">
      <c r="A25" s="5" t="str">
        <f t="shared" si="2"/>
        <v>4年度</v>
      </c>
      <c r="B25" s="1">
        <v>78</v>
      </c>
      <c r="C25" s="4">
        <v>0</v>
      </c>
      <c r="D25" s="4">
        <v>0</v>
      </c>
      <c r="E25" s="4">
        <v>0</v>
      </c>
      <c r="F25" s="1">
        <v>78</v>
      </c>
      <c r="G25" s="1">
        <v>4381</v>
      </c>
      <c r="H25" s="1">
        <v>2449</v>
      </c>
      <c r="I25" s="1">
        <v>1932</v>
      </c>
      <c r="J25" s="1">
        <v>524</v>
      </c>
      <c r="K25" s="1">
        <v>504</v>
      </c>
      <c r="L25" s="1">
        <v>1925</v>
      </c>
      <c r="N25" s="1">
        <v>1428</v>
      </c>
      <c r="O25" s="1">
        <v>406</v>
      </c>
      <c r="P25" s="1">
        <v>17403</v>
      </c>
      <c r="Q25" s="1">
        <v>6948</v>
      </c>
      <c r="R25" s="1">
        <v>10455</v>
      </c>
      <c r="S25" s="4">
        <v>7940</v>
      </c>
      <c r="T25" s="4">
        <v>3141</v>
      </c>
      <c r="U25" s="4">
        <v>4799</v>
      </c>
      <c r="V25" s="4">
        <v>6739</v>
      </c>
      <c r="W25" s="4">
        <v>2693</v>
      </c>
      <c r="X25" s="4">
        <v>4046</v>
      </c>
      <c r="Y25" s="6" t="str">
        <f t="shared" si="3"/>
        <v> 4</v>
      </c>
    </row>
    <row r="26" spans="1:25" s="2" customFormat="1" ht="15" customHeight="1">
      <c r="A26" s="7" t="str">
        <f t="shared" si="2"/>
        <v>5年度</v>
      </c>
      <c r="B26" s="2">
        <v>78</v>
      </c>
      <c r="C26" s="3">
        <v>0</v>
      </c>
      <c r="D26" s="3">
        <v>0</v>
      </c>
      <c r="E26" s="29">
        <v>0</v>
      </c>
      <c r="F26" s="8">
        <v>78</v>
      </c>
      <c r="G26" s="8">
        <v>4272</v>
      </c>
      <c r="H26" s="8">
        <v>2398</v>
      </c>
      <c r="I26" s="8">
        <v>1874</v>
      </c>
      <c r="J26" s="8">
        <v>510</v>
      </c>
      <c r="K26" s="8">
        <v>507</v>
      </c>
      <c r="L26" s="8">
        <v>1888</v>
      </c>
      <c r="N26" s="2">
        <v>1367</v>
      </c>
      <c r="O26" s="2">
        <v>416</v>
      </c>
      <c r="P26" s="2">
        <v>17140</v>
      </c>
      <c r="Q26" s="2">
        <v>6880</v>
      </c>
      <c r="R26" s="2">
        <v>10260</v>
      </c>
      <c r="S26" s="3">
        <v>7846</v>
      </c>
      <c r="T26" s="3">
        <v>3107</v>
      </c>
      <c r="U26" s="3">
        <v>4739</v>
      </c>
      <c r="V26" s="3">
        <v>6995</v>
      </c>
      <c r="W26" s="3">
        <v>2733</v>
      </c>
      <c r="X26" s="3">
        <v>4262</v>
      </c>
      <c r="Y26" s="9" t="str">
        <f t="shared" si="3"/>
        <v> 5</v>
      </c>
    </row>
    <row r="27" spans="2:24" s="22" customFormat="1" ht="22.5" customHeight="1">
      <c r="B27" s="74"/>
      <c r="C27" s="74"/>
      <c r="D27" s="74"/>
      <c r="E27" s="74"/>
      <c r="F27" s="69" t="s">
        <v>29</v>
      </c>
      <c r="G27" s="69"/>
      <c r="H27" s="69"/>
      <c r="I27" s="69"/>
      <c r="J27" s="69"/>
      <c r="K27" s="69"/>
      <c r="L27" s="69"/>
      <c r="N27" s="79" t="s">
        <v>24</v>
      </c>
      <c r="O27" s="79"/>
      <c r="P27" s="79"/>
      <c r="Q27" s="79"/>
      <c r="R27" s="79"/>
      <c r="S27" s="79"/>
      <c r="T27" s="79"/>
      <c r="U27" s="74"/>
      <c r="V27" s="74"/>
      <c r="W27" s="74"/>
      <c r="X27" s="74"/>
    </row>
    <row r="28" spans="1:25" ht="11.25" customHeight="1">
      <c r="A28" s="5" t="str">
        <f aca="true" t="shared" si="4" ref="A28:A33">+A21</f>
        <v>平成30年度</v>
      </c>
      <c r="B28" s="1">
        <v>21</v>
      </c>
      <c r="C28" s="4">
        <v>0</v>
      </c>
      <c r="D28" s="4">
        <v>0</v>
      </c>
      <c r="E28" s="4">
        <v>0</v>
      </c>
      <c r="F28" s="1">
        <v>21</v>
      </c>
      <c r="G28" s="1">
        <v>262</v>
      </c>
      <c r="H28" s="1">
        <v>198</v>
      </c>
      <c r="I28" s="1">
        <v>64</v>
      </c>
      <c r="J28" s="1">
        <v>108</v>
      </c>
      <c r="K28" s="1">
        <v>36</v>
      </c>
      <c r="L28" s="1">
        <v>90</v>
      </c>
      <c r="N28" s="1">
        <v>28</v>
      </c>
      <c r="O28" s="1">
        <v>128</v>
      </c>
      <c r="P28" s="1">
        <v>3000</v>
      </c>
      <c r="Q28" s="1">
        <v>1893</v>
      </c>
      <c r="R28" s="1">
        <v>1107</v>
      </c>
      <c r="S28" s="4">
        <v>1906</v>
      </c>
      <c r="T28" s="4">
        <v>1247</v>
      </c>
      <c r="U28" s="4">
        <v>659</v>
      </c>
      <c r="V28" s="4">
        <v>5132</v>
      </c>
      <c r="W28" s="4">
        <v>3224</v>
      </c>
      <c r="X28" s="4">
        <v>1908</v>
      </c>
      <c r="Y28" s="6">
        <f aca="true" t="shared" si="5" ref="Y28:Y33">Y21</f>
        <v>30</v>
      </c>
    </row>
    <row r="29" spans="1:25" ht="11.25" customHeight="1">
      <c r="A29" s="5" t="str">
        <f t="shared" si="4"/>
        <v>令和元年度</v>
      </c>
      <c r="B29" s="1">
        <v>21</v>
      </c>
      <c r="C29" s="4">
        <v>0</v>
      </c>
      <c r="D29" s="4">
        <v>0</v>
      </c>
      <c r="E29" s="4">
        <v>0</v>
      </c>
      <c r="F29" s="1">
        <v>21</v>
      </c>
      <c r="G29" s="1">
        <v>242</v>
      </c>
      <c r="H29" s="1">
        <v>189</v>
      </c>
      <c r="I29" s="1">
        <v>53</v>
      </c>
      <c r="J29" s="1">
        <v>118</v>
      </c>
      <c r="K29" s="1">
        <v>36</v>
      </c>
      <c r="L29" s="1">
        <v>71</v>
      </c>
      <c r="N29" s="1">
        <v>17</v>
      </c>
      <c r="O29" s="1">
        <v>134</v>
      </c>
      <c r="P29" s="1">
        <v>2886</v>
      </c>
      <c r="Q29" s="1">
        <v>1796</v>
      </c>
      <c r="R29" s="1">
        <v>1090</v>
      </c>
      <c r="S29" s="4">
        <v>1759</v>
      </c>
      <c r="T29" s="4">
        <v>1148</v>
      </c>
      <c r="U29" s="4">
        <v>611</v>
      </c>
      <c r="V29" s="4">
        <v>4868</v>
      </c>
      <c r="W29" s="4">
        <v>3094</v>
      </c>
      <c r="X29" s="4">
        <v>1774</v>
      </c>
      <c r="Y29" s="6" t="str">
        <f t="shared" si="5"/>
        <v>元</v>
      </c>
    </row>
    <row r="30" spans="1:25" ht="11.25" customHeight="1">
      <c r="A30" s="5" t="str">
        <f t="shared" si="4"/>
        <v>2年度</v>
      </c>
      <c r="B30" s="1">
        <v>20</v>
      </c>
      <c r="C30" s="4">
        <v>0</v>
      </c>
      <c r="D30" s="4">
        <v>0</v>
      </c>
      <c r="E30" s="4">
        <v>0</v>
      </c>
      <c r="F30" s="1">
        <v>20</v>
      </c>
      <c r="G30" s="1">
        <v>237</v>
      </c>
      <c r="H30" s="1">
        <v>185</v>
      </c>
      <c r="I30" s="1">
        <v>52</v>
      </c>
      <c r="J30" s="1">
        <v>115</v>
      </c>
      <c r="K30" s="1">
        <v>33</v>
      </c>
      <c r="L30" s="1">
        <v>70</v>
      </c>
      <c r="N30" s="1">
        <v>19</v>
      </c>
      <c r="O30" s="1">
        <v>125</v>
      </c>
      <c r="P30" s="1">
        <v>2848</v>
      </c>
      <c r="Q30" s="1">
        <v>1792</v>
      </c>
      <c r="R30" s="1">
        <v>1056</v>
      </c>
      <c r="S30" s="4">
        <v>904</v>
      </c>
      <c r="T30" s="4">
        <v>545</v>
      </c>
      <c r="U30" s="4">
        <v>359</v>
      </c>
      <c r="V30" s="4">
        <v>4692</v>
      </c>
      <c r="W30" s="4">
        <v>2965</v>
      </c>
      <c r="X30" s="4">
        <v>1727</v>
      </c>
      <c r="Y30" s="6" t="str">
        <f t="shared" si="5"/>
        <v> 2</v>
      </c>
    </row>
    <row r="31" spans="1:25" ht="11.25" customHeight="1">
      <c r="A31" s="5" t="str">
        <f t="shared" si="4"/>
        <v>3年度</v>
      </c>
      <c r="B31" s="32">
        <v>20</v>
      </c>
      <c r="C31" s="4">
        <v>0</v>
      </c>
      <c r="D31" s="4">
        <v>0</v>
      </c>
      <c r="E31" s="4">
        <v>0</v>
      </c>
      <c r="F31" s="32">
        <v>20</v>
      </c>
      <c r="G31" s="1">
        <v>226</v>
      </c>
      <c r="H31" s="1">
        <v>177</v>
      </c>
      <c r="I31" s="1">
        <v>49</v>
      </c>
      <c r="J31" s="1">
        <v>113</v>
      </c>
      <c r="K31" s="1">
        <v>30</v>
      </c>
      <c r="L31" s="1">
        <v>64</v>
      </c>
      <c r="N31" s="1">
        <v>19</v>
      </c>
      <c r="O31" s="1">
        <v>119</v>
      </c>
      <c r="P31" s="1">
        <v>2336</v>
      </c>
      <c r="Q31" s="1">
        <v>1467</v>
      </c>
      <c r="R31" s="1">
        <v>869</v>
      </c>
      <c r="S31" s="4">
        <v>1230</v>
      </c>
      <c r="T31" s="4">
        <v>811</v>
      </c>
      <c r="U31" s="4">
        <v>419</v>
      </c>
      <c r="V31" s="4">
        <v>4429</v>
      </c>
      <c r="W31" s="4">
        <v>2749</v>
      </c>
      <c r="X31" s="4">
        <v>1680</v>
      </c>
      <c r="Y31" s="6" t="str">
        <f t="shared" si="5"/>
        <v> 3</v>
      </c>
    </row>
    <row r="32" spans="1:25" ht="11.25" customHeight="1">
      <c r="A32" s="5" t="str">
        <f t="shared" si="4"/>
        <v>4年度</v>
      </c>
      <c r="B32" s="32">
        <v>20</v>
      </c>
      <c r="C32" s="4">
        <v>0</v>
      </c>
      <c r="D32" s="4">
        <v>0</v>
      </c>
      <c r="E32" s="4">
        <v>0</v>
      </c>
      <c r="F32" s="32">
        <v>20</v>
      </c>
      <c r="G32" s="1">
        <v>221</v>
      </c>
      <c r="H32" s="1">
        <v>174</v>
      </c>
      <c r="I32" s="1">
        <v>47</v>
      </c>
      <c r="J32" s="1">
        <v>127</v>
      </c>
      <c r="K32" s="1">
        <v>31</v>
      </c>
      <c r="L32" s="1">
        <v>47</v>
      </c>
      <c r="N32" s="11">
        <v>16</v>
      </c>
      <c r="O32" s="11">
        <v>126</v>
      </c>
      <c r="P32" s="11">
        <v>2385</v>
      </c>
      <c r="Q32" s="11">
        <v>1468</v>
      </c>
      <c r="R32" s="11">
        <v>917</v>
      </c>
      <c r="S32" s="16">
        <v>1246</v>
      </c>
      <c r="T32" s="16">
        <v>840</v>
      </c>
      <c r="U32" s="16">
        <v>406</v>
      </c>
      <c r="V32" s="16">
        <v>4226</v>
      </c>
      <c r="W32" s="16">
        <v>2561</v>
      </c>
      <c r="X32" s="16">
        <v>1665</v>
      </c>
      <c r="Y32" s="6" t="str">
        <f t="shared" si="5"/>
        <v> 4</v>
      </c>
    </row>
    <row r="33" spans="1:25" s="2" customFormat="1" ht="15" customHeight="1">
      <c r="A33" s="33" t="str">
        <f t="shared" si="4"/>
        <v>5年度</v>
      </c>
      <c r="B33" s="20">
        <v>20</v>
      </c>
      <c r="C33" s="30">
        <v>0</v>
      </c>
      <c r="D33" s="30">
        <v>0</v>
      </c>
      <c r="E33" s="30">
        <v>0</v>
      </c>
      <c r="F33" s="20">
        <v>20</v>
      </c>
      <c r="G33" s="20">
        <v>224</v>
      </c>
      <c r="H33" s="20">
        <v>179</v>
      </c>
      <c r="I33" s="20">
        <v>45</v>
      </c>
      <c r="J33" s="20">
        <v>132</v>
      </c>
      <c r="K33" s="20">
        <v>30</v>
      </c>
      <c r="L33" s="20">
        <v>47</v>
      </c>
      <c r="N33" s="20">
        <v>15</v>
      </c>
      <c r="O33" s="20">
        <v>113</v>
      </c>
      <c r="P33" s="20">
        <v>2208</v>
      </c>
      <c r="Q33" s="20">
        <v>1347</v>
      </c>
      <c r="R33" s="20">
        <v>861</v>
      </c>
      <c r="S33" s="30">
        <v>1120</v>
      </c>
      <c r="T33" s="30">
        <v>714</v>
      </c>
      <c r="U33" s="30">
        <v>406</v>
      </c>
      <c r="V33" s="30">
        <v>4395</v>
      </c>
      <c r="W33" s="30">
        <v>2691</v>
      </c>
      <c r="X33" s="30">
        <v>1704</v>
      </c>
      <c r="Y33" s="25" t="str">
        <f t="shared" si="5"/>
        <v> 5</v>
      </c>
    </row>
    <row r="34" spans="1:25" ht="10.5" customHeight="1">
      <c r="A34" s="92" t="s">
        <v>51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10"/>
      <c r="N34" s="92" t="s">
        <v>52</v>
      </c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</row>
    <row r="35" spans="1:25" ht="10.5" customHeight="1">
      <c r="A35" s="61" t="s">
        <v>56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1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ht="10.5" customHeight="1">
      <c r="A36" s="61" t="s">
        <v>50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1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</sheetData>
  <sheetProtection/>
  <mergeCells count="46">
    <mergeCell ref="U20:X20"/>
    <mergeCell ref="U27:X27"/>
    <mergeCell ref="F20:L20"/>
    <mergeCell ref="N20:T20"/>
    <mergeCell ref="F27:L27"/>
    <mergeCell ref="N27:T27"/>
    <mergeCell ref="F6:L6"/>
    <mergeCell ref="B6:E6"/>
    <mergeCell ref="B13:E13"/>
    <mergeCell ref="F13:L13"/>
    <mergeCell ref="B20:E20"/>
    <mergeCell ref="B27:E27"/>
    <mergeCell ref="S4:S5"/>
    <mergeCell ref="T4:T5"/>
    <mergeCell ref="U4:U5"/>
    <mergeCell ref="V4:V5"/>
    <mergeCell ref="N6:T6"/>
    <mergeCell ref="N13:T13"/>
    <mergeCell ref="V6:X6"/>
    <mergeCell ref="V13:X13"/>
    <mergeCell ref="A1:L1"/>
    <mergeCell ref="N1:Y1"/>
    <mergeCell ref="A3:A5"/>
    <mergeCell ref="B3:F3"/>
    <mergeCell ref="O3:O5"/>
    <mergeCell ref="P3:R3"/>
    <mergeCell ref="S3:U3"/>
    <mergeCell ref="V3:X3"/>
    <mergeCell ref="B4:B5"/>
    <mergeCell ref="A2:L2"/>
    <mergeCell ref="N2:Y2"/>
    <mergeCell ref="G3:L3"/>
    <mergeCell ref="Y3:Y5"/>
    <mergeCell ref="G4:I4"/>
    <mergeCell ref="J4:K4"/>
    <mergeCell ref="P4:P5"/>
    <mergeCell ref="Q4:Q5"/>
    <mergeCell ref="R4:R5"/>
    <mergeCell ref="W4:W5"/>
    <mergeCell ref="X4:X5"/>
    <mergeCell ref="A36:L36"/>
    <mergeCell ref="N34:Y34"/>
    <mergeCell ref="N35:Y35"/>
    <mergeCell ref="N36:Y36"/>
    <mergeCell ref="A35:L35"/>
    <mergeCell ref="A34:L34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17－1　学校総覧</dc:title>
  <dc:subject/>
  <dc:creator>札幌市まちづくり政策局企画課</dc:creator>
  <cp:keywords/>
  <dc:description/>
  <cp:lastModifiedBy>123.宮本　礼子</cp:lastModifiedBy>
  <cp:lastPrinted>2024-02-13T01:53:44Z</cp:lastPrinted>
  <dcterms:created xsi:type="dcterms:W3CDTF">2006-07-07T02:34:06Z</dcterms:created>
  <dcterms:modified xsi:type="dcterms:W3CDTF">2024-02-13T01:53:48Z</dcterms:modified>
  <cp:category/>
  <cp:version/>
  <cp:contentType/>
  <cp:contentStatus/>
</cp:coreProperties>
</file>