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55" yWindow="32760" windowWidth="11715" windowHeight="11880" activeTab="0"/>
  </bookViews>
  <sheets>
    <sheet name="14-15-1" sheetId="1" r:id="rId1"/>
    <sheet name="14-15-2" sheetId="2" r:id="rId2"/>
    <sheet name="14-15-3" sheetId="3" r:id="rId3"/>
  </sheets>
  <definedNames>
    <definedName name="_xlnm.Print_Area" localSheetId="0">'14-15-1'!$A$1:$K$68,'14-15-1'!$M$1:$X$68</definedName>
    <definedName name="_xlnm.Print_Area" localSheetId="1">'14-15-2'!$A$1:$K$59,'14-15-2'!$M$1:$X$59</definedName>
    <definedName name="_xlnm.Print_Area" localSheetId="2">'14-15-3'!$A$1:$J$59</definedName>
  </definedNames>
  <calcPr fullCalcOnLoad="1"/>
</workbook>
</file>

<file path=xl/sharedStrings.xml><?xml version="1.0" encoding="utf-8"?>
<sst xmlns="http://schemas.openxmlformats.org/spreadsheetml/2006/main" count="220" uniqueCount="97">
  <si>
    <t>全産業</t>
  </si>
  <si>
    <t>きまって
支給する
給　　与</t>
  </si>
  <si>
    <t>建設業</t>
  </si>
  <si>
    <t>情報通信業</t>
  </si>
  <si>
    <t>医療、福祉</t>
  </si>
  <si>
    <t>サービス業
（他に分類されないもの）</t>
  </si>
  <si>
    <t>（金額単位  円）</t>
  </si>
  <si>
    <t>＜資料＞  政）政策企画部企画課「毎月勤労統計調査」</t>
  </si>
  <si>
    <t>総</t>
  </si>
  <si>
    <t>数</t>
  </si>
  <si>
    <t xml:space="preserve"> 男</t>
  </si>
  <si>
    <t xml:space="preserve"> 女</t>
  </si>
  <si>
    <t>年月次</t>
  </si>
  <si>
    <t>鉱業、採石業、砂利採取業</t>
  </si>
  <si>
    <t>製</t>
  </si>
  <si>
    <t>造業</t>
  </si>
  <si>
    <t>電気・ガス・熱供給・水道業</t>
  </si>
  <si>
    <t>運輸業、郵便業</t>
  </si>
  <si>
    <t>年月次</t>
  </si>
  <si>
    <t>現金給与
総　　額</t>
  </si>
  <si>
    <t>特 別 に
支払われ
た 給 与</t>
  </si>
  <si>
    <t>x</t>
  </si>
  <si>
    <t xml:space="preserve">    2</t>
  </si>
  <si>
    <t xml:space="preserve">    3</t>
  </si>
  <si>
    <t xml:space="preserve">    4</t>
  </si>
  <si>
    <t xml:space="preserve">    6</t>
  </si>
  <si>
    <t xml:space="preserve">    7</t>
  </si>
  <si>
    <t xml:space="preserve">    8</t>
  </si>
  <si>
    <t xml:space="preserve">    9</t>
  </si>
  <si>
    <t xml:space="preserve">   10</t>
  </si>
  <si>
    <t xml:space="preserve">   11</t>
  </si>
  <si>
    <t xml:space="preserve">   12</t>
  </si>
  <si>
    <t>卸売業、小売業</t>
  </si>
  <si>
    <t>金融業、保険業</t>
  </si>
  <si>
    <t>不動産業、物品賃貸業</t>
  </si>
  <si>
    <t>学術
・技術</t>
  </si>
  <si>
    <t>研究、専門
サービス業</t>
  </si>
  <si>
    <t>宿泊業、飲食サービス業</t>
  </si>
  <si>
    <t>生活関連サービス業、娯楽業</t>
  </si>
  <si>
    <t>教育、学習支援業</t>
  </si>
  <si>
    <t>年月次</t>
  </si>
  <si>
    <t>現金給与
総　　額</t>
  </si>
  <si>
    <t>特 別 に
支払われ
た 給 与</t>
  </si>
  <si>
    <t>複合サービス事業</t>
  </si>
  <si>
    <t>現金給与
総　　額</t>
  </si>
  <si>
    <t>特 別 に
支払われ
た 給 与</t>
  </si>
  <si>
    <t>男</t>
  </si>
  <si>
    <t>女</t>
  </si>
  <si>
    <t>　１人平均賃金　－つづき－</t>
  </si>
  <si>
    <t xml:space="preserve">　１人平均賃金 </t>
  </si>
  <si>
    <t>14－15　勤労者の月　</t>
  </si>
  <si>
    <t>14－15　勤労者の月　</t>
  </si>
  <si>
    <t>14－15　勤労者の月１人平均賃金　－つづき－</t>
  </si>
  <si>
    <t>　　14－15表～14－17表は、厚生労働省所管の毎月勤労統計調査（基幹統計調査）の地方調査による本市独自集計の結果であり、調査票情報を利　</t>
  </si>
  <si>
    <t>　用した集計である。</t>
  </si>
  <si>
    <t>　１．調査対象は、日本標準産業分類による鉱業、採石業、砂利採取業、建設業、製造業、電気・ガス・熱供給・水道業、情報通信業、運輸業、</t>
  </si>
  <si>
    <t>　郵便業、卸売業、小売業、金融業、保険業、不動産業、物品賃貸業、学術研究、専門・技術サービス業、宿泊業、飲食サービス業、生活関連サ</t>
  </si>
  <si>
    <t>　　ービス業、娯楽業（その他の生活関連サービス業のうち家事サービス業を除く）、教育、学習支援業、医療、福祉、複合サービス事業、サー　　</t>
  </si>
  <si>
    <t>　３．「きまって支給する給与」とは、労働協約､就業規則等によってあらかじめ定められている算定方法によって支給される給与のことであり､</t>
  </si>
  <si>
    <t>令和元年平均</t>
  </si>
  <si>
    <t>2月</t>
  </si>
  <si>
    <t>3月</t>
  </si>
  <si>
    <t>3月</t>
  </si>
  <si>
    <t>4月</t>
  </si>
  <si>
    <t>4月</t>
  </si>
  <si>
    <t>6月</t>
  </si>
  <si>
    <t>6月</t>
  </si>
  <si>
    <t>7月</t>
  </si>
  <si>
    <t>7月</t>
  </si>
  <si>
    <t>8月</t>
  </si>
  <si>
    <t>8月</t>
  </si>
  <si>
    <t>9月</t>
  </si>
  <si>
    <t>9月</t>
  </si>
  <si>
    <t>10月</t>
  </si>
  <si>
    <t>10月</t>
  </si>
  <si>
    <t>11月</t>
  </si>
  <si>
    <t>11月</t>
  </si>
  <si>
    <t>12月</t>
  </si>
  <si>
    <t>12月</t>
  </si>
  <si>
    <t>元</t>
  </si>
  <si>
    <t>2月</t>
  </si>
  <si>
    <t>　「特別に支払われた給与」とは、「現金給与総額」のうち、「きまって支給する給与」を除いた部分である。　</t>
  </si>
  <si>
    <t>2年平均</t>
  </si>
  <si>
    <t xml:space="preserve"> 5月</t>
  </si>
  <si>
    <t xml:space="preserve">    5</t>
  </si>
  <si>
    <t>3年平均</t>
  </si>
  <si>
    <t xml:space="preserve"> 2</t>
  </si>
  <si>
    <t>　２．日本標準産業分類（平成25年10月改定）に基づく。</t>
  </si>
  <si>
    <t xml:space="preserve"> 3</t>
  </si>
  <si>
    <t>4年平均</t>
  </si>
  <si>
    <t>4年 1月</t>
  </si>
  <si>
    <t>平成30年平均</t>
  </si>
  <si>
    <t xml:space="preserve"> 4</t>
  </si>
  <si>
    <t xml:space="preserve"> 4. 1</t>
  </si>
  <si>
    <t>　ビス業（他に分類されないもの）（外国公務を除く）に属する、常用労働者５人以上を雇用している事業所である。本市独自集計では、このう</t>
  </si>
  <si>
    <t>　　ち常用労働者30人以上の事業所を対象として集計を行っており、集計対象事業所数は、平成30年は約270事業所、令和元年～２年は約250事業</t>
  </si>
  <si>
    <t>　所、３年は約190事業所、４年は約220事業所となっている。また、調査対象事業所は、毎年１月分調査時に一部を入れ替えている。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</si>
</sst>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quot;△&quot;#,##0;&quot;－&quot;"/>
    <numFmt numFmtId="178" formatCode="#,##0.0;&quot;△&quot;#,##0.0;&quot;－&quot;"/>
    <numFmt numFmtId="179" formatCode="[$]ggge&quot;年&quot;m&quot;月&quot;d&quot;日&quot;;@"/>
    <numFmt numFmtId="180" formatCode="[$-411]gge&quot;年&quot;m&quot;月&quot;d&quot;日&quot;;@"/>
    <numFmt numFmtId="181" formatCode="[$]gge&quot;年&quot;m&quot;月&quot;d&quot;日&quot;;@"/>
  </numFmts>
  <fonts count="46">
    <font>
      <sz val="11"/>
      <name val="ＭＳ Ｐゴシック"/>
      <family val="3"/>
    </font>
    <font>
      <sz val="9"/>
      <name val="ＭＳ 明朝"/>
      <family val="1"/>
    </font>
    <font>
      <sz val="6"/>
      <name val="ＭＳ Ｐゴシック"/>
      <family val="3"/>
    </font>
    <font>
      <sz val="8.5"/>
      <name val="ＭＳ 明朝"/>
      <family val="1"/>
    </font>
    <font>
      <sz val="7.5"/>
      <name val="ＭＳ 明朝"/>
      <family val="1"/>
    </font>
    <font>
      <sz val="6"/>
      <name val="ＭＳ Ｐ明朝"/>
      <family val="1"/>
    </font>
    <font>
      <sz val="9"/>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thin"/>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style="hair"/>
      <top style="thin"/>
      <bottom style="hair"/>
    </border>
    <border>
      <left>
        <color indexed="63"/>
      </left>
      <right style="hair"/>
      <top style="thin"/>
      <bottom style="hair"/>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71">
    <xf numFmtId="0" fontId="0" fillId="0" borderId="0" xfId="0" applyAlignment="1">
      <alignment/>
    </xf>
    <xf numFmtId="176" fontId="1" fillId="0" borderId="0" xfId="0" applyNumberFormat="1" applyFont="1" applyFill="1" applyAlignment="1">
      <alignment/>
    </xf>
    <xf numFmtId="176" fontId="1" fillId="0" borderId="0" xfId="0" applyNumberFormat="1" applyFont="1" applyFill="1" applyBorder="1" applyAlignment="1">
      <alignment/>
    </xf>
    <xf numFmtId="176" fontId="4" fillId="0" borderId="0" xfId="0" applyNumberFormat="1" applyFont="1" applyFill="1" applyAlignment="1">
      <alignment/>
    </xf>
    <xf numFmtId="176" fontId="1" fillId="0" borderId="10" xfId="0" applyNumberFormat="1" applyFont="1" applyFill="1" applyBorder="1" applyAlignment="1">
      <alignment horizontal="right"/>
    </xf>
    <xf numFmtId="176" fontId="1" fillId="0" borderId="0" xfId="0" applyNumberFormat="1" applyFont="1" applyFill="1" applyBorder="1" applyAlignment="1">
      <alignment horizontal="distributed" vertical="center"/>
    </xf>
    <xf numFmtId="176" fontId="1" fillId="0" borderId="11" xfId="0" applyNumberFormat="1" applyFont="1" applyFill="1" applyBorder="1" applyAlignment="1">
      <alignment horizontal="distributed" vertical="center" wrapText="1"/>
    </xf>
    <xf numFmtId="176" fontId="1" fillId="0" borderId="12" xfId="0" applyNumberFormat="1" applyFont="1" applyFill="1" applyBorder="1" applyAlignment="1" quotePrefix="1">
      <alignment horizontal="center"/>
    </xf>
    <xf numFmtId="176" fontId="1" fillId="0" borderId="13" xfId="0" applyNumberFormat="1" applyFont="1" applyFill="1" applyBorder="1" applyAlignment="1" quotePrefix="1">
      <alignment horizontal="center"/>
    </xf>
    <xf numFmtId="176" fontId="1" fillId="0" borderId="14" xfId="0" applyNumberFormat="1" applyFont="1" applyFill="1" applyBorder="1" applyAlignment="1">
      <alignment horizontal="right"/>
    </xf>
    <xf numFmtId="176" fontId="1" fillId="0" borderId="15" xfId="0" applyNumberFormat="1" applyFont="1" applyFill="1" applyBorder="1" applyAlignment="1">
      <alignment horizontal="distributed" vertical="center" wrapText="1"/>
    </xf>
    <xf numFmtId="176" fontId="6" fillId="0" borderId="0" xfId="0" applyNumberFormat="1" applyFont="1" applyFill="1" applyBorder="1" applyAlignment="1">
      <alignment horizontal="distributed" vertical="center"/>
    </xf>
    <xf numFmtId="176" fontId="6" fillId="0" borderId="16" xfId="0" applyNumberFormat="1" applyFont="1" applyFill="1" applyBorder="1" applyAlignment="1">
      <alignment horizontal="distributed" vertical="center"/>
    </xf>
    <xf numFmtId="176" fontId="4" fillId="0" borderId="0" xfId="0" applyNumberFormat="1" applyFont="1" applyFill="1" applyBorder="1" applyAlignment="1">
      <alignment/>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6" fontId="6" fillId="0" borderId="0" xfId="0" applyNumberFormat="1" applyFont="1" applyFill="1" applyAlignment="1">
      <alignment vertical="center"/>
    </xf>
    <xf numFmtId="176" fontId="6" fillId="0" borderId="0" xfId="0" applyNumberFormat="1" applyFont="1" applyFill="1" applyAlignment="1">
      <alignment/>
    </xf>
    <xf numFmtId="176" fontId="6" fillId="0" borderId="0" xfId="0" applyNumberFormat="1" applyFont="1" applyFill="1" applyBorder="1" applyAlignment="1">
      <alignment/>
    </xf>
    <xf numFmtId="176" fontId="1" fillId="0" borderId="0" xfId="0" applyNumberFormat="1" applyFont="1" applyFill="1" applyBorder="1" applyAlignment="1">
      <alignment horizontal="right"/>
    </xf>
    <xf numFmtId="176" fontId="7" fillId="0" borderId="0" xfId="0" applyNumberFormat="1" applyFont="1" applyFill="1" applyBorder="1" applyAlignment="1">
      <alignment/>
    </xf>
    <xf numFmtId="176" fontId="6" fillId="0" borderId="16" xfId="0" applyNumberFormat="1" applyFont="1" applyFill="1" applyBorder="1" applyAlignment="1">
      <alignment horizontal="distributed" vertical="center" wrapText="1"/>
    </xf>
    <xf numFmtId="176" fontId="6" fillId="0" borderId="0" xfId="0" applyNumberFormat="1" applyFont="1" applyFill="1" applyBorder="1" applyAlignment="1">
      <alignment horizontal="distributed" vertical="center"/>
    </xf>
    <xf numFmtId="176" fontId="6" fillId="0" borderId="0" xfId="0" applyNumberFormat="1" applyFont="1" applyFill="1" applyBorder="1" applyAlignment="1">
      <alignment horizontal="distributed" vertical="center" wrapText="1"/>
    </xf>
    <xf numFmtId="177" fontId="1" fillId="0" borderId="0" xfId="0" applyNumberFormat="1" applyFont="1" applyBorder="1" applyAlignment="1">
      <alignment/>
    </xf>
    <xf numFmtId="177" fontId="1" fillId="0" borderId="0" xfId="0" applyNumberFormat="1" applyFont="1" applyBorder="1" applyAlignment="1">
      <alignment horizontal="right"/>
    </xf>
    <xf numFmtId="177" fontId="1" fillId="0" borderId="0" xfId="0" applyNumberFormat="1" applyFont="1" applyAlignment="1">
      <alignment/>
    </xf>
    <xf numFmtId="177" fontId="1" fillId="0" borderId="0" xfId="0" applyNumberFormat="1" applyFont="1" applyAlignment="1">
      <alignment horizontal="right"/>
    </xf>
    <xf numFmtId="176" fontId="6" fillId="0" borderId="10" xfId="0" applyNumberFormat="1" applyFont="1" applyFill="1" applyBorder="1" applyAlignment="1">
      <alignment horizontal="right"/>
    </xf>
    <xf numFmtId="177" fontId="6" fillId="0" borderId="0" xfId="0" applyNumberFormat="1" applyFont="1" applyBorder="1" applyAlignment="1">
      <alignment horizontal="right"/>
    </xf>
    <xf numFmtId="176" fontId="6" fillId="0" borderId="0" xfId="0" applyNumberFormat="1" applyFont="1" applyFill="1" applyBorder="1" applyAlignment="1">
      <alignment horizontal="right"/>
    </xf>
    <xf numFmtId="177" fontId="6" fillId="0" borderId="0" xfId="0" applyNumberFormat="1" applyFont="1" applyAlignment="1">
      <alignment horizontal="right"/>
    </xf>
    <xf numFmtId="176" fontId="6" fillId="0" borderId="12" xfId="0" applyNumberFormat="1" applyFont="1" applyFill="1" applyBorder="1" applyAlignment="1" quotePrefix="1">
      <alignment horizontal="center"/>
    </xf>
    <xf numFmtId="178" fontId="6" fillId="0" borderId="0" xfId="0" applyNumberFormat="1" applyFont="1" applyBorder="1" applyAlignment="1">
      <alignment vertical="center"/>
    </xf>
    <xf numFmtId="177" fontId="6" fillId="0" borderId="0" xfId="0" applyNumberFormat="1" applyFont="1" applyBorder="1" applyAlignment="1">
      <alignment horizontal="right" vertical="center"/>
    </xf>
    <xf numFmtId="176" fontId="6" fillId="0" borderId="0" xfId="0" applyNumberFormat="1" applyFont="1" applyFill="1" applyBorder="1" applyAlignment="1" quotePrefix="1">
      <alignment vertical="center"/>
    </xf>
    <xf numFmtId="178" fontId="6" fillId="0" borderId="0" xfId="0" applyNumberFormat="1" applyFont="1" applyAlignment="1">
      <alignment vertical="center"/>
    </xf>
    <xf numFmtId="177" fontId="6" fillId="0" borderId="0" xfId="0" applyNumberFormat="1" applyFont="1" applyAlignment="1">
      <alignment horizontal="right" vertical="center"/>
    </xf>
    <xf numFmtId="177" fontId="1" fillId="0" borderId="10" xfId="0" applyNumberFormat="1" applyFont="1" applyBorder="1" applyAlignment="1">
      <alignment horizontal="right"/>
    </xf>
    <xf numFmtId="177" fontId="1" fillId="0" borderId="17" xfId="0" applyNumberFormat="1" applyFont="1" applyBorder="1" applyAlignment="1">
      <alignment horizontal="right"/>
    </xf>
    <xf numFmtId="177" fontId="1" fillId="0" borderId="14" xfId="0" applyNumberFormat="1" applyFont="1" applyBorder="1" applyAlignment="1">
      <alignment horizontal="right"/>
    </xf>
    <xf numFmtId="176" fontId="1" fillId="0" borderId="18" xfId="0" applyNumberFormat="1" applyFont="1" applyFill="1" applyBorder="1" applyAlignment="1">
      <alignment horizontal="distributed" vertical="center" wrapText="1"/>
    </xf>
    <xf numFmtId="177" fontId="1" fillId="0" borderId="12" xfId="0" applyNumberFormat="1" applyFont="1" applyBorder="1" applyAlignment="1">
      <alignment horizontal="right"/>
    </xf>
    <xf numFmtId="177" fontId="1" fillId="0" borderId="13" xfId="0" applyNumberFormat="1" applyFont="1" applyBorder="1" applyAlignment="1">
      <alignment horizontal="right"/>
    </xf>
    <xf numFmtId="176" fontId="1" fillId="0" borderId="19" xfId="0" applyNumberFormat="1" applyFont="1" applyFill="1" applyBorder="1" applyAlignment="1">
      <alignment horizontal="distributed" vertical="center" wrapText="1"/>
    </xf>
    <xf numFmtId="176" fontId="1" fillId="0" borderId="0" xfId="0" applyNumberFormat="1" applyFont="1" applyFill="1" applyBorder="1" applyAlignment="1">
      <alignment horizontal="distributed" vertical="center" wrapText="1"/>
    </xf>
    <xf numFmtId="178" fontId="1" fillId="0" borderId="0" xfId="0" applyNumberFormat="1" applyFont="1" applyAlignment="1">
      <alignment vertical="center"/>
    </xf>
    <xf numFmtId="176" fontId="4" fillId="0" borderId="0" xfId="0" applyNumberFormat="1" applyFont="1" applyFill="1" applyBorder="1" applyAlignment="1">
      <alignment/>
    </xf>
    <xf numFmtId="176" fontId="1" fillId="0" borderId="17" xfId="0" applyNumberFormat="1" applyFont="1" applyFill="1" applyBorder="1" applyAlignment="1">
      <alignment/>
    </xf>
    <xf numFmtId="176" fontId="7" fillId="0" borderId="0" xfId="0" applyNumberFormat="1" applyFont="1" applyFill="1" applyAlignment="1">
      <alignment horizontal="right"/>
    </xf>
    <xf numFmtId="176" fontId="7" fillId="0" borderId="0" xfId="0" applyNumberFormat="1" applyFont="1" applyFill="1" applyAlignment="1">
      <alignment/>
    </xf>
    <xf numFmtId="176" fontId="1" fillId="0" borderId="20" xfId="0" applyNumberFormat="1" applyFont="1" applyFill="1" applyBorder="1" applyAlignment="1">
      <alignment/>
    </xf>
    <xf numFmtId="0" fontId="0" fillId="0" borderId="16" xfId="0" applyFill="1" applyBorder="1" applyAlignment="1">
      <alignment/>
    </xf>
    <xf numFmtId="176" fontId="4" fillId="0" borderId="12" xfId="0" applyNumberFormat="1" applyFont="1" applyFill="1" applyBorder="1" applyAlignment="1">
      <alignment horizontal="left"/>
    </xf>
    <xf numFmtId="176" fontId="4" fillId="0" borderId="0" xfId="0" applyNumberFormat="1" applyFont="1" applyFill="1" applyBorder="1" applyAlignment="1">
      <alignment horizontal="left"/>
    </xf>
    <xf numFmtId="176" fontId="1" fillId="0" borderId="16" xfId="0" applyNumberFormat="1" applyFont="1" applyFill="1" applyBorder="1" applyAlignment="1">
      <alignment/>
    </xf>
    <xf numFmtId="0" fontId="0" fillId="0" borderId="21" xfId="0" applyFill="1" applyBorder="1" applyAlignment="1">
      <alignment/>
    </xf>
    <xf numFmtId="176" fontId="4" fillId="0" borderId="10" xfId="0" applyNumberFormat="1" applyFont="1" applyFill="1" applyBorder="1" applyAlignment="1">
      <alignment/>
    </xf>
    <xf numFmtId="176" fontId="1" fillId="0" borderId="22" xfId="0" applyNumberFormat="1" applyFont="1" applyFill="1" applyBorder="1" applyAlignment="1">
      <alignment horizontal="distributed" vertical="center"/>
    </xf>
    <xf numFmtId="176" fontId="1" fillId="0" borderId="0" xfId="0" applyNumberFormat="1" applyFont="1" applyFill="1" applyBorder="1" applyAlignment="1">
      <alignment/>
    </xf>
    <xf numFmtId="176" fontId="1" fillId="0" borderId="23" xfId="0" applyNumberFormat="1" applyFont="1" applyFill="1" applyBorder="1" applyAlignment="1" quotePrefix="1">
      <alignment horizontal="distributed" vertical="center"/>
    </xf>
    <xf numFmtId="176" fontId="1" fillId="0" borderId="15" xfId="0" applyNumberFormat="1" applyFont="1" applyFill="1" applyBorder="1" applyAlignment="1" quotePrefix="1">
      <alignment horizontal="distributed" vertical="center"/>
    </xf>
    <xf numFmtId="176" fontId="1" fillId="0" borderId="23" xfId="0" applyNumberFormat="1" applyFont="1" applyFill="1" applyBorder="1" applyAlignment="1">
      <alignment horizontal="distributed" vertical="center"/>
    </xf>
    <xf numFmtId="176" fontId="4" fillId="0" borderId="16" xfId="0" applyNumberFormat="1" applyFont="1" applyFill="1" applyBorder="1" applyAlignment="1">
      <alignment horizontal="left"/>
    </xf>
    <xf numFmtId="176" fontId="4" fillId="0" borderId="16" xfId="0" applyNumberFormat="1" applyFont="1" applyFill="1" applyBorder="1" applyAlignment="1">
      <alignment/>
    </xf>
    <xf numFmtId="176" fontId="1" fillId="0" borderId="18" xfId="0" applyNumberFormat="1" applyFont="1" applyFill="1" applyBorder="1" applyAlignment="1">
      <alignment horizontal="distributed" vertical="center"/>
    </xf>
    <xf numFmtId="176" fontId="1" fillId="0" borderId="19" xfId="0" applyNumberFormat="1" applyFont="1" applyFill="1" applyBorder="1" applyAlignment="1">
      <alignment horizontal="distributed" vertical="center"/>
    </xf>
    <xf numFmtId="176" fontId="1" fillId="0" borderId="22" xfId="0" applyNumberFormat="1" applyFont="1" applyFill="1" applyBorder="1" applyAlignment="1">
      <alignment horizontal="distributed" vertical="center" wrapText="1"/>
    </xf>
    <xf numFmtId="176" fontId="1" fillId="0" borderId="24" xfId="0" applyNumberFormat="1" applyFont="1" applyFill="1" applyBorder="1" applyAlignment="1">
      <alignment horizontal="distributed" vertical="center"/>
    </xf>
    <xf numFmtId="176" fontId="1" fillId="0" borderId="23" xfId="0" applyNumberFormat="1" applyFont="1" applyFill="1" applyBorder="1" applyAlignment="1">
      <alignment horizontal="distributed" vertical="center" wrapText="1"/>
    </xf>
    <xf numFmtId="176" fontId="7" fillId="0" borderId="0" xfId="0" applyNumberFormat="1"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68"/>
  <sheetViews>
    <sheetView tabSelected="1" workbookViewId="0" topLeftCell="A1">
      <selection activeCell="B15" sqref="B15"/>
    </sheetView>
  </sheetViews>
  <sheetFormatPr defaultColWidth="6.625" defaultRowHeight="12" customHeight="1"/>
  <cols>
    <col min="1" max="1" width="10.375" style="1" customWidth="1"/>
    <col min="2" max="4" width="8.25390625" style="1" customWidth="1"/>
    <col min="5" max="7" width="8.125" style="1" customWidth="1"/>
    <col min="8" max="8" width="8.25390625" style="1" customWidth="1"/>
    <col min="9" max="11" width="8.125" style="1" customWidth="1"/>
    <col min="12" max="12" width="6.625" style="2" customWidth="1"/>
    <col min="13" max="14" width="7.625" style="1" customWidth="1"/>
    <col min="15" max="15" width="8.25390625" style="1" bestFit="1" customWidth="1"/>
    <col min="16" max="17" width="7.625" style="1" customWidth="1"/>
    <col min="18" max="18" width="8.00390625" style="1" customWidth="1"/>
    <col min="19" max="23" width="7.75390625" style="1" customWidth="1"/>
    <col min="24" max="24" width="6.625" style="1" customWidth="1"/>
    <col min="25" max="25" width="4.625" style="1" customWidth="1"/>
    <col min="26" max="16384" width="6.625" style="1" customWidth="1"/>
  </cols>
  <sheetData>
    <row r="1" spans="1:24" ht="4.5" customHeight="1">
      <c r="A1" s="51"/>
      <c r="B1" s="52"/>
      <c r="C1" s="52"/>
      <c r="D1" s="52"/>
      <c r="E1" s="52"/>
      <c r="F1" s="52"/>
      <c r="G1" s="52"/>
      <c r="H1" s="52"/>
      <c r="I1" s="52"/>
      <c r="J1" s="52"/>
      <c r="K1" s="52"/>
      <c r="M1" s="55"/>
      <c r="N1" s="52"/>
      <c r="O1" s="52"/>
      <c r="P1" s="52"/>
      <c r="Q1" s="52"/>
      <c r="R1" s="52"/>
      <c r="S1" s="52"/>
      <c r="T1" s="52"/>
      <c r="U1" s="52"/>
      <c r="V1" s="52"/>
      <c r="W1" s="52"/>
      <c r="X1" s="56"/>
    </row>
    <row r="2" spans="1:24" ht="10.5" customHeight="1">
      <c r="A2" s="53" t="s">
        <v>53</v>
      </c>
      <c r="B2" s="54"/>
      <c r="C2" s="54"/>
      <c r="D2" s="54"/>
      <c r="E2" s="54"/>
      <c r="F2" s="54"/>
      <c r="G2" s="54"/>
      <c r="H2" s="54"/>
      <c r="I2" s="54"/>
      <c r="J2" s="54"/>
      <c r="K2" s="54"/>
      <c r="L2" s="3"/>
      <c r="M2" s="47" t="s">
        <v>54</v>
      </c>
      <c r="N2" s="47"/>
      <c r="O2" s="47"/>
      <c r="P2" s="47"/>
      <c r="Q2" s="47"/>
      <c r="R2" s="47"/>
      <c r="S2" s="47"/>
      <c r="T2" s="47"/>
      <c r="U2" s="47"/>
      <c r="V2" s="47"/>
      <c r="W2" s="47"/>
      <c r="X2" s="57"/>
    </row>
    <row r="3" spans="1:24" ht="10.5" customHeight="1">
      <c r="A3" s="53" t="s">
        <v>55</v>
      </c>
      <c r="B3" s="54"/>
      <c r="C3" s="54"/>
      <c r="D3" s="54"/>
      <c r="E3" s="54"/>
      <c r="F3" s="54"/>
      <c r="G3" s="54"/>
      <c r="H3" s="54"/>
      <c r="I3" s="54"/>
      <c r="J3" s="54"/>
      <c r="K3" s="54"/>
      <c r="L3" s="3"/>
      <c r="M3" s="47" t="s">
        <v>56</v>
      </c>
      <c r="N3" s="47"/>
      <c r="O3" s="47"/>
      <c r="P3" s="47"/>
      <c r="Q3" s="47"/>
      <c r="R3" s="47"/>
      <c r="S3" s="47"/>
      <c r="T3" s="47"/>
      <c r="U3" s="47"/>
      <c r="V3" s="47"/>
      <c r="W3" s="47"/>
      <c r="X3" s="57"/>
    </row>
    <row r="4" spans="1:24" ht="10.5" customHeight="1">
      <c r="A4" s="53" t="s">
        <v>57</v>
      </c>
      <c r="B4" s="54"/>
      <c r="C4" s="54"/>
      <c r="D4" s="54"/>
      <c r="E4" s="54"/>
      <c r="F4" s="54"/>
      <c r="G4" s="54"/>
      <c r="H4" s="54"/>
      <c r="I4" s="54"/>
      <c r="J4" s="54"/>
      <c r="K4" s="54"/>
      <c r="L4" s="3"/>
      <c r="M4" s="47" t="s">
        <v>94</v>
      </c>
      <c r="N4" s="47"/>
      <c r="O4" s="47"/>
      <c r="P4" s="47"/>
      <c r="Q4" s="47"/>
      <c r="R4" s="47"/>
      <c r="S4" s="47"/>
      <c r="T4" s="47"/>
      <c r="U4" s="47"/>
      <c r="V4" s="47"/>
      <c r="W4" s="47"/>
      <c r="X4" s="57"/>
    </row>
    <row r="5" spans="1:24" ht="10.5" customHeight="1">
      <c r="A5" s="53" t="s">
        <v>95</v>
      </c>
      <c r="B5" s="54"/>
      <c r="C5" s="54"/>
      <c r="D5" s="54"/>
      <c r="E5" s="54"/>
      <c r="F5" s="54"/>
      <c r="G5" s="54"/>
      <c r="H5" s="54"/>
      <c r="I5" s="54"/>
      <c r="J5" s="54"/>
      <c r="K5" s="54"/>
      <c r="L5" s="3"/>
      <c r="M5" s="47" t="s">
        <v>96</v>
      </c>
      <c r="N5" s="47"/>
      <c r="O5" s="47"/>
      <c r="P5" s="47"/>
      <c r="Q5" s="47"/>
      <c r="R5" s="47"/>
      <c r="S5" s="47"/>
      <c r="T5" s="47"/>
      <c r="U5" s="47"/>
      <c r="V5" s="47"/>
      <c r="W5" s="47"/>
      <c r="X5" s="57"/>
    </row>
    <row r="6" spans="1:24" ht="10.5" customHeight="1">
      <c r="A6" s="53" t="s">
        <v>87</v>
      </c>
      <c r="B6" s="54"/>
      <c r="C6" s="54"/>
      <c r="D6" s="54"/>
      <c r="E6" s="54"/>
      <c r="F6" s="54"/>
      <c r="G6" s="54"/>
      <c r="H6" s="54"/>
      <c r="I6" s="54"/>
      <c r="J6" s="54"/>
      <c r="K6" s="54"/>
      <c r="L6" s="3"/>
      <c r="M6" s="47"/>
      <c r="N6" s="47"/>
      <c r="O6" s="47"/>
      <c r="P6" s="47"/>
      <c r="Q6" s="47"/>
      <c r="R6" s="47"/>
      <c r="S6" s="47"/>
      <c r="T6" s="47"/>
      <c r="U6" s="47"/>
      <c r="V6" s="47"/>
      <c r="W6" s="47"/>
      <c r="X6" s="57"/>
    </row>
    <row r="7" spans="1:24" ht="10.5" customHeight="1">
      <c r="A7" s="53" t="s">
        <v>58</v>
      </c>
      <c r="B7" s="54"/>
      <c r="C7" s="54"/>
      <c r="D7" s="54"/>
      <c r="E7" s="54"/>
      <c r="F7" s="54"/>
      <c r="G7" s="54"/>
      <c r="H7" s="54"/>
      <c r="I7" s="54"/>
      <c r="J7" s="54"/>
      <c r="K7" s="54"/>
      <c r="L7" s="3"/>
      <c r="M7" s="47" t="s">
        <v>81</v>
      </c>
      <c r="N7" s="47"/>
      <c r="O7" s="47"/>
      <c r="P7" s="47"/>
      <c r="Q7" s="47"/>
      <c r="R7" s="47"/>
      <c r="S7" s="47"/>
      <c r="T7" s="47"/>
      <c r="U7" s="47"/>
      <c r="V7" s="47"/>
      <c r="W7" s="47"/>
      <c r="X7" s="57"/>
    </row>
    <row r="8" spans="1:24" ht="10.5" customHeight="1">
      <c r="A8" s="63"/>
      <c r="B8" s="63"/>
      <c r="C8" s="63"/>
      <c r="D8" s="63"/>
      <c r="E8" s="63"/>
      <c r="F8" s="63"/>
      <c r="G8" s="63"/>
      <c r="H8" s="63"/>
      <c r="I8" s="63"/>
      <c r="J8" s="63"/>
      <c r="K8" s="63"/>
      <c r="L8" s="3"/>
      <c r="M8" s="64"/>
      <c r="N8" s="64"/>
      <c r="O8" s="64"/>
      <c r="P8" s="64"/>
      <c r="Q8" s="64"/>
      <c r="R8" s="64"/>
      <c r="S8" s="64"/>
      <c r="T8" s="64"/>
      <c r="U8" s="64"/>
      <c r="V8" s="64"/>
      <c r="W8" s="64"/>
      <c r="X8" s="64"/>
    </row>
    <row r="9" spans="1:24" ht="4.5" customHeight="1">
      <c r="A9" s="47"/>
      <c r="B9" s="47"/>
      <c r="C9" s="47"/>
      <c r="D9" s="47"/>
      <c r="E9" s="47"/>
      <c r="F9" s="47"/>
      <c r="G9" s="47"/>
      <c r="H9" s="47"/>
      <c r="I9" s="47"/>
      <c r="J9" s="47"/>
      <c r="K9" s="47"/>
      <c r="L9" s="3"/>
      <c r="M9" s="47"/>
      <c r="N9" s="47"/>
      <c r="O9" s="47"/>
      <c r="P9" s="47"/>
      <c r="Q9" s="47"/>
      <c r="R9" s="47"/>
      <c r="S9" s="47"/>
      <c r="T9" s="47"/>
      <c r="U9" s="47"/>
      <c r="V9" s="47"/>
      <c r="W9" s="47"/>
      <c r="X9" s="47"/>
    </row>
    <row r="10" spans="1:24" s="17" customFormat="1" ht="14.25">
      <c r="A10" s="49" t="s">
        <v>50</v>
      </c>
      <c r="B10" s="49"/>
      <c r="C10" s="49"/>
      <c r="D10" s="49"/>
      <c r="E10" s="49"/>
      <c r="F10" s="49"/>
      <c r="G10" s="49"/>
      <c r="H10" s="49"/>
      <c r="I10" s="49"/>
      <c r="J10" s="49"/>
      <c r="K10" s="49"/>
      <c r="L10" s="20"/>
      <c r="M10" s="50" t="s">
        <v>49</v>
      </c>
      <c r="N10" s="50"/>
      <c r="O10" s="50"/>
      <c r="P10" s="50"/>
      <c r="Q10" s="50"/>
      <c r="R10" s="50"/>
      <c r="S10" s="50"/>
      <c r="T10" s="50"/>
      <c r="U10" s="50"/>
      <c r="V10" s="50"/>
      <c r="W10" s="50"/>
      <c r="X10" s="50"/>
    </row>
    <row r="11" spans="1:24" ht="24" customHeight="1">
      <c r="A11" s="48" t="s">
        <v>6</v>
      </c>
      <c r="B11" s="48"/>
      <c r="C11" s="48"/>
      <c r="D11" s="48"/>
      <c r="E11" s="48"/>
      <c r="F11" s="48"/>
      <c r="G11" s="48"/>
      <c r="H11" s="48"/>
      <c r="I11" s="48"/>
      <c r="J11" s="48"/>
      <c r="K11" s="48"/>
      <c r="M11" s="59"/>
      <c r="N11" s="59"/>
      <c r="O11" s="59"/>
      <c r="P11" s="59"/>
      <c r="Q11" s="59"/>
      <c r="R11" s="59"/>
      <c r="S11" s="59"/>
      <c r="T11" s="59"/>
      <c r="U11" s="59"/>
      <c r="V11" s="59"/>
      <c r="W11" s="59"/>
      <c r="X11" s="59"/>
    </row>
    <row r="12" spans="1:24" ht="13.5" customHeight="1">
      <c r="A12" s="60" t="s">
        <v>12</v>
      </c>
      <c r="B12" s="58" t="s">
        <v>0</v>
      </c>
      <c r="C12" s="58"/>
      <c r="D12" s="58"/>
      <c r="E12" s="58" t="s">
        <v>13</v>
      </c>
      <c r="F12" s="58"/>
      <c r="G12" s="58"/>
      <c r="H12" s="58" t="s">
        <v>2</v>
      </c>
      <c r="I12" s="58"/>
      <c r="J12" s="58"/>
      <c r="K12" s="5" t="s">
        <v>14</v>
      </c>
      <c r="L12" s="5"/>
      <c r="M12" s="62" t="s">
        <v>15</v>
      </c>
      <c r="N12" s="58"/>
      <c r="O12" s="62" t="s">
        <v>16</v>
      </c>
      <c r="P12" s="58"/>
      <c r="Q12" s="58"/>
      <c r="R12" s="58" t="s">
        <v>3</v>
      </c>
      <c r="S12" s="58"/>
      <c r="T12" s="58"/>
      <c r="U12" s="58" t="s">
        <v>17</v>
      </c>
      <c r="V12" s="58"/>
      <c r="W12" s="58"/>
      <c r="X12" s="65" t="s">
        <v>18</v>
      </c>
    </row>
    <row r="13" spans="1:24" ht="33" customHeight="1">
      <c r="A13" s="61"/>
      <c r="B13" s="6" t="s">
        <v>19</v>
      </c>
      <c r="C13" s="6" t="s">
        <v>1</v>
      </c>
      <c r="D13" s="6" t="s">
        <v>20</v>
      </c>
      <c r="E13" s="6" t="s">
        <v>19</v>
      </c>
      <c r="F13" s="6" t="s">
        <v>1</v>
      </c>
      <c r="G13" s="6" t="s">
        <v>20</v>
      </c>
      <c r="H13" s="6" t="s">
        <v>19</v>
      </c>
      <c r="I13" s="6" t="s">
        <v>1</v>
      </c>
      <c r="J13" s="6" t="s">
        <v>20</v>
      </c>
      <c r="K13" s="6" t="s">
        <v>19</v>
      </c>
      <c r="L13" s="5"/>
      <c r="M13" s="10" t="s">
        <v>1</v>
      </c>
      <c r="N13" s="6" t="s">
        <v>20</v>
      </c>
      <c r="O13" s="6" t="s">
        <v>19</v>
      </c>
      <c r="P13" s="6" t="s">
        <v>1</v>
      </c>
      <c r="Q13" s="6" t="s">
        <v>20</v>
      </c>
      <c r="R13" s="6" t="s">
        <v>19</v>
      </c>
      <c r="S13" s="6" t="s">
        <v>1</v>
      </c>
      <c r="T13" s="6" t="s">
        <v>20</v>
      </c>
      <c r="U13" s="6" t="s">
        <v>19</v>
      </c>
      <c r="V13" s="6" t="s">
        <v>1</v>
      </c>
      <c r="W13" s="6" t="s">
        <v>20</v>
      </c>
      <c r="X13" s="66"/>
    </row>
    <row r="14" spans="1:24" s="17" customFormat="1" ht="19.5" customHeight="1">
      <c r="A14" s="11"/>
      <c r="B14" s="21"/>
      <c r="C14" s="21"/>
      <c r="D14" s="21"/>
      <c r="E14" s="21"/>
      <c r="F14" s="21"/>
      <c r="G14" s="21" t="s">
        <v>8</v>
      </c>
      <c r="H14" s="21"/>
      <c r="I14" s="21"/>
      <c r="J14" s="21"/>
      <c r="K14" s="21"/>
      <c r="L14" s="22"/>
      <c r="M14" s="23"/>
      <c r="N14" s="23"/>
      <c r="O14" s="23"/>
      <c r="P14" s="23"/>
      <c r="Q14" s="23" t="s">
        <v>9</v>
      </c>
      <c r="R14" s="23"/>
      <c r="S14" s="23"/>
      <c r="T14" s="23"/>
      <c r="U14" s="23"/>
      <c r="V14" s="23"/>
      <c r="W14" s="23"/>
      <c r="X14" s="12"/>
    </row>
    <row r="15" spans="1:24" s="17" customFormat="1" ht="11.25" customHeight="1">
      <c r="A15" s="4" t="s">
        <v>91</v>
      </c>
      <c r="B15" s="24">
        <v>331459</v>
      </c>
      <c r="C15" s="24">
        <v>274702</v>
      </c>
      <c r="D15" s="24">
        <v>56757</v>
      </c>
      <c r="E15" s="25">
        <v>0</v>
      </c>
      <c r="F15" s="25">
        <v>0</v>
      </c>
      <c r="G15" s="25">
        <v>0</v>
      </c>
      <c r="H15" s="24">
        <v>616716</v>
      </c>
      <c r="I15" s="24">
        <v>472459</v>
      </c>
      <c r="J15" s="24">
        <v>144257</v>
      </c>
      <c r="K15" s="24">
        <v>226904</v>
      </c>
      <c r="L15" s="2"/>
      <c r="M15" s="26">
        <v>202044</v>
      </c>
      <c r="N15" s="26">
        <v>24860</v>
      </c>
      <c r="O15" s="27">
        <v>611952</v>
      </c>
      <c r="P15" s="27">
        <v>487304</v>
      </c>
      <c r="Q15" s="27">
        <v>124648</v>
      </c>
      <c r="R15" s="26">
        <v>539532</v>
      </c>
      <c r="S15" s="26">
        <v>439306</v>
      </c>
      <c r="T15" s="26">
        <v>100226</v>
      </c>
      <c r="U15" s="26">
        <v>342281</v>
      </c>
      <c r="V15" s="26">
        <v>279387</v>
      </c>
      <c r="W15" s="26">
        <v>62894</v>
      </c>
      <c r="X15" s="7">
        <v>30</v>
      </c>
    </row>
    <row r="16" spans="1:24" ht="11.25">
      <c r="A16" s="4" t="s">
        <v>59</v>
      </c>
      <c r="B16" s="25">
        <v>339682</v>
      </c>
      <c r="C16" s="25">
        <v>281285</v>
      </c>
      <c r="D16" s="25">
        <v>58397</v>
      </c>
      <c r="E16" s="25">
        <v>0</v>
      </c>
      <c r="F16" s="25">
        <v>0</v>
      </c>
      <c r="G16" s="25">
        <v>0</v>
      </c>
      <c r="H16" s="25">
        <v>622724</v>
      </c>
      <c r="I16" s="25">
        <v>461991</v>
      </c>
      <c r="J16" s="25">
        <v>160733</v>
      </c>
      <c r="K16" s="25">
        <v>231635</v>
      </c>
      <c r="L16" s="19"/>
      <c r="M16" s="27">
        <v>212055</v>
      </c>
      <c r="N16" s="27">
        <v>19580</v>
      </c>
      <c r="O16" s="27">
        <v>601929</v>
      </c>
      <c r="P16" s="27">
        <v>479281</v>
      </c>
      <c r="Q16" s="27">
        <v>122648</v>
      </c>
      <c r="R16" s="27">
        <v>581339</v>
      </c>
      <c r="S16" s="27">
        <v>445202</v>
      </c>
      <c r="T16" s="27">
        <v>136137</v>
      </c>
      <c r="U16" s="27">
        <v>314445</v>
      </c>
      <c r="V16" s="27">
        <v>266430</v>
      </c>
      <c r="W16" s="27">
        <v>48015</v>
      </c>
      <c r="X16" s="7" t="s">
        <v>79</v>
      </c>
    </row>
    <row r="17" spans="1:24" ht="11.25" customHeight="1">
      <c r="A17" s="4" t="s">
        <v>82</v>
      </c>
      <c r="B17" s="25">
        <v>336318</v>
      </c>
      <c r="C17" s="25">
        <v>279752</v>
      </c>
      <c r="D17" s="25">
        <v>56566</v>
      </c>
      <c r="E17" s="25">
        <v>0</v>
      </c>
      <c r="F17" s="25">
        <v>0</v>
      </c>
      <c r="G17" s="25">
        <v>0</v>
      </c>
      <c r="H17" s="25">
        <v>438582</v>
      </c>
      <c r="I17" s="25">
        <v>342959</v>
      </c>
      <c r="J17" s="25">
        <v>95623</v>
      </c>
      <c r="K17" s="25">
        <v>238747</v>
      </c>
      <c r="L17" s="19"/>
      <c r="M17" s="27">
        <v>211207</v>
      </c>
      <c r="N17" s="27">
        <v>27540</v>
      </c>
      <c r="O17" s="27">
        <v>587463</v>
      </c>
      <c r="P17" s="27">
        <v>472475</v>
      </c>
      <c r="Q17" s="27">
        <v>114988</v>
      </c>
      <c r="R17" s="27">
        <v>540715</v>
      </c>
      <c r="S17" s="27">
        <v>420462</v>
      </c>
      <c r="T17" s="27">
        <v>120253</v>
      </c>
      <c r="U17" s="27">
        <v>305080</v>
      </c>
      <c r="V17" s="27">
        <v>257207</v>
      </c>
      <c r="W17" s="27">
        <v>47873</v>
      </c>
      <c r="X17" s="7" t="s">
        <v>86</v>
      </c>
    </row>
    <row r="18" spans="1:24" ht="11.25" customHeight="1">
      <c r="A18" s="4" t="s">
        <v>85</v>
      </c>
      <c r="B18" s="25">
        <v>338080</v>
      </c>
      <c r="C18" s="25">
        <v>281325</v>
      </c>
      <c r="D18" s="25">
        <v>56755</v>
      </c>
      <c r="E18" s="25">
        <v>0</v>
      </c>
      <c r="F18" s="25">
        <v>0</v>
      </c>
      <c r="G18" s="25">
        <v>0</v>
      </c>
      <c r="H18" s="25">
        <v>520770</v>
      </c>
      <c r="I18" s="25">
        <v>385896</v>
      </c>
      <c r="J18" s="25">
        <v>134874</v>
      </c>
      <c r="K18" s="25">
        <v>231728</v>
      </c>
      <c r="L18" s="19"/>
      <c r="M18" s="27">
        <v>210645</v>
      </c>
      <c r="N18" s="27">
        <v>21083</v>
      </c>
      <c r="O18" s="27">
        <v>585324</v>
      </c>
      <c r="P18" s="27">
        <v>456797</v>
      </c>
      <c r="Q18" s="27">
        <v>128527</v>
      </c>
      <c r="R18" s="27">
        <v>561437</v>
      </c>
      <c r="S18" s="27">
        <v>425309</v>
      </c>
      <c r="T18" s="27">
        <v>136128</v>
      </c>
      <c r="U18" s="27">
        <v>318900</v>
      </c>
      <c r="V18" s="27">
        <v>265007</v>
      </c>
      <c r="W18" s="27">
        <v>53893</v>
      </c>
      <c r="X18" s="7" t="s">
        <v>88</v>
      </c>
    </row>
    <row r="19" spans="1:24" s="17" customFormat="1" ht="12.75" customHeight="1">
      <c r="A19" s="28" t="s">
        <v>89</v>
      </c>
      <c r="B19" s="29">
        <v>343421</v>
      </c>
      <c r="C19" s="29">
        <v>285652</v>
      </c>
      <c r="D19" s="29">
        <v>57769</v>
      </c>
      <c r="E19" s="29">
        <v>0</v>
      </c>
      <c r="F19" s="29">
        <v>0</v>
      </c>
      <c r="G19" s="29">
        <v>0</v>
      </c>
      <c r="H19" s="29">
        <v>489985</v>
      </c>
      <c r="I19" s="29">
        <v>385580</v>
      </c>
      <c r="J19" s="29">
        <v>104405</v>
      </c>
      <c r="K19" s="29">
        <v>283679</v>
      </c>
      <c r="L19" s="30"/>
      <c r="M19" s="31">
        <v>240320</v>
      </c>
      <c r="N19" s="31">
        <v>43359</v>
      </c>
      <c r="O19" s="31">
        <v>586185</v>
      </c>
      <c r="P19" s="31">
        <v>459660</v>
      </c>
      <c r="Q19" s="31">
        <v>126525</v>
      </c>
      <c r="R19" s="31">
        <v>602963</v>
      </c>
      <c r="S19" s="31">
        <v>450727</v>
      </c>
      <c r="T19" s="31">
        <v>152236</v>
      </c>
      <c r="U19" s="31">
        <v>377283</v>
      </c>
      <c r="V19" s="31">
        <v>298851</v>
      </c>
      <c r="W19" s="31">
        <v>78432</v>
      </c>
      <c r="X19" s="32" t="s">
        <v>92</v>
      </c>
    </row>
    <row r="20" spans="1:24" ht="12.75" customHeight="1">
      <c r="A20" s="4" t="s">
        <v>90</v>
      </c>
      <c r="B20" s="25">
        <v>285684</v>
      </c>
      <c r="C20" s="25">
        <v>281599</v>
      </c>
      <c r="D20" s="25">
        <v>4085</v>
      </c>
      <c r="E20" s="25">
        <v>0</v>
      </c>
      <c r="F20" s="25">
        <v>0</v>
      </c>
      <c r="G20" s="25">
        <v>0</v>
      </c>
      <c r="H20" s="25">
        <v>391124</v>
      </c>
      <c r="I20" s="25">
        <v>367892</v>
      </c>
      <c r="J20" s="25">
        <v>23232</v>
      </c>
      <c r="K20" s="25">
        <v>277561</v>
      </c>
      <c r="L20" s="19"/>
      <c r="M20" s="27">
        <v>257932</v>
      </c>
      <c r="N20" s="27">
        <v>19629</v>
      </c>
      <c r="O20" s="27">
        <v>457843</v>
      </c>
      <c r="P20" s="27">
        <v>457843</v>
      </c>
      <c r="Q20" s="27">
        <v>0</v>
      </c>
      <c r="R20" s="27">
        <v>447430</v>
      </c>
      <c r="S20" s="27">
        <v>442106</v>
      </c>
      <c r="T20" s="27">
        <v>5324</v>
      </c>
      <c r="U20" s="27">
        <v>305912</v>
      </c>
      <c r="V20" s="27">
        <v>298519</v>
      </c>
      <c r="W20" s="27">
        <v>7393</v>
      </c>
      <c r="X20" s="7" t="s">
        <v>93</v>
      </c>
    </row>
    <row r="21" spans="1:24" ht="11.25" customHeight="1">
      <c r="A21" s="4" t="s">
        <v>60</v>
      </c>
      <c r="B21" s="25">
        <v>280571</v>
      </c>
      <c r="C21" s="25">
        <v>278189</v>
      </c>
      <c r="D21" s="25">
        <v>2382</v>
      </c>
      <c r="E21" s="25">
        <v>0</v>
      </c>
      <c r="F21" s="25">
        <v>0</v>
      </c>
      <c r="G21" s="25">
        <v>0</v>
      </c>
      <c r="H21" s="25">
        <v>392787</v>
      </c>
      <c r="I21" s="25">
        <v>391859</v>
      </c>
      <c r="J21" s="25">
        <v>928</v>
      </c>
      <c r="K21" s="25">
        <v>234679</v>
      </c>
      <c r="L21" s="19"/>
      <c r="M21" s="27">
        <v>234501</v>
      </c>
      <c r="N21" s="27">
        <v>178</v>
      </c>
      <c r="O21" s="27">
        <v>450989</v>
      </c>
      <c r="P21" s="27">
        <v>450989</v>
      </c>
      <c r="Q21" s="27">
        <v>0</v>
      </c>
      <c r="R21" s="27">
        <v>446427</v>
      </c>
      <c r="S21" s="27">
        <v>445648</v>
      </c>
      <c r="T21" s="27">
        <v>779</v>
      </c>
      <c r="U21" s="27">
        <v>297548</v>
      </c>
      <c r="V21" s="27">
        <v>289915</v>
      </c>
      <c r="W21" s="27">
        <v>7633</v>
      </c>
      <c r="X21" s="7" t="s">
        <v>22</v>
      </c>
    </row>
    <row r="22" spans="1:24" ht="11.25" customHeight="1">
      <c r="A22" s="4" t="s">
        <v>62</v>
      </c>
      <c r="B22" s="25">
        <v>324016</v>
      </c>
      <c r="C22" s="25">
        <v>291337</v>
      </c>
      <c r="D22" s="25">
        <v>32679</v>
      </c>
      <c r="E22" s="25">
        <v>0</v>
      </c>
      <c r="F22" s="25">
        <v>0</v>
      </c>
      <c r="G22" s="25">
        <v>0</v>
      </c>
      <c r="H22" s="25">
        <v>384906</v>
      </c>
      <c r="I22" s="25">
        <v>379849</v>
      </c>
      <c r="J22" s="25">
        <v>5057</v>
      </c>
      <c r="K22" s="25">
        <v>266767</v>
      </c>
      <c r="L22" s="19"/>
      <c r="M22" s="27">
        <v>265182</v>
      </c>
      <c r="N22" s="27">
        <v>1585</v>
      </c>
      <c r="O22" s="27">
        <v>477455</v>
      </c>
      <c r="P22" s="27">
        <v>477455</v>
      </c>
      <c r="Q22" s="27">
        <v>0</v>
      </c>
      <c r="R22" s="27">
        <v>666726</v>
      </c>
      <c r="S22" s="27">
        <v>470654</v>
      </c>
      <c r="T22" s="27">
        <v>196072</v>
      </c>
      <c r="U22" s="27">
        <v>300279</v>
      </c>
      <c r="V22" s="27">
        <v>290630</v>
      </c>
      <c r="W22" s="27">
        <v>9649</v>
      </c>
      <c r="X22" s="7" t="s">
        <v>23</v>
      </c>
    </row>
    <row r="23" spans="1:24" ht="11.25" customHeight="1">
      <c r="A23" s="4" t="s">
        <v>64</v>
      </c>
      <c r="B23" s="25">
        <v>292693</v>
      </c>
      <c r="C23" s="25">
        <v>286633</v>
      </c>
      <c r="D23" s="25">
        <v>6060</v>
      </c>
      <c r="E23" s="25">
        <v>0</v>
      </c>
      <c r="F23" s="25">
        <v>0</v>
      </c>
      <c r="G23" s="25">
        <v>0</v>
      </c>
      <c r="H23" s="25">
        <v>412695</v>
      </c>
      <c r="I23" s="25">
        <v>375169</v>
      </c>
      <c r="J23" s="25">
        <v>37526</v>
      </c>
      <c r="K23" s="25">
        <v>242799</v>
      </c>
      <c r="L23" s="19"/>
      <c r="M23" s="27">
        <v>235379</v>
      </c>
      <c r="N23" s="27">
        <v>7420</v>
      </c>
      <c r="O23" s="27">
        <v>465929</v>
      </c>
      <c r="P23" s="27">
        <v>456259</v>
      </c>
      <c r="Q23" s="27">
        <v>9670</v>
      </c>
      <c r="R23" s="27">
        <v>459380</v>
      </c>
      <c r="S23" s="27">
        <v>459032</v>
      </c>
      <c r="T23" s="27">
        <v>348</v>
      </c>
      <c r="U23" s="27">
        <v>310607</v>
      </c>
      <c r="V23" s="27">
        <v>300926</v>
      </c>
      <c r="W23" s="27">
        <v>9681</v>
      </c>
      <c r="X23" s="7" t="s">
        <v>24</v>
      </c>
    </row>
    <row r="24" spans="1:24" ht="11.25" customHeight="1">
      <c r="A24" s="4" t="s">
        <v>83</v>
      </c>
      <c r="B24" s="25">
        <v>286471</v>
      </c>
      <c r="C24" s="25">
        <v>282719</v>
      </c>
      <c r="D24" s="25">
        <v>3752</v>
      </c>
      <c r="E24" s="25">
        <v>0</v>
      </c>
      <c r="F24" s="25">
        <v>0</v>
      </c>
      <c r="G24" s="25">
        <v>0</v>
      </c>
      <c r="H24" s="25">
        <v>390455</v>
      </c>
      <c r="I24" s="25">
        <v>381417</v>
      </c>
      <c r="J24" s="25">
        <v>9038</v>
      </c>
      <c r="K24" s="25">
        <v>232882</v>
      </c>
      <c r="L24" s="19"/>
      <c r="M24" s="27">
        <v>232658</v>
      </c>
      <c r="N24" s="27">
        <v>224</v>
      </c>
      <c r="O24" s="27">
        <v>444924</v>
      </c>
      <c r="P24" s="27">
        <v>444924</v>
      </c>
      <c r="Q24" s="27">
        <v>0</v>
      </c>
      <c r="R24" s="27">
        <v>454802</v>
      </c>
      <c r="S24" s="27">
        <v>451335</v>
      </c>
      <c r="T24" s="27">
        <v>3467</v>
      </c>
      <c r="U24" s="27">
        <v>298671</v>
      </c>
      <c r="V24" s="27">
        <v>291106</v>
      </c>
      <c r="W24" s="27">
        <v>7565</v>
      </c>
      <c r="X24" s="7" t="s">
        <v>84</v>
      </c>
    </row>
    <row r="25" spans="1:24" ht="11.25" customHeight="1">
      <c r="A25" s="4" t="s">
        <v>66</v>
      </c>
      <c r="B25" s="25">
        <v>539259</v>
      </c>
      <c r="C25" s="25">
        <v>284301</v>
      </c>
      <c r="D25" s="25">
        <v>254958</v>
      </c>
      <c r="E25" s="25">
        <v>0</v>
      </c>
      <c r="F25" s="25">
        <v>0</v>
      </c>
      <c r="G25" s="25">
        <v>0</v>
      </c>
      <c r="H25" s="25">
        <v>860580</v>
      </c>
      <c r="I25" s="25">
        <v>383288</v>
      </c>
      <c r="J25" s="25">
        <v>477292</v>
      </c>
      <c r="K25" s="25">
        <v>444203</v>
      </c>
      <c r="L25" s="19"/>
      <c r="M25" s="27">
        <v>233771</v>
      </c>
      <c r="N25" s="27">
        <v>210432</v>
      </c>
      <c r="O25" s="27">
        <v>1121316</v>
      </c>
      <c r="P25" s="27">
        <v>460521</v>
      </c>
      <c r="Q25" s="27">
        <v>660795</v>
      </c>
      <c r="R25" s="27">
        <v>1195299</v>
      </c>
      <c r="S25" s="27">
        <v>448555</v>
      </c>
      <c r="T25" s="27">
        <v>746744</v>
      </c>
      <c r="U25" s="27">
        <v>409080</v>
      </c>
      <c r="V25" s="27">
        <v>303914</v>
      </c>
      <c r="W25" s="27">
        <v>105166</v>
      </c>
      <c r="X25" s="7" t="s">
        <v>25</v>
      </c>
    </row>
    <row r="26" spans="1:24" ht="11.25" customHeight="1">
      <c r="A26" s="4" t="s">
        <v>68</v>
      </c>
      <c r="B26" s="25">
        <v>320971</v>
      </c>
      <c r="C26" s="25">
        <v>282472</v>
      </c>
      <c r="D26" s="25">
        <v>38499</v>
      </c>
      <c r="E26" s="25">
        <v>0</v>
      </c>
      <c r="F26" s="25">
        <v>0</v>
      </c>
      <c r="G26" s="25">
        <v>0</v>
      </c>
      <c r="H26" s="25">
        <v>400120</v>
      </c>
      <c r="I26" s="25">
        <v>387625</v>
      </c>
      <c r="J26" s="25">
        <v>12495</v>
      </c>
      <c r="K26" s="25">
        <v>254872</v>
      </c>
      <c r="L26" s="19"/>
      <c r="M26" s="27">
        <v>235407</v>
      </c>
      <c r="N26" s="27">
        <v>19465</v>
      </c>
      <c r="O26" s="27">
        <v>454359</v>
      </c>
      <c r="P26" s="27">
        <v>454268</v>
      </c>
      <c r="Q26" s="27">
        <v>91</v>
      </c>
      <c r="R26" s="27">
        <v>449373</v>
      </c>
      <c r="S26" s="27">
        <v>449144</v>
      </c>
      <c r="T26" s="27">
        <v>229</v>
      </c>
      <c r="U26" s="27">
        <v>603820</v>
      </c>
      <c r="V26" s="27">
        <v>302813</v>
      </c>
      <c r="W26" s="27">
        <v>301007</v>
      </c>
      <c r="X26" s="7" t="s">
        <v>26</v>
      </c>
    </row>
    <row r="27" spans="1:24" ht="11.25" customHeight="1">
      <c r="A27" s="4" t="s">
        <v>70</v>
      </c>
      <c r="B27" s="25">
        <v>288012</v>
      </c>
      <c r="C27" s="25">
        <v>285220</v>
      </c>
      <c r="D27" s="25">
        <v>2792</v>
      </c>
      <c r="E27" s="25">
        <v>0</v>
      </c>
      <c r="F27" s="25">
        <v>0</v>
      </c>
      <c r="G27" s="25">
        <v>0</v>
      </c>
      <c r="H27" s="25">
        <v>408648</v>
      </c>
      <c r="I27" s="25">
        <v>390197</v>
      </c>
      <c r="J27" s="25">
        <v>18451</v>
      </c>
      <c r="K27" s="25">
        <v>242762</v>
      </c>
      <c r="L27" s="19"/>
      <c r="M27" s="27">
        <v>237543</v>
      </c>
      <c r="N27" s="27">
        <v>5219</v>
      </c>
      <c r="O27" s="27">
        <v>450506</v>
      </c>
      <c r="P27" s="27">
        <v>450506</v>
      </c>
      <c r="Q27" s="27">
        <v>0</v>
      </c>
      <c r="R27" s="27">
        <v>450800</v>
      </c>
      <c r="S27" s="27">
        <v>450015</v>
      </c>
      <c r="T27" s="27">
        <v>785</v>
      </c>
      <c r="U27" s="27">
        <v>312882</v>
      </c>
      <c r="V27" s="27">
        <v>304476</v>
      </c>
      <c r="W27" s="27">
        <v>8406</v>
      </c>
      <c r="X27" s="7" t="s">
        <v>27</v>
      </c>
    </row>
    <row r="28" spans="1:24" ht="11.25" customHeight="1">
      <c r="A28" s="4" t="s">
        <v>72</v>
      </c>
      <c r="B28" s="25">
        <v>295174</v>
      </c>
      <c r="C28" s="25">
        <v>288819</v>
      </c>
      <c r="D28" s="25">
        <v>6355</v>
      </c>
      <c r="E28" s="25">
        <v>0</v>
      </c>
      <c r="F28" s="25">
        <v>0</v>
      </c>
      <c r="G28" s="25">
        <v>0</v>
      </c>
      <c r="H28" s="25">
        <v>390420</v>
      </c>
      <c r="I28" s="25">
        <v>387868</v>
      </c>
      <c r="J28" s="25">
        <v>2552</v>
      </c>
      <c r="K28" s="25">
        <v>236355</v>
      </c>
      <c r="L28" s="19"/>
      <c r="M28" s="27">
        <v>236024</v>
      </c>
      <c r="N28" s="27">
        <v>331</v>
      </c>
      <c r="O28" s="27">
        <v>461884</v>
      </c>
      <c r="P28" s="27">
        <v>459580</v>
      </c>
      <c r="Q28" s="27">
        <v>2304</v>
      </c>
      <c r="R28" s="27">
        <v>540121</v>
      </c>
      <c r="S28" s="27">
        <v>448512</v>
      </c>
      <c r="T28" s="27">
        <v>91609</v>
      </c>
      <c r="U28" s="27">
        <v>311158</v>
      </c>
      <c r="V28" s="27">
        <v>302117</v>
      </c>
      <c r="W28" s="27">
        <v>9041</v>
      </c>
      <c r="X28" s="7" t="s">
        <v>28</v>
      </c>
    </row>
    <row r="29" spans="1:24" ht="11.25" customHeight="1">
      <c r="A29" s="4" t="s">
        <v>74</v>
      </c>
      <c r="B29" s="25">
        <v>299835</v>
      </c>
      <c r="C29" s="25">
        <v>288150</v>
      </c>
      <c r="D29" s="25">
        <v>11685</v>
      </c>
      <c r="E29" s="25">
        <v>0</v>
      </c>
      <c r="F29" s="25">
        <v>0</v>
      </c>
      <c r="G29" s="25">
        <v>0</v>
      </c>
      <c r="H29" s="25">
        <v>464134</v>
      </c>
      <c r="I29" s="25">
        <v>391905</v>
      </c>
      <c r="J29" s="25">
        <v>72229</v>
      </c>
      <c r="K29" s="25">
        <v>253655</v>
      </c>
      <c r="L29" s="19"/>
      <c r="M29" s="27">
        <v>240622</v>
      </c>
      <c r="N29" s="27">
        <v>13033</v>
      </c>
      <c r="O29" s="27">
        <v>571132</v>
      </c>
      <c r="P29" s="27">
        <v>469489</v>
      </c>
      <c r="Q29" s="27">
        <v>101643</v>
      </c>
      <c r="R29" s="27">
        <v>445100</v>
      </c>
      <c r="S29" s="27">
        <v>436864</v>
      </c>
      <c r="T29" s="27">
        <v>8236</v>
      </c>
      <c r="U29" s="27">
        <v>360309</v>
      </c>
      <c r="V29" s="27">
        <v>299310</v>
      </c>
      <c r="W29" s="27">
        <v>60999</v>
      </c>
      <c r="X29" s="7" t="s">
        <v>29</v>
      </c>
    </row>
    <row r="30" spans="1:24" ht="11.25" customHeight="1">
      <c r="A30" s="4" t="s">
        <v>76</v>
      </c>
      <c r="B30" s="25">
        <v>294442</v>
      </c>
      <c r="C30" s="25">
        <v>289322</v>
      </c>
      <c r="D30" s="25">
        <v>5120</v>
      </c>
      <c r="E30" s="25">
        <v>0</v>
      </c>
      <c r="F30" s="25">
        <v>0</v>
      </c>
      <c r="G30" s="25">
        <v>0</v>
      </c>
      <c r="H30" s="25">
        <v>395937</v>
      </c>
      <c r="I30" s="25">
        <v>392803</v>
      </c>
      <c r="J30" s="25">
        <v>3134</v>
      </c>
      <c r="K30" s="25">
        <v>247665</v>
      </c>
      <c r="L30" s="19"/>
      <c r="M30" s="27">
        <v>240014</v>
      </c>
      <c r="N30" s="27">
        <v>7651</v>
      </c>
      <c r="O30" s="27">
        <v>463137</v>
      </c>
      <c r="P30" s="27">
        <v>463137</v>
      </c>
      <c r="Q30" s="27">
        <v>0</v>
      </c>
      <c r="R30" s="27">
        <v>450387</v>
      </c>
      <c r="S30" s="27">
        <v>450268</v>
      </c>
      <c r="T30" s="27">
        <v>119</v>
      </c>
      <c r="U30" s="27">
        <v>322784</v>
      </c>
      <c r="V30" s="27">
        <v>301136</v>
      </c>
      <c r="W30" s="27">
        <v>21648</v>
      </c>
      <c r="X30" s="7" t="s">
        <v>30</v>
      </c>
    </row>
    <row r="31" spans="1:24" ht="11.25" customHeight="1">
      <c r="A31" s="4" t="s">
        <v>78</v>
      </c>
      <c r="B31" s="25">
        <v>613360</v>
      </c>
      <c r="C31" s="25">
        <v>289643</v>
      </c>
      <c r="D31" s="25">
        <v>323717</v>
      </c>
      <c r="E31" s="25">
        <v>0</v>
      </c>
      <c r="F31" s="25">
        <v>0</v>
      </c>
      <c r="G31" s="25">
        <v>0</v>
      </c>
      <c r="H31" s="25">
        <v>1010614</v>
      </c>
      <c r="I31" s="25">
        <v>395256</v>
      </c>
      <c r="J31" s="25">
        <v>615358</v>
      </c>
      <c r="K31" s="25">
        <v>466069</v>
      </c>
      <c r="L31" s="19"/>
      <c r="M31" s="27">
        <v>244310</v>
      </c>
      <c r="N31" s="27">
        <v>221759</v>
      </c>
      <c r="O31" s="27">
        <v>1210125</v>
      </c>
      <c r="P31" s="27">
        <v>471210</v>
      </c>
      <c r="Q31" s="27">
        <v>738915</v>
      </c>
      <c r="R31" s="27">
        <v>1142249</v>
      </c>
      <c r="S31" s="27">
        <v>452760</v>
      </c>
      <c r="T31" s="27">
        <v>689489</v>
      </c>
      <c r="U31" s="27">
        <v>698715</v>
      </c>
      <c r="V31" s="27">
        <v>302216</v>
      </c>
      <c r="W31" s="27">
        <v>396499</v>
      </c>
      <c r="X31" s="7" t="s">
        <v>31</v>
      </c>
    </row>
    <row r="32" spans="1:24" s="16" customFormat="1" ht="19.5" customHeight="1">
      <c r="A32" s="11"/>
      <c r="B32" s="33"/>
      <c r="C32" s="33"/>
      <c r="D32" s="33"/>
      <c r="E32" s="34"/>
      <c r="F32" s="34"/>
      <c r="G32" s="34"/>
      <c r="H32" s="33"/>
      <c r="I32" s="33"/>
      <c r="J32" s="33"/>
      <c r="K32" s="33"/>
      <c r="L32" s="35"/>
      <c r="M32" s="36" t="s">
        <v>10</v>
      </c>
      <c r="N32" s="36"/>
      <c r="O32" s="37"/>
      <c r="P32" s="37"/>
      <c r="Q32" s="37"/>
      <c r="R32" s="36"/>
      <c r="S32" s="36"/>
      <c r="T32" s="36"/>
      <c r="U32" s="36"/>
      <c r="V32" s="36"/>
      <c r="W32" s="36"/>
      <c r="X32" s="14"/>
    </row>
    <row r="33" spans="1:24" s="17" customFormat="1" ht="11.25" customHeight="1">
      <c r="A33" s="4" t="str">
        <f aca="true" t="shared" si="0" ref="A33:A49">A15</f>
        <v>平成30年平均</v>
      </c>
      <c r="B33" s="24">
        <v>442472</v>
      </c>
      <c r="C33" s="24">
        <v>361146</v>
      </c>
      <c r="D33" s="24">
        <v>81326</v>
      </c>
      <c r="E33" s="25">
        <v>0</v>
      </c>
      <c r="F33" s="25">
        <v>0</v>
      </c>
      <c r="G33" s="25">
        <v>0</v>
      </c>
      <c r="H33" s="24">
        <v>659199</v>
      </c>
      <c r="I33" s="24">
        <v>503408</v>
      </c>
      <c r="J33" s="24">
        <v>155791</v>
      </c>
      <c r="K33" s="24">
        <v>296507</v>
      </c>
      <c r="L33" s="2"/>
      <c r="M33" s="26">
        <v>258589</v>
      </c>
      <c r="N33" s="26">
        <v>37918</v>
      </c>
      <c r="O33" s="27">
        <v>658149</v>
      </c>
      <c r="P33" s="27">
        <v>523610</v>
      </c>
      <c r="Q33" s="27">
        <v>134539</v>
      </c>
      <c r="R33" s="26">
        <v>576007</v>
      </c>
      <c r="S33" s="26">
        <v>468288</v>
      </c>
      <c r="T33" s="26">
        <v>107719</v>
      </c>
      <c r="U33" s="26">
        <v>378137</v>
      </c>
      <c r="V33" s="26">
        <v>306260</v>
      </c>
      <c r="W33" s="26">
        <v>71877</v>
      </c>
      <c r="X33" s="7">
        <f aca="true" t="shared" si="1" ref="X33:X49">X15</f>
        <v>30</v>
      </c>
    </row>
    <row r="34" spans="1:24" ht="11.25">
      <c r="A34" s="4" t="str">
        <f t="shared" si="0"/>
        <v>令和元年平均</v>
      </c>
      <c r="B34" s="25">
        <v>450894</v>
      </c>
      <c r="C34" s="25">
        <v>367139</v>
      </c>
      <c r="D34" s="25">
        <v>83755</v>
      </c>
      <c r="E34" s="25">
        <v>0</v>
      </c>
      <c r="F34" s="25">
        <v>0</v>
      </c>
      <c r="G34" s="25">
        <v>0</v>
      </c>
      <c r="H34" s="25">
        <v>691878</v>
      </c>
      <c r="I34" s="25">
        <v>509196</v>
      </c>
      <c r="J34" s="25">
        <v>182682</v>
      </c>
      <c r="K34" s="25">
        <v>289710</v>
      </c>
      <c r="L34" s="19"/>
      <c r="M34" s="27">
        <v>257982</v>
      </c>
      <c r="N34" s="27">
        <v>31728</v>
      </c>
      <c r="O34" s="27">
        <v>654669</v>
      </c>
      <c r="P34" s="27">
        <v>520442</v>
      </c>
      <c r="Q34" s="27">
        <v>134227</v>
      </c>
      <c r="R34" s="27">
        <v>627854</v>
      </c>
      <c r="S34" s="27">
        <v>478079</v>
      </c>
      <c r="T34" s="27">
        <v>149775</v>
      </c>
      <c r="U34" s="27">
        <v>339986</v>
      </c>
      <c r="V34" s="27">
        <v>286813</v>
      </c>
      <c r="W34" s="27">
        <v>53173</v>
      </c>
      <c r="X34" s="7" t="str">
        <f t="shared" si="1"/>
        <v>元</v>
      </c>
    </row>
    <row r="35" spans="1:24" ht="11.25" customHeight="1">
      <c r="A35" s="4" t="str">
        <f t="shared" si="0"/>
        <v>2年平均</v>
      </c>
      <c r="B35" s="25">
        <v>438123</v>
      </c>
      <c r="C35" s="25">
        <v>359497</v>
      </c>
      <c r="D35" s="25">
        <v>78626</v>
      </c>
      <c r="E35" s="25">
        <v>0</v>
      </c>
      <c r="F35" s="25">
        <v>0</v>
      </c>
      <c r="G35" s="25">
        <v>0</v>
      </c>
      <c r="H35" s="25">
        <v>469149</v>
      </c>
      <c r="I35" s="25">
        <v>364633</v>
      </c>
      <c r="J35" s="25">
        <v>104516</v>
      </c>
      <c r="K35" s="25">
        <v>338460</v>
      </c>
      <c r="L35" s="19"/>
      <c r="M35" s="27">
        <v>283721</v>
      </c>
      <c r="N35" s="27">
        <v>54739</v>
      </c>
      <c r="O35" s="27">
        <v>636500</v>
      </c>
      <c r="P35" s="27">
        <v>511487</v>
      </c>
      <c r="Q35" s="27">
        <v>125013</v>
      </c>
      <c r="R35" s="27">
        <v>586214</v>
      </c>
      <c r="S35" s="27">
        <v>453297</v>
      </c>
      <c r="T35" s="27">
        <v>132917</v>
      </c>
      <c r="U35" s="27">
        <v>328415</v>
      </c>
      <c r="V35" s="27">
        <v>275581</v>
      </c>
      <c r="W35" s="27">
        <v>52834</v>
      </c>
      <c r="X35" s="7" t="str">
        <f t="shared" si="1"/>
        <v> 2</v>
      </c>
    </row>
    <row r="36" spans="1:24" ht="11.25" customHeight="1">
      <c r="A36" s="4" t="str">
        <f t="shared" si="0"/>
        <v>3年平均</v>
      </c>
      <c r="B36" s="25">
        <v>444600</v>
      </c>
      <c r="C36" s="25">
        <v>363902</v>
      </c>
      <c r="D36" s="25">
        <v>80698</v>
      </c>
      <c r="E36" s="25">
        <v>0</v>
      </c>
      <c r="F36" s="25">
        <v>0</v>
      </c>
      <c r="G36" s="25">
        <v>0</v>
      </c>
      <c r="H36" s="25">
        <v>541851</v>
      </c>
      <c r="I36" s="25">
        <v>400834</v>
      </c>
      <c r="J36" s="25">
        <v>141017</v>
      </c>
      <c r="K36" s="25">
        <v>317044</v>
      </c>
      <c r="L36" s="19"/>
      <c r="M36" s="27">
        <v>277609</v>
      </c>
      <c r="N36" s="27">
        <v>39435</v>
      </c>
      <c r="O36" s="27">
        <v>626444</v>
      </c>
      <c r="P36" s="27">
        <v>487802</v>
      </c>
      <c r="Q36" s="27">
        <v>138642</v>
      </c>
      <c r="R36" s="27">
        <v>615903</v>
      </c>
      <c r="S36" s="27">
        <v>463181</v>
      </c>
      <c r="T36" s="27">
        <v>152722</v>
      </c>
      <c r="U36" s="27">
        <v>346497</v>
      </c>
      <c r="V36" s="27">
        <v>287149</v>
      </c>
      <c r="W36" s="27">
        <v>59348</v>
      </c>
      <c r="X36" s="7" t="str">
        <f t="shared" si="1"/>
        <v> 3</v>
      </c>
    </row>
    <row r="37" spans="1:24" s="17" customFormat="1" ht="12.75" customHeight="1">
      <c r="A37" s="28" t="str">
        <f t="shared" si="0"/>
        <v>4年平均</v>
      </c>
      <c r="B37" s="29">
        <v>452489</v>
      </c>
      <c r="C37" s="29">
        <v>370638</v>
      </c>
      <c r="D37" s="29">
        <v>81851</v>
      </c>
      <c r="E37" s="29">
        <v>0</v>
      </c>
      <c r="F37" s="29">
        <v>0</v>
      </c>
      <c r="G37" s="29">
        <v>0</v>
      </c>
      <c r="H37" s="29">
        <v>505483</v>
      </c>
      <c r="I37" s="29">
        <v>398672</v>
      </c>
      <c r="J37" s="29">
        <v>106811</v>
      </c>
      <c r="K37" s="29">
        <v>372039</v>
      </c>
      <c r="L37" s="30"/>
      <c r="M37" s="31">
        <v>302785</v>
      </c>
      <c r="N37" s="31">
        <v>69254</v>
      </c>
      <c r="O37" s="31">
        <v>627760</v>
      </c>
      <c r="P37" s="31">
        <v>491535</v>
      </c>
      <c r="Q37" s="31">
        <v>136225</v>
      </c>
      <c r="R37" s="31">
        <v>650146</v>
      </c>
      <c r="S37" s="31">
        <v>492632</v>
      </c>
      <c r="T37" s="31">
        <v>157514</v>
      </c>
      <c r="U37" s="31">
        <v>422987</v>
      </c>
      <c r="V37" s="31">
        <v>331583</v>
      </c>
      <c r="W37" s="31">
        <v>91404</v>
      </c>
      <c r="X37" s="32" t="str">
        <f t="shared" si="1"/>
        <v> 4</v>
      </c>
    </row>
    <row r="38" spans="1:24" ht="12.75" customHeight="1">
      <c r="A38" s="4" t="str">
        <f t="shared" si="0"/>
        <v>4年 1月</v>
      </c>
      <c r="B38" s="25">
        <v>369903</v>
      </c>
      <c r="C38" s="25">
        <v>364114</v>
      </c>
      <c r="D38" s="25">
        <v>5789</v>
      </c>
      <c r="E38" s="25">
        <v>0</v>
      </c>
      <c r="F38" s="25">
        <v>0</v>
      </c>
      <c r="G38" s="25">
        <v>0</v>
      </c>
      <c r="H38" s="25">
        <v>402040</v>
      </c>
      <c r="I38" s="25">
        <v>380725</v>
      </c>
      <c r="J38" s="25">
        <v>21315</v>
      </c>
      <c r="K38" s="25">
        <v>340894</v>
      </c>
      <c r="L38" s="19"/>
      <c r="M38" s="27">
        <v>312457</v>
      </c>
      <c r="N38" s="27">
        <v>28437</v>
      </c>
      <c r="O38" s="27">
        <v>489427</v>
      </c>
      <c r="P38" s="27">
        <v>489427</v>
      </c>
      <c r="Q38" s="27">
        <v>0</v>
      </c>
      <c r="R38" s="27">
        <v>489348</v>
      </c>
      <c r="S38" s="27">
        <v>483371</v>
      </c>
      <c r="T38" s="27">
        <v>5977</v>
      </c>
      <c r="U38" s="27">
        <v>336827</v>
      </c>
      <c r="V38" s="27">
        <v>327404</v>
      </c>
      <c r="W38" s="27">
        <v>9423</v>
      </c>
      <c r="X38" s="7" t="str">
        <f t="shared" si="1"/>
        <v> 4. 1</v>
      </c>
    </row>
    <row r="39" spans="1:24" ht="11.25" customHeight="1">
      <c r="A39" s="4" t="str">
        <f t="shared" si="0"/>
        <v>2月</v>
      </c>
      <c r="B39" s="25">
        <v>364696</v>
      </c>
      <c r="C39" s="25">
        <v>362103</v>
      </c>
      <c r="D39" s="25">
        <v>2593</v>
      </c>
      <c r="E39" s="25">
        <v>0</v>
      </c>
      <c r="F39" s="25">
        <v>0</v>
      </c>
      <c r="G39" s="25">
        <v>0</v>
      </c>
      <c r="H39" s="25">
        <v>408099</v>
      </c>
      <c r="I39" s="25">
        <v>407090</v>
      </c>
      <c r="J39" s="25">
        <v>1009</v>
      </c>
      <c r="K39" s="25">
        <v>299906</v>
      </c>
      <c r="L39" s="19"/>
      <c r="M39" s="27">
        <v>299600</v>
      </c>
      <c r="N39" s="27">
        <v>306</v>
      </c>
      <c r="O39" s="27">
        <v>481451</v>
      </c>
      <c r="P39" s="27">
        <v>481451</v>
      </c>
      <c r="Q39" s="27">
        <v>0</v>
      </c>
      <c r="R39" s="27">
        <v>488184</v>
      </c>
      <c r="S39" s="27">
        <v>487615</v>
      </c>
      <c r="T39" s="27">
        <v>569</v>
      </c>
      <c r="U39" s="27">
        <v>329587</v>
      </c>
      <c r="V39" s="27">
        <v>319821</v>
      </c>
      <c r="W39" s="27">
        <v>9766</v>
      </c>
      <c r="X39" s="7" t="str">
        <f t="shared" si="1"/>
        <v>    2</v>
      </c>
    </row>
    <row r="40" spans="1:24" ht="11.25" customHeight="1">
      <c r="A40" s="4" t="str">
        <f t="shared" si="0"/>
        <v>3月</v>
      </c>
      <c r="B40" s="25">
        <v>426174</v>
      </c>
      <c r="C40" s="25">
        <v>374553</v>
      </c>
      <c r="D40" s="25">
        <v>51621</v>
      </c>
      <c r="E40" s="25">
        <v>0</v>
      </c>
      <c r="F40" s="25">
        <v>0</v>
      </c>
      <c r="G40" s="25">
        <v>0</v>
      </c>
      <c r="H40" s="25">
        <v>400900</v>
      </c>
      <c r="I40" s="25">
        <v>395431</v>
      </c>
      <c r="J40" s="25">
        <v>5469</v>
      </c>
      <c r="K40" s="25">
        <v>323605</v>
      </c>
      <c r="L40" s="19"/>
      <c r="M40" s="27">
        <v>321127</v>
      </c>
      <c r="N40" s="27">
        <v>2478</v>
      </c>
      <c r="O40" s="27">
        <v>509537</v>
      </c>
      <c r="P40" s="27">
        <v>509537</v>
      </c>
      <c r="Q40" s="27">
        <v>0</v>
      </c>
      <c r="R40" s="27">
        <v>730991</v>
      </c>
      <c r="S40" s="27">
        <v>514697</v>
      </c>
      <c r="T40" s="27">
        <v>216294</v>
      </c>
      <c r="U40" s="27">
        <v>335333</v>
      </c>
      <c r="V40" s="27">
        <v>322985</v>
      </c>
      <c r="W40" s="27">
        <v>12348</v>
      </c>
      <c r="X40" s="7" t="str">
        <f t="shared" si="1"/>
        <v>    3</v>
      </c>
    </row>
    <row r="41" spans="1:24" ht="11.25" customHeight="1">
      <c r="A41" s="4" t="str">
        <f t="shared" si="0"/>
        <v>4月</v>
      </c>
      <c r="B41" s="25">
        <v>381912</v>
      </c>
      <c r="C41" s="25">
        <v>371800</v>
      </c>
      <c r="D41" s="25">
        <v>10112</v>
      </c>
      <c r="E41" s="25">
        <v>0</v>
      </c>
      <c r="F41" s="25">
        <v>0</v>
      </c>
      <c r="G41" s="25">
        <v>0</v>
      </c>
      <c r="H41" s="25">
        <v>422794</v>
      </c>
      <c r="I41" s="25">
        <v>387345</v>
      </c>
      <c r="J41" s="25">
        <v>35449</v>
      </c>
      <c r="K41" s="25">
        <v>313358</v>
      </c>
      <c r="L41" s="19"/>
      <c r="M41" s="27">
        <v>298836</v>
      </c>
      <c r="N41" s="27">
        <v>14522</v>
      </c>
      <c r="O41" s="27">
        <v>494984</v>
      </c>
      <c r="P41" s="27">
        <v>484815</v>
      </c>
      <c r="Q41" s="27">
        <v>10169</v>
      </c>
      <c r="R41" s="27">
        <v>500962</v>
      </c>
      <c r="S41" s="27">
        <v>500589</v>
      </c>
      <c r="T41" s="27">
        <v>373</v>
      </c>
      <c r="U41" s="27">
        <v>345202</v>
      </c>
      <c r="V41" s="27">
        <v>332758</v>
      </c>
      <c r="W41" s="27">
        <v>12444</v>
      </c>
      <c r="X41" s="7" t="str">
        <f t="shared" si="1"/>
        <v>    4</v>
      </c>
    </row>
    <row r="42" spans="1:24" ht="11.25" customHeight="1">
      <c r="A42" s="4" t="str">
        <f t="shared" si="0"/>
        <v> 5月</v>
      </c>
      <c r="B42" s="25">
        <v>373335</v>
      </c>
      <c r="C42" s="25">
        <v>367678</v>
      </c>
      <c r="D42" s="25">
        <v>5657</v>
      </c>
      <c r="E42" s="25">
        <v>0</v>
      </c>
      <c r="F42" s="25">
        <v>0</v>
      </c>
      <c r="G42" s="25">
        <v>0</v>
      </c>
      <c r="H42" s="25">
        <v>402674</v>
      </c>
      <c r="I42" s="25">
        <v>393151</v>
      </c>
      <c r="J42" s="25">
        <v>9523</v>
      </c>
      <c r="K42" s="25">
        <v>293407</v>
      </c>
      <c r="L42" s="19"/>
      <c r="M42" s="27">
        <v>293039</v>
      </c>
      <c r="N42" s="27">
        <v>368</v>
      </c>
      <c r="O42" s="27">
        <v>476345</v>
      </c>
      <c r="P42" s="27">
        <v>476345</v>
      </c>
      <c r="Q42" s="27">
        <v>0</v>
      </c>
      <c r="R42" s="27">
        <v>494232</v>
      </c>
      <c r="S42" s="27">
        <v>492041</v>
      </c>
      <c r="T42" s="27">
        <v>2191</v>
      </c>
      <c r="U42" s="27">
        <v>332134</v>
      </c>
      <c r="V42" s="27">
        <v>322373</v>
      </c>
      <c r="W42" s="27">
        <v>9761</v>
      </c>
      <c r="X42" s="7" t="str">
        <f t="shared" si="1"/>
        <v>    5</v>
      </c>
    </row>
    <row r="43" spans="1:24" ht="11.25" customHeight="1">
      <c r="A43" s="4" t="str">
        <f t="shared" si="0"/>
        <v>6月</v>
      </c>
      <c r="B43" s="25">
        <v>730330</v>
      </c>
      <c r="C43" s="25">
        <v>370709</v>
      </c>
      <c r="D43" s="25">
        <v>359621</v>
      </c>
      <c r="E43" s="25">
        <v>0</v>
      </c>
      <c r="F43" s="25">
        <v>0</v>
      </c>
      <c r="G43" s="25">
        <v>0</v>
      </c>
      <c r="H43" s="25">
        <v>885684</v>
      </c>
      <c r="I43" s="25">
        <v>395917</v>
      </c>
      <c r="J43" s="25">
        <v>489767</v>
      </c>
      <c r="K43" s="25">
        <v>642933</v>
      </c>
      <c r="L43" s="19"/>
      <c r="M43" s="27">
        <v>297971</v>
      </c>
      <c r="N43" s="27">
        <v>344962</v>
      </c>
      <c r="O43" s="27">
        <v>1210106</v>
      </c>
      <c r="P43" s="27">
        <v>492970</v>
      </c>
      <c r="Q43" s="27">
        <v>717136</v>
      </c>
      <c r="R43" s="27">
        <v>1188255</v>
      </c>
      <c r="S43" s="27">
        <v>489285</v>
      </c>
      <c r="T43" s="27">
        <v>698970</v>
      </c>
      <c r="U43" s="27">
        <v>456707</v>
      </c>
      <c r="V43" s="27">
        <v>338936</v>
      </c>
      <c r="W43" s="27">
        <v>117771</v>
      </c>
      <c r="X43" s="7" t="str">
        <f t="shared" si="1"/>
        <v>    6</v>
      </c>
    </row>
    <row r="44" spans="1:24" ht="11.25" customHeight="1">
      <c r="A44" s="4" t="str">
        <f t="shared" si="0"/>
        <v>7月</v>
      </c>
      <c r="B44" s="25">
        <v>418706</v>
      </c>
      <c r="C44" s="25">
        <v>368498</v>
      </c>
      <c r="D44" s="25">
        <v>50208</v>
      </c>
      <c r="E44" s="25">
        <v>0</v>
      </c>
      <c r="F44" s="25">
        <v>0</v>
      </c>
      <c r="G44" s="25">
        <v>0</v>
      </c>
      <c r="H44" s="25">
        <v>412799</v>
      </c>
      <c r="I44" s="25">
        <v>399185</v>
      </c>
      <c r="J44" s="25">
        <v>13614</v>
      </c>
      <c r="K44" s="25">
        <v>329498</v>
      </c>
      <c r="L44" s="19"/>
      <c r="M44" s="27">
        <v>295441</v>
      </c>
      <c r="N44" s="27">
        <v>34057</v>
      </c>
      <c r="O44" s="27">
        <v>487317</v>
      </c>
      <c r="P44" s="27">
        <v>487205</v>
      </c>
      <c r="Q44" s="27">
        <v>112</v>
      </c>
      <c r="R44" s="27">
        <v>498199</v>
      </c>
      <c r="S44" s="27">
        <v>497887</v>
      </c>
      <c r="T44" s="27">
        <v>312</v>
      </c>
      <c r="U44" s="27">
        <v>696038</v>
      </c>
      <c r="V44" s="27">
        <v>339190</v>
      </c>
      <c r="W44" s="27">
        <v>356848</v>
      </c>
      <c r="X44" s="7" t="str">
        <f t="shared" si="1"/>
        <v>    7</v>
      </c>
    </row>
    <row r="45" spans="1:24" ht="11.25" customHeight="1">
      <c r="A45" s="4" t="str">
        <f t="shared" si="0"/>
        <v>8月</v>
      </c>
      <c r="B45" s="25">
        <v>378025</v>
      </c>
      <c r="C45" s="25">
        <v>373456</v>
      </c>
      <c r="D45" s="25">
        <v>4569</v>
      </c>
      <c r="E45" s="25">
        <v>0</v>
      </c>
      <c r="F45" s="25">
        <v>0</v>
      </c>
      <c r="G45" s="25">
        <v>0</v>
      </c>
      <c r="H45" s="25">
        <v>420444</v>
      </c>
      <c r="I45" s="25">
        <v>403551</v>
      </c>
      <c r="J45" s="25">
        <v>16893</v>
      </c>
      <c r="K45" s="25">
        <v>307588</v>
      </c>
      <c r="L45" s="19"/>
      <c r="M45" s="27">
        <v>299557</v>
      </c>
      <c r="N45" s="27">
        <v>8031</v>
      </c>
      <c r="O45" s="27">
        <v>482864</v>
      </c>
      <c r="P45" s="27">
        <v>482864</v>
      </c>
      <c r="Q45" s="27">
        <v>0</v>
      </c>
      <c r="R45" s="27">
        <v>500229</v>
      </c>
      <c r="S45" s="27">
        <v>499485</v>
      </c>
      <c r="T45" s="27">
        <v>744</v>
      </c>
      <c r="U45" s="27">
        <v>351949</v>
      </c>
      <c r="V45" s="27">
        <v>340860</v>
      </c>
      <c r="W45" s="27">
        <v>11089</v>
      </c>
      <c r="X45" s="7" t="str">
        <f t="shared" si="1"/>
        <v>    8</v>
      </c>
    </row>
    <row r="46" spans="1:24" ht="11.25" customHeight="1">
      <c r="A46" s="4" t="str">
        <f t="shared" si="0"/>
        <v>9月</v>
      </c>
      <c r="B46" s="25">
        <v>385028</v>
      </c>
      <c r="C46" s="25">
        <v>374007</v>
      </c>
      <c r="D46" s="25">
        <v>11021</v>
      </c>
      <c r="E46" s="25">
        <v>0</v>
      </c>
      <c r="F46" s="25">
        <v>0</v>
      </c>
      <c r="G46" s="25">
        <v>0</v>
      </c>
      <c r="H46" s="25">
        <v>402851</v>
      </c>
      <c r="I46" s="25">
        <v>400090</v>
      </c>
      <c r="J46" s="25">
        <v>2761</v>
      </c>
      <c r="K46" s="25">
        <v>300897</v>
      </c>
      <c r="L46" s="19"/>
      <c r="M46" s="27">
        <v>300352</v>
      </c>
      <c r="N46" s="27">
        <v>545</v>
      </c>
      <c r="O46" s="27">
        <v>494352</v>
      </c>
      <c r="P46" s="27">
        <v>491884</v>
      </c>
      <c r="Q46" s="27">
        <v>2468</v>
      </c>
      <c r="R46" s="27">
        <v>588552</v>
      </c>
      <c r="S46" s="27">
        <v>488000</v>
      </c>
      <c r="T46" s="27">
        <v>100552</v>
      </c>
      <c r="U46" s="27">
        <v>350703</v>
      </c>
      <c r="V46" s="27">
        <v>338774</v>
      </c>
      <c r="W46" s="27">
        <v>11929</v>
      </c>
      <c r="X46" s="7" t="str">
        <f t="shared" si="1"/>
        <v>    9</v>
      </c>
    </row>
    <row r="47" spans="1:24" ht="11.25" customHeight="1">
      <c r="A47" s="4" t="str">
        <f t="shared" si="0"/>
        <v>10月</v>
      </c>
      <c r="B47" s="25">
        <v>389195</v>
      </c>
      <c r="C47" s="25">
        <v>370714</v>
      </c>
      <c r="D47" s="25">
        <v>18481</v>
      </c>
      <c r="E47" s="25">
        <v>0</v>
      </c>
      <c r="F47" s="25">
        <v>0</v>
      </c>
      <c r="G47" s="25">
        <v>0</v>
      </c>
      <c r="H47" s="25">
        <v>480302</v>
      </c>
      <c r="I47" s="25">
        <v>404575</v>
      </c>
      <c r="J47" s="25">
        <v>75727</v>
      </c>
      <c r="K47" s="25">
        <v>323705</v>
      </c>
      <c r="L47" s="19"/>
      <c r="M47" s="27">
        <v>303175</v>
      </c>
      <c r="N47" s="27">
        <v>20530</v>
      </c>
      <c r="O47" s="27">
        <v>611659</v>
      </c>
      <c r="P47" s="27">
        <v>502067</v>
      </c>
      <c r="Q47" s="27">
        <v>109592</v>
      </c>
      <c r="R47" s="27">
        <v>484527</v>
      </c>
      <c r="S47" s="27">
        <v>475495</v>
      </c>
      <c r="T47" s="27">
        <v>9032</v>
      </c>
      <c r="U47" s="27">
        <v>408279</v>
      </c>
      <c r="V47" s="27">
        <v>332487</v>
      </c>
      <c r="W47" s="27">
        <v>75792</v>
      </c>
      <c r="X47" s="7" t="str">
        <f t="shared" si="1"/>
        <v>   10</v>
      </c>
    </row>
    <row r="48" spans="1:24" ht="11.25" customHeight="1">
      <c r="A48" s="4" t="str">
        <f t="shared" si="0"/>
        <v>11月</v>
      </c>
      <c r="B48" s="25">
        <v>382881</v>
      </c>
      <c r="C48" s="25">
        <v>374705</v>
      </c>
      <c r="D48" s="25">
        <v>8176</v>
      </c>
      <c r="E48" s="25">
        <v>0</v>
      </c>
      <c r="F48" s="25">
        <v>0</v>
      </c>
      <c r="G48" s="25">
        <v>0</v>
      </c>
      <c r="H48" s="25">
        <v>409659</v>
      </c>
      <c r="I48" s="25">
        <v>406294</v>
      </c>
      <c r="J48" s="25">
        <v>3365</v>
      </c>
      <c r="K48" s="25">
        <v>317240</v>
      </c>
      <c r="L48" s="19"/>
      <c r="M48" s="27">
        <v>307044</v>
      </c>
      <c r="N48" s="27">
        <v>10196</v>
      </c>
      <c r="O48" s="27">
        <v>495432</v>
      </c>
      <c r="P48" s="27">
        <v>495432</v>
      </c>
      <c r="Q48" s="27">
        <v>0</v>
      </c>
      <c r="R48" s="27">
        <v>490290</v>
      </c>
      <c r="S48" s="27">
        <v>490164</v>
      </c>
      <c r="T48" s="27">
        <v>126</v>
      </c>
      <c r="U48" s="27">
        <v>358970</v>
      </c>
      <c r="V48" s="27">
        <v>331611</v>
      </c>
      <c r="W48" s="27">
        <v>27359</v>
      </c>
      <c r="X48" s="7" t="str">
        <f t="shared" si="1"/>
        <v>   11</v>
      </c>
    </row>
    <row r="49" spans="1:24" ht="11.25" customHeight="1">
      <c r="A49" s="4" t="str">
        <f t="shared" si="0"/>
        <v>12月</v>
      </c>
      <c r="B49" s="25">
        <v>830148</v>
      </c>
      <c r="C49" s="25">
        <v>375886</v>
      </c>
      <c r="D49" s="25">
        <v>454262</v>
      </c>
      <c r="E49" s="25">
        <v>0</v>
      </c>
      <c r="F49" s="25">
        <v>0</v>
      </c>
      <c r="G49" s="25">
        <v>0</v>
      </c>
      <c r="H49" s="25">
        <v>1038464</v>
      </c>
      <c r="I49" s="25">
        <v>408539</v>
      </c>
      <c r="J49" s="25">
        <v>629925</v>
      </c>
      <c r="K49" s="25">
        <v>665654</v>
      </c>
      <c r="L49" s="19"/>
      <c r="M49" s="27">
        <v>307845</v>
      </c>
      <c r="N49" s="27">
        <v>357809</v>
      </c>
      <c r="O49" s="27">
        <v>1297409</v>
      </c>
      <c r="P49" s="27">
        <v>504488</v>
      </c>
      <c r="Q49" s="27">
        <v>792921</v>
      </c>
      <c r="R49" s="27">
        <v>1252309</v>
      </c>
      <c r="S49" s="27">
        <v>491605</v>
      </c>
      <c r="T49" s="27">
        <v>760704</v>
      </c>
      <c r="U49" s="27">
        <v>784341</v>
      </c>
      <c r="V49" s="27">
        <v>334130</v>
      </c>
      <c r="W49" s="27">
        <v>450211</v>
      </c>
      <c r="X49" s="7" t="str">
        <f t="shared" si="1"/>
        <v>   12</v>
      </c>
    </row>
    <row r="50" spans="1:24" s="16" customFormat="1" ht="19.5" customHeight="1">
      <c r="A50" s="11"/>
      <c r="B50" s="33"/>
      <c r="C50" s="33"/>
      <c r="D50" s="33"/>
      <c r="E50" s="34"/>
      <c r="F50" s="34"/>
      <c r="G50" s="34"/>
      <c r="H50" s="33"/>
      <c r="I50" s="33"/>
      <c r="J50" s="33"/>
      <c r="K50" s="33"/>
      <c r="L50" s="15"/>
      <c r="M50" s="36" t="s">
        <v>11</v>
      </c>
      <c r="N50" s="36"/>
      <c r="O50" s="37"/>
      <c r="P50" s="37"/>
      <c r="Q50" s="37"/>
      <c r="R50" s="36"/>
      <c r="S50" s="36"/>
      <c r="T50" s="36"/>
      <c r="U50" s="36"/>
      <c r="V50" s="36"/>
      <c r="W50" s="36"/>
      <c r="X50" s="14"/>
    </row>
    <row r="51" spans="1:24" s="17" customFormat="1" ht="11.25" customHeight="1">
      <c r="A51" s="4" t="str">
        <f aca="true" t="shared" si="2" ref="A51:A66">A33</f>
        <v>平成30年平均</v>
      </c>
      <c r="B51" s="24">
        <v>244841</v>
      </c>
      <c r="C51" s="24">
        <v>207254</v>
      </c>
      <c r="D51" s="24">
        <v>37587</v>
      </c>
      <c r="E51" s="25">
        <v>0</v>
      </c>
      <c r="F51" s="25">
        <v>0</v>
      </c>
      <c r="G51" s="25">
        <v>0</v>
      </c>
      <c r="H51" s="24">
        <v>384292</v>
      </c>
      <c r="I51" s="24">
        <v>303139</v>
      </c>
      <c r="J51" s="24">
        <v>81153</v>
      </c>
      <c r="K51" s="24">
        <v>166703</v>
      </c>
      <c r="L51" s="2"/>
      <c r="M51" s="26">
        <v>153137</v>
      </c>
      <c r="N51" s="26">
        <v>13566</v>
      </c>
      <c r="O51" s="27">
        <v>390426</v>
      </c>
      <c r="P51" s="27">
        <v>313210</v>
      </c>
      <c r="Q51" s="27">
        <v>77216</v>
      </c>
      <c r="R51" s="26">
        <v>391661</v>
      </c>
      <c r="S51" s="26">
        <v>321814</v>
      </c>
      <c r="T51" s="26">
        <v>69847</v>
      </c>
      <c r="U51" s="26">
        <v>182369</v>
      </c>
      <c r="V51" s="26">
        <v>159538</v>
      </c>
      <c r="W51" s="26">
        <v>22831</v>
      </c>
      <c r="X51" s="7">
        <f aca="true" t="shared" si="3" ref="X51:X66">X33</f>
        <v>30</v>
      </c>
    </row>
    <row r="52" spans="1:24" ht="11.25">
      <c r="A52" s="4" t="str">
        <f t="shared" si="2"/>
        <v>令和元年平均</v>
      </c>
      <c r="B52" s="25">
        <v>252547</v>
      </c>
      <c r="C52" s="25">
        <v>214019</v>
      </c>
      <c r="D52" s="25">
        <v>38528</v>
      </c>
      <c r="E52" s="25">
        <v>0</v>
      </c>
      <c r="F52" s="25">
        <v>0</v>
      </c>
      <c r="G52" s="25">
        <v>0</v>
      </c>
      <c r="H52" s="25">
        <v>347510</v>
      </c>
      <c r="I52" s="25">
        <v>274130</v>
      </c>
      <c r="J52" s="25">
        <v>73380</v>
      </c>
      <c r="K52" s="25">
        <v>161464</v>
      </c>
      <c r="L52" s="19"/>
      <c r="M52" s="27">
        <v>156562</v>
      </c>
      <c r="N52" s="27">
        <v>4902</v>
      </c>
      <c r="O52" s="27">
        <v>365764</v>
      </c>
      <c r="P52" s="27">
        <v>294966</v>
      </c>
      <c r="Q52" s="27">
        <v>70798</v>
      </c>
      <c r="R52" s="27">
        <v>402112</v>
      </c>
      <c r="S52" s="27">
        <v>318523</v>
      </c>
      <c r="T52" s="27">
        <v>83589</v>
      </c>
      <c r="U52" s="27">
        <v>194687</v>
      </c>
      <c r="V52" s="27">
        <v>170857</v>
      </c>
      <c r="W52" s="27">
        <v>23830</v>
      </c>
      <c r="X52" s="7" t="str">
        <f t="shared" si="3"/>
        <v>元</v>
      </c>
    </row>
    <row r="53" spans="1:24" ht="11.25" customHeight="1">
      <c r="A53" s="4" t="str">
        <f t="shared" si="2"/>
        <v>2年平均</v>
      </c>
      <c r="B53" s="25">
        <v>252285</v>
      </c>
      <c r="C53" s="25">
        <v>213928</v>
      </c>
      <c r="D53" s="25">
        <v>38357</v>
      </c>
      <c r="E53" s="25">
        <v>0</v>
      </c>
      <c r="F53" s="25">
        <v>0</v>
      </c>
      <c r="G53" s="25">
        <v>0</v>
      </c>
      <c r="H53" s="25">
        <v>296283</v>
      </c>
      <c r="I53" s="25">
        <v>242059</v>
      </c>
      <c r="J53" s="25">
        <v>54224</v>
      </c>
      <c r="K53" s="25">
        <v>156786</v>
      </c>
      <c r="L53" s="19"/>
      <c r="M53" s="27">
        <v>151603</v>
      </c>
      <c r="N53" s="27">
        <v>5183</v>
      </c>
      <c r="O53" s="27">
        <v>384337</v>
      </c>
      <c r="P53" s="27">
        <v>310877</v>
      </c>
      <c r="Q53" s="27">
        <v>73460</v>
      </c>
      <c r="R53" s="27">
        <v>375643</v>
      </c>
      <c r="S53" s="27">
        <v>301335</v>
      </c>
      <c r="T53" s="27">
        <v>74308</v>
      </c>
      <c r="U53" s="27">
        <v>202335</v>
      </c>
      <c r="V53" s="27">
        <v>176308</v>
      </c>
      <c r="W53" s="27">
        <v>26027</v>
      </c>
      <c r="X53" s="7" t="str">
        <f t="shared" si="3"/>
        <v> 2</v>
      </c>
    </row>
    <row r="54" spans="1:24" ht="11.25" customHeight="1">
      <c r="A54" s="4" t="str">
        <f t="shared" si="2"/>
        <v>3年平均</v>
      </c>
      <c r="B54" s="25">
        <v>252243</v>
      </c>
      <c r="C54" s="25">
        <v>214782</v>
      </c>
      <c r="D54" s="25">
        <v>37461</v>
      </c>
      <c r="E54" s="25">
        <v>0</v>
      </c>
      <c r="F54" s="25">
        <v>0</v>
      </c>
      <c r="G54" s="25">
        <v>0</v>
      </c>
      <c r="H54" s="25">
        <v>369566</v>
      </c>
      <c r="I54" s="25">
        <v>278752</v>
      </c>
      <c r="J54" s="25">
        <v>90814</v>
      </c>
      <c r="K54" s="25">
        <v>169583</v>
      </c>
      <c r="L54" s="19"/>
      <c r="M54" s="27">
        <v>161868</v>
      </c>
      <c r="N54" s="27">
        <v>7715</v>
      </c>
      <c r="O54" s="27">
        <v>408389</v>
      </c>
      <c r="P54" s="27">
        <v>323387</v>
      </c>
      <c r="Q54" s="27">
        <v>85002</v>
      </c>
      <c r="R54" s="27">
        <v>387316</v>
      </c>
      <c r="S54" s="27">
        <v>304239</v>
      </c>
      <c r="T54" s="27">
        <v>83077</v>
      </c>
      <c r="U54" s="27">
        <v>206975</v>
      </c>
      <c r="V54" s="27">
        <v>175208</v>
      </c>
      <c r="W54" s="27">
        <v>31767</v>
      </c>
      <c r="X54" s="7" t="str">
        <f t="shared" si="3"/>
        <v> 3</v>
      </c>
    </row>
    <row r="55" spans="1:24" s="17" customFormat="1" ht="12.75" customHeight="1">
      <c r="A55" s="28" t="str">
        <f t="shared" si="2"/>
        <v>4年平均</v>
      </c>
      <c r="B55" s="29">
        <v>252931</v>
      </c>
      <c r="C55" s="29">
        <v>215142</v>
      </c>
      <c r="D55" s="29">
        <v>37789</v>
      </c>
      <c r="E55" s="29">
        <v>0</v>
      </c>
      <c r="F55" s="29">
        <v>0</v>
      </c>
      <c r="G55" s="29">
        <v>0</v>
      </c>
      <c r="H55" s="29">
        <v>366103</v>
      </c>
      <c r="I55" s="29">
        <v>280926</v>
      </c>
      <c r="J55" s="29">
        <v>85177</v>
      </c>
      <c r="K55" s="29">
        <v>187490</v>
      </c>
      <c r="L55" s="30"/>
      <c r="M55" s="31">
        <v>172320</v>
      </c>
      <c r="N55" s="31">
        <v>15170</v>
      </c>
      <c r="O55" s="31">
        <v>404242</v>
      </c>
      <c r="P55" s="31">
        <v>320169</v>
      </c>
      <c r="Q55" s="31">
        <v>84073</v>
      </c>
      <c r="R55" s="31">
        <v>456060</v>
      </c>
      <c r="S55" s="31">
        <v>320256</v>
      </c>
      <c r="T55" s="31">
        <v>135804</v>
      </c>
      <c r="U55" s="31">
        <v>222313</v>
      </c>
      <c r="V55" s="31">
        <v>187866</v>
      </c>
      <c r="W55" s="31">
        <v>34447</v>
      </c>
      <c r="X55" s="32" t="str">
        <f t="shared" si="3"/>
        <v> 4</v>
      </c>
    </row>
    <row r="56" spans="1:24" ht="12.75" customHeight="1">
      <c r="A56" s="4" t="str">
        <f t="shared" si="2"/>
        <v>4年 1月</v>
      </c>
      <c r="B56" s="25">
        <v>214075</v>
      </c>
      <c r="C56" s="25">
        <v>211439</v>
      </c>
      <c r="D56" s="25">
        <v>2636</v>
      </c>
      <c r="E56" s="25">
        <v>0</v>
      </c>
      <c r="F56" s="25">
        <v>0</v>
      </c>
      <c r="G56" s="25">
        <v>0</v>
      </c>
      <c r="H56" s="25">
        <v>296117</v>
      </c>
      <c r="I56" s="25">
        <v>256192</v>
      </c>
      <c r="J56" s="25">
        <v>39925</v>
      </c>
      <c r="K56" s="25">
        <v>189164</v>
      </c>
      <c r="L56" s="19"/>
      <c r="M56" s="27">
        <v>181829</v>
      </c>
      <c r="N56" s="27">
        <v>7335</v>
      </c>
      <c r="O56" s="27">
        <v>313315</v>
      </c>
      <c r="P56" s="27">
        <v>313315</v>
      </c>
      <c r="Q56" s="27">
        <v>0</v>
      </c>
      <c r="R56" s="27">
        <v>315310</v>
      </c>
      <c r="S56" s="27">
        <v>312043</v>
      </c>
      <c r="T56" s="27">
        <v>3267</v>
      </c>
      <c r="U56" s="27">
        <v>193330</v>
      </c>
      <c r="V56" s="27">
        <v>193330</v>
      </c>
      <c r="W56" s="27">
        <v>0</v>
      </c>
      <c r="X56" s="7" t="str">
        <f t="shared" si="3"/>
        <v> 4. 1</v>
      </c>
    </row>
    <row r="57" spans="1:24" ht="11.25" customHeight="1">
      <c r="A57" s="4" t="str">
        <f t="shared" si="2"/>
        <v>2月</v>
      </c>
      <c r="B57" s="25">
        <v>208669</v>
      </c>
      <c r="C57" s="25">
        <v>206468</v>
      </c>
      <c r="D57" s="25">
        <v>2201</v>
      </c>
      <c r="E57" s="25">
        <v>0</v>
      </c>
      <c r="F57" s="25">
        <v>0</v>
      </c>
      <c r="G57" s="25">
        <v>0</v>
      </c>
      <c r="H57" s="25">
        <v>271700</v>
      </c>
      <c r="I57" s="25">
        <v>271412</v>
      </c>
      <c r="J57" s="25">
        <v>288</v>
      </c>
      <c r="K57" s="25">
        <v>163448</v>
      </c>
      <c r="L57" s="19"/>
      <c r="M57" s="27">
        <v>163410</v>
      </c>
      <c r="N57" s="27">
        <v>38</v>
      </c>
      <c r="O57" s="27">
        <v>311279</v>
      </c>
      <c r="P57" s="27">
        <v>311279</v>
      </c>
      <c r="Q57" s="27">
        <v>0</v>
      </c>
      <c r="R57" s="27">
        <v>314524</v>
      </c>
      <c r="S57" s="27">
        <v>313082</v>
      </c>
      <c r="T57" s="27">
        <v>1442</v>
      </c>
      <c r="U57" s="27">
        <v>182936</v>
      </c>
      <c r="V57" s="27">
        <v>182936</v>
      </c>
      <c r="W57" s="27">
        <v>0</v>
      </c>
      <c r="X57" s="7" t="str">
        <f t="shared" si="3"/>
        <v>    2</v>
      </c>
    </row>
    <row r="58" spans="1:24" ht="11.25" customHeight="1">
      <c r="A58" s="4" t="str">
        <f t="shared" si="2"/>
        <v>3月</v>
      </c>
      <c r="B58" s="25">
        <v>236588</v>
      </c>
      <c r="C58" s="25">
        <v>220120</v>
      </c>
      <c r="D58" s="25">
        <v>16468</v>
      </c>
      <c r="E58" s="25">
        <v>0</v>
      </c>
      <c r="F58" s="25">
        <v>0</v>
      </c>
      <c r="G58" s="25">
        <v>0</v>
      </c>
      <c r="H58" s="25">
        <v>265146</v>
      </c>
      <c r="I58" s="25">
        <v>263170</v>
      </c>
      <c r="J58" s="25">
        <v>1976</v>
      </c>
      <c r="K58" s="25">
        <v>184229</v>
      </c>
      <c r="L58" s="19"/>
      <c r="M58" s="27">
        <v>183940</v>
      </c>
      <c r="N58" s="27">
        <v>289</v>
      </c>
      <c r="O58" s="27">
        <v>333125</v>
      </c>
      <c r="P58" s="27">
        <v>333125</v>
      </c>
      <c r="Q58" s="27">
        <v>0</v>
      </c>
      <c r="R58" s="27">
        <v>461678</v>
      </c>
      <c r="S58" s="27">
        <v>330127</v>
      </c>
      <c r="T58" s="27">
        <v>131551</v>
      </c>
      <c r="U58" s="27">
        <v>174965</v>
      </c>
      <c r="V58" s="27">
        <v>174965</v>
      </c>
      <c r="W58" s="27">
        <v>0</v>
      </c>
      <c r="X58" s="7" t="str">
        <f t="shared" si="3"/>
        <v>    3</v>
      </c>
    </row>
    <row r="59" spans="1:24" ht="11.25" customHeight="1">
      <c r="A59" s="4" t="str">
        <f t="shared" si="2"/>
        <v>4月</v>
      </c>
      <c r="B59" s="25">
        <v>219860</v>
      </c>
      <c r="C59" s="25">
        <v>217108</v>
      </c>
      <c r="D59" s="25">
        <v>2752</v>
      </c>
      <c r="E59" s="25">
        <v>0</v>
      </c>
      <c r="F59" s="25">
        <v>0</v>
      </c>
      <c r="G59" s="25">
        <v>0</v>
      </c>
      <c r="H59" s="25">
        <v>333098</v>
      </c>
      <c r="I59" s="25">
        <v>279196</v>
      </c>
      <c r="J59" s="25">
        <v>53902</v>
      </c>
      <c r="K59" s="25">
        <v>169141</v>
      </c>
      <c r="L59" s="19"/>
      <c r="M59" s="27">
        <v>169134</v>
      </c>
      <c r="N59" s="27">
        <v>7</v>
      </c>
      <c r="O59" s="27">
        <v>340883</v>
      </c>
      <c r="P59" s="27">
        <v>333360</v>
      </c>
      <c r="Q59" s="27">
        <v>7523</v>
      </c>
      <c r="R59" s="27">
        <v>327901</v>
      </c>
      <c r="S59" s="27">
        <v>327632</v>
      </c>
      <c r="T59" s="27">
        <v>269</v>
      </c>
      <c r="U59" s="27">
        <v>189403</v>
      </c>
      <c r="V59" s="27">
        <v>189403</v>
      </c>
      <c r="W59" s="27">
        <v>0</v>
      </c>
      <c r="X59" s="7" t="str">
        <f t="shared" si="3"/>
        <v>    4</v>
      </c>
    </row>
    <row r="60" spans="1:24" ht="11.25" customHeight="1">
      <c r="A60" s="4" t="str">
        <f t="shared" si="2"/>
        <v> 5月</v>
      </c>
      <c r="B60" s="25">
        <v>215524</v>
      </c>
      <c r="C60" s="25">
        <v>213328</v>
      </c>
      <c r="D60" s="25">
        <v>2196</v>
      </c>
      <c r="E60" s="25">
        <v>0</v>
      </c>
      <c r="F60" s="25">
        <v>0</v>
      </c>
      <c r="G60" s="25">
        <v>0</v>
      </c>
      <c r="H60" s="25">
        <v>294939</v>
      </c>
      <c r="I60" s="25">
        <v>289687</v>
      </c>
      <c r="J60" s="25">
        <v>5252</v>
      </c>
      <c r="K60" s="25">
        <v>169955</v>
      </c>
      <c r="L60" s="19"/>
      <c r="M60" s="27">
        <v>169882</v>
      </c>
      <c r="N60" s="27">
        <v>73</v>
      </c>
      <c r="O60" s="27">
        <v>312451</v>
      </c>
      <c r="P60" s="27">
        <v>312451</v>
      </c>
      <c r="Q60" s="27">
        <v>0</v>
      </c>
      <c r="R60" s="27">
        <v>331584</v>
      </c>
      <c r="S60" s="27">
        <v>324132</v>
      </c>
      <c r="T60" s="27">
        <v>7452</v>
      </c>
      <c r="U60" s="27">
        <v>183393</v>
      </c>
      <c r="V60" s="27">
        <v>183393</v>
      </c>
      <c r="W60" s="27">
        <v>0</v>
      </c>
      <c r="X60" s="7" t="str">
        <f t="shared" si="3"/>
        <v>    5</v>
      </c>
    </row>
    <row r="61" spans="1:24" ht="11.25" customHeight="1">
      <c r="A61" s="4" t="str">
        <f t="shared" si="2"/>
        <v>6月</v>
      </c>
      <c r="B61" s="25">
        <v>384731</v>
      </c>
      <c r="C61" s="25">
        <v>214419</v>
      </c>
      <c r="D61" s="25">
        <v>170312</v>
      </c>
      <c r="E61" s="25">
        <v>0</v>
      </c>
      <c r="F61" s="25">
        <v>0</v>
      </c>
      <c r="G61" s="25">
        <v>0</v>
      </c>
      <c r="H61" s="25">
        <v>666019</v>
      </c>
      <c r="I61" s="25">
        <v>285411</v>
      </c>
      <c r="J61" s="25">
        <v>380608</v>
      </c>
      <c r="K61" s="25">
        <v>234401</v>
      </c>
      <c r="L61" s="19"/>
      <c r="M61" s="27">
        <v>165994</v>
      </c>
      <c r="N61" s="27">
        <v>68407</v>
      </c>
      <c r="O61" s="27">
        <v>746060</v>
      </c>
      <c r="P61" s="27">
        <v>323381</v>
      </c>
      <c r="Q61" s="27">
        <v>422679</v>
      </c>
      <c r="R61" s="27">
        <v>1217313</v>
      </c>
      <c r="S61" s="27">
        <v>321282</v>
      </c>
      <c r="T61" s="27">
        <v>896031</v>
      </c>
      <c r="U61" s="27">
        <v>254377</v>
      </c>
      <c r="V61" s="27">
        <v>190155</v>
      </c>
      <c r="W61" s="27">
        <v>64222</v>
      </c>
      <c r="X61" s="7" t="str">
        <f t="shared" si="3"/>
        <v>    6</v>
      </c>
    </row>
    <row r="62" spans="1:24" ht="11.25" customHeight="1">
      <c r="A62" s="4" t="str">
        <f t="shared" si="2"/>
        <v>7月</v>
      </c>
      <c r="B62" s="25">
        <v>242802</v>
      </c>
      <c r="C62" s="25">
        <v>213668</v>
      </c>
      <c r="D62" s="25">
        <v>29134</v>
      </c>
      <c r="E62" s="25">
        <v>0</v>
      </c>
      <c r="F62" s="25">
        <v>0</v>
      </c>
      <c r="G62" s="25">
        <v>0</v>
      </c>
      <c r="H62" s="25">
        <v>299573</v>
      </c>
      <c r="I62" s="25">
        <v>295955</v>
      </c>
      <c r="J62" s="25">
        <v>3618</v>
      </c>
      <c r="K62" s="25">
        <v>177291</v>
      </c>
      <c r="L62" s="19"/>
      <c r="M62" s="27">
        <v>172996</v>
      </c>
      <c r="N62" s="27">
        <v>4295</v>
      </c>
      <c r="O62" s="27">
        <v>313940</v>
      </c>
      <c r="P62" s="27">
        <v>313940</v>
      </c>
      <c r="Q62" s="27">
        <v>0</v>
      </c>
      <c r="R62" s="27">
        <v>313524</v>
      </c>
      <c r="S62" s="27">
        <v>313524</v>
      </c>
      <c r="T62" s="27">
        <v>0</v>
      </c>
      <c r="U62" s="27">
        <v>310796</v>
      </c>
      <c r="V62" s="27">
        <v>187225</v>
      </c>
      <c r="W62" s="27">
        <v>123571</v>
      </c>
      <c r="X62" s="7" t="str">
        <f t="shared" si="3"/>
        <v>    7</v>
      </c>
    </row>
    <row r="63" spans="1:24" ht="11.25" customHeight="1">
      <c r="A63" s="4" t="str">
        <f t="shared" si="2"/>
        <v>8月</v>
      </c>
      <c r="B63" s="25">
        <v>216059</v>
      </c>
      <c r="C63" s="25">
        <v>214689</v>
      </c>
      <c r="D63" s="25">
        <v>1370</v>
      </c>
      <c r="E63" s="25">
        <v>0</v>
      </c>
      <c r="F63" s="25">
        <v>0</v>
      </c>
      <c r="G63" s="25">
        <v>0</v>
      </c>
      <c r="H63" s="25">
        <v>316177</v>
      </c>
      <c r="I63" s="25">
        <v>285515</v>
      </c>
      <c r="J63" s="25">
        <v>30662</v>
      </c>
      <c r="K63" s="25">
        <v>175629</v>
      </c>
      <c r="L63" s="19"/>
      <c r="M63" s="27">
        <v>173322</v>
      </c>
      <c r="N63" s="27">
        <v>2307</v>
      </c>
      <c r="O63" s="27">
        <v>310742</v>
      </c>
      <c r="P63" s="27">
        <v>310742</v>
      </c>
      <c r="Q63" s="27">
        <v>0</v>
      </c>
      <c r="R63" s="27">
        <v>312929</v>
      </c>
      <c r="S63" s="27">
        <v>312030</v>
      </c>
      <c r="T63" s="27">
        <v>899</v>
      </c>
      <c r="U63" s="27">
        <v>190457</v>
      </c>
      <c r="V63" s="27">
        <v>190457</v>
      </c>
      <c r="W63" s="27">
        <v>0</v>
      </c>
      <c r="X63" s="7" t="str">
        <f t="shared" si="3"/>
        <v>    8</v>
      </c>
    </row>
    <row r="64" spans="1:24" ht="11.25" customHeight="1">
      <c r="A64" s="4" t="str">
        <f t="shared" si="2"/>
        <v>9月</v>
      </c>
      <c r="B64" s="25">
        <v>218930</v>
      </c>
      <c r="C64" s="25">
        <v>216533</v>
      </c>
      <c r="D64" s="25">
        <v>2397</v>
      </c>
      <c r="E64" s="25">
        <v>0</v>
      </c>
      <c r="F64" s="25">
        <v>0</v>
      </c>
      <c r="G64" s="25">
        <v>0</v>
      </c>
      <c r="H64" s="25">
        <v>285170</v>
      </c>
      <c r="I64" s="25">
        <v>284385</v>
      </c>
      <c r="J64" s="25">
        <v>785</v>
      </c>
      <c r="K64" s="25">
        <v>169394</v>
      </c>
      <c r="L64" s="19"/>
      <c r="M64" s="27">
        <v>169285</v>
      </c>
      <c r="N64" s="27">
        <v>109</v>
      </c>
      <c r="O64" s="27">
        <v>320386</v>
      </c>
      <c r="P64" s="27">
        <v>318797</v>
      </c>
      <c r="Q64" s="27">
        <v>1589</v>
      </c>
      <c r="R64" s="27">
        <v>386863</v>
      </c>
      <c r="S64" s="27">
        <v>323555</v>
      </c>
      <c r="T64" s="27">
        <v>63308</v>
      </c>
      <c r="U64" s="27">
        <v>187368</v>
      </c>
      <c r="V64" s="27">
        <v>187368</v>
      </c>
      <c r="W64" s="27">
        <v>0</v>
      </c>
      <c r="X64" s="7" t="str">
        <f t="shared" si="3"/>
        <v>    9</v>
      </c>
    </row>
    <row r="65" spans="1:24" ht="11.25" customHeight="1">
      <c r="A65" s="4" t="str">
        <f t="shared" si="2"/>
        <v>10月</v>
      </c>
      <c r="B65" s="25">
        <v>226269</v>
      </c>
      <c r="C65" s="25">
        <v>220178</v>
      </c>
      <c r="D65" s="25">
        <v>6091</v>
      </c>
      <c r="E65" s="25">
        <v>0</v>
      </c>
      <c r="F65" s="25">
        <v>0</v>
      </c>
      <c r="G65" s="25">
        <v>0</v>
      </c>
      <c r="H65" s="25">
        <v>327481</v>
      </c>
      <c r="I65" s="25">
        <v>284822</v>
      </c>
      <c r="J65" s="25">
        <v>42659</v>
      </c>
      <c r="K65" s="25">
        <v>180894</v>
      </c>
      <c r="L65" s="19"/>
      <c r="M65" s="27">
        <v>175649</v>
      </c>
      <c r="N65" s="27">
        <v>5245</v>
      </c>
      <c r="O65" s="27">
        <v>393454</v>
      </c>
      <c r="P65" s="27">
        <v>326662</v>
      </c>
      <c r="Q65" s="27">
        <v>66792</v>
      </c>
      <c r="R65" s="27">
        <v>316719</v>
      </c>
      <c r="S65" s="27">
        <v>311076</v>
      </c>
      <c r="T65" s="27">
        <v>5643</v>
      </c>
      <c r="U65" s="27">
        <v>199052</v>
      </c>
      <c r="V65" s="27">
        <v>187782</v>
      </c>
      <c r="W65" s="27">
        <v>11270</v>
      </c>
      <c r="X65" s="7" t="str">
        <f t="shared" si="3"/>
        <v>   10</v>
      </c>
    </row>
    <row r="66" spans="1:24" ht="11.25" customHeight="1">
      <c r="A66" s="4" t="str">
        <f t="shared" si="2"/>
        <v>11月</v>
      </c>
      <c r="B66" s="25">
        <v>219738</v>
      </c>
      <c r="C66" s="25">
        <v>217199</v>
      </c>
      <c r="D66" s="25">
        <v>2539</v>
      </c>
      <c r="E66" s="25">
        <v>0</v>
      </c>
      <c r="F66" s="25">
        <v>0</v>
      </c>
      <c r="G66" s="25">
        <v>0</v>
      </c>
      <c r="H66" s="25">
        <v>290439</v>
      </c>
      <c r="I66" s="25">
        <v>289075</v>
      </c>
      <c r="J66" s="25">
        <v>1364</v>
      </c>
      <c r="K66" s="25">
        <v>175869</v>
      </c>
      <c r="L66" s="19"/>
      <c r="M66" s="25">
        <v>170843</v>
      </c>
      <c r="N66" s="25">
        <v>5026</v>
      </c>
      <c r="O66" s="27">
        <v>320932</v>
      </c>
      <c r="P66" s="27">
        <v>320932</v>
      </c>
      <c r="Q66" s="27">
        <v>0</v>
      </c>
      <c r="R66" s="25">
        <v>322997</v>
      </c>
      <c r="S66" s="25">
        <v>322901</v>
      </c>
      <c r="T66" s="25">
        <v>96</v>
      </c>
      <c r="U66" s="25">
        <v>197799</v>
      </c>
      <c r="V66" s="25">
        <v>195877</v>
      </c>
      <c r="W66" s="38">
        <v>1922</v>
      </c>
      <c r="X66" s="7" t="str">
        <f t="shared" si="3"/>
        <v>   11</v>
      </c>
    </row>
    <row r="67" spans="1:24" ht="11.25" customHeight="1">
      <c r="A67" s="9" t="str">
        <f>A49</f>
        <v>12月</v>
      </c>
      <c r="B67" s="39">
        <v>430519</v>
      </c>
      <c r="C67" s="39">
        <v>216904</v>
      </c>
      <c r="D67" s="39">
        <v>213615</v>
      </c>
      <c r="E67" s="39">
        <v>0</v>
      </c>
      <c r="F67" s="39">
        <v>0</v>
      </c>
      <c r="G67" s="39">
        <v>0</v>
      </c>
      <c r="H67" s="39">
        <v>777676</v>
      </c>
      <c r="I67" s="39">
        <v>284154</v>
      </c>
      <c r="J67" s="39">
        <v>493522</v>
      </c>
      <c r="K67" s="39">
        <v>260004</v>
      </c>
      <c r="L67" s="19"/>
      <c r="M67" s="39">
        <v>178712</v>
      </c>
      <c r="N67" s="39">
        <v>81292</v>
      </c>
      <c r="O67" s="39">
        <v>823583</v>
      </c>
      <c r="P67" s="39">
        <v>323835</v>
      </c>
      <c r="Q67" s="39">
        <v>499748</v>
      </c>
      <c r="R67" s="39">
        <v>788508</v>
      </c>
      <c r="S67" s="39">
        <v>327910</v>
      </c>
      <c r="T67" s="39">
        <v>460598</v>
      </c>
      <c r="U67" s="39">
        <v>400842</v>
      </c>
      <c r="V67" s="39">
        <v>191196</v>
      </c>
      <c r="W67" s="40">
        <v>209646</v>
      </c>
      <c r="X67" s="8" t="s">
        <v>31</v>
      </c>
    </row>
    <row r="68" spans="1:24" s="3" customFormat="1" ht="10.5" customHeight="1">
      <c r="A68" s="47" t="s">
        <v>7</v>
      </c>
      <c r="B68" s="47"/>
      <c r="C68" s="47"/>
      <c r="D68" s="47"/>
      <c r="E68" s="47"/>
      <c r="F68" s="47"/>
      <c r="G68" s="47"/>
      <c r="H68" s="47"/>
      <c r="I68" s="47"/>
      <c r="J68" s="47"/>
      <c r="K68" s="13"/>
      <c r="L68" s="13"/>
      <c r="M68" s="47"/>
      <c r="N68" s="47"/>
      <c r="O68" s="47"/>
      <c r="P68" s="47"/>
      <c r="Q68" s="47"/>
      <c r="R68" s="47"/>
      <c r="S68" s="47"/>
      <c r="T68" s="47"/>
      <c r="U68" s="47"/>
      <c r="V68" s="47"/>
      <c r="W68" s="47"/>
      <c r="X68" s="47"/>
    </row>
  </sheetData>
  <sheetProtection/>
  <mergeCells count="33">
    <mergeCell ref="M6:X6"/>
    <mergeCell ref="A2:K2"/>
    <mergeCell ref="M2:X2"/>
    <mergeCell ref="A3:K3"/>
    <mergeCell ref="M3:X3"/>
    <mergeCell ref="U12:W12"/>
    <mergeCell ref="X12:X13"/>
    <mergeCell ref="B12:D12"/>
    <mergeCell ref="A9:K9"/>
    <mergeCell ref="A8:K8"/>
    <mergeCell ref="M12:N12"/>
    <mergeCell ref="H12:J12"/>
    <mergeCell ref="M8:X8"/>
    <mergeCell ref="A4:K4"/>
    <mergeCell ref="M4:X4"/>
    <mergeCell ref="M5:X5"/>
    <mergeCell ref="M7:X7"/>
    <mergeCell ref="M9:X9"/>
    <mergeCell ref="E12:G12"/>
    <mergeCell ref="M11:X11"/>
    <mergeCell ref="A12:A13"/>
    <mergeCell ref="O12:Q12"/>
    <mergeCell ref="R12:T12"/>
    <mergeCell ref="A68:J68"/>
    <mergeCell ref="M68:X68"/>
    <mergeCell ref="A11:K11"/>
    <mergeCell ref="A10:K10"/>
    <mergeCell ref="M10:X10"/>
    <mergeCell ref="A1:K1"/>
    <mergeCell ref="A7:K7"/>
    <mergeCell ref="A5:K5"/>
    <mergeCell ref="A6:K6"/>
    <mergeCell ref="M1:X1"/>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59"/>
  <sheetViews>
    <sheetView zoomScalePageLayoutView="0" workbookViewId="0" topLeftCell="A1">
      <selection activeCell="B6" sqref="B6"/>
    </sheetView>
  </sheetViews>
  <sheetFormatPr defaultColWidth="6.625" defaultRowHeight="12" customHeight="1"/>
  <cols>
    <col min="1" max="1" width="10.375" style="1" customWidth="1"/>
    <col min="2" max="5" width="8.25390625" style="1" customWidth="1"/>
    <col min="6" max="11" width="8.125" style="1" customWidth="1"/>
    <col min="12" max="12" width="6.625" style="2" customWidth="1"/>
    <col min="13" max="13" width="7.75390625" style="1" customWidth="1"/>
    <col min="14" max="14" width="8.125" style="1" customWidth="1"/>
    <col min="15" max="17" width="7.625" style="1" customWidth="1"/>
    <col min="18" max="20" width="7.75390625" style="1" customWidth="1"/>
    <col min="21" max="21" width="8.00390625" style="1" customWidth="1"/>
    <col min="22" max="23" width="7.75390625" style="1" customWidth="1"/>
    <col min="24" max="24" width="6.625" style="1" customWidth="1"/>
    <col min="25" max="25" width="4.625" style="1" customWidth="1"/>
    <col min="26" max="16384" width="6.625" style="1" customWidth="1"/>
  </cols>
  <sheetData>
    <row r="1" spans="1:24" s="17" customFormat="1" ht="13.5" customHeight="1">
      <c r="A1" s="49" t="s">
        <v>51</v>
      </c>
      <c r="B1" s="49"/>
      <c r="C1" s="49"/>
      <c r="D1" s="49"/>
      <c r="E1" s="49"/>
      <c r="F1" s="49"/>
      <c r="G1" s="49"/>
      <c r="H1" s="49"/>
      <c r="I1" s="49"/>
      <c r="J1" s="49"/>
      <c r="K1" s="49"/>
      <c r="L1" s="20"/>
      <c r="M1" s="50" t="s">
        <v>48</v>
      </c>
      <c r="N1" s="50"/>
      <c r="O1" s="50"/>
      <c r="P1" s="50"/>
      <c r="Q1" s="50"/>
      <c r="R1" s="50"/>
      <c r="S1" s="50"/>
      <c r="T1" s="50"/>
      <c r="U1" s="50"/>
      <c r="V1" s="50"/>
      <c r="W1" s="50"/>
      <c r="X1" s="50"/>
    </row>
    <row r="2" spans="1:24" ht="24" customHeight="1">
      <c r="A2" s="59" t="s">
        <v>6</v>
      </c>
      <c r="B2" s="59"/>
      <c r="C2" s="59"/>
      <c r="D2" s="59"/>
      <c r="E2" s="59"/>
      <c r="F2" s="59"/>
      <c r="G2" s="59"/>
      <c r="H2" s="59"/>
      <c r="I2" s="59"/>
      <c r="J2" s="59"/>
      <c r="K2" s="59"/>
      <c r="M2" s="59"/>
      <c r="N2" s="59"/>
      <c r="O2" s="59"/>
      <c r="P2" s="59"/>
      <c r="Q2" s="59"/>
      <c r="R2" s="59"/>
      <c r="S2" s="59"/>
      <c r="T2" s="59"/>
      <c r="U2" s="59"/>
      <c r="V2" s="59"/>
      <c r="W2" s="59"/>
      <c r="X2" s="59"/>
    </row>
    <row r="3" spans="1:24" ht="24" customHeight="1">
      <c r="A3" s="60" t="s">
        <v>12</v>
      </c>
      <c r="B3" s="65" t="s">
        <v>32</v>
      </c>
      <c r="C3" s="68"/>
      <c r="D3" s="62"/>
      <c r="E3" s="58" t="s">
        <v>33</v>
      </c>
      <c r="F3" s="58"/>
      <c r="G3" s="58"/>
      <c r="H3" s="58" t="s">
        <v>34</v>
      </c>
      <c r="I3" s="58"/>
      <c r="J3" s="58"/>
      <c r="K3" s="41" t="s">
        <v>35</v>
      </c>
      <c r="L3" s="5"/>
      <c r="M3" s="69" t="s">
        <v>36</v>
      </c>
      <c r="N3" s="58"/>
      <c r="O3" s="58" t="s">
        <v>37</v>
      </c>
      <c r="P3" s="58"/>
      <c r="Q3" s="58"/>
      <c r="R3" s="67" t="s">
        <v>38</v>
      </c>
      <c r="S3" s="58"/>
      <c r="T3" s="58"/>
      <c r="U3" s="67" t="s">
        <v>39</v>
      </c>
      <c r="V3" s="58"/>
      <c r="W3" s="58"/>
      <c r="X3" s="65" t="s">
        <v>40</v>
      </c>
    </row>
    <row r="4" spans="1:24" ht="36" customHeight="1">
      <c r="A4" s="61"/>
      <c r="B4" s="6" t="s">
        <v>41</v>
      </c>
      <c r="C4" s="6" t="s">
        <v>1</v>
      </c>
      <c r="D4" s="6" t="s">
        <v>42</v>
      </c>
      <c r="E4" s="6" t="s">
        <v>41</v>
      </c>
      <c r="F4" s="6" t="s">
        <v>1</v>
      </c>
      <c r="G4" s="6" t="s">
        <v>42</v>
      </c>
      <c r="H4" s="6" t="s">
        <v>41</v>
      </c>
      <c r="I4" s="6" t="s">
        <v>1</v>
      </c>
      <c r="J4" s="6" t="s">
        <v>42</v>
      </c>
      <c r="K4" s="6" t="s">
        <v>41</v>
      </c>
      <c r="L4" s="5"/>
      <c r="M4" s="10" t="s">
        <v>1</v>
      </c>
      <c r="N4" s="6" t="s">
        <v>42</v>
      </c>
      <c r="O4" s="6" t="s">
        <v>41</v>
      </c>
      <c r="P4" s="6" t="s">
        <v>1</v>
      </c>
      <c r="Q4" s="6" t="s">
        <v>42</v>
      </c>
      <c r="R4" s="6" t="s">
        <v>41</v>
      </c>
      <c r="S4" s="6" t="s">
        <v>1</v>
      </c>
      <c r="T4" s="6" t="s">
        <v>42</v>
      </c>
      <c r="U4" s="6" t="s">
        <v>41</v>
      </c>
      <c r="V4" s="6" t="s">
        <v>1</v>
      </c>
      <c r="W4" s="6" t="s">
        <v>42</v>
      </c>
      <c r="X4" s="66"/>
    </row>
    <row r="5" spans="1:24" s="17" customFormat="1" ht="25.5" customHeight="1">
      <c r="A5" s="11"/>
      <c r="B5" s="23"/>
      <c r="C5" s="23"/>
      <c r="D5" s="23"/>
      <c r="E5" s="23"/>
      <c r="F5" s="23"/>
      <c r="G5" s="23" t="s">
        <v>8</v>
      </c>
      <c r="H5" s="23"/>
      <c r="I5" s="23"/>
      <c r="J5" s="23"/>
      <c r="K5" s="23"/>
      <c r="L5" s="22"/>
      <c r="M5" s="23"/>
      <c r="N5" s="23"/>
      <c r="O5" s="23"/>
      <c r="P5" s="23"/>
      <c r="Q5" s="23" t="s">
        <v>9</v>
      </c>
      <c r="R5" s="23"/>
      <c r="S5" s="23"/>
      <c r="T5" s="23"/>
      <c r="U5" s="23"/>
      <c r="V5" s="23"/>
      <c r="W5" s="23"/>
      <c r="X5" s="12"/>
    </row>
    <row r="6" spans="1:24" s="17" customFormat="1" ht="11.25" customHeight="1">
      <c r="A6" s="4" t="s">
        <v>91</v>
      </c>
      <c r="B6" s="26">
        <v>305018</v>
      </c>
      <c r="C6" s="26">
        <v>242415</v>
      </c>
      <c r="D6" s="26">
        <v>62603</v>
      </c>
      <c r="E6" s="26">
        <v>489490</v>
      </c>
      <c r="F6" s="26">
        <v>376800</v>
      </c>
      <c r="G6" s="26">
        <v>112690</v>
      </c>
      <c r="H6" s="26">
        <v>204484</v>
      </c>
      <c r="I6" s="26">
        <v>178005</v>
      </c>
      <c r="J6" s="26">
        <v>26479</v>
      </c>
      <c r="K6" s="26">
        <v>586361</v>
      </c>
      <c r="L6" s="2"/>
      <c r="M6" s="26">
        <v>417430</v>
      </c>
      <c r="N6" s="26">
        <v>168931</v>
      </c>
      <c r="O6" s="26">
        <v>188083</v>
      </c>
      <c r="P6" s="26">
        <v>166504</v>
      </c>
      <c r="Q6" s="26">
        <v>21579</v>
      </c>
      <c r="R6" s="26">
        <v>277961</v>
      </c>
      <c r="S6" s="26">
        <v>235750</v>
      </c>
      <c r="T6" s="26">
        <v>42211</v>
      </c>
      <c r="U6" s="26">
        <v>471711</v>
      </c>
      <c r="V6" s="26">
        <v>350880</v>
      </c>
      <c r="W6" s="26">
        <v>120831</v>
      </c>
      <c r="X6" s="7">
        <v>30</v>
      </c>
    </row>
    <row r="7" spans="1:24" ht="11.25" customHeight="1">
      <c r="A7" s="4" t="s">
        <v>59</v>
      </c>
      <c r="B7" s="27">
        <v>310100</v>
      </c>
      <c r="C7" s="27">
        <v>243290</v>
      </c>
      <c r="D7" s="27">
        <v>66810</v>
      </c>
      <c r="E7" s="27">
        <v>492189</v>
      </c>
      <c r="F7" s="27">
        <v>368509</v>
      </c>
      <c r="G7" s="27">
        <v>123680</v>
      </c>
      <c r="H7" s="27">
        <v>164775</v>
      </c>
      <c r="I7" s="27">
        <v>149190</v>
      </c>
      <c r="J7" s="27">
        <v>15585</v>
      </c>
      <c r="K7" s="27">
        <v>583822</v>
      </c>
      <c r="L7" s="19"/>
      <c r="M7" s="27">
        <v>408523</v>
      </c>
      <c r="N7" s="27">
        <v>175299</v>
      </c>
      <c r="O7" s="27">
        <v>228032</v>
      </c>
      <c r="P7" s="27">
        <v>200861</v>
      </c>
      <c r="Q7" s="27">
        <v>27171</v>
      </c>
      <c r="R7" s="27">
        <v>162837</v>
      </c>
      <c r="S7" s="27">
        <v>149887</v>
      </c>
      <c r="T7" s="27">
        <v>12950</v>
      </c>
      <c r="U7" s="27">
        <v>476850</v>
      </c>
      <c r="V7" s="27">
        <v>380784</v>
      </c>
      <c r="W7" s="27">
        <v>96066</v>
      </c>
      <c r="X7" s="7" t="s">
        <v>79</v>
      </c>
    </row>
    <row r="8" spans="1:24" ht="11.25" customHeight="1">
      <c r="A8" s="4" t="s">
        <v>82</v>
      </c>
      <c r="B8" s="27">
        <v>307975</v>
      </c>
      <c r="C8" s="27">
        <v>242144</v>
      </c>
      <c r="D8" s="27">
        <v>65831</v>
      </c>
      <c r="E8" s="27">
        <v>510293</v>
      </c>
      <c r="F8" s="27">
        <v>386088</v>
      </c>
      <c r="G8" s="27">
        <v>124205</v>
      </c>
      <c r="H8" s="27">
        <v>166775</v>
      </c>
      <c r="I8" s="27">
        <v>151948</v>
      </c>
      <c r="J8" s="27">
        <v>14827</v>
      </c>
      <c r="K8" s="27">
        <v>477582</v>
      </c>
      <c r="L8" s="19"/>
      <c r="M8" s="27">
        <v>362869</v>
      </c>
      <c r="N8" s="27">
        <v>114713</v>
      </c>
      <c r="O8" s="27">
        <v>225942</v>
      </c>
      <c r="P8" s="27">
        <v>184995</v>
      </c>
      <c r="Q8" s="27">
        <v>40947</v>
      </c>
      <c r="R8" s="27">
        <v>186321</v>
      </c>
      <c r="S8" s="27">
        <v>169594</v>
      </c>
      <c r="T8" s="27">
        <v>16727</v>
      </c>
      <c r="U8" s="27">
        <v>479769</v>
      </c>
      <c r="V8" s="27">
        <v>388052</v>
      </c>
      <c r="W8" s="27">
        <v>91717</v>
      </c>
      <c r="X8" s="7" t="s">
        <v>86</v>
      </c>
    </row>
    <row r="9" spans="1:24" ht="11.25" customHeight="1">
      <c r="A9" s="4" t="s">
        <v>85</v>
      </c>
      <c r="B9" s="27">
        <v>282213</v>
      </c>
      <c r="C9" s="27">
        <v>224369</v>
      </c>
      <c r="D9" s="27">
        <v>57844</v>
      </c>
      <c r="E9" s="27">
        <v>463261</v>
      </c>
      <c r="F9" s="27">
        <v>343074</v>
      </c>
      <c r="G9" s="27">
        <v>120187</v>
      </c>
      <c r="H9" s="27">
        <v>185922</v>
      </c>
      <c r="I9" s="27">
        <v>168229</v>
      </c>
      <c r="J9" s="27">
        <v>17693</v>
      </c>
      <c r="K9" s="27">
        <v>475598</v>
      </c>
      <c r="L9" s="19"/>
      <c r="M9" s="27">
        <v>367368</v>
      </c>
      <c r="N9" s="27">
        <v>108230</v>
      </c>
      <c r="O9" s="27">
        <v>219719</v>
      </c>
      <c r="P9" s="27">
        <v>184953</v>
      </c>
      <c r="Q9" s="27">
        <v>34766</v>
      </c>
      <c r="R9" s="27">
        <v>186201</v>
      </c>
      <c r="S9" s="27">
        <v>170687</v>
      </c>
      <c r="T9" s="27">
        <v>15514</v>
      </c>
      <c r="U9" s="27">
        <v>450243</v>
      </c>
      <c r="V9" s="27">
        <v>375775</v>
      </c>
      <c r="W9" s="27">
        <v>74468</v>
      </c>
      <c r="X9" s="7" t="s">
        <v>88</v>
      </c>
    </row>
    <row r="10" spans="1:24" s="17" customFormat="1" ht="18" customHeight="1">
      <c r="A10" s="28" t="s">
        <v>89</v>
      </c>
      <c r="B10" s="31">
        <v>282411</v>
      </c>
      <c r="C10" s="31">
        <v>228880</v>
      </c>
      <c r="D10" s="31">
        <v>53531</v>
      </c>
      <c r="E10" s="31">
        <v>468293</v>
      </c>
      <c r="F10" s="31">
        <v>354453</v>
      </c>
      <c r="G10" s="31">
        <v>113840</v>
      </c>
      <c r="H10" s="31">
        <v>195065</v>
      </c>
      <c r="I10" s="31">
        <v>176483</v>
      </c>
      <c r="J10" s="31">
        <v>18582</v>
      </c>
      <c r="K10" s="31">
        <v>487623</v>
      </c>
      <c r="L10" s="30"/>
      <c r="M10" s="31">
        <v>371568</v>
      </c>
      <c r="N10" s="31">
        <v>116055</v>
      </c>
      <c r="O10" s="31">
        <v>188444</v>
      </c>
      <c r="P10" s="31">
        <v>172636</v>
      </c>
      <c r="Q10" s="31">
        <v>15808</v>
      </c>
      <c r="R10" s="31">
        <v>231309</v>
      </c>
      <c r="S10" s="31">
        <v>201550</v>
      </c>
      <c r="T10" s="31">
        <v>29759</v>
      </c>
      <c r="U10" s="31">
        <v>472797</v>
      </c>
      <c r="V10" s="31">
        <v>390337</v>
      </c>
      <c r="W10" s="31">
        <v>82460</v>
      </c>
      <c r="X10" s="32" t="s">
        <v>92</v>
      </c>
    </row>
    <row r="11" spans="1:24" ht="18" customHeight="1">
      <c r="A11" s="4" t="s">
        <v>90</v>
      </c>
      <c r="B11" s="27">
        <v>233584</v>
      </c>
      <c r="C11" s="27">
        <v>229269</v>
      </c>
      <c r="D11" s="27">
        <v>4315</v>
      </c>
      <c r="E11" s="27">
        <v>348312</v>
      </c>
      <c r="F11" s="27">
        <v>348158</v>
      </c>
      <c r="G11" s="27">
        <v>154</v>
      </c>
      <c r="H11" s="27">
        <v>175797</v>
      </c>
      <c r="I11" s="27">
        <v>174910</v>
      </c>
      <c r="J11" s="27">
        <v>887</v>
      </c>
      <c r="K11" s="27">
        <v>385801</v>
      </c>
      <c r="L11" s="19"/>
      <c r="M11" s="27">
        <v>375379</v>
      </c>
      <c r="N11" s="27">
        <v>10422</v>
      </c>
      <c r="O11" s="27">
        <v>180043</v>
      </c>
      <c r="P11" s="27">
        <v>177846</v>
      </c>
      <c r="Q11" s="27">
        <v>2197</v>
      </c>
      <c r="R11" s="27">
        <v>193293</v>
      </c>
      <c r="S11" s="27">
        <v>192414</v>
      </c>
      <c r="T11" s="27">
        <v>879</v>
      </c>
      <c r="U11" s="27">
        <v>392056</v>
      </c>
      <c r="V11" s="27">
        <v>391851</v>
      </c>
      <c r="W11" s="27">
        <v>205</v>
      </c>
      <c r="X11" s="7" t="s">
        <v>93</v>
      </c>
    </row>
    <row r="12" spans="1:24" ht="11.25" customHeight="1">
      <c r="A12" s="4" t="s">
        <v>80</v>
      </c>
      <c r="B12" s="27">
        <v>226500</v>
      </c>
      <c r="C12" s="27">
        <v>224460</v>
      </c>
      <c r="D12" s="27">
        <v>2040</v>
      </c>
      <c r="E12" s="27">
        <v>345606</v>
      </c>
      <c r="F12" s="27">
        <v>345124</v>
      </c>
      <c r="G12" s="27">
        <v>482</v>
      </c>
      <c r="H12" s="27">
        <v>175080</v>
      </c>
      <c r="I12" s="27">
        <v>174831</v>
      </c>
      <c r="J12" s="27">
        <v>249</v>
      </c>
      <c r="K12" s="27">
        <v>374897</v>
      </c>
      <c r="L12" s="19"/>
      <c r="M12" s="27">
        <v>374743</v>
      </c>
      <c r="N12" s="27">
        <v>154</v>
      </c>
      <c r="O12" s="27">
        <v>179616</v>
      </c>
      <c r="P12" s="27">
        <v>160729</v>
      </c>
      <c r="Q12" s="27">
        <v>18887</v>
      </c>
      <c r="R12" s="27">
        <v>175626</v>
      </c>
      <c r="S12" s="27">
        <v>175626</v>
      </c>
      <c r="T12" s="27">
        <v>0</v>
      </c>
      <c r="U12" s="27">
        <v>399443</v>
      </c>
      <c r="V12" s="27">
        <v>398522</v>
      </c>
      <c r="W12" s="27">
        <v>921</v>
      </c>
      <c r="X12" s="7" t="s">
        <v>22</v>
      </c>
    </row>
    <row r="13" spans="1:24" ht="11.25" customHeight="1">
      <c r="A13" s="4" t="s">
        <v>61</v>
      </c>
      <c r="B13" s="27">
        <v>354303</v>
      </c>
      <c r="C13" s="27">
        <v>227427</v>
      </c>
      <c r="D13" s="27">
        <v>126876</v>
      </c>
      <c r="E13" s="27">
        <v>363486</v>
      </c>
      <c r="F13" s="27">
        <v>349693</v>
      </c>
      <c r="G13" s="27">
        <v>13793</v>
      </c>
      <c r="H13" s="27">
        <v>173987</v>
      </c>
      <c r="I13" s="27">
        <v>173661</v>
      </c>
      <c r="J13" s="27">
        <v>326</v>
      </c>
      <c r="K13" s="27">
        <v>390052</v>
      </c>
      <c r="L13" s="19"/>
      <c r="M13" s="27">
        <v>378773</v>
      </c>
      <c r="N13" s="27">
        <v>11279</v>
      </c>
      <c r="O13" s="27">
        <v>169806</v>
      </c>
      <c r="P13" s="27">
        <v>157531</v>
      </c>
      <c r="Q13" s="27">
        <v>12275</v>
      </c>
      <c r="R13" s="27">
        <v>184813</v>
      </c>
      <c r="S13" s="27">
        <v>183878</v>
      </c>
      <c r="T13" s="27">
        <v>935</v>
      </c>
      <c r="U13" s="27">
        <v>403995</v>
      </c>
      <c r="V13" s="27">
        <v>400654</v>
      </c>
      <c r="W13" s="27">
        <v>3341</v>
      </c>
      <c r="X13" s="7" t="s">
        <v>23</v>
      </c>
    </row>
    <row r="14" spans="1:24" ht="11.25" customHeight="1">
      <c r="A14" s="4" t="s">
        <v>64</v>
      </c>
      <c r="B14" s="27">
        <v>235728</v>
      </c>
      <c r="C14" s="27">
        <v>233491</v>
      </c>
      <c r="D14" s="27">
        <v>2237</v>
      </c>
      <c r="E14" s="27">
        <v>362721</v>
      </c>
      <c r="F14" s="27">
        <v>361810</v>
      </c>
      <c r="G14" s="27">
        <v>911</v>
      </c>
      <c r="H14" s="27">
        <v>186261</v>
      </c>
      <c r="I14" s="27">
        <v>186057</v>
      </c>
      <c r="J14" s="27">
        <v>204</v>
      </c>
      <c r="K14" s="27">
        <v>516984</v>
      </c>
      <c r="L14" s="19"/>
      <c r="M14" s="27">
        <v>385327</v>
      </c>
      <c r="N14" s="27">
        <v>131657</v>
      </c>
      <c r="O14" s="27">
        <v>179137</v>
      </c>
      <c r="P14" s="27">
        <v>168516</v>
      </c>
      <c r="Q14" s="27">
        <v>10621</v>
      </c>
      <c r="R14" s="27">
        <v>264609</v>
      </c>
      <c r="S14" s="27">
        <v>206724</v>
      </c>
      <c r="T14" s="27">
        <v>57885</v>
      </c>
      <c r="U14" s="27">
        <v>381638</v>
      </c>
      <c r="V14" s="27">
        <v>380130</v>
      </c>
      <c r="W14" s="27">
        <v>1508</v>
      </c>
      <c r="X14" s="7" t="s">
        <v>24</v>
      </c>
    </row>
    <row r="15" spans="1:24" ht="11.25" customHeight="1">
      <c r="A15" s="4" t="s">
        <v>83</v>
      </c>
      <c r="B15" s="27">
        <v>238228</v>
      </c>
      <c r="C15" s="27">
        <v>232636</v>
      </c>
      <c r="D15" s="27">
        <v>5592</v>
      </c>
      <c r="E15" s="27">
        <v>352071</v>
      </c>
      <c r="F15" s="27">
        <v>351773</v>
      </c>
      <c r="G15" s="27">
        <v>298</v>
      </c>
      <c r="H15" s="27">
        <v>166775</v>
      </c>
      <c r="I15" s="27">
        <v>166692</v>
      </c>
      <c r="J15" s="27">
        <v>83</v>
      </c>
      <c r="K15" s="27">
        <v>450663</v>
      </c>
      <c r="L15" s="19"/>
      <c r="M15" s="27">
        <v>357503</v>
      </c>
      <c r="N15" s="27">
        <v>93160</v>
      </c>
      <c r="O15" s="27">
        <v>183857</v>
      </c>
      <c r="P15" s="27">
        <v>177905</v>
      </c>
      <c r="Q15" s="27">
        <v>5952</v>
      </c>
      <c r="R15" s="27">
        <v>206693</v>
      </c>
      <c r="S15" s="27">
        <v>206351</v>
      </c>
      <c r="T15" s="27">
        <v>342</v>
      </c>
      <c r="U15" s="27">
        <v>386288</v>
      </c>
      <c r="V15" s="27">
        <v>386288</v>
      </c>
      <c r="W15" s="27">
        <v>0</v>
      </c>
      <c r="X15" s="7" t="s">
        <v>84</v>
      </c>
    </row>
    <row r="16" spans="1:24" ht="11.25" customHeight="1">
      <c r="A16" s="4" t="s">
        <v>65</v>
      </c>
      <c r="B16" s="27">
        <v>394987</v>
      </c>
      <c r="C16" s="27">
        <v>230128</v>
      </c>
      <c r="D16" s="27">
        <v>164859</v>
      </c>
      <c r="E16" s="27">
        <v>1006805</v>
      </c>
      <c r="F16" s="27">
        <v>352296</v>
      </c>
      <c r="G16" s="27">
        <v>654509</v>
      </c>
      <c r="H16" s="27">
        <v>301420</v>
      </c>
      <c r="I16" s="27">
        <v>178314</v>
      </c>
      <c r="J16" s="27">
        <v>123106</v>
      </c>
      <c r="K16" s="27">
        <v>680686</v>
      </c>
      <c r="L16" s="19"/>
      <c r="M16" s="27">
        <v>361084</v>
      </c>
      <c r="N16" s="27">
        <v>319602</v>
      </c>
      <c r="O16" s="27">
        <v>219160</v>
      </c>
      <c r="P16" s="27">
        <v>179653</v>
      </c>
      <c r="Q16" s="27">
        <v>39507</v>
      </c>
      <c r="R16" s="27">
        <v>322486</v>
      </c>
      <c r="S16" s="27">
        <v>211555</v>
      </c>
      <c r="T16" s="27">
        <v>110931</v>
      </c>
      <c r="U16" s="27">
        <v>860171</v>
      </c>
      <c r="V16" s="27">
        <v>385985</v>
      </c>
      <c r="W16" s="27">
        <v>474186</v>
      </c>
      <c r="X16" s="7" t="s">
        <v>25</v>
      </c>
    </row>
    <row r="17" spans="1:24" ht="18" customHeight="1">
      <c r="A17" s="4" t="s">
        <v>67</v>
      </c>
      <c r="B17" s="27">
        <v>270854</v>
      </c>
      <c r="C17" s="27">
        <v>228595</v>
      </c>
      <c r="D17" s="27">
        <v>42259</v>
      </c>
      <c r="E17" s="27">
        <v>358963</v>
      </c>
      <c r="F17" s="27">
        <v>358711</v>
      </c>
      <c r="G17" s="27">
        <v>252</v>
      </c>
      <c r="H17" s="27">
        <v>176624</v>
      </c>
      <c r="I17" s="27">
        <v>176328</v>
      </c>
      <c r="J17" s="27">
        <v>296</v>
      </c>
      <c r="K17" s="27">
        <v>421567</v>
      </c>
      <c r="L17" s="19"/>
      <c r="M17" s="27">
        <v>360070</v>
      </c>
      <c r="N17" s="27">
        <v>61497</v>
      </c>
      <c r="O17" s="27">
        <v>205375</v>
      </c>
      <c r="P17" s="27">
        <v>180264</v>
      </c>
      <c r="Q17" s="27">
        <v>25111</v>
      </c>
      <c r="R17" s="27">
        <v>224278</v>
      </c>
      <c r="S17" s="27">
        <v>199003</v>
      </c>
      <c r="T17" s="27">
        <v>25275</v>
      </c>
      <c r="U17" s="27">
        <v>381764</v>
      </c>
      <c r="V17" s="27">
        <v>381571</v>
      </c>
      <c r="W17" s="27">
        <v>193</v>
      </c>
      <c r="X17" s="7" t="s">
        <v>26</v>
      </c>
    </row>
    <row r="18" spans="1:24" ht="11.25" customHeight="1">
      <c r="A18" s="4" t="s">
        <v>69</v>
      </c>
      <c r="B18" s="27">
        <v>232965</v>
      </c>
      <c r="C18" s="27">
        <v>229675</v>
      </c>
      <c r="D18" s="27">
        <v>3290</v>
      </c>
      <c r="E18" s="27">
        <v>354856</v>
      </c>
      <c r="F18" s="27">
        <v>354856</v>
      </c>
      <c r="G18" s="27">
        <v>0</v>
      </c>
      <c r="H18" s="27">
        <v>173210</v>
      </c>
      <c r="I18" s="27">
        <v>172844</v>
      </c>
      <c r="J18" s="27">
        <v>366</v>
      </c>
      <c r="K18" s="27">
        <v>379680</v>
      </c>
      <c r="L18" s="19"/>
      <c r="M18" s="27">
        <v>365291</v>
      </c>
      <c r="N18" s="27">
        <v>14389</v>
      </c>
      <c r="O18" s="27">
        <v>187688</v>
      </c>
      <c r="P18" s="27">
        <v>180838</v>
      </c>
      <c r="Q18" s="27">
        <v>6850</v>
      </c>
      <c r="R18" s="27">
        <v>211272</v>
      </c>
      <c r="S18" s="27">
        <v>211272</v>
      </c>
      <c r="T18" s="27">
        <v>0</v>
      </c>
      <c r="U18" s="27">
        <v>389431</v>
      </c>
      <c r="V18" s="27">
        <v>389431</v>
      </c>
      <c r="W18" s="27">
        <v>0</v>
      </c>
      <c r="X18" s="7" t="s">
        <v>27</v>
      </c>
    </row>
    <row r="19" spans="1:24" ht="11.25" customHeight="1">
      <c r="A19" s="4" t="s">
        <v>71</v>
      </c>
      <c r="B19" s="27">
        <v>228495</v>
      </c>
      <c r="C19" s="27">
        <v>227753</v>
      </c>
      <c r="D19" s="27">
        <v>742</v>
      </c>
      <c r="E19" s="27">
        <v>357773</v>
      </c>
      <c r="F19" s="27">
        <v>357360</v>
      </c>
      <c r="G19" s="27">
        <v>413</v>
      </c>
      <c r="H19" s="27">
        <v>179409</v>
      </c>
      <c r="I19" s="27">
        <v>179251</v>
      </c>
      <c r="J19" s="27">
        <v>158</v>
      </c>
      <c r="K19" s="27">
        <v>362900</v>
      </c>
      <c r="L19" s="19"/>
      <c r="M19" s="27">
        <v>362900</v>
      </c>
      <c r="N19" s="27">
        <v>0</v>
      </c>
      <c r="O19" s="27">
        <v>173169</v>
      </c>
      <c r="P19" s="27">
        <v>171837</v>
      </c>
      <c r="Q19" s="27">
        <v>1332</v>
      </c>
      <c r="R19" s="27">
        <v>213981</v>
      </c>
      <c r="S19" s="27">
        <v>213226</v>
      </c>
      <c r="T19" s="27">
        <v>755</v>
      </c>
      <c r="U19" s="27">
        <v>396589</v>
      </c>
      <c r="V19" s="27">
        <v>395307</v>
      </c>
      <c r="W19" s="27">
        <v>1282</v>
      </c>
      <c r="X19" s="7" t="s">
        <v>28</v>
      </c>
    </row>
    <row r="20" spans="1:24" ht="11.25" customHeight="1">
      <c r="A20" s="4" t="s">
        <v>73</v>
      </c>
      <c r="B20" s="27">
        <v>231077</v>
      </c>
      <c r="C20" s="27">
        <v>227797</v>
      </c>
      <c r="D20" s="27">
        <v>3280</v>
      </c>
      <c r="E20" s="27">
        <v>354649</v>
      </c>
      <c r="F20" s="27">
        <v>350730</v>
      </c>
      <c r="G20" s="27">
        <v>3919</v>
      </c>
      <c r="H20" s="27">
        <v>174753</v>
      </c>
      <c r="I20" s="27">
        <v>174624</v>
      </c>
      <c r="J20" s="27">
        <v>129</v>
      </c>
      <c r="K20" s="27">
        <v>391733</v>
      </c>
      <c r="L20" s="19"/>
      <c r="M20" s="27">
        <v>379677</v>
      </c>
      <c r="N20" s="27">
        <v>12056</v>
      </c>
      <c r="O20" s="27">
        <v>178371</v>
      </c>
      <c r="P20" s="27">
        <v>175936</v>
      </c>
      <c r="Q20" s="27">
        <v>2435</v>
      </c>
      <c r="R20" s="27">
        <v>199746</v>
      </c>
      <c r="S20" s="27">
        <v>199689</v>
      </c>
      <c r="T20" s="27">
        <v>57</v>
      </c>
      <c r="U20" s="27">
        <v>397368</v>
      </c>
      <c r="V20" s="27">
        <v>396174</v>
      </c>
      <c r="W20" s="27">
        <v>1194</v>
      </c>
      <c r="X20" s="7" t="s">
        <v>29</v>
      </c>
    </row>
    <row r="21" spans="1:24" ht="11.25" customHeight="1">
      <c r="A21" s="4" t="s">
        <v>75</v>
      </c>
      <c r="B21" s="27">
        <v>247355</v>
      </c>
      <c r="C21" s="27">
        <v>227270</v>
      </c>
      <c r="D21" s="27">
        <v>20085</v>
      </c>
      <c r="E21" s="27">
        <v>362070</v>
      </c>
      <c r="F21" s="27">
        <v>361763</v>
      </c>
      <c r="G21" s="27">
        <v>307</v>
      </c>
      <c r="H21" s="27">
        <v>177449</v>
      </c>
      <c r="I21" s="27">
        <v>177336</v>
      </c>
      <c r="J21" s="27">
        <v>113</v>
      </c>
      <c r="K21" s="27">
        <v>379728</v>
      </c>
      <c r="L21" s="19"/>
      <c r="M21" s="27">
        <v>379635</v>
      </c>
      <c r="N21" s="27">
        <v>93</v>
      </c>
      <c r="O21" s="27">
        <v>166504</v>
      </c>
      <c r="P21" s="27">
        <v>164436</v>
      </c>
      <c r="Q21" s="27">
        <v>2068</v>
      </c>
      <c r="R21" s="27">
        <v>212558</v>
      </c>
      <c r="S21" s="27">
        <v>205969</v>
      </c>
      <c r="T21" s="27">
        <v>6589</v>
      </c>
      <c r="U21" s="27">
        <v>395633</v>
      </c>
      <c r="V21" s="27">
        <v>390978</v>
      </c>
      <c r="W21" s="27">
        <v>4655</v>
      </c>
      <c r="X21" s="7" t="s">
        <v>30</v>
      </c>
    </row>
    <row r="22" spans="1:24" ht="11.25" customHeight="1">
      <c r="A22" s="4" t="s">
        <v>77</v>
      </c>
      <c r="B22" s="27">
        <v>494916</v>
      </c>
      <c r="C22" s="27">
        <v>228156</v>
      </c>
      <c r="D22" s="27">
        <v>266760</v>
      </c>
      <c r="E22" s="27">
        <v>1061017</v>
      </c>
      <c r="F22" s="27">
        <v>361285</v>
      </c>
      <c r="G22" s="27">
        <v>699732</v>
      </c>
      <c r="H22" s="27">
        <v>289502</v>
      </c>
      <c r="I22" s="27">
        <v>180754</v>
      </c>
      <c r="J22" s="27">
        <v>108748</v>
      </c>
      <c r="K22" s="27">
        <v>1197482</v>
      </c>
      <c r="L22" s="19"/>
      <c r="M22" s="27">
        <v>381553</v>
      </c>
      <c r="N22" s="27">
        <v>815929</v>
      </c>
      <c r="O22" s="27">
        <v>234303</v>
      </c>
      <c r="P22" s="27">
        <v>174663</v>
      </c>
      <c r="Q22" s="27">
        <v>59640</v>
      </c>
      <c r="R22" s="27">
        <v>342476</v>
      </c>
      <c r="S22" s="27">
        <v>204684</v>
      </c>
      <c r="T22" s="27">
        <v>137792</v>
      </c>
      <c r="U22" s="27">
        <v>868736</v>
      </c>
      <c r="V22" s="27">
        <v>387365</v>
      </c>
      <c r="W22" s="27">
        <v>481371</v>
      </c>
      <c r="X22" s="7" t="s">
        <v>31</v>
      </c>
    </row>
    <row r="23" spans="1:24" s="16" customFormat="1" ht="25.5" customHeight="1">
      <c r="A23" s="14"/>
      <c r="B23" s="36"/>
      <c r="C23" s="36"/>
      <c r="D23" s="36"/>
      <c r="E23" s="36"/>
      <c r="F23" s="36"/>
      <c r="G23" s="36"/>
      <c r="H23" s="36"/>
      <c r="I23" s="36"/>
      <c r="J23" s="36"/>
      <c r="K23" s="36"/>
      <c r="L23" s="35"/>
      <c r="M23" s="36" t="s">
        <v>10</v>
      </c>
      <c r="N23" s="36"/>
      <c r="O23" s="36"/>
      <c r="P23" s="36"/>
      <c r="Q23" s="36"/>
      <c r="R23" s="36"/>
      <c r="S23" s="36"/>
      <c r="T23" s="36"/>
      <c r="U23" s="36"/>
      <c r="V23" s="36"/>
      <c r="W23" s="36"/>
      <c r="X23" s="11"/>
    </row>
    <row r="24" spans="1:24" s="17" customFormat="1" ht="11.25" customHeight="1">
      <c r="A24" s="4" t="str">
        <f aca="true" t="shared" si="0" ref="A24:A40">+A6</f>
        <v>平成30年平均</v>
      </c>
      <c r="B24" s="26">
        <v>455389</v>
      </c>
      <c r="C24" s="26">
        <v>346502</v>
      </c>
      <c r="D24" s="26">
        <v>108887</v>
      </c>
      <c r="E24" s="26">
        <v>646317</v>
      </c>
      <c r="F24" s="26">
        <v>487136</v>
      </c>
      <c r="G24" s="26">
        <v>159181</v>
      </c>
      <c r="H24" s="26">
        <v>228247</v>
      </c>
      <c r="I24" s="26">
        <v>200099</v>
      </c>
      <c r="J24" s="26">
        <v>28148</v>
      </c>
      <c r="K24" s="26">
        <v>623840</v>
      </c>
      <c r="L24" s="2"/>
      <c r="M24" s="26">
        <v>442495</v>
      </c>
      <c r="N24" s="26">
        <v>181345</v>
      </c>
      <c r="O24" s="26">
        <v>258935</v>
      </c>
      <c r="P24" s="26">
        <v>224728</v>
      </c>
      <c r="Q24" s="26">
        <v>34207</v>
      </c>
      <c r="R24" s="26">
        <v>414675</v>
      </c>
      <c r="S24" s="26">
        <v>341243</v>
      </c>
      <c r="T24" s="26">
        <v>73432</v>
      </c>
      <c r="U24" s="26">
        <v>543303</v>
      </c>
      <c r="V24" s="26">
        <v>399238</v>
      </c>
      <c r="W24" s="26">
        <v>144065</v>
      </c>
      <c r="X24" s="7">
        <f aca="true" t="shared" si="1" ref="X24:X40">+X6</f>
        <v>30</v>
      </c>
    </row>
    <row r="25" spans="1:24" ht="11.25">
      <c r="A25" s="4" t="str">
        <f t="shared" si="0"/>
        <v>令和元年平均</v>
      </c>
      <c r="B25" s="27">
        <v>454389</v>
      </c>
      <c r="C25" s="27">
        <v>342397</v>
      </c>
      <c r="D25" s="27">
        <v>111992</v>
      </c>
      <c r="E25" s="27">
        <v>685026</v>
      </c>
      <c r="F25" s="27">
        <v>506445</v>
      </c>
      <c r="G25" s="27">
        <v>178581</v>
      </c>
      <c r="H25" s="27">
        <v>184459</v>
      </c>
      <c r="I25" s="27">
        <v>166004</v>
      </c>
      <c r="J25" s="27">
        <v>18455</v>
      </c>
      <c r="K25" s="27">
        <v>622875</v>
      </c>
      <c r="L25" s="19"/>
      <c r="M25" s="27">
        <v>433115</v>
      </c>
      <c r="N25" s="27">
        <v>189760</v>
      </c>
      <c r="O25" s="27">
        <v>303430</v>
      </c>
      <c r="P25" s="27">
        <v>263382</v>
      </c>
      <c r="Q25" s="27">
        <v>40048</v>
      </c>
      <c r="R25" s="27">
        <v>200346</v>
      </c>
      <c r="S25" s="27">
        <v>179218</v>
      </c>
      <c r="T25" s="27">
        <v>21128</v>
      </c>
      <c r="U25" s="27">
        <v>575144</v>
      </c>
      <c r="V25" s="27">
        <v>456265</v>
      </c>
      <c r="W25" s="27">
        <v>118879</v>
      </c>
      <c r="X25" s="7" t="str">
        <f t="shared" si="1"/>
        <v>元</v>
      </c>
    </row>
    <row r="26" spans="1:24" ht="11.25" customHeight="1">
      <c r="A26" s="4" t="str">
        <f t="shared" si="0"/>
        <v>2年平均</v>
      </c>
      <c r="B26" s="27">
        <v>445244</v>
      </c>
      <c r="C26" s="27">
        <v>335943</v>
      </c>
      <c r="D26" s="27">
        <v>109301</v>
      </c>
      <c r="E26" s="27">
        <v>677126</v>
      </c>
      <c r="F26" s="27">
        <v>504349</v>
      </c>
      <c r="G26" s="27">
        <v>172777</v>
      </c>
      <c r="H26" s="27">
        <v>185608</v>
      </c>
      <c r="I26" s="27">
        <v>167989</v>
      </c>
      <c r="J26" s="27">
        <v>17619</v>
      </c>
      <c r="K26" s="27">
        <v>522666</v>
      </c>
      <c r="L26" s="19"/>
      <c r="M26" s="27">
        <v>395082</v>
      </c>
      <c r="N26" s="27">
        <v>127584</v>
      </c>
      <c r="O26" s="27">
        <v>309629</v>
      </c>
      <c r="P26" s="27">
        <v>250493</v>
      </c>
      <c r="Q26" s="27">
        <v>59136</v>
      </c>
      <c r="R26" s="27">
        <v>223911</v>
      </c>
      <c r="S26" s="27">
        <v>202015</v>
      </c>
      <c r="T26" s="27">
        <v>21896</v>
      </c>
      <c r="U26" s="27">
        <v>586101</v>
      </c>
      <c r="V26" s="27">
        <v>475086</v>
      </c>
      <c r="W26" s="27">
        <v>111015</v>
      </c>
      <c r="X26" s="7" t="str">
        <f t="shared" si="1"/>
        <v> 2</v>
      </c>
    </row>
    <row r="27" spans="1:24" ht="11.25" customHeight="1">
      <c r="A27" s="4" t="str">
        <f t="shared" si="0"/>
        <v>3年平均</v>
      </c>
      <c r="B27" s="27">
        <v>443905</v>
      </c>
      <c r="C27" s="27">
        <v>332555</v>
      </c>
      <c r="D27" s="27">
        <v>111350</v>
      </c>
      <c r="E27" s="27">
        <v>657278</v>
      </c>
      <c r="F27" s="27">
        <v>478890</v>
      </c>
      <c r="G27" s="27">
        <v>178388</v>
      </c>
      <c r="H27" s="27">
        <v>206069</v>
      </c>
      <c r="I27" s="27">
        <v>185425</v>
      </c>
      <c r="J27" s="27">
        <v>20644</v>
      </c>
      <c r="K27" s="27">
        <v>566748</v>
      </c>
      <c r="L27" s="19"/>
      <c r="M27" s="27">
        <v>431854</v>
      </c>
      <c r="N27" s="27">
        <v>134894</v>
      </c>
      <c r="O27" s="27">
        <v>301920</v>
      </c>
      <c r="P27" s="27">
        <v>254937</v>
      </c>
      <c r="Q27" s="27">
        <v>46983</v>
      </c>
      <c r="R27" s="27">
        <v>221270</v>
      </c>
      <c r="S27" s="27">
        <v>199960</v>
      </c>
      <c r="T27" s="27">
        <v>21310</v>
      </c>
      <c r="U27" s="27">
        <v>563918</v>
      </c>
      <c r="V27" s="27">
        <v>466578</v>
      </c>
      <c r="W27" s="27">
        <v>97340</v>
      </c>
      <c r="X27" s="7" t="str">
        <f t="shared" si="1"/>
        <v> 3</v>
      </c>
    </row>
    <row r="28" spans="1:24" s="17" customFormat="1" ht="18" customHeight="1">
      <c r="A28" s="28" t="str">
        <f t="shared" si="0"/>
        <v>4年平均</v>
      </c>
      <c r="B28" s="31">
        <v>439932</v>
      </c>
      <c r="C28" s="31">
        <v>336746</v>
      </c>
      <c r="D28" s="31">
        <v>103186</v>
      </c>
      <c r="E28" s="31">
        <v>627668</v>
      </c>
      <c r="F28" s="31">
        <v>470330</v>
      </c>
      <c r="G28" s="31">
        <v>157338</v>
      </c>
      <c r="H28" s="31">
        <v>216403</v>
      </c>
      <c r="I28" s="31">
        <v>196096</v>
      </c>
      <c r="J28" s="31">
        <v>20307</v>
      </c>
      <c r="K28" s="31">
        <v>557740</v>
      </c>
      <c r="L28" s="30"/>
      <c r="M28" s="31">
        <v>425411</v>
      </c>
      <c r="N28" s="31">
        <v>132329</v>
      </c>
      <c r="O28" s="31">
        <v>245348</v>
      </c>
      <c r="P28" s="31">
        <v>224051</v>
      </c>
      <c r="Q28" s="31">
        <v>21297</v>
      </c>
      <c r="R28" s="31">
        <v>374848</v>
      </c>
      <c r="S28" s="31">
        <v>315609</v>
      </c>
      <c r="T28" s="31">
        <v>59239</v>
      </c>
      <c r="U28" s="31">
        <v>590537</v>
      </c>
      <c r="V28" s="31">
        <v>485357</v>
      </c>
      <c r="W28" s="31">
        <v>105180</v>
      </c>
      <c r="X28" s="32" t="str">
        <f t="shared" si="1"/>
        <v> 4</v>
      </c>
    </row>
    <row r="29" spans="1:24" ht="18" customHeight="1">
      <c r="A29" s="4" t="str">
        <f t="shared" si="0"/>
        <v>4年 1月</v>
      </c>
      <c r="B29" s="27">
        <v>345163</v>
      </c>
      <c r="C29" s="27">
        <v>337840</v>
      </c>
      <c r="D29" s="27">
        <v>7323</v>
      </c>
      <c r="E29" s="27">
        <v>463918</v>
      </c>
      <c r="F29" s="27">
        <v>463769</v>
      </c>
      <c r="G29" s="27">
        <v>149</v>
      </c>
      <c r="H29" s="27">
        <v>197686</v>
      </c>
      <c r="I29" s="27">
        <v>196499</v>
      </c>
      <c r="J29" s="27">
        <v>1187</v>
      </c>
      <c r="K29" s="27">
        <v>441815</v>
      </c>
      <c r="L29" s="19"/>
      <c r="M29" s="27">
        <v>434112</v>
      </c>
      <c r="N29" s="27">
        <v>7703</v>
      </c>
      <c r="O29" s="27">
        <v>230470</v>
      </c>
      <c r="P29" s="27">
        <v>228364</v>
      </c>
      <c r="Q29" s="27">
        <v>2106</v>
      </c>
      <c r="R29" s="27">
        <v>334276</v>
      </c>
      <c r="S29" s="27">
        <v>331906</v>
      </c>
      <c r="T29" s="27">
        <v>2370</v>
      </c>
      <c r="U29" s="27">
        <v>488632</v>
      </c>
      <c r="V29" s="27">
        <v>488443</v>
      </c>
      <c r="W29" s="27">
        <v>189</v>
      </c>
      <c r="X29" s="7" t="str">
        <f t="shared" si="1"/>
        <v> 4. 1</v>
      </c>
    </row>
    <row r="30" spans="1:24" ht="11.25" customHeight="1">
      <c r="A30" s="4" t="str">
        <f t="shared" si="0"/>
        <v>2月</v>
      </c>
      <c r="B30" s="27">
        <v>332746</v>
      </c>
      <c r="C30" s="27">
        <v>332435</v>
      </c>
      <c r="D30" s="27">
        <v>311</v>
      </c>
      <c r="E30" s="27">
        <v>463975</v>
      </c>
      <c r="F30" s="27">
        <v>463391</v>
      </c>
      <c r="G30" s="27">
        <v>584</v>
      </c>
      <c r="H30" s="27">
        <v>196829</v>
      </c>
      <c r="I30" s="27">
        <v>196545</v>
      </c>
      <c r="J30" s="27">
        <v>284</v>
      </c>
      <c r="K30" s="27">
        <v>436047</v>
      </c>
      <c r="L30" s="19"/>
      <c r="M30" s="27">
        <v>435821</v>
      </c>
      <c r="N30" s="27">
        <v>226</v>
      </c>
      <c r="O30" s="27">
        <v>232882</v>
      </c>
      <c r="P30" s="27">
        <v>210781</v>
      </c>
      <c r="Q30" s="27">
        <v>22101</v>
      </c>
      <c r="R30" s="27">
        <v>330503</v>
      </c>
      <c r="S30" s="27">
        <v>330503</v>
      </c>
      <c r="T30" s="27">
        <v>0</v>
      </c>
      <c r="U30" s="27">
        <v>498596</v>
      </c>
      <c r="V30" s="27">
        <v>497690</v>
      </c>
      <c r="W30" s="27">
        <v>906</v>
      </c>
      <c r="X30" s="7" t="str">
        <f t="shared" si="1"/>
        <v>    2</v>
      </c>
    </row>
    <row r="31" spans="1:24" ht="11.25" customHeight="1">
      <c r="A31" s="4" t="str">
        <f t="shared" si="0"/>
        <v>3月</v>
      </c>
      <c r="B31" s="27">
        <v>607536</v>
      </c>
      <c r="C31" s="27">
        <v>340202</v>
      </c>
      <c r="D31" s="27">
        <v>267334</v>
      </c>
      <c r="E31" s="27">
        <v>486696</v>
      </c>
      <c r="F31" s="27">
        <v>466974</v>
      </c>
      <c r="G31" s="27">
        <v>19722</v>
      </c>
      <c r="H31" s="27">
        <v>189277</v>
      </c>
      <c r="I31" s="27">
        <v>189003</v>
      </c>
      <c r="J31" s="27">
        <v>274</v>
      </c>
      <c r="K31" s="27">
        <v>449878</v>
      </c>
      <c r="L31" s="19"/>
      <c r="M31" s="27">
        <v>435748</v>
      </c>
      <c r="N31" s="27">
        <v>14130</v>
      </c>
      <c r="O31" s="27">
        <v>221397</v>
      </c>
      <c r="P31" s="27">
        <v>208837</v>
      </c>
      <c r="Q31" s="27">
        <v>12560</v>
      </c>
      <c r="R31" s="27">
        <v>328886</v>
      </c>
      <c r="S31" s="27">
        <v>327644</v>
      </c>
      <c r="T31" s="27">
        <v>1242</v>
      </c>
      <c r="U31" s="27">
        <v>499444</v>
      </c>
      <c r="V31" s="27">
        <v>494898</v>
      </c>
      <c r="W31" s="27">
        <v>4546</v>
      </c>
      <c r="X31" s="7" t="str">
        <f t="shared" si="1"/>
        <v>    3</v>
      </c>
    </row>
    <row r="32" spans="1:24" ht="11.25" customHeight="1">
      <c r="A32" s="4" t="str">
        <f t="shared" si="0"/>
        <v>4月</v>
      </c>
      <c r="B32" s="27">
        <v>347583</v>
      </c>
      <c r="C32" s="27">
        <v>343687</v>
      </c>
      <c r="D32" s="27">
        <v>3896</v>
      </c>
      <c r="E32" s="27">
        <v>479423</v>
      </c>
      <c r="F32" s="27">
        <v>478502</v>
      </c>
      <c r="G32" s="27">
        <v>921</v>
      </c>
      <c r="H32" s="27">
        <v>206909</v>
      </c>
      <c r="I32" s="27">
        <v>206642</v>
      </c>
      <c r="J32" s="27">
        <v>267</v>
      </c>
      <c r="K32" s="27">
        <v>601124</v>
      </c>
      <c r="L32" s="19"/>
      <c r="M32" s="27">
        <v>436292</v>
      </c>
      <c r="N32" s="27">
        <v>164832</v>
      </c>
      <c r="O32" s="27">
        <v>231258</v>
      </c>
      <c r="P32" s="27">
        <v>218702</v>
      </c>
      <c r="Q32" s="27">
        <v>12556</v>
      </c>
      <c r="R32" s="27">
        <v>441066</v>
      </c>
      <c r="S32" s="27">
        <v>324439</v>
      </c>
      <c r="T32" s="27">
        <v>116627</v>
      </c>
      <c r="U32" s="27">
        <v>469719</v>
      </c>
      <c r="V32" s="27">
        <v>468329</v>
      </c>
      <c r="W32" s="27">
        <v>1390</v>
      </c>
      <c r="X32" s="7" t="str">
        <f t="shared" si="1"/>
        <v>    4</v>
      </c>
    </row>
    <row r="33" spans="1:24" ht="11.25" customHeight="1">
      <c r="A33" s="4" t="str">
        <f t="shared" si="0"/>
        <v> 5月</v>
      </c>
      <c r="B33" s="27">
        <v>354035</v>
      </c>
      <c r="C33" s="27">
        <v>340694</v>
      </c>
      <c r="D33" s="27">
        <v>13341</v>
      </c>
      <c r="E33" s="27">
        <v>468330</v>
      </c>
      <c r="F33" s="27">
        <v>467924</v>
      </c>
      <c r="G33" s="27">
        <v>406</v>
      </c>
      <c r="H33" s="27">
        <v>180904</v>
      </c>
      <c r="I33" s="27">
        <v>180847</v>
      </c>
      <c r="J33" s="27">
        <v>57</v>
      </c>
      <c r="K33" s="27">
        <v>503623</v>
      </c>
      <c r="L33" s="19"/>
      <c r="M33" s="27">
        <v>404587</v>
      </c>
      <c r="N33" s="27">
        <v>99036</v>
      </c>
      <c r="O33" s="27">
        <v>236123</v>
      </c>
      <c r="P33" s="27">
        <v>229190</v>
      </c>
      <c r="Q33" s="27">
        <v>6933</v>
      </c>
      <c r="R33" s="27">
        <v>320770</v>
      </c>
      <c r="S33" s="27">
        <v>320382</v>
      </c>
      <c r="T33" s="27">
        <v>388</v>
      </c>
      <c r="U33" s="27">
        <v>480433</v>
      </c>
      <c r="V33" s="27">
        <v>480433</v>
      </c>
      <c r="W33" s="27">
        <v>0</v>
      </c>
      <c r="X33" s="7" t="str">
        <f t="shared" si="1"/>
        <v>    5</v>
      </c>
    </row>
    <row r="34" spans="1:24" ht="11.25" customHeight="1">
      <c r="A34" s="4" t="str">
        <f t="shared" si="0"/>
        <v>6月</v>
      </c>
      <c r="B34" s="27">
        <v>643590</v>
      </c>
      <c r="C34" s="27">
        <v>337977</v>
      </c>
      <c r="D34" s="27">
        <v>305613</v>
      </c>
      <c r="E34" s="27">
        <v>1379490</v>
      </c>
      <c r="F34" s="27">
        <v>468234</v>
      </c>
      <c r="G34" s="27">
        <v>911256</v>
      </c>
      <c r="H34" s="27">
        <v>325633</v>
      </c>
      <c r="I34" s="27">
        <v>194082</v>
      </c>
      <c r="J34" s="27">
        <v>131551</v>
      </c>
      <c r="K34" s="27">
        <v>773985</v>
      </c>
      <c r="L34" s="19"/>
      <c r="M34" s="27">
        <v>408537</v>
      </c>
      <c r="N34" s="27">
        <v>365448</v>
      </c>
      <c r="O34" s="27">
        <v>291651</v>
      </c>
      <c r="P34" s="27">
        <v>234577</v>
      </c>
      <c r="Q34" s="27">
        <v>57074</v>
      </c>
      <c r="R34" s="27">
        <v>574627</v>
      </c>
      <c r="S34" s="27">
        <v>327733</v>
      </c>
      <c r="T34" s="27">
        <v>246894</v>
      </c>
      <c r="U34" s="27">
        <v>1083100</v>
      </c>
      <c r="V34" s="27">
        <v>477059</v>
      </c>
      <c r="W34" s="27">
        <v>606041</v>
      </c>
      <c r="X34" s="7" t="str">
        <f t="shared" si="1"/>
        <v>    6</v>
      </c>
    </row>
    <row r="35" spans="1:24" ht="18" customHeight="1">
      <c r="A35" s="4" t="str">
        <f t="shared" si="0"/>
        <v>7月</v>
      </c>
      <c r="B35" s="27">
        <v>412666</v>
      </c>
      <c r="C35" s="27">
        <v>336901</v>
      </c>
      <c r="D35" s="27">
        <v>75765</v>
      </c>
      <c r="E35" s="27">
        <v>476502</v>
      </c>
      <c r="F35" s="27">
        <v>476166</v>
      </c>
      <c r="G35" s="27">
        <v>336</v>
      </c>
      <c r="H35" s="27">
        <v>192018</v>
      </c>
      <c r="I35" s="27">
        <v>191642</v>
      </c>
      <c r="J35" s="27">
        <v>376</v>
      </c>
      <c r="K35" s="27">
        <v>476383</v>
      </c>
      <c r="L35" s="19"/>
      <c r="M35" s="27">
        <v>410218</v>
      </c>
      <c r="N35" s="27">
        <v>66165</v>
      </c>
      <c r="O35" s="27">
        <v>270916</v>
      </c>
      <c r="P35" s="27">
        <v>233471</v>
      </c>
      <c r="Q35" s="27">
        <v>37445</v>
      </c>
      <c r="R35" s="27">
        <v>354053</v>
      </c>
      <c r="S35" s="27">
        <v>310222</v>
      </c>
      <c r="T35" s="27">
        <v>43831</v>
      </c>
      <c r="U35" s="27">
        <v>474322</v>
      </c>
      <c r="V35" s="27">
        <v>474119</v>
      </c>
      <c r="W35" s="27">
        <v>203</v>
      </c>
      <c r="X35" s="7" t="str">
        <f t="shared" si="1"/>
        <v>    7</v>
      </c>
    </row>
    <row r="36" spans="1:24" ht="11.25" customHeight="1">
      <c r="A36" s="4" t="str">
        <f t="shared" si="0"/>
        <v>8月</v>
      </c>
      <c r="B36" s="27">
        <v>345223</v>
      </c>
      <c r="C36" s="27">
        <v>337811</v>
      </c>
      <c r="D36" s="27">
        <v>7412</v>
      </c>
      <c r="E36" s="27">
        <v>471378</v>
      </c>
      <c r="F36" s="27">
        <v>471378</v>
      </c>
      <c r="G36" s="27">
        <v>0</v>
      </c>
      <c r="H36" s="27">
        <v>194302</v>
      </c>
      <c r="I36" s="27">
        <v>193839</v>
      </c>
      <c r="J36" s="27">
        <v>463</v>
      </c>
      <c r="K36" s="27">
        <v>433939</v>
      </c>
      <c r="L36" s="19"/>
      <c r="M36" s="27">
        <v>416155</v>
      </c>
      <c r="N36" s="27">
        <v>17784</v>
      </c>
      <c r="O36" s="27">
        <v>237365</v>
      </c>
      <c r="P36" s="27">
        <v>227975</v>
      </c>
      <c r="Q36" s="27">
        <v>9390</v>
      </c>
      <c r="R36" s="27">
        <v>319009</v>
      </c>
      <c r="S36" s="27">
        <v>319009</v>
      </c>
      <c r="T36" s="27">
        <v>0</v>
      </c>
      <c r="U36" s="27">
        <v>484049</v>
      </c>
      <c r="V36" s="27">
        <v>484049</v>
      </c>
      <c r="W36" s="27">
        <v>0</v>
      </c>
      <c r="X36" s="7" t="str">
        <f t="shared" si="1"/>
        <v>    8</v>
      </c>
    </row>
    <row r="37" spans="1:24" ht="11.25" customHeight="1">
      <c r="A37" s="4" t="str">
        <f t="shared" si="0"/>
        <v>9月</v>
      </c>
      <c r="B37" s="27">
        <v>335477</v>
      </c>
      <c r="C37" s="27">
        <v>334554</v>
      </c>
      <c r="D37" s="27">
        <v>923</v>
      </c>
      <c r="E37" s="27">
        <v>471444</v>
      </c>
      <c r="F37" s="27">
        <v>471271</v>
      </c>
      <c r="G37" s="27">
        <v>173</v>
      </c>
      <c r="H37" s="27">
        <v>200664</v>
      </c>
      <c r="I37" s="27">
        <v>200525</v>
      </c>
      <c r="J37" s="27">
        <v>139</v>
      </c>
      <c r="K37" s="27">
        <v>412993</v>
      </c>
      <c r="L37" s="19"/>
      <c r="M37" s="27">
        <v>412993</v>
      </c>
      <c r="N37" s="27">
        <v>0</v>
      </c>
      <c r="O37" s="27">
        <v>223573</v>
      </c>
      <c r="P37" s="27">
        <v>221297</v>
      </c>
      <c r="Q37" s="27">
        <v>2276</v>
      </c>
      <c r="R37" s="27">
        <v>329233</v>
      </c>
      <c r="S37" s="27">
        <v>328956</v>
      </c>
      <c r="T37" s="27">
        <v>277</v>
      </c>
      <c r="U37" s="27">
        <v>495317</v>
      </c>
      <c r="V37" s="27">
        <v>493439</v>
      </c>
      <c r="W37" s="27">
        <v>1878</v>
      </c>
      <c r="X37" s="7" t="str">
        <f t="shared" si="1"/>
        <v>    9</v>
      </c>
    </row>
    <row r="38" spans="1:24" ht="11.25" customHeight="1">
      <c r="A38" s="4" t="str">
        <f t="shared" si="0"/>
        <v>10月</v>
      </c>
      <c r="B38" s="27">
        <v>340039</v>
      </c>
      <c r="C38" s="27">
        <v>334228</v>
      </c>
      <c r="D38" s="27">
        <v>5811</v>
      </c>
      <c r="E38" s="27">
        <v>467387</v>
      </c>
      <c r="F38" s="27">
        <v>462699</v>
      </c>
      <c r="G38" s="27">
        <v>4688</v>
      </c>
      <c r="H38" s="27">
        <v>196938</v>
      </c>
      <c r="I38" s="27">
        <v>196782</v>
      </c>
      <c r="J38" s="27">
        <v>156</v>
      </c>
      <c r="K38" s="27">
        <v>448356</v>
      </c>
      <c r="L38" s="19"/>
      <c r="M38" s="27">
        <v>435288</v>
      </c>
      <c r="N38" s="27">
        <v>13068</v>
      </c>
      <c r="O38" s="27">
        <v>231455</v>
      </c>
      <c r="P38" s="27">
        <v>227367</v>
      </c>
      <c r="Q38" s="27">
        <v>4088</v>
      </c>
      <c r="R38" s="27">
        <v>289755</v>
      </c>
      <c r="S38" s="27">
        <v>289576</v>
      </c>
      <c r="T38" s="27">
        <v>179</v>
      </c>
      <c r="U38" s="27">
        <v>492425</v>
      </c>
      <c r="V38" s="27">
        <v>491358</v>
      </c>
      <c r="W38" s="27">
        <v>1067</v>
      </c>
      <c r="X38" s="7" t="str">
        <f t="shared" si="1"/>
        <v>   10</v>
      </c>
    </row>
    <row r="39" spans="1:24" ht="11.25" customHeight="1">
      <c r="A39" s="4" t="str">
        <f t="shared" si="0"/>
        <v>11月</v>
      </c>
      <c r="B39" s="27">
        <v>374563</v>
      </c>
      <c r="C39" s="27">
        <v>332770</v>
      </c>
      <c r="D39" s="27">
        <v>41793</v>
      </c>
      <c r="E39" s="27">
        <v>478127</v>
      </c>
      <c r="F39" s="27">
        <v>477802</v>
      </c>
      <c r="G39" s="27">
        <v>325</v>
      </c>
      <c r="H39" s="27">
        <v>199343</v>
      </c>
      <c r="I39" s="27">
        <v>199261</v>
      </c>
      <c r="J39" s="27">
        <v>82</v>
      </c>
      <c r="K39" s="27">
        <v>436016</v>
      </c>
      <c r="L39" s="19"/>
      <c r="M39" s="27">
        <v>435879</v>
      </c>
      <c r="N39" s="27">
        <v>137</v>
      </c>
      <c r="O39" s="27">
        <v>219450</v>
      </c>
      <c r="P39" s="27">
        <v>217421</v>
      </c>
      <c r="Q39" s="27">
        <v>2029</v>
      </c>
      <c r="R39" s="27">
        <v>311337</v>
      </c>
      <c r="S39" s="27">
        <v>296060</v>
      </c>
      <c r="T39" s="27">
        <v>15277</v>
      </c>
      <c r="U39" s="27">
        <v>494442</v>
      </c>
      <c r="V39" s="27">
        <v>488578</v>
      </c>
      <c r="W39" s="27">
        <v>5864</v>
      </c>
      <c r="X39" s="7" t="str">
        <f t="shared" si="1"/>
        <v>   11</v>
      </c>
    </row>
    <row r="40" spans="1:24" ht="11.25" customHeight="1">
      <c r="A40" s="4" t="str">
        <f t="shared" si="0"/>
        <v>12月</v>
      </c>
      <c r="B40" s="27">
        <v>836815</v>
      </c>
      <c r="C40" s="27">
        <v>332012</v>
      </c>
      <c r="D40" s="27">
        <v>504803</v>
      </c>
      <c r="E40" s="27">
        <v>1438232</v>
      </c>
      <c r="F40" s="27">
        <v>475938</v>
      </c>
      <c r="G40" s="27">
        <v>962294</v>
      </c>
      <c r="H40" s="27">
        <v>321151</v>
      </c>
      <c r="I40" s="27">
        <v>202623</v>
      </c>
      <c r="J40" s="27">
        <v>118528</v>
      </c>
      <c r="K40" s="27">
        <v>1416422</v>
      </c>
      <c r="L40" s="19"/>
      <c r="M40" s="27">
        <v>445347</v>
      </c>
      <c r="N40" s="27">
        <v>971075</v>
      </c>
      <c r="O40" s="27">
        <v>312890</v>
      </c>
      <c r="P40" s="27">
        <v>229022</v>
      </c>
      <c r="Q40" s="27">
        <v>83868</v>
      </c>
      <c r="R40" s="27">
        <v>506536</v>
      </c>
      <c r="S40" s="27">
        <v>293580</v>
      </c>
      <c r="T40" s="27">
        <v>212956</v>
      </c>
      <c r="U40" s="27">
        <v>1102708</v>
      </c>
      <c r="V40" s="27">
        <v>485449</v>
      </c>
      <c r="W40" s="27">
        <v>617259</v>
      </c>
      <c r="X40" s="7" t="str">
        <f t="shared" si="1"/>
        <v>   12</v>
      </c>
    </row>
    <row r="41" spans="1:24" s="16" customFormat="1" ht="24.75" customHeight="1">
      <c r="A41" s="14"/>
      <c r="B41" s="36"/>
      <c r="C41" s="36"/>
      <c r="D41" s="36"/>
      <c r="E41" s="36"/>
      <c r="F41" s="36"/>
      <c r="G41" s="36"/>
      <c r="H41" s="36"/>
      <c r="I41" s="36"/>
      <c r="J41" s="36"/>
      <c r="K41" s="36"/>
      <c r="L41" s="15"/>
      <c r="M41" s="36" t="s">
        <v>11</v>
      </c>
      <c r="N41" s="36"/>
      <c r="O41" s="36"/>
      <c r="P41" s="36"/>
      <c r="Q41" s="36"/>
      <c r="R41" s="36"/>
      <c r="S41" s="36"/>
      <c r="T41" s="36"/>
      <c r="U41" s="36"/>
      <c r="V41" s="36"/>
      <c r="W41" s="36"/>
      <c r="X41" s="11"/>
    </row>
    <row r="42" spans="1:24" s="17" customFormat="1" ht="11.25" customHeight="1">
      <c r="A42" s="4" t="str">
        <f>+A6</f>
        <v>平成30年平均</v>
      </c>
      <c r="B42" s="26">
        <v>198155</v>
      </c>
      <c r="C42" s="26">
        <v>168444</v>
      </c>
      <c r="D42" s="26">
        <v>29711</v>
      </c>
      <c r="E42" s="26">
        <v>288269</v>
      </c>
      <c r="F42" s="26">
        <v>235231</v>
      </c>
      <c r="G42" s="26">
        <v>53038</v>
      </c>
      <c r="H42" s="26">
        <v>147816</v>
      </c>
      <c r="I42" s="26">
        <v>125317</v>
      </c>
      <c r="J42" s="26">
        <v>22499</v>
      </c>
      <c r="K42" s="26">
        <v>401266</v>
      </c>
      <c r="L42" s="2"/>
      <c r="M42" s="26">
        <v>293643</v>
      </c>
      <c r="N42" s="26">
        <v>107623</v>
      </c>
      <c r="O42" s="26">
        <v>132337</v>
      </c>
      <c r="P42" s="26">
        <v>120693</v>
      </c>
      <c r="Q42" s="26">
        <v>11644</v>
      </c>
      <c r="R42" s="26">
        <v>161445</v>
      </c>
      <c r="S42" s="26">
        <v>145842</v>
      </c>
      <c r="T42" s="26">
        <v>15603</v>
      </c>
      <c r="U42" s="26">
        <v>372918</v>
      </c>
      <c r="V42" s="26">
        <v>284148</v>
      </c>
      <c r="W42" s="26">
        <v>88770</v>
      </c>
      <c r="X42" s="7">
        <f>+X6</f>
        <v>30</v>
      </c>
    </row>
    <row r="43" spans="1:24" ht="11.25">
      <c r="A43" s="4" t="str">
        <f>A7</f>
        <v>令和元年平均</v>
      </c>
      <c r="B43" s="27">
        <v>196630</v>
      </c>
      <c r="C43" s="27">
        <v>165352</v>
      </c>
      <c r="D43" s="27">
        <v>31278</v>
      </c>
      <c r="E43" s="27">
        <v>281017</v>
      </c>
      <c r="F43" s="27">
        <v>217458</v>
      </c>
      <c r="G43" s="27">
        <v>63559</v>
      </c>
      <c r="H43" s="27">
        <v>106367</v>
      </c>
      <c r="I43" s="27">
        <v>99298</v>
      </c>
      <c r="J43" s="27">
        <v>7069</v>
      </c>
      <c r="K43" s="27">
        <v>396396</v>
      </c>
      <c r="L43" s="19"/>
      <c r="M43" s="27">
        <v>290500</v>
      </c>
      <c r="N43" s="27">
        <v>105896</v>
      </c>
      <c r="O43" s="27">
        <v>159299</v>
      </c>
      <c r="P43" s="27">
        <v>143867</v>
      </c>
      <c r="Q43" s="27">
        <v>15432</v>
      </c>
      <c r="R43" s="27">
        <v>135072</v>
      </c>
      <c r="S43" s="27">
        <v>128176</v>
      </c>
      <c r="T43" s="27">
        <v>6896</v>
      </c>
      <c r="U43" s="27">
        <v>328978</v>
      </c>
      <c r="V43" s="27">
        <v>267231</v>
      </c>
      <c r="W43" s="27">
        <v>61747</v>
      </c>
      <c r="X43" s="7" t="str">
        <f>+X25</f>
        <v>元</v>
      </c>
    </row>
    <row r="44" spans="1:24" ht="11.25" customHeight="1">
      <c r="A44" s="4" t="str">
        <f>A8</f>
        <v>2年平均</v>
      </c>
      <c r="B44" s="27">
        <v>192687</v>
      </c>
      <c r="C44" s="27">
        <v>163366</v>
      </c>
      <c r="D44" s="27">
        <v>29321</v>
      </c>
      <c r="E44" s="27">
        <v>286379</v>
      </c>
      <c r="F44" s="27">
        <v>227364</v>
      </c>
      <c r="G44" s="27">
        <v>59015</v>
      </c>
      <c r="H44" s="27">
        <v>115272</v>
      </c>
      <c r="I44" s="27">
        <v>108082</v>
      </c>
      <c r="J44" s="27">
        <v>7190</v>
      </c>
      <c r="K44" s="27">
        <v>342143</v>
      </c>
      <c r="L44" s="19"/>
      <c r="M44" s="27">
        <v>266096</v>
      </c>
      <c r="N44" s="27">
        <v>76047</v>
      </c>
      <c r="O44" s="27">
        <v>151900</v>
      </c>
      <c r="P44" s="27">
        <v>127046</v>
      </c>
      <c r="Q44" s="27">
        <v>24854</v>
      </c>
      <c r="R44" s="27">
        <v>150440</v>
      </c>
      <c r="S44" s="27">
        <v>138648</v>
      </c>
      <c r="T44" s="27">
        <v>11792</v>
      </c>
      <c r="U44" s="27">
        <v>349037</v>
      </c>
      <c r="V44" s="27">
        <v>281046</v>
      </c>
      <c r="W44" s="27">
        <v>67991</v>
      </c>
      <c r="X44" s="7" t="str">
        <f>+X26</f>
        <v> 2</v>
      </c>
    </row>
    <row r="45" spans="1:24" ht="11.25" customHeight="1">
      <c r="A45" s="4" t="str">
        <f>A9</f>
        <v>3年平均</v>
      </c>
      <c r="B45" s="27">
        <v>173344</v>
      </c>
      <c r="C45" s="27">
        <v>151526</v>
      </c>
      <c r="D45" s="27">
        <v>21818</v>
      </c>
      <c r="E45" s="27">
        <v>262202</v>
      </c>
      <c r="F45" s="27">
        <v>202329</v>
      </c>
      <c r="G45" s="27">
        <v>59873</v>
      </c>
      <c r="H45" s="27">
        <v>129316</v>
      </c>
      <c r="I45" s="27">
        <v>119913</v>
      </c>
      <c r="J45" s="27">
        <v>9403</v>
      </c>
      <c r="K45" s="27">
        <v>299364</v>
      </c>
      <c r="L45" s="19"/>
      <c r="M45" s="27">
        <v>242687</v>
      </c>
      <c r="N45" s="27">
        <v>56677</v>
      </c>
      <c r="O45" s="27">
        <v>143948</v>
      </c>
      <c r="P45" s="27">
        <v>120444</v>
      </c>
      <c r="Q45" s="27">
        <v>23504</v>
      </c>
      <c r="R45" s="27">
        <v>152065</v>
      </c>
      <c r="S45" s="27">
        <v>142193</v>
      </c>
      <c r="T45" s="27">
        <v>9872</v>
      </c>
      <c r="U45" s="27">
        <v>320833</v>
      </c>
      <c r="V45" s="27">
        <v>272403</v>
      </c>
      <c r="W45" s="27">
        <v>48430</v>
      </c>
      <c r="X45" s="7" t="str">
        <f>+X27</f>
        <v> 3</v>
      </c>
    </row>
    <row r="46" spans="1:24" s="17" customFormat="1" ht="18" customHeight="1">
      <c r="A46" s="28" t="str">
        <f>A10</f>
        <v>4年平均</v>
      </c>
      <c r="B46" s="31">
        <v>178896</v>
      </c>
      <c r="C46" s="31">
        <v>157996</v>
      </c>
      <c r="D46" s="31">
        <v>20900</v>
      </c>
      <c r="E46" s="31">
        <v>283736</v>
      </c>
      <c r="F46" s="31">
        <v>220268</v>
      </c>
      <c r="G46" s="31">
        <v>63468</v>
      </c>
      <c r="H46" s="31">
        <v>141227</v>
      </c>
      <c r="I46" s="31">
        <v>126997</v>
      </c>
      <c r="J46" s="31">
        <v>14230</v>
      </c>
      <c r="K46" s="31">
        <v>341037</v>
      </c>
      <c r="L46" s="30"/>
      <c r="M46" s="31">
        <v>259004</v>
      </c>
      <c r="N46" s="31">
        <v>82033</v>
      </c>
      <c r="O46" s="31">
        <v>139764</v>
      </c>
      <c r="P46" s="31">
        <v>128653</v>
      </c>
      <c r="Q46" s="31">
        <v>11111</v>
      </c>
      <c r="R46" s="31">
        <v>169896</v>
      </c>
      <c r="S46" s="31">
        <v>152750</v>
      </c>
      <c r="T46" s="31">
        <v>17146</v>
      </c>
      <c r="U46" s="31">
        <v>311537</v>
      </c>
      <c r="V46" s="31">
        <v>260194</v>
      </c>
      <c r="W46" s="31">
        <v>51343</v>
      </c>
      <c r="X46" s="32" t="str">
        <f>+X28</f>
        <v> 4</v>
      </c>
    </row>
    <row r="47" spans="1:24" ht="18" customHeight="1">
      <c r="A47" s="4" t="str">
        <f>+A11</f>
        <v>4年 1月</v>
      </c>
      <c r="B47" s="27">
        <v>159960</v>
      </c>
      <c r="C47" s="27">
        <v>157629</v>
      </c>
      <c r="D47" s="27">
        <v>2331</v>
      </c>
      <c r="E47" s="27">
        <v>213840</v>
      </c>
      <c r="F47" s="27">
        <v>213680</v>
      </c>
      <c r="G47" s="27">
        <v>160</v>
      </c>
      <c r="H47" s="27">
        <v>123818</v>
      </c>
      <c r="I47" s="27">
        <v>123644</v>
      </c>
      <c r="J47" s="27">
        <v>174</v>
      </c>
      <c r="K47" s="27">
        <v>266724</v>
      </c>
      <c r="L47" s="19"/>
      <c r="M47" s="27">
        <v>250521</v>
      </c>
      <c r="N47" s="27">
        <v>16203</v>
      </c>
      <c r="O47" s="27">
        <v>132795</v>
      </c>
      <c r="P47" s="27">
        <v>130512</v>
      </c>
      <c r="Q47" s="27">
        <v>2283</v>
      </c>
      <c r="R47" s="27">
        <v>140281</v>
      </c>
      <c r="S47" s="27">
        <v>139962</v>
      </c>
      <c r="T47" s="27">
        <v>319</v>
      </c>
      <c r="U47" s="27">
        <v>257086</v>
      </c>
      <c r="V47" s="27">
        <v>256860</v>
      </c>
      <c r="W47" s="27">
        <v>226</v>
      </c>
      <c r="X47" s="7" t="str">
        <f>+X11</f>
        <v> 4. 1</v>
      </c>
    </row>
    <row r="48" spans="1:24" ht="11.25" customHeight="1">
      <c r="A48" s="4" t="str">
        <f aca="true" t="shared" si="2" ref="A48:A57">+A12</f>
        <v>2月</v>
      </c>
      <c r="B48" s="27">
        <v>155656</v>
      </c>
      <c r="C48" s="27">
        <v>152464</v>
      </c>
      <c r="D48" s="27">
        <v>3192</v>
      </c>
      <c r="E48" s="27">
        <v>207859</v>
      </c>
      <c r="F48" s="27">
        <v>207496</v>
      </c>
      <c r="G48" s="27">
        <v>363</v>
      </c>
      <c r="H48" s="27">
        <v>122172</v>
      </c>
      <c r="I48" s="27">
        <v>122008</v>
      </c>
      <c r="J48" s="27">
        <v>164</v>
      </c>
      <c r="K48" s="27">
        <v>244324</v>
      </c>
      <c r="L48" s="19"/>
      <c r="M48" s="27">
        <v>244324</v>
      </c>
      <c r="N48" s="27">
        <v>0</v>
      </c>
      <c r="O48" s="27">
        <v>130965</v>
      </c>
      <c r="P48" s="27">
        <v>115013</v>
      </c>
      <c r="Q48" s="27">
        <v>15952</v>
      </c>
      <c r="R48" s="27">
        <v>127167</v>
      </c>
      <c r="S48" s="27">
        <v>127167</v>
      </c>
      <c r="T48" s="27">
        <v>0</v>
      </c>
      <c r="U48" s="27">
        <v>260815</v>
      </c>
      <c r="V48" s="27">
        <v>259874</v>
      </c>
      <c r="W48" s="27">
        <v>941</v>
      </c>
      <c r="X48" s="7" t="str">
        <f aca="true" t="shared" si="3" ref="X48:X57">+X12</f>
        <v>    2</v>
      </c>
    </row>
    <row r="49" spans="1:24" ht="11.25" customHeight="1">
      <c r="A49" s="4" t="str">
        <f t="shared" si="2"/>
        <v>3月</v>
      </c>
      <c r="B49" s="27">
        <v>187180</v>
      </c>
      <c r="C49" s="27">
        <v>153000</v>
      </c>
      <c r="D49" s="27">
        <v>34180</v>
      </c>
      <c r="E49" s="27">
        <v>219069</v>
      </c>
      <c r="F49" s="27">
        <v>212224</v>
      </c>
      <c r="G49" s="27">
        <v>6845</v>
      </c>
      <c r="H49" s="27">
        <v>135207</v>
      </c>
      <c r="I49" s="27">
        <v>134751</v>
      </c>
      <c r="J49" s="27">
        <v>456</v>
      </c>
      <c r="K49" s="27">
        <v>262080</v>
      </c>
      <c r="L49" s="19"/>
      <c r="M49" s="27">
        <v>256901</v>
      </c>
      <c r="N49" s="27">
        <v>5179</v>
      </c>
      <c r="O49" s="27">
        <v>124392</v>
      </c>
      <c r="P49" s="27">
        <v>112368</v>
      </c>
      <c r="Q49" s="27">
        <v>12024</v>
      </c>
      <c r="R49" s="27">
        <v>136197</v>
      </c>
      <c r="S49" s="27">
        <v>135365</v>
      </c>
      <c r="T49" s="27">
        <v>832</v>
      </c>
      <c r="U49" s="27">
        <v>271410</v>
      </c>
      <c r="V49" s="27">
        <v>269744</v>
      </c>
      <c r="W49" s="27">
        <v>1666</v>
      </c>
      <c r="X49" s="7" t="str">
        <f t="shared" si="3"/>
        <v>    3</v>
      </c>
    </row>
    <row r="50" spans="1:24" ht="11.25" customHeight="1">
      <c r="A50" s="4" t="str">
        <f t="shared" si="2"/>
        <v>4月</v>
      </c>
      <c r="B50" s="27">
        <v>161541</v>
      </c>
      <c r="C50" s="27">
        <v>160405</v>
      </c>
      <c r="D50" s="27">
        <v>1136</v>
      </c>
      <c r="E50" s="27">
        <v>228245</v>
      </c>
      <c r="F50" s="27">
        <v>227346</v>
      </c>
      <c r="G50" s="27">
        <v>899</v>
      </c>
      <c r="H50" s="27">
        <v>136750</v>
      </c>
      <c r="I50" s="27">
        <v>136695</v>
      </c>
      <c r="J50" s="27">
        <v>55</v>
      </c>
      <c r="K50" s="27">
        <v>337983</v>
      </c>
      <c r="L50" s="19"/>
      <c r="M50" s="27">
        <v>276903</v>
      </c>
      <c r="N50" s="27">
        <v>61080</v>
      </c>
      <c r="O50" s="27">
        <v>134417</v>
      </c>
      <c r="P50" s="27">
        <v>125456</v>
      </c>
      <c r="Q50" s="27">
        <v>8961</v>
      </c>
      <c r="R50" s="27">
        <v>190151</v>
      </c>
      <c r="S50" s="27">
        <v>157053</v>
      </c>
      <c r="T50" s="27">
        <v>33098</v>
      </c>
      <c r="U50" s="27">
        <v>260426</v>
      </c>
      <c r="V50" s="27">
        <v>258757</v>
      </c>
      <c r="W50" s="27">
        <v>1669</v>
      </c>
      <c r="X50" s="7" t="str">
        <f t="shared" si="3"/>
        <v>    4</v>
      </c>
    </row>
    <row r="51" spans="1:24" ht="11.25" customHeight="1">
      <c r="A51" s="4" t="str">
        <f t="shared" si="2"/>
        <v> 5月</v>
      </c>
      <c r="B51" s="27">
        <v>161640</v>
      </c>
      <c r="C51" s="27">
        <v>161173</v>
      </c>
      <c r="D51" s="27">
        <v>467</v>
      </c>
      <c r="E51" s="27">
        <v>219040</v>
      </c>
      <c r="F51" s="27">
        <v>218864</v>
      </c>
      <c r="G51" s="27">
        <v>176</v>
      </c>
      <c r="H51" s="27">
        <v>128976</v>
      </c>
      <c r="I51" s="27">
        <v>128821</v>
      </c>
      <c r="J51" s="27">
        <v>155</v>
      </c>
      <c r="K51" s="27">
        <v>339195</v>
      </c>
      <c r="L51" s="19"/>
      <c r="M51" s="27">
        <v>258402</v>
      </c>
      <c r="N51" s="27">
        <v>80793</v>
      </c>
      <c r="O51" s="27">
        <v>139236</v>
      </c>
      <c r="P51" s="27">
        <v>134121</v>
      </c>
      <c r="Q51" s="27">
        <v>5115</v>
      </c>
      <c r="R51" s="27">
        <v>156698</v>
      </c>
      <c r="S51" s="27">
        <v>156377</v>
      </c>
      <c r="T51" s="27">
        <v>321</v>
      </c>
      <c r="U51" s="27">
        <v>257599</v>
      </c>
      <c r="V51" s="27">
        <v>257599</v>
      </c>
      <c r="W51" s="27">
        <v>0</v>
      </c>
      <c r="X51" s="7" t="str">
        <f t="shared" si="3"/>
        <v>    5</v>
      </c>
    </row>
    <row r="52" spans="1:24" ht="11.25" customHeight="1">
      <c r="A52" s="4" t="str">
        <f t="shared" si="2"/>
        <v>6月</v>
      </c>
      <c r="B52" s="27">
        <v>232945</v>
      </c>
      <c r="C52" s="27">
        <v>159831</v>
      </c>
      <c r="D52" s="27">
        <v>73114</v>
      </c>
      <c r="E52" s="27">
        <v>582670</v>
      </c>
      <c r="F52" s="27">
        <v>220352</v>
      </c>
      <c r="G52" s="27">
        <v>362318</v>
      </c>
      <c r="H52" s="27">
        <v>235970</v>
      </c>
      <c r="I52" s="27">
        <v>135692</v>
      </c>
      <c r="J52" s="27">
        <v>100278</v>
      </c>
      <c r="K52" s="27">
        <v>486710</v>
      </c>
      <c r="L52" s="19"/>
      <c r="M52" s="27">
        <v>262426</v>
      </c>
      <c r="N52" s="27">
        <v>224284</v>
      </c>
      <c r="O52" s="27">
        <v>157432</v>
      </c>
      <c r="P52" s="27">
        <v>132883</v>
      </c>
      <c r="Q52" s="27">
        <v>24549</v>
      </c>
      <c r="R52" s="27">
        <v>211733</v>
      </c>
      <c r="S52" s="27">
        <v>160523</v>
      </c>
      <c r="T52" s="27">
        <v>51210</v>
      </c>
      <c r="U52" s="27">
        <v>555215</v>
      </c>
      <c r="V52" s="27">
        <v>261401</v>
      </c>
      <c r="W52" s="27">
        <v>293814</v>
      </c>
      <c r="X52" s="7" t="str">
        <f t="shared" si="3"/>
        <v>    6</v>
      </c>
    </row>
    <row r="53" spans="1:24" ht="18" customHeight="1">
      <c r="A53" s="4" t="str">
        <f t="shared" si="2"/>
        <v>7月</v>
      </c>
      <c r="B53" s="27">
        <v>179077</v>
      </c>
      <c r="C53" s="27">
        <v>158502</v>
      </c>
      <c r="D53" s="27">
        <v>20575</v>
      </c>
      <c r="E53" s="27">
        <v>225065</v>
      </c>
      <c r="F53" s="27">
        <v>224910</v>
      </c>
      <c r="G53" s="27">
        <v>155</v>
      </c>
      <c r="H53" s="27">
        <v>134679</v>
      </c>
      <c r="I53" s="27">
        <v>134602</v>
      </c>
      <c r="J53" s="27">
        <v>77</v>
      </c>
      <c r="K53" s="27">
        <v>307168</v>
      </c>
      <c r="L53" s="19"/>
      <c r="M53" s="27">
        <v>255412</v>
      </c>
      <c r="N53" s="27">
        <v>51756</v>
      </c>
      <c r="O53" s="27">
        <v>148033</v>
      </c>
      <c r="P53" s="27">
        <v>133714</v>
      </c>
      <c r="Q53" s="27">
        <v>14319</v>
      </c>
      <c r="R53" s="27">
        <v>172329</v>
      </c>
      <c r="S53" s="27">
        <v>154482</v>
      </c>
      <c r="T53" s="27">
        <v>17847</v>
      </c>
      <c r="U53" s="27">
        <v>255626</v>
      </c>
      <c r="V53" s="27">
        <v>255446</v>
      </c>
      <c r="W53" s="27">
        <v>180</v>
      </c>
      <c r="X53" s="7" t="str">
        <f t="shared" si="3"/>
        <v>    7</v>
      </c>
    </row>
    <row r="54" spans="1:24" ht="11.25" customHeight="1">
      <c r="A54" s="4" t="str">
        <f t="shared" si="2"/>
        <v>8月</v>
      </c>
      <c r="B54" s="27">
        <v>160068</v>
      </c>
      <c r="C54" s="27">
        <v>159455</v>
      </c>
      <c r="D54" s="27">
        <v>613</v>
      </c>
      <c r="E54" s="27">
        <v>219058</v>
      </c>
      <c r="F54" s="27">
        <v>219058</v>
      </c>
      <c r="G54" s="27">
        <v>0</v>
      </c>
      <c r="H54" s="27">
        <v>120987</v>
      </c>
      <c r="I54" s="27">
        <v>120860</v>
      </c>
      <c r="J54" s="27">
        <v>127</v>
      </c>
      <c r="K54" s="27">
        <v>265273</v>
      </c>
      <c r="L54" s="19"/>
      <c r="M54" s="27">
        <v>258043</v>
      </c>
      <c r="N54" s="27">
        <v>7230</v>
      </c>
      <c r="O54" s="27">
        <v>144455</v>
      </c>
      <c r="P54" s="27">
        <v>139816</v>
      </c>
      <c r="Q54" s="27">
        <v>4639</v>
      </c>
      <c r="R54" s="27">
        <v>161158</v>
      </c>
      <c r="S54" s="27">
        <v>161158</v>
      </c>
      <c r="T54" s="27">
        <v>0</v>
      </c>
      <c r="U54" s="27">
        <v>262072</v>
      </c>
      <c r="V54" s="27">
        <v>262072</v>
      </c>
      <c r="W54" s="27">
        <v>0</v>
      </c>
      <c r="X54" s="7" t="str">
        <f t="shared" si="3"/>
        <v>    8</v>
      </c>
    </row>
    <row r="55" spans="1:24" ht="11.25" customHeight="1">
      <c r="A55" s="4" t="str">
        <f t="shared" si="2"/>
        <v>9月</v>
      </c>
      <c r="B55" s="42">
        <v>158856</v>
      </c>
      <c r="C55" s="25">
        <v>158233</v>
      </c>
      <c r="D55" s="25">
        <v>623</v>
      </c>
      <c r="E55" s="25">
        <v>225997</v>
      </c>
      <c r="F55" s="25">
        <v>225306</v>
      </c>
      <c r="G55" s="25">
        <v>691</v>
      </c>
      <c r="H55" s="27">
        <v>126546</v>
      </c>
      <c r="I55" s="27">
        <v>126341</v>
      </c>
      <c r="J55" s="27">
        <v>205</v>
      </c>
      <c r="K55" s="27">
        <v>256814</v>
      </c>
      <c r="L55" s="19"/>
      <c r="M55" s="27">
        <v>256814</v>
      </c>
      <c r="N55" s="27">
        <v>0</v>
      </c>
      <c r="O55" s="27">
        <v>130718</v>
      </c>
      <c r="P55" s="27">
        <v>130182</v>
      </c>
      <c r="Q55" s="27">
        <v>536</v>
      </c>
      <c r="R55" s="27">
        <v>164868</v>
      </c>
      <c r="S55" s="27">
        <v>163910</v>
      </c>
      <c r="T55" s="27">
        <v>958</v>
      </c>
      <c r="U55" s="27">
        <v>262919</v>
      </c>
      <c r="V55" s="27">
        <v>262443</v>
      </c>
      <c r="W55" s="27">
        <v>476</v>
      </c>
      <c r="X55" s="7" t="str">
        <f t="shared" si="3"/>
        <v>    9</v>
      </c>
    </row>
    <row r="56" spans="1:24" ht="11.25" customHeight="1">
      <c r="A56" s="4" t="str">
        <f t="shared" si="2"/>
        <v>10月</v>
      </c>
      <c r="B56" s="42">
        <v>159711</v>
      </c>
      <c r="C56" s="25">
        <v>158089</v>
      </c>
      <c r="D56" s="25">
        <v>1622</v>
      </c>
      <c r="E56" s="25">
        <v>223969</v>
      </c>
      <c r="F56" s="25">
        <v>220942</v>
      </c>
      <c r="G56" s="25">
        <v>3027</v>
      </c>
      <c r="H56" s="27">
        <v>118935</v>
      </c>
      <c r="I56" s="27">
        <v>118875</v>
      </c>
      <c r="J56" s="27">
        <v>60</v>
      </c>
      <c r="K56" s="27">
        <v>271562</v>
      </c>
      <c r="L56" s="19"/>
      <c r="M56" s="27">
        <v>261652</v>
      </c>
      <c r="N56" s="27">
        <v>9910</v>
      </c>
      <c r="O56" s="27">
        <v>134051</v>
      </c>
      <c r="P56" s="27">
        <v>132996</v>
      </c>
      <c r="Q56" s="27">
        <v>1055</v>
      </c>
      <c r="R56" s="27">
        <v>157537</v>
      </c>
      <c r="S56" s="27">
        <v>157537</v>
      </c>
      <c r="T56" s="27">
        <v>0</v>
      </c>
      <c r="U56" s="27">
        <v>267366</v>
      </c>
      <c r="V56" s="27">
        <v>265999</v>
      </c>
      <c r="W56" s="27">
        <v>1367</v>
      </c>
      <c r="X56" s="7" t="str">
        <f t="shared" si="3"/>
        <v>   10</v>
      </c>
    </row>
    <row r="57" spans="1:24" ht="11.25" customHeight="1">
      <c r="A57" s="4" t="str">
        <f t="shared" si="2"/>
        <v>11月</v>
      </c>
      <c r="B57" s="42">
        <v>164642</v>
      </c>
      <c r="C57" s="25">
        <v>158672</v>
      </c>
      <c r="D57" s="25">
        <v>5970</v>
      </c>
      <c r="E57" s="25">
        <v>226625</v>
      </c>
      <c r="F57" s="25">
        <v>226340</v>
      </c>
      <c r="G57" s="25">
        <v>285</v>
      </c>
      <c r="H57" s="27">
        <v>121835</v>
      </c>
      <c r="I57" s="27">
        <v>121645</v>
      </c>
      <c r="J57" s="27">
        <v>190</v>
      </c>
      <c r="K57" s="27">
        <v>260938</v>
      </c>
      <c r="L57" s="19"/>
      <c r="M57" s="27">
        <v>260938</v>
      </c>
      <c r="N57" s="27">
        <v>0</v>
      </c>
      <c r="O57" s="27">
        <v>127168</v>
      </c>
      <c r="P57" s="27">
        <v>125071</v>
      </c>
      <c r="Q57" s="27">
        <v>2097</v>
      </c>
      <c r="R57" s="27">
        <v>161556</v>
      </c>
      <c r="S57" s="27">
        <v>159453</v>
      </c>
      <c r="T57" s="27">
        <v>2103</v>
      </c>
      <c r="U57" s="27">
        <v>261254</v>
      </c>
      <c r="V57" s="27">
        <v>258243</v>
      </c>
      <c r="W57" s="27">
        <v>3011</v>
      </c>
      <c r="X57" s="7" t="str">
        <f t="shared" si="3"/>
        <v>   11</v>
      </c>
    </row>
    <row r="58" spans="1:24" ht="11.25" customHeight="1">
      <c r="A58" s="9" t="str">
        <f>+A22</f>
        <v>12月</v>
      </c>
      <c r="B58" s="43">
        <v>265766</v>
      </c>
      <c r="C58" s="39">
        <v>158549</v>
      </c>
      <c r="D58" s="39">
        <v>107217</v>
      </c>
      <c r="E58" s="39">
        <v>617762</v>
      </c>
      <c r="F58" s="39">
        <v>226560</v>
      </c>
      <c r="G58" s="39">
        <v>391202</v>
      </c>
      <c r="H58" s="39">
        <v>208502</v>
      </c>
      <c r="I58" s="39">
        <v>124784</v>
      </c>
      <c r="J58" s="39">
        <v>83718</v>
      </c>
      <c r="K58" s="39">
        <v>798295</v>
      </c>
      <c r="L58" s="19"/>
      <c r="M58" s="39">
        <v>265239</v>
      </c>
      <c r="N58" s="39">
        <v>533056</v>
      </c>
      <c r="O58" s="39">
        <v>170464</v>
      </c>
      <c r="P58" s="39">
        <v>130506</v>
      </c>
      <c r="Q58" s="39">
        <v>39958</v>
      </c>
      <c r="R58" s="39">
        <v>255636</v>
      </c>
      <c r="S58" s="39">
        <v>157630</v>
      </c>
      <c r="T58" s="39">
        <v>98006</v>
      </c>
      <c r="U58" s="39">
        <v>552256</v>
      </c>
      <c r="V58" s="39">
        <v>254693</v>
      </c>
      <c r="W58" s="39">
        <v>297563</v>
      </c>
      <c r="X58" s="8" t="str">
        <f>+X22</f>
        <v>   12</v>
      </c>
    </row>
    <row r="59" spans="1:24" s="3" customFormat="1" ht="10.5" customHeight="1">
      <c r="A59" s="47" t="s">
        <v>7</v>
      </c>
      <c r="B59" s="47"/>
      <c r="C59" s="47"/>
      <c r="D59" s="47"/>
      <c r="E59" s="47"/>
      <c r="F59" s="47"/>
      <c r="G59" s="47"/>
      <c r="H59" s="47"/>
      <c r="I59" s="47"/>
      <c r="J59" s="47"/>
      <c r="K59" s="47"/>
      <c r="L59" s="13"/>
      <c r="M59" s="47"/>
      <c r="N59" s="47"/>
      <c r="O59" s="47"/>
      <c r="P59" s="47"/>
      <c r="Q59" s="47"/>
      <c r="R59" s="47"/>
      <c r="S59" s="47"/>
      <c r="T59" s="47"/>
      <c r="U59" s="47"/>
      <c r="V59" s="47"/>
      <c r="W59" s="47"/>
      <c r="X59" s="47"/>
    </row>
  </sheetData>
  <sheetProtection/>
  <mergeCells count="15">
    <mergeCell ref="E3:G3"/>
    <mergeCell ref="H3:J3"/>
    <mergeCell ref="M3:N3"/>
    <mergeCell ref="O3:Q3"/>
    <mergeCell ref="R3:T3"/>
    <mergeCell ref="U3:W3"/>
    <mergeCell ref="X3:X4"/>
    <mergeCell ref="A59:K59"/>
    <mergeCell ref="M59:X59"/>
    <mergeCell ref="A1:K1"/>
    <mergeCell ref="M1:X1"/>
    <mergeCell ref="A2:K2"/>
    <mergeCell ref="M2:X2"/>
    <mergeCell ref="A3:A4"/>
    <mergeCell ref="B3:D3"/>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9"/>
  <sheetViews>
    <sheetView workbookViewId="0" topLeftCell="A1">
      <selection activeCell="B6" sqref="B6"/>
    </sheetView>
  </sheetViews>
  <sheetFormatPr defaultColWidth="6.625" defaultRowHeight="13.5"/>
  <cols>
    <col min="1" max="1" width="10.375" style="1" customWidth="1"/>
    <col min="2" max="3" width="9.00390625" style="1" customWidth="1"/>
    <col min="4" max="10" width="9.125" style="1" customWidth="1"/>
    <col min="11" max="11" width="6.625" style="2" customWidth="1"/>
    <col min="12" max="12" width="4.625" style="1" customWidth="1"/>
    <col min="13" max="16384" width="6.625" style="1" customWidth="1"/>
  </cols>
  <sheetData>
    <row r="1" spans="1:20" s="17" customFormat="1" ht="13.5" customHeight="1">
      <c r="A1" s="70" t="s">
        <v>52</v>
      </c>
      <c r="B1" s="70"/>
      <c r="C1" s="70"/>
      <c r="D1" s="70"/>
      <c r="E1" s="70"/>
      <c r="F1" s="70"/>
      <c r="G1" s="70"/>
      <c r="H1" s="70"/>
      <c r="I1" s="70"/>
      <c r="J1" s="70"/>
      <c r="K1" s="20"/>
      <c r="L1" s="50"/>
      <c r="M1" s="50"/>
      <c r="N1" s="50"/>
      <c r="O1" s="50"/>
      <c r="P1" s="50"/>
      <c r="Q1" s="50"/>
      <c r="R1" s="50"/>
      <c r="S1" s="50"/>
      <c r="T1" s="50"/>
    </row>
    <row r="2" spans="1:10" ht="24" customHeight="1">
      <c r="A2" s="59" t="s">
        <v>6</v>
      </c>
      <c r="B2" s="59"/>
      <c r="C2" s="59"/>
      <c r="D2" s="59"/>
      <c r="E2" s="59"/>
      <c r="F2" s="59"/>
      <c r="G2" s="59"/>
      <c r="H2" s="59"/>
      <c r="I2" s="59"/>
      <c r="J2" s="59"/>
    </row>
    <row r="3" spans="1:11" ht="24" customHeight="1">
      <c r="A3" s="60" t="s">
        <v>12</v>
      </c>
      <c r="B3" s="65" t="s">
        <v>4</v>
      </c>
      <c r="C3" s="68"/>
      <c r="D3" s="62"/>
      <c r="E3" s="58" t="s">
        <v>43</v>
      </c>
      <c r="F3" s="58"/>
      <c r="G3" s="58"/>
      <c r="H3" s="67" t="s">
        <v>5</v>
      </c>
      <c r="I3" s="58"/>
      <c r="J3" s="65"/>
      <c r="K3" s="5"/>
    </row>
    <row r="4" spans="1:11" ht="36" customHeight="1">
      <c r="A4" s="61"/>
      <c r="B4" s="6" t="s">
        <v>44</v>
      </c>
      <c r="C4" s="6" t="s">
        <v>1</v>
      </c>
      <c r="D4" s="6" t="s">
        <v>45</v>
      </c>
      <c r="E4" s="6" t="s">
        <v>44</v>
      </c>
      <c r="F4" s="6" t="s">
        <v>1</v>
      </c>
      <c r="G4" s="6" t="s">
        <v>45</v>
      </c>
      <c r="H4" s="6" t="s">
        <v>44</v>
      </c>
      <c r="I4" s="6" t="s">
        <v>1</v>
      </c>
      <c r="J4" s="44" t="s">
        <v>45</v>
      </c>
      <c r="K4" s="5"/>
    </row>
    <row r="5" spans="2:11" ht="25.5" customHeight="1">
      <c r="B5" s="45"/>
      <c r="C5" s="45"/>
      <c r="D5" s="11" t="s">
        <v>8</v>
      </c>
      <c r="F5" s="45"/>
      <c r="H5" s="11" t="s">
        <v>9</v>
      </c>
      <c r="I5" s="45"/>
      <c r="J5" s="45"/>
      <c r="K5" s="5"/>
    </row>
    <row r="6" spans="1:11" s="17" customFormat="1" ht="11.25" customHeight="1">
      <c r="A6" s="4" t="s">
        <v>91</v>
      </c>
      <c r="B6" s="26">
        <v>426325</v>
      </c>
      <c r="C6" s="26">
        <v>353247</v>
      </c>
      <c r="D6" s="26">
        <v>73078</v>
      </c>
      <c r="E6" s="27" t="s">
        <v>21</v>
      </c>
      <c r="F6" s="27" t="s">
        <v>21</v>
      </c>
      <c r="G6" s="27" t="s">
        <v>21</v>
      </c>
      <c r="H6" s="26">
        <v>167643</v>
      </c>
      <c r="I6" s="26">
        <v>156731</v>
      </c>
      <c r="J6" s="26">
        <v>10912</v>
      </c>
      <c r="K6" s="18"/>
    </row>
    <row r="7" spans="1:10" ht="11.25">
      <c r="A7" s="4" t="s">
        <v>59</v>
      </c>
      <c r="B7" s="27">
        <v>431519</v>
      </c>
      <c r="C7" s="27">
        <v>358768</v>
      </c>
      <c r="D7" s="27">
        <v>72751</v>
      </c>
      <c r="E7" s="27" t="s">
        <v>21</v>
      </c>
      <c r="F7" s="27" t="s">
        <v>21</v>
      </c>
      <c r="G7" s="27" t="s">
        <v>21</v>
      </c>
      <c r="H7" s="27">
        <v>164072</v>
      </c>
      <c r="I7" s="27">
        <v>154839</v>
      </c>
      <c r="J7" s="27">
        <v>9233</v>
      </c>
    </row>
    <row r="8" spans="1:10" ht="11.25" customHeight="1">
      <c r="A8" s="4" t="s">
        <v>82</v>
      </c>
      <c r="B8" s="27">
        <v>424703</v>
      </c>
      <c r="C8" s="27">
        <v>354534</v>
      </c>
      <c r="D8" s="27">
        <v>70169</v>
      </c>
      <c r="E8" s="27">
        <v>416853</v>
      </c>
      <c r="F8" s="27">
        <v>328787</v>
      </c>
      <c r="G8" s="27">
        <v>88066</v>
      </c>
      <c r="H8" s="27">
        <v>170750</v>
      </c>
      <c r="I8" s="27">
        <v>158935</v>
      </c>
      <c r="J8" s="27">
        <v>11815</v>
      </c>
    </row>
    <row r="9" spans="1:10" ht="11.25" customHeight="1">
      <c r="A9" s="4" t="s">
        <v>85</v>
      </c>
      <c r="B9" s="27">
        <v>431559</v>
      </c>
      <c r="C9" s="27">
        <v>357081</v>
      </c>
      <c r="D9" s="27">
        <v>74478</v>
      </c>
      <c r="E9" s="27">
        <v>407834</v>
      </c>
      <c r="F9" s="27">
        <v>316621</v>
      </c>
      <c r="G9" s="27">
        <v>91213</v>
      </c>
      <c r="H9" s="27">
        <v>169316</v>
      </c>
      <c r="I9" s="27">
        <v>159927</v>
      </c>
      <c r="J9" s="27">
        <v>9389</v>
      </c>
    </row>
    <row r="10" spans="1:11" s="17" customFormat="1" ht="18" customHeight="1">
      <c r="A10" s="28" t="s">
        <v>89</v>
      </c>
      <c r="B10" s="31">
        <v>436077</v>
      </c>
      <c r="C10" s="31">
        <v>361716</v>
      </c>
      <c r="D10" s="31">
        <v>74361</v>
      </c>
      <c r="E10" s="31">
        <v>411256</v>
      </c>
      <c r="F10" s="31">
        <v>321728</v>
      </c>
      <c r="G10" s="31">
        <v>89528</v>
      </c>
      <c r="H10" s="31">
        <v>181001</v>
      </c>
      <c r="I10" s="31">
        <v>171269</v>
      </c>
      <c r="J10" s="31">
        <v>9732</v>
      </c>
      <c r="K10" s="18"/>
    </row>
    <row r="11" spans="1:10" ht="18" customHeight="1">
      <c r="A11" s="4" t="s">
        <v>90</v>
      </c>
      <c r="B11" s="27">
        <v>363464</v>
      </c>
      <c r="C11" s="27">
        <v>358919</v>
      </c>
      <c r="D11" s="27">
        <v>4545</v>
      </c>
      <c r="E11" s="27">
        <v>323609</v>
      </c>
      <c r="F11" s="27">
        <v>321818</v>
      </c>
      <c r="G11" s="27">
        <v>1791</v>
      </c>
      <c r="H11" s="27">
        <v>164299</v>
      </c>
      <c r="I11" s="27">
        <v>162718</v>
      </c>
      <c r="J11" s="27">
        <v>1581</v>
      </c>
    </row>
    <row r="12" spans="1:10" ht="11.25" customHeight="1">
      <c r="A12" s="4" t="s">
        <v>80</v>
      </c>
      <c r="B12" s="27">
        <v>349844</v>
      </c>
      <c r="C12" s="27">
        <v>347339</v>
      </c>
      <c r="D12" s="27">
        <v>2505</v>
      </c>
      <c r="E12" s="27">
        <v>328677</v>
      </c>
      <c r="F12" s="27">
        <v>328486</v>
      </c>
      <c r="G12" s="27">
        <v>191</v>
      </c>
      <c r="H12" s="27">
        <v>161422</v>
      </c>
      <c r="I12" s="27">
        <v>158105</v>
      </c>
      <c r="J12" s="27">
        <v>3317</v>
      </c>
    </row>
    <row r="13" spans="1:10" ht="11.25" customHeight="1">
      <c r="A13" s="4" t="s">
        <v>61</v>
      </c>
      <c r="B13" s="27">
        <v>387987</v>
      </c>
      <c r="C13" s="27">
        <v>361635</v>
      </c>
      <c r="D13" s="27">
        <v>26352</v>
      </c>
      <c r="E13" s="27">
        <v>334747</v>
      </c>
      <c r="F13" s="27">
        <v>334386</v>
      </c>
      <c r="G13" s="27">
        <v>361</v>
      </c>
      <c r="H13" s="27">
        <v>174145</v>
      </c>
      <c r="I13" s="27">
        <v>170221</v>
      </c>
      <c r="J13" s="27">
        <v>3924</v>
      </c>
    </row>
    <row r="14" spans="1:10" ht="11.25" customHeight="1">
      <c r="A14" s="4" t="s">
        <v>63</v>
      </c>
      <c r="B14" s="27">
        <v>368554</v>
      </c>
      <c r="C14" s="27">
        <v>367073</v>
      </c>
      <c r="D14" s="27">
        <v>1481</v>
      </c>
      <c r="E14" s="27">
        <v>348775</v>
      </c>
      <c r="F14" s="27">
        <v>316202</v>
      </c>
      <c r="G14" s="27">
        <v>32573</v>
      </c>
      <c r="H14" s="27">
        <v>169564</v>
      </c>
      <c r="I14" s="27">
        <v>166961</v>
      </c>
      <c r="J14" s="27">
        <v>2603</v>
      </c>
    </row>
    <row r="15" spans="1:10" ht="11.25" customHeight="1">
      <c r="A15" s="4" t="s">
        <v>83</v>
      </c>
      <c r="B15" s="27">
        <v>362181</v>
      </c>
      <c r="C15" s="27">
        <v>359102</v>
      </c>
      <c r="D15" s="27">
        <v>3079</v>
      </c>
      <c r="E15" s="27">
        <v>320619</v>
      </c>
      <c r="F15" s="27">
        <v>316404</v>
      </c>
      <c r="G15" s="27">
        <v>4215</v>
      </c>
      <c r="H15" s="27">
        <v>170897</v>
      </c>
      <c r="I15" s="27">
        <v>168892</v>
      </c>
      <c r="J15" s="27">
        <v>2005</v>
      </c>
    </row>
    <row r="16" spans="1:10" ht="11.25" customHeight="1">
      <c r="A16" s="4" t="s">
        <v>65</v>
      </c>
      <c r="B16" s="27">
        <v>672518</v>
      </c>
      <c r="C16" s="27">
        <v>357397</v>
      </c>
      <c r="D16" s="27">
        <v>315121</v>
      </c>
      <c r="E16" s="27">
        <v>798628</v>
      </c>
      <c r="F16" s="27">
        <v>318153</v>
      </c>
      <c r="G16" s="27">
        <v>480475</v>
      </c>
      <c r="H16" s="27">
        <v>202624</v>
      </c>
      <c r="I16" s="27">
        <v>172010</v>
      </c>
      <c r="J16" s="27">
        <v>30614</v>
      </c>
    </row>
    <row r="17" spans="1:10" ht="18" customHeight="1">
      <c r="A17" s="4" t="s">
        <v>67</v>
      </c>
      <c r="B17" s="27">
        <v>432071</v>
      </c>
      <c r="C17" s="27">
        <v>357254</v>
      </c>
      <c r="D17" s="27">
        <v>74817</v>
      </c>
      <c r="E17" s="27">
        <v>328768</v>
      </c>
      <c r="F17" s="27">
        <v>315472</v>
      </c>
      <c r="G17" s="27">
        <v>13296</v>
      </c>
      <c r="H17" s="27">
        <v>182507</v>
      </c>
      <c r="I17" s="27">
        <v>168852</v>
      </c>
      <c r="J17" s="27">
        <v>13655</v>
      </c>
    </row>
    <row r="18" spans="1:10" ht="11.25" customHeight="1">
      <c r="A18" s="4" t="s">
        <v>69</v>
      </c>
      <c r="B18" s="27">
        <v>371057</v>
      </c>
      <c r="C18" s="27">
        <v>369284</v>
      </c>
      <c r="D18" s="27">
        <v>1773</v>
      </c>
      <c r="E18" s="27" t="s">
        <v>21</v>
      </c>
      <c r="F18" s="27" t="s">
        <v>21</v>
      </c>
      <c r="G18" s="27" t="s">
        <v>21</v>
      </c>
      <c r="H18" s="27">
        <v>174859</v>
      </c>
      <c r="I18" s="27">
        <v>172584</v>
      </c>
      <c r="J18" s="27">
        <v>2275</v>
      </c>
    </row>
    <row r="19" spans="1:10" ht="11.25" customHeight="1">
      <c r="A19" s="4" t="s">
        <v>71</v>
      </c>
      <c r="B19" s="27">
        <v>360350</v>
      </c>
      <c r="C19" s="27">
        <v>360339</v>
      </c>
      <c r="D19" s="27">
        <v>11</v>
      </c>
      <c r="E19" s="27">
        <v>313717</v>
      </c>
      <c r="F19" s="27">
        <v>313543</v>
      </c>
      <c r="G19" s="27">
        <v>174</v>
      </c>
      <c r="H19" s="27">
        <v>184793</v>
      </c>
      <c r="I19" s="27">
        <v>180636</v>
      </c>
      <c r="J19" s="27">
        <v>4157</v>
      </c>
    </row>
    <row r="20" spans="1:10" ht="11.25" customHeight="1">
      <c r="A20" s="4" t="s">
        <v>73</v>
      </c>
      <c r="B20" s="27">
        <v>383888</v>
      </c>
      <c r="C20" s="27">
        <v>369790</v>
      </c>
      <c r="D20" s="27">
        <v>14098</v>
      </c>
      <c r="E20" s="27">
        <v>351200</v>
      </c>
      <c r="F20" s="27">
        <v>319358</v>
      </c>
      <c r="G20" s="27">
        <v>31842</v>
      </c>
      <c r="H20" s="27">
        <v>179756</v>
      </c>
      <c r="I20" s="27">
        <v>177830</v>
      </c>
      <c r="J20" s="27">
        <v>1926</v>
      </c>
    </row>
    <row r="21" spans="1:10" ht="11.25" customHeight="1">
      <c r="A21" s="4" t="s">
        <v>75</v>
      </c>
      <c r="B21" s="27">
        <v>365889</v>
      </c>
      <c r="C21" s="27">
        <v>364512</v>
      </c>
      <c r="D21" s="27">
        <v>1377</v>
      </c>
      <c r="E21" s="27">
        <v>323581</v>
      </c>
      <c r="F21" s="27">
        <v>323248</v>
      </c>
      <c r="G21" s="27">
        <v>333</v>
      </c>
      <c r="H21" s="27">
        <v>183061</v>
      </c>
      <c r="I21" s="27">
        <v>179869</v>
      </c>
      <c r="J21" s="27">
        <v>3192</v>
      </c>
    </row>
    <row r="22" spans="1:10" ht="11.25" customHeight="1">
      <c r="A22" s="4" t="s">
        <v>77</v>
      </c>
      <c r="B22" s="27">
        <v>828648</v>
      </c>
      <c r="C22" s="27">
        <v>367702</v>
      </c>
      <c r="D22" s="27">
        <v>460946</v>
      </c>
      <c r="E22" s="27">
        <v>803767</v>
      </c>
      <c r="F22" s="27">
        <v>326257</v>
      </c>
      <c r="G22" s="27">
        <v>477510</v>
      </c>
      <c r="H22" s="27">
        <v>226047</v>
      </c>
      <c r="I22" s="27">
        <v>178213</v>
      </c>
      <c r="J22" s="27">
        <v>47834</v>
      </c>
    </row>
    <row r="23" spans="2:11" s="16" customFormat="1" ht="24.75" customHeight="1">
      <c r="B23" s="46"/>
      <c r="C23" s="46"/>
      <c r="D23" s="46"/>
      <c r="E23" s="46"/>
      <c r="F23" s="14" t="s">
        <v>46</v>
      </c>
      <c r="G23" s="46"/>
      <c r="H23" s="46"/>
      <c r="I23" s="46"/>
      <c r="J23" s="46"/>
      <c r="K23" s="35"/>
    </row>
    <row r="24" spans="1:11" s="17" customFormat="1" ht="11.25" customHeight="1">
      <c r="A24" s="4" t="str">
        <f aca="true" t="shared" si="0" ref="A24:A40">+A6</f>
        <v>平成30年平均</v>
      </c>
      <c r="B24" s="26">
        <v>586191</v>
      </c>
      <c r="C24" s="26">
        <v>498760</v>
      </c>
      <c r="D24" s="26">
        <v>87431</v>
      </c>
      <c r="E24" s="27" t="s">
        <v>21</v>
      </c>
      <c r="F24" s="27" t="s">
        <v>21</v>
      </c>
      <c r="G24" s="27" t="s">
        <v>21</v>
      </c>
      <c r="H24" s="26">
        <v>238056</v>
      </c>
      <c r="I24" s="26">
        <v>215972</v>
      </c>
      <c r="J24" s="26">
        <v>22084</v>
      </c>
      <c r="K24" s="18"/>
    </row>
    <row r="25" spans="1:10" ht="11.25">
      <c r="A25" s="4" t="str">
        <f t="shared" si="0"/>
        <v>令和元年平均</v>
      </c>
      <c r="B25" s="27">
        <v>596645</v>
      </c>
      <c r="C25" s="27">
        <v>509486</v>
      </c>
      <c r="D25" s="27">
        <v>87159</v>
      </c>
      <c r="E25" s="27" t="s">
        <v>21</v>
      </c>
      <c r="F25" s="27" t="s">
        <v>21</v>
      </c>
      <c r="G25" s="27" t="s">
        <v>21</v>
      </c>
      <c r="H25" s="27">
        <v>226086</v>
      </c>
      <c r="I25" s="27">
        <v>207337</v>
      </c>
      <c r="J25" s="27">
        <v>18749</v>
      </c>
    </row>
    <row r="26" spans="1:10" ht="11.25" customHeight="1">
      <c r="A26" s="4" t="str">
        <f t="shared" si="0"/>
        <v>2年平均</v>
      </c>
      <c r="B26" s="27">
        <v>569112</v>
      </c>
      <c r="C26" s="27">
        <v>487613</v>
      </c>
      <c r="D26" s="27">
        <v>81499</v>
      </c>
      <c r="E26" s="27">
        <v>470065</v>
      </c>
      <c r="F26" s="27">
        <v>366911</v>
      </c>
      <c r="G26" s="27">
        <v>103154</v>
      </c>
      <c r="H26" s="27">
        <v>233047</v>
      </c>
      <c r="I26" s="27">
        <v>210613</v>
      </c>
      <c r="J26" s="27">
        <v>22434</v>
      </c>
    </row>
    <row r="27" spans="1:10" ht="11.25" customHeight="1">
      <c r="A27" s="4" t="str">
        <f t="shared" si="0"/>
        <v>3年平均</v>
      </c>
      <c r="B27" s="27">
        <v>564863</v>
      </c>
      <c r="C27" s="27">
        <v>480319</v>
      </c>
      <c r="D27" s="27">
        <v>84544</v>
      </c>
      <c r="E27" s="27">
        <v>461331</v>
      </c>
      <c r="F27" s="27">
        <v>353939</v>
      </c>
      <c r="G27" s="27">
        <v>107392</v>
      </c>
      <c r="H27" s="27">
        <v>225043</v>
      </c>
      <c r="I27" s="27">
        <v>208368</v>
      </c>
      <c r="J27" s="27">
        <v>16675</v>
      </c>
    </row>
    <row r="28" spans="1:11" s="17" customFormat="1" ht="18" customHeight="1">
      <c r="A28" s="28" t="str">
        <f t="shared" si="0"/>
        <v>4年平均</v>
      </c>
      <c r="B28" s="31">
        <v>564440</v>
      </c>
      <c r="C28" s="31">
        <v>484494</v>
      </c>
      <c r="D28" s="31">
        <v>79946</v>
      </c>
      <c r="E28" s="31">
        <v>467744</v>
      </c>
      <c r="F28" s="31">
        <v>362596</v>
      </c>
      <c r="G28" s="31">
        <v>105148</v>
      </c>
      <c r="H28" s="31">
        <v>237683</v>
      </c>
      <c r="I28" s="31">
        <v>219673</v>
      </c>
      <c r="J28" s="31">
        <v>18010</v>
      </c>
      <c r="K28" s="18"/>
    </row>
    <row r="29" spans="1:10" ht="18" customHeight="1">
      <c r="A29" s="4" t="str">
        <f t="shared" si="0"/>
        <v>4年 1月</v>
      </c>
      <c r="B29" s="27">
        <v>482980</v>
      </c>
      <c r="C29" s="27">
        <v>476348</v>
      </c>
      <c r="D29" s="27">
        <v>6632</v>
      </c>
      <c r="E29" s="27">
        <v>368853</v>
      </c>
      <c r="F29" s="27">
        <v>366728</v>
      </c>
      <c r="G29" s="27">
        <v>2125</v>
      </c>
      <c r="H29" s="27">
        <v>208315</v>
      </c>
      <c r="I29" s="27">
        <v>207018</v>
      </c>
      <c r="J29" s="27">
        <v>1297</v>
      </c>
    </row>
    <row r="30" spans="1:10" ht="11.25">
      <c r="A30" s="4" t="str">
        <f t="shared" si="0"/>
        <v>2月</v>
      </c>
      <c r="B30" s="27">
        <v>458406</v>
      </c>
      <c r="C30" s="27">
        <v>452514</v>
      </c>
      <c r="D30" s="27">
        <v>5892</v>
      </c>
      <c r="E30" s="27">
        <v>371800</v>
      </c>
      <c r="F30" s="27">
        <v>371554</v>
      </c>
      <c r="G30" s="27">
        <v>246</v>
      </c>
      <c r="H30" s="27">
        <v>203595</v>
      </c>
      <c r="I30" s="27">
        <v>200613</v>
      </c>
      <c r="J30" s="27">
        <v>2982</v>
      </c>
    </row>
    <row r="31" spans="1:10" ht="11.25">
      <c r="A31" s="4" t="str">
        <f t="shared" si="0"/>
        <v>3月</v>
      </c>
      <c r="B31" s="27">
        <v>502874</v>
      </c>
      <c r="C31" s="27">
        <v>472750</v>
      </c>
      <c r="D31" s="27">
        <v>30124</v>
      </c>
      <c r="E31" s="27">
        <v>376231</v>
      </c>
      <c r="F31" s="27">
        <v>375758</v>
      </c>
      <c r="G31" s="27">
        <v>473</v>
      </c>
      <c r="H31" s="27">
        <v>222353</v>
      </c>
      <c r="I31" s="27">
        <v>216078</v>
      </c>
      <c r="J31" s="27">
        <v>6275</v>
      </c>
    </row>
    <row r="32" spans="1:10" ht="11.25">
      <c r="A32" s="4" t="str">
        <f t="shared" si="0"/>
        <v>4月</v>
      </c>
      <c r="B32" s="27">
        <v>491629</v>
      </c>
      <c r="C32" s="27">
        <v>490084</v>
      </c>
      <c r="D32" s="27">
        <v>1545</v>
      </c>
      <c r="E32" s="27">
        <v>391076</v>
      </c>
      <c r="F32" s="27">
        <v>354382</v>
      </c>
      <c r="G32" s="27">
        <v>36694</v>
      </c>
      <c r="H32" s="27">
        <v>222694</v>
      </c>
      <c r="I32" s="27">
        <v>218843</v>
      </c>
      <c r="J32" s="27">
        <v>3851</v>
      </c>
    </row>
    <row r="33" spans="1:10" ht="11.25">
      <c r="A33" s="4" t="str">
        <f t="shared" si="0"/>
        <v> 5月</v>
      </c>
      <c r="B33" s="27">
        <v>490280</v>
      </c>
      <c r="C33" s="27">
        <v>484877</v>
      </c>
      <c r="D33" s="27">
        <v>5403</v>
      </c>
      <c r="E33" s="27">
        <v>360381</v>
      </c>
      <c r="F33" s="27">
        <v>355990</v>
      </c>
      <c r="G33" s="27">
        <v>4391</v>
      </c>
      <c r="H33" s="27">
        <v>219180</v>
      </c>
      <c r="I33" s="27">
        <v>217074</v>
      </c>
      <c r="J33" s="27">
        <v>2106</v>
      </c>
    </row>
    <row r="34" spans="1:10" ht="11.25">
      <c r="A34" s="4" t="str">
        <f t="shared" si="0"/>
        <v>6月</v>
      </c>
      <c r="B34" s="27">
        <v>817223</v>
      </c>
      <c r="C34" s="27">
        <v>482672</v>
      </c>
      <c r="D34" s="27">
        <v>334551</v>
      </c>
      <c r="E34" s="27">
        <v>923234</v>
      </c>
      <c r="F34" s="27">
        <v>356342</v>
      </c>
      <c r="G34" s="27">
        <v>566892</v>
      </c>
      <c r="H34" s="27">
        <v>283816</v>
      </c>
      <c r="I34" s="27">
        <v>223835</v>
      </c>
      <c r="J34" s="27">
        <v>59981</v>
      </c>
    </row>
    <row r="35" spans="1:10" ht="18" customHeight="1">
      <c r="A35" s="4" t="str">
        <f t="shared" si="0"/>
        <v>7月</v>
      </c>
      <c r="B35" s="27">
        <v>568645</v>
      </c>
      <c r="C35" s="27">
        <v>481026</v>
      </c>
      <c r="D35" s="27">
        <v>87619</v>
      </c>
      <c r="E35" s="27">
        <v>369835</v>
      </c>
      <c r="F35" s="27">
        <v>354353</v>
      </c>
      <c r="G35" s="27">
        <v>15482</v>
      </c>
      <c r="H35" s="27">
        <v>245947</v>
      </c>
      <c r="I35" s="27">
        <v>220000</v>
      </c>
      <c r="J35" s="27">
        <v>25947</v>
      </c>
    </row>
    <row r="36" spans="1:10" ht="11.25">
      <c r="A36" s="4" t="str">
        <f t="shared" si="0"/>
        <v>8月</v>
      </c>
      <c r="B36" s="27">
        <v>514615</v>
      </c>
      <c r="C36" s="27">
        <v>510131</v>
      </c>
      <c r="D36" s="27">
        <v>4484</v>
      </c>
      <c r="E36" s="27" t="s">
        <v>21</v>
      </c>
      <c r="F36" s="27" t="s">
        <v>21</v>
      </c>
      <c r="G36" s="27" t="s">
        <v>21</v>
      </c>
      <c r="H36" s="27">
        <v>226123</v>
      </c>
      <c r="I36" s="27">
        <v>223543</v>
      </c>
      <c r="J36" s="27">
        <v>2580</v>
      </c>
    </row>
    <row r="37" spans="1:10" ht="11.25">
      <c r="A37" s="4" t="str">
        <f t="shared" si="0"/>
        <v>9月</v>
      </c>
      <c r="B37" s="27">
        <v>483577</v>
      </c>
      <c r="C37" s="27">
        <v>483561</v>
      </c>
      <c r="D37" s="27">
        <v>16</v>
      </c>
      <c r="E37" s="27">
        <v>352879</v>
      </c>
      <c r="F37" s="27">
        <v>352662</v>
      </c>
      <c r="G37" s="27">
        <v>217</v>
      </c>
      <c r="H37" s="27">
        <v>237056</v>
      </c>
      <c r="I37" s="27">
        <v>229750</v>
      </c>
      <c r="J37" s="27">
        <v>7306</v>
      </c>
    </row>
    <row r="38" spans="1:10" ht="11.25">
      <c r="A38" s="4" t="str">
        <f t="shared" si="0"/>
        <v>10月</v>
      </c>
      <c r="B38" s="27">
        <v>512526</v>
      </c>
      <c r="C38" s="27">
        <v>494473</v>
      </c>
      <c r="D38" s="27">
        <v>18053</v>
      </c>
      <c r="E38" s="27">
        <v>394059</v>
      </c>
      <c r="F38" s="27">
        <v>358132</v>
      </c>
      <c r="G38" s="27">
        <v>35927</v>
      </c>
      <c r="H38" s="27">
        <v>227392</v>
      </c>
      <c r="I38" s="27">
        <v>224827</v>
      </c>
      <c r="J38" s="27">
        <v>2565</v>
      </c>
    </row>
    <row r="39" spans="1:10" ht="11.25">
      <c r="A39" s="4" t="str">
        <f t="shared" si="0"/>
        <v>11月</v>
      </c>
      <c r="B39" s="27">
        <v>492242</v>
      </c>
      <c r="C39" s="27">
        <v>490505</v>
      </c>
      <c r="D39" s="27">
        <v>1737</v>
      </c>
      <c r="E39" s="27">
        <v>365206</v>
      </c>
      <c r="F39" s="27">
        <v>364806</v>
      </c>
      <c r="G39" s="27">
        <v>400</v>
      </c>
      <c r="H39" s="27">
        <v>233385</v>
      </c>
      <c r="I39" s="27">
        <v>229019</v>
      </c>
      <c r="J39" s="27">
        <v>4366</v>
      </c>
    </row>
    <row r="40" spans="1:10" ht="11.25">
      <c r="A40" s="4" t="str">
        <f t="shared" si="0"/>
        <v>12月</v>
      </c>
      <c r="B40" s="27">
        <v>965024</v>
      </c>
      <c r="C40" s="27">
        <v>493047</v>
      </c>
      <c r="D40" s="27">
        <v>471977</v>
      </c>
      <c r="E40" s="27">
        <v>942934</v>
      </c>
      <c r="F40" s="27">
        <v>370332</v>
      </c>
      <c r="G40" s="27">
        <v>572602</v>
      </c>
      <c r="H40" s="27">
        <v>328632</v>
      </c>
      <c r="I40" s="27">
        <v>227672</v>
      </c>
      <c r="J40" s="27">
        <v>100960</v>
      </c>
    </row>
    <row r="41" spans="2:11" s="16" customFormat="1" ht="24.75" customHeight="1">
      <c r="B41" s="46"/>
      <c r="C41" s="46"/>
      <c r="D41" s="46"/>
      <c r="E41" s="46"/>
      <c r="F41" s="14" t="s">
        <v>47</v>
      </c>
      <c r="G41" s="46"/>
      <c r="H41" s="46"/>
      <c r="I41" s="46"/>
      <c r="J41" s="46"/>
      <c r="K41" s="15"/>
    </row>
    <row r="42" spans="1:11" s="17" customFormat="1" ht="11.25" customHeight="1">
      <c r="A42" s="4" t="str">
        <f aca="true" t="shared" si="1" ref="A42:A58">+A6</f>
        <v>平成30年平均</v>
      </c>
      <c r="B42" s="26">
        <v>361883</v>
      </c>
      <c r="C42" s="26">
        <v>294591</v>
      </c>
      <c r="D42" s="26">
        <v>67292</v>
      </c>
      <c r="E42" s="27" t="s">
        <v>21</v>
      </c>
      <c r="F42" s="27" t="s">
        <v>21</v>
      </c>
      <c r="G42" s="27" t="s">
        <v>21</v>
      </c>
      <c r="H42" s="26">
        <v>129954</v>
      </c>
      <c r="I42" s="26">
        <v>125022</v>
      </c>
      <c r="J42" s="26">
        <v>4932</v>
      </c>
      <c r="K42" s="18"/>
    </row>
    <row r="43" spans="1:10" ht="11.25">
      <c r="A43" s="4" t="str">
        <f t="shared" si="1"/>
        <v>令和元年平均</v>
      </c>
      <c r="B43" s="27">
        <v>365132</v>
      </c>
      <c r="C43" s="27">
        <v>298174</v>
      </c>
      <c r="D43" s="27">
        <v>66958</v>
      </c>
      <c r="E43" s="27" t="s">
        <v>21</v>
      </c>
      <c r="F43" s="27" t="s">
        <v>21</v>
      </c>
      <c r="G43" s="27" t="s">
        <v>21</v>
      </c>
      <c r="H43" s="27">
        <v>134592</v>
      </c>
      <c r="I43" s="27">
        <v>129883</v>
      </c>
      <c r="J43" s="27">
        <v>4709</v>
      </c>
    </row>
    <row r="44" spans="1:10" ht="11.25" customHeight="1">
      <c r="A44" s="4" t="str">
        <f t="shared" si="1"/>
        <v>2年平均</v>
      </c>
      <c r="B44" s="27">
        <v>363682</v>
      </c>
      <c r="C44" s="27">
        <v>298301</v>
      </c>
      <c r="D44" s="27">
        <v>65381</v>
      </c>
      <c r="E44" s="27">
        <v>248566</v>
      </c>
      <c r="F44" s="27">
        <v>208218</v>
      </c>
      <c r="G44" s="27">
        <v>40348</v>
      </c>
      <c r="H44" s="27">
        <v>139310</v>
      </c>
      <c r="I44" s="27">
        <v>132854</v>
      </c>
      <c r="J44" s="27">
        <v>6456</v>
      </c>
    </row>
    <row r="45" spans="1:10" ht="11.25" customHeight="1">
      <c r="A45" s="4" t="str">
        <f t="shared" si="1"/>
        <v>3年平均</v>
      </c>
      <c r="B45" s="27">
        <v>373794</v>
      </c>
      <c r="C45" s="27">
        <v>303677</v>
      </c>
      <c r="D45" s="27">
        <v>70117</v>
      </c>
      <c r="E45" s="27">
        <v>239044</v>
      </c>
      <c r="F45" s="27">
        <v>198878</v>
      </c>
      <c r="G45" s="27">
        <v>40166</v>
      </c>
      <c r="H45" s="27">
        <v>140335</v>
      </c>
      <c r="I45" s="27">
        <v>134735</v>
      </c>
      <c r="J45" s="27">
        <v>5600</v>
      </c>
    </row>
    <row r="46" spans="1:11" s="17" customFormat="1" ht="18" customHeight="1">
      <c r="A46" s="28" t="str">
        <f t="shared" si="1"/>
        <v>4年平均</v>
      </c>
      <c r="B46" s="31">
        <v>380169</v>
      </c>
      <c r="C46" s="31">
        <v>308241</v>
      </c>
      <c r="D46" s="31">
        <v>71928</v>
      </c>
      <c r="E46" s="31">
        <v>245796</v>
      </c>
      <c r="F46" s="31">
        <v>202020</v>
      </c>
      <c r="G46" s="31">
        <v>43776</v>
      </c>
      <c r="H46" s="31">
        <v>151751</v>
      </c>
      <c r="I46" s="31">
        <v>146290</v>
      </c>
      <c r="J46" s="31">
        <v>5461</v>
      </c>
      <c r="K46" s="18"/>
    </row>
    <row r="47" spans="1:10" ht="18" customHeight="1">
      <c r="A47" s="4" t="str">
        <f t="shared" si="1"/>
        <v>4年 1月</v>
      </c>
      <c r="B47" s="27">
        <v>311886</v>
      </c>
      <c r="C47" s="27">
        <v>308242</v>
      </c>
      <c r="D47" s="27">
        <v>3644</v>
      </c>
      <c r="E47" s="27">
        <v>190200</v>
      </c>
      <c r="F47" s="27">
        <v>189394</v>
      </c>
      <c r="G47" s="27">
        <v>806</v>
      </c>
      <c r="H47" s="27">
        <v>140343</v>
      </c>
      <c r="I47" s="27">
        <v>138607</v>
      </c>
      <c r="J47" s="27">
        <v>1736</v>
      </c>
    </row>
    <row r="48" spans="1:10" ht="11.25" customHeight="1">
      <c r="A48" s="4" t="str">
        <f t="shared" si="1"/>
        <v>2月</v>
      </c>
      <c r="B48" s="27">
        <v>303845</v>
      </c>
      <c r="C48" s="27">
        <v>302775</v>
      </c>
      <c r="D48" s="27">
        <v>1070</v>
      </c>
      <c r="E48" s="27">
        <v>194498</v>
      </c>
      <c r="F48" s="27">
        <v>194479</v>
      </c>
      <c r="G48" s="27">
        <v>19</v>
      </c>
      <c r="H48" s="27">
        <v>139564</v>
      </c>
      <c r="I48" s="27">
        <v>136073</v>
      </c>
      <c r="J48" s="27">
        <v>3491</v>
      </c>
    </row>
    <row r="49" spans="1:10" ht="11.25" customHeight="1">
      <c r="A49" s="4" t="str">
        <f t="shared" si="1"/>
        <v>3月</v>
      </c>
      <c r="B49" s="27">
        <v>337955</v>
      </c>
      <c r="C49" s="27">
        <v>313246</v>
      </c>
      <c r="D49" s="27">
        <v>24709</v>
      </c>
      <c r="E49" s="27">
        <v>207166</v>
      </c>
      <c r="F49" s="27">
        <v>207147</v>
      </c>
      <c r="G49" s="27">
        <v>19</v>
      </c>
      <c r="H49" s="27">
        <v>147726</v>
      </c>
      <c r="I49" s="27">
        <v>145090</v>
      </c>
      <c r="J49" s="27">
        <v>2636</v>
      </c>
    </row>
    <row r="50" spans="1:10" ht="11.25" customHeight="1">
      <c r="A50" s="4" t="str">
        <f t="shared" si="1"/>
        <v>4月</v>
      </c>
      <c r="B50" s="27">
        <v>315245</v>
      </c>
      <c r="C50" s="27">
        <v>313792</v>
      </c>
      <c r="D50" s="27">
        <v>1453</v>
      </c>
      <c r="E50" s="27">
        <v>223422</v>
      </c>
      <c r="F50" s="27">
        <v>203063</v>
      </c>
      <c r="G50" s="27">
        <v>20359</v>
      </c>
      <c r="H50" s="27">
        <v>143536</v>
      </c>
      <c r="I50" s="27">
        <v>141545</v>
      </c>
      <c r="J50" s="27">
        <v>1991</v>
      </c>
    </row>
    <row r="51" spans="1:10" ht="11.25" customHeight="1">
      <c r="A51" s="4" t="str">
        <f t="shared" si="1"/>
        <v> 5月</v>
      </c>
      <c r="B51" s="27">
        <v>306472</v>
      </c>
      <c r="C51" s="27">
        <v>304404</v>
      </c>
      <c r="D51" s="27">
        <v>2068</v>
      </c>
      <c r="E51" s="27">
        <v>205225</v>
      </c>
      <c r="F51" s="27">
        <v>201520</v>
      </c>
      <c r="G51" s="27">
        <v>3705</v>
      </c>
      <c r="H51" s="27">
        <v>146506</v>
      </c>
      <c r="I51" s="27">
        <v>144552</v>
      </c>
      <c r="J51" s="27">
        <v>1954</v>
      </c>
    </row>
    <row r="52" spans="1:10" ht="11.25" customHeight="1">
      <c r="A52" s="4" t="str">
        <f t="shared" si="1"/>
        <v>6月</v>
      </c>
      <c r="B52" s="27">
        <v>610250</v>
      </c>
      <c r="C52" s="27">
        <v>303490</v>
      </c>
      <c r="D52" s="27">
        <v>306760</v>
      </c>
      <c r="E52" s="27">
        <v>435556</v>
      </c>
      <c r="F52" s="27">
        <v>206879</v>
      </c>
      <c r="G52" s="27">
        <v>228677</v>
      </c>
      <c r="H52" s="27">
        <v>161608</v>
      </c>
      <c r="I52" s="27">
        <v>145829</v>
      </c>
      <c r="J52" s="27">
        <v>15779</v>
      </c>
    </row>
    <row r="53" spans="1:10" ht="18" customHeight="1">
      <c r="A53" s="4" t="str">
        <f t="shared" si="1"/>
        <v>7月</v>
      </c>
      <c r="B53" s="27">
        <v>372889</v>
      </c>
      <c r="C53" s="27">
        <v>303619</v>
      </c>
      <c r="D53" s="27">
        <v>69270</v>
      </c>
      <c r="E53" s="27">
        <v>208948</v>
      </c>
      <c r="F53" s="27">
        <v>202032</v>
      </c>
      <c r="G53" s="27">
        <v>6916</v>
      </c>
      <c r="H53" s="27">
        <v>150512</v>
      </c>
      <c r="I53" s="27">
        <v>143057</v>
      </c>
      <c r="J53" s="27">
        <v>7455</v>
      </c>
    </row>
    <row r="54" spans="1:10" ht="11.25" customHeight="1">
      <c r="A54" s="4" t="str">
        <f t="shared" si="1"/>
        <v>8月</v>
      </c>
      <c r="B54" s="27">
        <v>308559</v>
      </c>
      <c r="C54" s="27">
        <v>307966</v>
      </c>
      <c r="D54" s="27">
        <v>593</v>
      </c>
      <c r="E54" s="27" t="s">
        <v>21</v>
      </c>
      <c r="F54" s="27" t="s">
        <v>21</v>
      </c>
      <c r="G54" s="27" t="s">
        <v>21</v>
      </c>
      <c r="H54" s="27">
        <v>148672</v>
      </c>
      <c r="I54" s="27">
        <v>146553</v>
      </c>
      <c r="J54" s="27">
        <v>2119</v>
      </c>
    </row>
    <row r="55" spans="1:10" ht="11.25" customHeight="1">
      <c r="A55" s="4" t="str">
        <f t="shared" si="1"/>
        <v>9月</v>
      </c>
      <c r="B55" s="27">
        <v>305376</v>
      </c>
      <c r="C55" s="27">
        <v>305367</v>
      </c>
      <c r="D55" s="27">
        <v>9</v>
      </c>
      <c r="E55" s="27">
        <v>199680</v>
      </c>
      <c r="F55" s="27">
        <v>199629</v>
      </c>
      <c r="G55" s="27">
        <v>51</v>
      </c>
      <c r="H55" s="27">
        <v>157775</v>
      </c>
      <c r="I55" s="27">
        <v>155246</v>
      </c>
      <c r="J55" s="27">
        <v>2529</v>
      </c>
    </row>
    <row r="56" spans="1:10" ht="11.25" customHeight="1">
      <c r="A56" s="4" t="str">
        <f t="shared" si="1"/>
        <v>10月</v>
      </c>
      <c r="B56" s="27">
        <v>327771</v>
      </c>
      <c r="C56" s="27">
        <v>315398</v>
      </c>
      <c r="D56" s="27">
        <v>12373</v>
      </c>
      <c r="E56" s="27">
        <v>226171</v>
      </c>
      <c r="F56" s="27">
        <v>206247</v>
      </c>
      <c r="G56" s="27">
        <v>19924</v>
      </c>
      <c r="H56" s="27">
        <v>154571</v>
      </c>
      <c r="I56" s="27">
        <v>152983</v>
      </c>
      <c r="J56" s="27">
        <v>1588</v>
      </c>
    </row>
    <row r="57" spans="1:10" ht="11.25" customHeight="1">
      <c r="A57" s="4" t="str">
        <f t="shared" si="1"/>
        <v>11月</v>
      </c>
      <c r="B57" s="27">
        <v>310011</v>
      </c>
      <c r="C57" s="27">
        <v>308793</v>
      </c>
      <c r="D57" s="27">
        <v>1218</v>
      </c>
      <c r="E57" s="27">
        <v>204891</v>
      </c>
      <c r="F57" s="27">
        <v>204748</v>
      </c>
      <c r="G57" s="27">
        <v>143</v>
      </c>
      <c r="H57" s="27">
        <v>156632</v>
      </c>
      <c r="I57" s="27">
        <v>154056</v>
      </c>
      <c r="J57" s="27">
        <v>2576</v>
      </c>
    </row>
    <row r="58" spans="1:10" ht="11.25" customHeight="1">
      <c r="A58" s="9" t="str">
        <f t="shared" si="1"/>
        <v>12月</v>
      </c>
      <c r="B58" s="39">
        <v>767777</v>
      </c>
      <c r="C58" s="39">
        <v>311754</v>
      </c>
      <c r="D58" s="39">
        <v>456023</v>
      </c>
      <c r="E58" s="39">
        <v>423565</v>
      </c>
      <c r="F58" s="39">
        <v>205846</v>
      </c>
      <c r="G58" s="39">
        <v>217719</v>
      </c>
      <c r="H58" s="39">
        <v>174850</v>
      </c>
      <c r="I58" s="39">
        <v>153529</v>
      </c>
      <c r="J58" s="39">
        <v>21321</v>
      </c>
    </row>
    <row r="59" spans="1:11" s="3" customFormat="1" ht="10.5" customHeight="1">
      <c r="A59" s="47" t="s">
        <v>7</v>
      </c>
      <c r="B59" s="47"/>
      <c r="C59" s="47"/>
      <c r="D59" s="47"/>
      <c r="E59" s="47"/>
      <c r="F59" s="47"/>
      <c r="G59" s="47"/>
      <c r="H59" s="47"/>
      <c r="I59" s="47"/>
      <c r="J59" s="47"/>
      <c r="K59" s="13"/>
    </row>
  </sheetData>
  <sheetProtection/>
  <mergeCells count="8">
    <mergeCell ref="A59:J59"/>
    <mergeCell ref="A1:J1"/>
    <mergeCell ref="L1:T1"/>
    <mergeCell ref="A2:J2"/>
    <mergeCell ref="A3:A4"/>
    <mergeCell ref="B3:D3"/>
    <mergeCell ref="E3:G3"/>
    <mergeCell ref="H3:J3"/>
  </mergeCells>
  <printOptions/>
  <pageMargins left="0.5905511811023623" right="0.5905511811023623" top="0.7874015748031497" bottom="0.5905511811023623" header="0.5118110236220472" footer="0.5118110236220472"/>
  <pageSetup horizontalDpi="600" verticalDpi="600" orientation="portrait" paperSize="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14－15　勤労者の月1人平均賃金</dc:title>
  <dc:subject/>
  <dc:creator>札幌市まちづくり政策局企画課</dc:creator>
  <cp:keywords/>
  <dc:description/>
  <cp:lastModifiedBy>123.宮本　礼子</cp:lastModifiedBy>
  <cp:lastPrinted>2024-01-31T07:53:53Z</cp:lastPrinted>
  <dcterms:created xsi:type="dcterms:W3CDTF">2006-07-07T02:34:06Z</dcterms:created>
  <dcterms:modified xsi:type="dcterms:W3CDTF">2024-01-31T07:54:04Z</dcterms:modified>
  <cp:category/>
  <cp:version/>
  <cp:contentType/>
  <cp:contentStatus/>
</cp:coreProperties>
</file>