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0" windowWidth="7785" windowHeight="11865" activeTab="0"/>
  </bookViews>
  <sheets>
    <sheet name="6-4" sheetId="1" r:id="rId1"/>
  </sheets>
  <definedNames>
    <definedName name="_xlnm.Print_Area" localSheetId="0">'6-4'!$A$1:$K$72,'6-4'!$M$1:$W$72</definedName>
  </definedNames>
  <calcPr fullCalcOnLoad="1"/>
</workbook>
</file>

<file path=xl/sharedStrings.xml><?xml version="1.0" encoding="utf-8"?>
<sst xmlns="http://schemas.openxmlformats.org/spreadsheetml/2006/main" count="88" uniqueCount="84">
  <si>
    <t xml:space="preserve">各年・月中  </t>
  </si>
  <si>
    <t>年月次</t>
  </si>
  <si>
    <t>（  百  万  円  ）</t>
  </si>
  <si>
    <t>営業日数</t>
  </si>
  <si>
    <t>総額</t>
  </si>
  <si>
    <t>衣料品</t>
  </si>
  <si>
    <t>飲食料品</t>
  </si>
  <si>
    <t>家具</t>
  </si>
  <si>
    <t>家庭用品</t>
  </si>
  <si>
    <t>（百万円）</t>
  </si>
  <si>
    <t>総</t>
  </si>
  <si>
    <t>数</t>
  </si>
  <si>
    <t xml:space="preserve">    6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</si>
  <si>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</si>
  <si>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</si>
  <si>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</si>
  <si>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</si>
  <si>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</si>
  <si>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>百</t>
  </si>
  <si>
    <t>貨</t>
  </si>
  <si>
    <t>店</t>
  </si>
  <si>
    <t>売場面積</t>
  </si>
  <si>
    <t>紳士服
・洋品</t>
  </si>
  <si>
    <t>その他の
衣 料 品</t>
  </si>
  <si>
    <t>その他
の商品</t>
  </si>
  <si>
    <t>1)</t>
  </si>
  <si>
    <t>2月</t>
  </si>
  <si>
    <t xml:space="preserve">    2</t>
  </si>
  <si>
    <t>3月</t>
  </si>
  <si>
    <t xml:space="preserve">    3</t>
  </si>
  <si>
    <t>4月</t>
  </si>
  <si>
    <t xml:space="preserve">    4</t>
  </si>
  <si>
    <t>6月</t>
  </si>
  <si>
    <t>7月</t>
  </si>
  <si>
    <t>8月</t>
  </si>
  <si>
    <t>9月</t>
  </si>
  <si>
    <t>10月</t>
  </si>
  <si>
    <t xml:space="preserve">   10</t>
  </si>
  <si>
    <t>11月</t>
  </si>
  <si>
    <t>12月</t>
  </si>
  <si>
    <t>食堂･喫茶</t>
  </si>
  <si>
    <t>従業者
1人当たり
販売額</t>
  </si>
  <si>
    <t>売場面積
1㎡当たり
販売額</t>
  </si>
  <si>
    <t>婦人･子供
服・洋品</t>
  </si>
  <si>
    <t>身　の
回り品</t>
  </si>
  <si>
    <t>家庭用電気
機械器具</t>
  </si>
  <si>
    <t>1)</t>
  </si>
  <si>
    <t>2)</t>
  </si>
  <si>
    <t xml:space="preserve"> (万円)3)</t>
  </si>
  <si>
    <t xml:space="preserve"> (万円)4)</t>
  </si>
  <si>
    <t>ス</t>
  </si>
  <si>
    <t>－</t>
  </si>
  <si>
    <t xml:space="preserve">パ </t>
  </si>
  <si>
    <t xml:space="preserve">     商              品              別              販              売</t>
  </si>
  <si>
    <t xml:space="preserve">              額</t>
  </si>
  <si>
    <t>そ           の           他</t>
  </si>
  <si>
    <t>事業所数</t>
  </si>
  <si>
    <t>注： 1）各年・月末現在。　 2）各事業所の年・月平均日数。　 3）各年は各年中の販売額を各年の月平均従業者数で除した数値。　 4）各年は各</t>
  </si>
  <si>
    <t>月の実績を積み上げた数値。</t>
  </si>
  <si>
    <t>従業者数</t>
  </si>
  <si>
    <t>商品券</t>
  </si>
  <si>
    <t>　１．百貨店とは、日本標準産業分類の百貨店、総合スーパーのうち、下記のスーパーに該当しない事業所であって、かつ、売場面積が特別区及</t>
  </si>
  <si>
    <t>　び政令指定都市で3,000㎡以上、その他の地域では1,500㎡以上の事業所をいう。</t>
  </si>
  <si>
    <t>　２．スーパーとは、売場面積の50％以上についてセルフサービス方式を採用している事業所であって、かつ、売場面積が1,500㎡以上の事業所</t>
  </si>
  <si>
    <t>　をいう。</t>
  </si>
  <si>
    <t>6－4　百貨店・スー　</t>
  </si>
  <si>
    <t>　パー販売状況</t>
  </si>
  <si>
    <t>27年</t>
  </si>
  <si>
    <t>(千㎡) 1)</t>
  </si>
  <si>
    <t>28年</t>
  </si>
  <si>
    <t>29年</t>
  </si>
  <si>
    <t>＜資料＞　経済産業省「商業動態統計」</t>
  </si>
  <si>
    <t>　ついて集計したものである。</t>
  </si>
  <si>
    <t>　　６－４表は、経済産業省実施の商業動態統計（基幹統計調査）によるもので、従業者50人以上の小売事業所のうち、次の百貨店、スーパーに</t>
  </si>
  <si>
    <t>30年</t>
  </si>
  <si>
    <t>令和元年</t>
  </si>
  <si>
    <t>平成26年</t>
  </si>
  <si>
    <t>平成31年 1月</t>
  </si>
  <si>
    <t>令和元年 5月</t>
  </si>
  <si>
    <t>元</t>
  </si>
  <si>
    <t>31. 1</t>
  </si>
  <si>
    <t>元. 5</t>
  </si>
  <si>
    <t>　ームセンターの調査対象企業の傘下事業所で、調査対象となっている事業所を除く。</t>
  </si>
  <si>
    <t>　３．平成25年７月、27年７月及び29年７月に調査対象事業所の見直しを行った。また、27年７月からは、家電大型専門店、ドラッグストア、ホ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</si>
</sst>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;&quot;△&quot;#,##0.0;&quot;－&quot;"/>
    <numFmt numFmtId="179" formatCode="&quot;r&quot;\ #,##0;&quot;△&quot;#,##0;&quot;－&quot;"/>
    <numFmt numFmtId="180" formatCode="0.0_);[Red]\(0.0\)"/>
    <numFmt numFmtId="181" formatCode="#,##0;&quot;△&quot;#,##0"/>
    <numFmt numFmtId="182" formatCode="#,##0.0_ "/>
  </numFmts>
  <fonts count="45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Century"/>
      <family val="1"/>
    </font>
    <font>
      <sz val="7.5"/>
      <name val="ＭＳ 明朝"/>
      <family val="1"/>
    </font>
    <font>
      <sz val="8.5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 horizontal="distributed"/>
    </xf>
    <xf numFmtId="177" fontId="1" fillId="0" borderId="10" xfId="0" applyNumberFormat="1" applyFont="1" applyFill="1" applyBorder="1" applyAlignment="1">
      <alignment horizontal="right"/>
    </xf>
    <xf numFmtId="177" fontId="1" fillId="0" borderId="11" xfId="0" applyNumberFormat="1" applyFont="1" applyFill="1" applyBorder="1" applyAlignment="1" quotePrefix="1">
      <alignment horizontal="center"/>
    </xf>
    <xf numFmtId="177" fontId="1" fillId="0" borderId="12" xfId="0" applyNumberFormat="1" applyFont="1" applyFill="1" applyBorder="1" applyAlignment="1">
      <alignment horizontal="distributed" vertical="center"/>
    </xf>
    <xf numFmtId="177" fontId="1" fillId="0" borderId="13" xfId="0" applyNumberFormat="1" applyFont="1" applyFill="1" applyBorder="1" applyAlignment="1">
      <alignment horizontal="distributed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distributed"/>
    </xf>
    <xf numFmtId="177" fontId="1" fillId="0" borderId="14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 quotePrefix="1">
      <alignment vertical="center"/>
    </xf>
    <xf numFmtId="177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right" vertical="center"/>
    </xf>
    <xf numFmtId="177" fontId="1" fillId="0" borderId="15" xfId="0" applyNumberFormat="1" applyFont="1" applyFill="1" applyBorder="1" applyAlignment="1">
      <alignment horizontal="distributed" vertical="center"/>
    </xf>
    <xf numFmtId="178" fontId="1" fillId="0" borderId="15" xfId="0" applyNumberFormat="1" applyFont="1" applyFill="1" applyBorder="1" applyAlignment="1">
      <alignment horizontal="distributed" vertical="center"/>
    </xf>
    <xf numFmtId="177" fontId="1" fillId="0" borderId="15" xfId="0" applyNumberFormat="1" applyFont="1" applyFill="1" applyBorder="1" applyAlignment="1">
      <alignment horizontal="distributed" vertical="center" wrapText="1"/>
    </xf>
    <xf numFmtId="177" fontId="8" fillId="0" borderId="10" xfId="0" applyNumberFormat="1" applyFont="1" applyFill="1" applyBorder="1" applyAlignment="1">
      <alignment horizontal="right"/>
    </xf>
    <xf numFmtId="178" fontId="8" fillId="0" borderId="0" xfId="0" applyNumberFormat="1" applyFont="1" applyFill="1" applyAlignment="1">
      <alignment/>
    </xf>
    <xf numFmtId="177" fontId="8" fillId="0" borderId="11" xfId="0" applyNumberFormat="1" applyFont="1" applyFill="1" applyBorder="1" applyAlignment="1" quotePrefix="1">
      <alignment horizontal="center"/>
    </xf>
    <xf numFmtId="177" fontId="8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80" fontId="8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181" fontId="8" fillId="0" borderId="0" xfId="0" applyNumberFormat="1" applyFont="1" applyFill="1" applyAlignment="1">
      <alignment/>
    </xf>
    <xf numFmtId="179" fontId="1" fillId="0" borderId="0" xfId="0" applyNumberFormat="1" applyFont="1" applyFill="1" applyAlignment="1">
      <alignment/>
    </xf>
    <xf numFmtId="177" fontId="1" fillId="0" borderId="16" xfId="0" applyNumberFormat="1" applyFont="1" applyFill="1" applyBorder="1" applyAlignment="1">
      <alignment/>
    </xf>
    <xf numFmtId="177" fontId="1" fillId="0" borderId="17" xfId="0" applyNumberFormat="1" applyFont="1" applyFill="1" applyBorder="1" applyAlignment="1">
      <alignment/>
    </xf>
    <xf numFmtId="177" fontId="1" fillId="0" borderId="18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1" fillId="0" borderId="19" xfId="0" applyNumberFormat="1" applyFont="1" applyFill="1" applyBorder="1" applyAlignment="1">
      <alignment horizontal="right" vertical="center"/>
    </xf>
    <xf numFmtId="177" fontId="1" fillId="0" borderId="20" xfId="0" applyNumberFormat="1" applyFont="1" applyFill="1" applyBorder="1" applyAlignment="1">
      <alignment horizontal="right"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horizontal="distributed" vertical="center"/>
    </xf>
    <xf numFmtId="177" fontId="1" fillId="0" borderId="14" xfId="0" applyNumberFormat="1" applyFont="1" applyFill="1" applyBorder="1" applyAlignment="1">
      <alignment horizontal="distributed" vertical="center"/>
    </xf>
    <xf numFmtId="177" fontId="1" fillId="0" borderId="21" xfId="0" applyNumberFormat="1" applyFont="1" applyFill="1" applyBorder="1" applyAlignment="1">
      <alignment horizontal="distributed" vertical="center" wrapText="1"/>
    </xf>
    <xf numFmtId="177" fontId="1" fillId="0" borderId="14" xfId="0" applyNumberFormat="1" applyFont="1" applyFill="1" applyBorder="1" applyAlignment="1">
      <alignment horizontal="distributed" vertical="center" wrapText="1"/>
    </xf>
    <xf numFmtId="177" fontId="7" fillId="0" borderId="0" xfId="0" applyNumberFormat="1" applyFont="1" applyFill="1" applyAlignment="1">
      <alignment horizontal="right"/>
    </xf>
    <xf numFmtId="177" fontId="4" fillId="0" borderId="22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/>
    </xf>
    <xf numFmtId="177" fontId="1" fillId="0" borderId="24" xfId="0" applyNumberFormat="1" applyFont="1" applyFill="1" applyBorder="1" applyAlignment="1">
      <alignment/>
    </xf>
    <xf numFmtId="177" fontId="1" fillId="0" borderId="25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7" fontId="1" fillId="0" borderId="0" xfId="0" applyNumberFormat="1" applyFont="1" applyFill="1" applyAlignment="1">
      <alignment/>
    </xf>
    <xf numFmtId="177" fontId="5" fillId="0" borderId="21" xfId="0" applyNumberFormat="1" applyFont="1" applyFill="1" applyBorder="1" applyAlignment="1">
      <alignment horizontal="distributed" vertical="center"/>
    </xf>
    <xf numFmtId="177" fontId="5" fillId="0" borderId="14" xfId="0" applyNumberFormat="1" applyFont="1" applyFill="1" applyBorder="1" applyAlignment="1">
      <alignment horizontal="distributed" vertical="center"/>
    </xf>
    <xf numFmtId="177" fontId="1" fillId="0" borderId="26" xfId="0" applyNumberFormat="1" applyFont="1" applyFill="1" applyBorder="1" applyAlignment="1">
      <alignment horizontal="distributed" vertical="center"/>
    </xf>
    <xf numFmtId="178" fontId="1" fillId="0" borderId="26" xfId="0" applyNumberFormat="1" applyFont="1" applyFill="1" applyBorder="1" applyAlignment="1">
      <alignment horizontal="distributed" vertical="center"/>
    </xf>
    <xf numFmtId="178" fontId="1" fillId="0" borderId="15" xfId="0" applyNumberFormat="1" applyFont="1" applyFill="1" applyBorder="1" applyAlignment="1">
      <alignment horizontal="distributed" vertical="center" wrapText="1"/>
    </xf>
    <xf numFmtId="178" fontId="1" fillId="0" borderId="26" xfId="0" applyNumberFormat="1" applyFont="1" applyFill="1" applyBorder="1" applyAlignment="1">
      <alignment horizontal="distributed" vertical="center" wrapText="1"/>
    </xf>
    <xf numFmtId="177" fontId="1" fillId="0" borderId="27" xfId="0" applyNumberFormat="1" applyFont="1" applyFill="1" applyBorder="1" applyAlignment="1">
      <alignment horizontal="distributed" vertical="center"/>
    </xf>
    <xf numFmtId="177" fontId="1" fillId="0" borderId="28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/>
    </xf>
    <xf numFmtId="177" fontId="1" fillId="0" borderId="20" xfId="0" applyNumberFormat="1" applyFont="1" applyFill="1" applyBorder="1" applyAlignment="1">
      <alignment horizontal="center" vertical="center"/>
    </xf>
    <xf numFmtId="177" fontId="1" fillId="0" borderId="29" xfId="0" applyNumberFormat="1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distributed" vertical="center"/>
    </xf>
    <xf numFmtId="177" fontId="1" fillId="0" borderId="13" xfId="0" applyNumberFormat="1" applyFont="1" applyFill="1" applyBorder="1" applyAlignment="1">
      <alignment horizontal="distributed" vertical="center"/>
    </xf>
    <xf numFmtId="177" fontId="1" fillId="0" borderId="29" xfId="0" applyNumberFormat="1" applyFont="1" applyFill="1" applyBorder="1" applyAlignment="1">
      <alignment horizontal="distributed" vertical="center"/>
    </xf>
    <xf numFmtId="177" fontId="1" fillId="0" borderId="12" xfId="0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/>
    </xf>
    <xf numFmtId="177" fontId="1" fillId="0" borderId="25" xfId="0" applyNumberFormat="1" applyFont="1" applyFill="1" applyBorder="1" applyAlignment="1">
      <alignment horizontal="distributed" vertical="center"/>
    </xf>
    <xf numFmtId="177" fontId="1" fillId="0" borderId="18" xfId="0" applyNumberFormat="1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zoomScalePageLayoutView="0" workbookViewId="0" topLeftCell="A1">
      <selection activeCell="B15" sqref="B15"/>
    </sheetView>
  </sheetViews>
  <sheetFormatPr defaultColWidth="6.625" defaultRowHeight="12" customHeight="1"/>
  <cols>
    <col min="1" max="1" width="10.875" style="2" customWidth="1"/>
    <col min="2" max="2" width="7.25390625" style="2" customWidth="1"/>
    <col min="3" max="3" width="7.875" style="3" customWidth="1"/>
    <col min="4" max="5" width="8.25390625" style="2" customWidth="1"/>
    <col min="6" max="7" width="8.125" style="2" customWidth="1"/>
    <col min="8" max="9" width="8.25390625" style="2" customWidth="1"/>
    <col min="10" max="10" width="8.50390625" style="2" customWidth="1"/>
    <col min="11" max="11" width="8.375" style="2" customWidth="1"/>
    <col min="12" max="12" width="6.625" style="2" customWidth="1"/>
    <col min="13" max="13" width="8.75390625" style="2" customWidth="1"/>
    <col min="14" max="20" width="8.625" style="2" customWidth="1"/>
    <col min="21" max="21" width="8.625" style="3" customWidth="1"/>
    <col min="22" max="22" width="8.75390625" style="3" customWidth="1"/>
    <col min="23" max="23" width="5.875" style="2" customWidth="1"/>
    <col min="24" max="24" width="4.625" style="2" customWidth="1"/>
    <col min="25" max="16384" width="6.625" style="2" customWidth="1"/>
  </cols>
  <sheetData>
    <row r="1" spans="1:23" ht="4.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3" ht="10.5" customHeight="1">
      <c r="A2" s="50" t="s">
        <v>73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1"/>
      <c r="M2" s="35" t="s">
        <v>72</v>
      </c>
      <c r="N2" s="35"/>
      <c r="O2" s="35"/>
      <c r="P2" s="35"/>
      <c r="Q2" s="35"/>
      <c r="R2" s="35"/>
      <c r="S2" s="35"/>
      <c r="T2" s="35"/>
      <c r="U2" s="35"/>
      <c r="V2" s="35"/>
      <c r="W2" s="51"/>
    </row>
    <row r="3" spans="1:23" ht="10.5" customHeight="1">
      <c r="A3" s="50" t="s">
        <v>61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1"/>
      <c r="M3" s="35" t="s">
        <v>62</v>
      </c>
      <c r="N3" s="35"/>
      <c r="O3" s="35"/>
      <c r="P3" s="35"/>
      <c r="Q3" s="35"/>
      <c r="R3" s="35"/>
      <c r="S3" s="35"/>
      <c r="T3" s="35"/>
      <c r="U3" s="35"/>
      <c r="V3" s="35"/>
      <c r="W3" s="51"/>
    </row>
    <row r="4" spans="1:23" ht="10.5" customHeight="1">
      <c r="A4" s="50" t="s">
        <v>63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1"/>
      <c r="M4" s="35" t="s">
        <v>64</v>
      </c>
      <c r="N4" s="35"/>
      <c r="O4" s="35"/>
      <c r="P4" s="35"/>
      <c r="Q4" s="35"/>
      <c r="R4" s="35"/>
      <c r="S4" s="35"/>
      <c r="T4" s="35"/>
      <c r="U4" s="35"/>
      <c r="V4" s="35"/>
      <c r="W4" s="51"/>
    </row>
    <row r="5" spans="1:23" ht="10.5" customHeight="1">
      <c r="A5" s="50" t="s">
        <v>83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1"/>
      <c r="M5" s="35" t="s">
        <v>82</v>
      </c>
      <c r="N5" s="35"/>
      <c r="O5" s="35"/>
      <c r="P5" s="35"/>
      <c r="Q5" s="35"/>
      <c r="R5" s="35"/>
      <c r="S5" s="35"/>
      <c r="T5" s="35"/>
      <c r="U5" s="35"/>
      <c r="V5" s="35"/>
      <c r="W5" s="51"/>
    </row>
    <row r="6" spans="1:23" ht="4.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1"/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</row>
    <row r="7" spans="1:23" ht="7.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1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</row>
    <row r="8" spans="1:23" ht="13.5" customHeight="1">
      <c r="A8" s="44" t="s">
        <v>65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"/>
      <c r="M8" s="61" t="s">
        <v>66</v>
      </c>
      <c r="N8" s="61"/>
      <c r="O8" s="61"/>
      <c r="P8" s="61"/>
      <c r="Q8" s="61"/>
      <c r="R8" s="61"/>
      <c r="S8" s="61"/>
      <c r="T8" s="61"/>
      <c r="U8" s="61"/>
      <c r="V8" s="61"/>
      <c r="W8" s="61"/>
    </row>
    <row r="9" spans="1:23" ht="13.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11"/>
      <c r="M9" s="68" t="s">
        <v>0</v>
      </c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1:23" ht="12" customHeight="1">
      <c r="A10" s="66" t="s">
        <v>1</v>
      </c>
      <c r="B10" s="19"/>
      <c r="C10" s="20"/>
      <c r="D10" s="37" t="s">
        <v>53</v>
      </c>
      <c r="E10" s="38"/>
      <c r="F10" s="38"/>
      <c r="G10" s="38"/>
      <c r="H10" s="38"/>
      <c r="I10" s="38"/>
      <c r="J10" s="38"/>
      <c r="K10" s="38"/>
      <c r="L10" s="5"/>
      <c r="M10" s="39" t="s">
        <v>54</v>
      </c>
      <c r="N10" s="39"/>
      <c r="O10" s="62" t="s">
        <v>2</v>
      </c>
      <c r="P10" s="62"/>
      <c r="Q10" s="63"/>
      <c r="R10" s="21"/>
      <c r="S10" s="19"/>
      <c r="T10" s="19"/>
      <c r="U10" s="57" t="s">
        <v>41</v>
      </c>
      <c r="V10" s="57" t="s">
        <v>42</v>
      </c>
      <c r="W10" s="64" t="s">
        <v>1</v>
      </c>
    </row>
    <row r="11" spans="1:23" ht="11.25" customHeight="1">
      <c r="A11" s="67"/>
      <c r="B11" s="55" t="s">
        <v>56</v>
      </c>
      <c r="C11" s="56" t="s">
        <v>3</v>
      </c>
      <c r="D11" s="59" t="s">
        <v>4</v>
      </c>
      <c r="E11" s="59" t="s">
        <v>5</v>
      </c>
      <c r="F11" s="59"/>
      <c r="G11" s="59"/>
      <c r="H11" s="59"/>
      <c r="I11" s="59"/>
      <c r="J11" s="59" t="s">
        <v>6</v>
      </c>
      <c r="K11" s="9"/>
      <c r="L11" s="5"/>
      <c r="M11" s="60" t="s">
        <v>55</v>
      </c>
      <c r="N11" s="60"/>
      <c r="O11" s="60"/>
      <c r="P11" s="60"/>
      <c r="Q11" s="8"/>
      <c r="R11" s="55" t="s">
        <v>60</v>
      </c>
      <c r="S11" s="55" t="s">
        <v>59</v>
      </c>
      <c r="T11" s="55" t="s">
        <v>21</v>
      </c>
      <c r="U11" s="58"/>
      <c r="V11" s="58"/>
      <c r="W11" s="65"/>
    </row>
    <row r="12" spans="1:23" ht="11.25" customHeight="1">
      <c r="A12" s="67"/>
      <c r="B12" s="55"/>
      <c r="C12" s="56"/>
      <c r="D12" s="59"/>
      <c r="E12" s="40" t="s">
        <v>4</v>
      </c>
      <c r="F12" s="42" t="s">
        <v>22</v>
      </c>
      <c r="G12" s="42" t="s">
        <v>43</v>
      </c>
      <c r="H12" s="42" t="s">
        <v>23</v>
      </c>
      <c r="I12" s="42" t="s">
        <v>44</v>
      </c>
      <c r="J12" s="59"/>
      <c r="K12" s="40" t="s">
        <v>4</v>
      </c>
      <c r="L12" s="5"/>
      <c r="M12" s="69" t="s">
        <v>7</v>
      </c>
      <c r="N12" s="53" t="s">
        <v>45</v>
      </c>
      <c r="O12" s="40" t="s">
        <v>8</v>
      </c>
      <c r="P12" s="42" t="s">
        <v>24</v>
      </c>
      <c r="Q12" s="42" t="s">
        <v>40</v>
      </c>
      <c r="R12" s="55"/>
      <c r="S12" s="55"/>
      <c r="T12" s="55"/>
      <c r="U12" s="58"/>
      <c r="V12" s="58"/>
      <c r="W12" s="65"/>
    </row>
    <row r="13" spans="1:23" ht="11.25" customHeight="1">
      <c r="A13" s="67"/>
      <c r="B13" s="10" t="s">
        <v>46</v>
      </c>
      <c r="C13" s="10" t="s">
        <v>47</v>
      </c>
      <c r="D13" s="59"/>
      <c r="E13" s="41"/>
      <c r="F13" s="43"/>
      <c r="G13" s="43"/>
      <c r="H13" s="43"/>
      <c r="I13" s="43"/>
      <c r="J13" s="59"/>
      <c r="K13" s="41"/>
      <c r="L13" s="5"/>
      <c r="M13" s="70"/>
      <c r="N13" s="54"/>
      <c r="O13" s="41"/>
      <c r="P13" s="43"/>
      <c r="Q13" s="43"/>
      <c r="R13" s="12" t="s">
        <v>9</v>
      </c>
      <c r="S13" s="10" t="s">
        <v>25</v>
      </c>
      <c r="T13" s="10" t="s">
        <v>68</v>
      </c>
      <c r="U13" s="13" t="s">
        <v>48</v>
      </c>
      <c r="V13" s="13" t="s">
        <v>49</v>
      </c>
      <c r="W13" s="65"/>
    </row>
    <row r="14" spans="3:22" s="14" customFormat="1" ht="15.75" customHeight="1">
      <c r="C14" s="15"/>
      <c r="G14" s="14" t="s">
        <v>10</v>
      </c>
      <c r="R14" s="14" t="s">
        <v>11</v>
      </c>
      <c r="U14" s="15"/>
      <c r="V14" s="15"/>
    </row>
    <row r="15" spans="1:26" ht="11.25" customHeight="1">
      <c r="A15" s="6" t="s">
        <v>76</v>
      </c>
      <c r="B15" s="2">
        <v>128</v>
      </c>
      <c r="C15" s="3">
        <v>363.6000000000001</v>
      </c>
      <c r="D15" s="2">
        <v>507874</v>
      </c>
      <c r="E15" s="2">
        <v>113927</v>
      </c>
      <c r="F15" s="2">
        <v>18506</v>
      </c>
      <c r="G15" s="2">
        <v>64922</v>
      </c>
      <c r="H15" s="2">
        <v>6065</v>
      </c>
      <c r="I15" s="2">
        <v>24433</v>
      </c>
      <c r="J15" s="2">
        <v>283032</v>
      </c>
      <c r="K15" s="2">
        <v>110915</v>
      </c>
      <c r="M15" s="2">
        <v>4184</v>
      </c>
      <c r="N15" s="2">
        <v>5158</v>
      </c>
      <c r="O15" s="2">
        <v>15905</v>
      </c>
      <c r="P15" s="2">
        <v>80884</v>
      </c>
      <c r="Q15" s="2">
        <v>4784</v>
      </c>
      <c r="R15" s="2">
        <v>2618</v>
      </c>
      <c r="S15" s="2">
        <v>15229</v>
      </c>
      <c r="T15" s="2">
        <v>722</v>
      </c>
      <c r="U15" s="3">
        <v>3297.5</v>
      </c>
      <c r="V15" s="3">
        <v>69.5</v>
      </c>
      <c r="W15" s="7">
        <v>26</v>
      </c>
      <c r="Z15" s="3"/>
    </row>
    <row r="16" spans="1:23" ht="10.5" customHeight="1">
      <c r="A16" s="6" t="s">
        <v>67</v>
      </c>
      <c r="B16" s="2">
        <v>116</v>
      </c>
      <c r="C16" s="3">
        <v>363.5</v>
      </c>
      <c r="D16" s="2">
        <v>504665</v>
      </c>
      <c r="E16" s="2">
        <v>109856</v>
      </c>
      <c r="F16" s="2">
        <v>17794</v>
      </c>
      <c r="G16" s="2">
        <v>62733</v>
      </c>
      <c r="H16" s="2">
        <v>5245</v>
      </c>
      <c r="I16" s="2">
        <v>24084</v>
      </c>
      <c r="J16" s="2">
        <v>291055</v>
      </c>
      <c r="K16" s="2">
        <v>103754</v>
      </c>
      <c r="M16" s="2">
        <v>2985</v>
      </c>
      <c r="N16" s="2">
        <v>4513</v>
      </c>
      <c r="O16" s="2">
        <v>14215</v>
      </c>
      <c r="P16" s="2">
        <v>77305</v>
      </c>
      <c r="Q16" s="2">
        <v>4737</v>
      </c>
      <c r="R16" s="2">
        <v>2461</v>
      </c>
      <c r="S16" s="2">
        <v>14418</v>
      </c>
      <c r="T16" s="2">
        <v>628</v>
      </c>
      <c r="U16" s="3">
        <v>3444.1</v>
      </c>
      <c r="V16" s="3">
        <v>74.49999999999999</v>
      </c>
      <c r="W16" s="7">
        <v>27</v>
      </c>
    </row>
    <row r="17" spans="1:23" ht="10.5" customHeight="1">
      <c r="A17" s="6" t="s">
        <v>69</v>
      </c>
      <c r="B17" s="2">
        <v>115</v>
      </c>
      <c r="C17" s="3">
        <v>363.8</v>
      </c>
      <c r="D17" s="2">
        <v>499808</v>
      </c>
      <c r="E17" s="2">
        <v>104887</v>
      </c>
      <c r="F17" s="2">
        <v>16875</v>
      </c>
      <c r="G17" s="2">
        <v>59814</v>
      </c>
      <c r="H17" s="2">
        <v>4895</v>
      </c>
      <c r="I17" s="2">
        <v>23303</v>
      </c>
      <c r="J17" s="2">
        <v>298316</v>
      </c>
      <c r="K17" s="2">
        <v>96605</v>
      </c>
      <c r="M17" s="2">
        <v>2115</v>
      </c>
      <c r="N17" s="2">
        <v>3865</v>
      </c>
      <c r="O17" s="2">
        <v>12464</v>
      </c>
      <c r="P17" s="2">
        <v>73391</v>
      </c>
      <c r="Q17" s="2">
        <v>4771</v>
      </c>
      <c r="R17" s="2">
        <v>2512</v>
      </c>
      <c r="S17" s="2">
        <v>15048</v>
      </c>
      <c r="T17" s="2">
        <v>621</v>
      </c>
      <c r="U17" s="3">
        <v>3468.9</v>
      </c>
      <c r="V17" s="3">
        <v>80.6</v>
      </c>
      <c r="W17" s="7">
        <v>28</v>
      </c>
    </row>
    <row r="18" spans="1:23" ht="10.5" customHeight="1">
      <c r="A18" s="6" t="s">
        <v>70</v>
      </c>
      <c r="B18" s="2">
        <v>118</v>
      </c>
      <c r="C18" s="3">
        <v>363.6</v>
      </c>
      <c r="D18" s="2">
        <v>511271</v>
      </c>
      <c r="E18" s="2">
        <v>106575</v>
      </c>
      <c r="F18" s="2">
        <v>17037</v>
      </c>
      <c r="G18" s="2">
        <v>60616</v>
      </c>
      <c r="H18" s="2">
        <v>4700</v>
      </c>
      <c r="I18" s="2">
        <v>24223</v>
      </c>
      <c r="J18" s="2">
        <v>307366</v>
      </c>
      <c r="K18" s="2">
        <v>97330</v>
      </c>
      <c r="M18" s="2">
        <v>1966</v>
      </c>
      <c r="N18" s="2">
        <v>4017</v>
      </c>
      <c r="O18" s="2">
        <v>12474</v>
      </c>
      <c r="P18" s="2">
        <v>73911</v>
      </c>
      <c r="Q18" s="2">
        <v>4962</v>
      </c>
      <c r="R18" s="2">
        <v>2618</v>
      </c>
      <c r="S18" s="2">
        <v>14777</v>
      </c>
      <c r="T18" s="2">
        <v>631</v>
      </c>
      <c r="U18" s="3">
        <v>3551</v>
      </c>
      <c r="V18" s="3">
        <v>81.1</v>
      </c>
      <c r="W18" s="7">
        <v>29</v>
      </c>
    </row>
    <row r="19" spans="1:23" ht="10.5" customHeight="1">
      <c r="A19" s="6" t="s">
        <v>74</v>
      </c>
      <c r="B19" s="2">
        <v>121</v>
      </c>
      <c r="C19" s="3">
        <v>362.5</v>
      </c>
      <c r="D19" s="2">
        <v>516269</v>
      </c>
      <c r="E19" s="2">
        <v>103528</v>
      </c>
      <c r="F19" s="2">
        <v>16295</v>
      </c>
      <c r="G19" s="2">
        <v>59068</v>
      </c>
      <c r="H19" s="2">
        <v>4328</v>
      </c>
      <c r="I19" s="2">
        <v>23837</v>
      </c>
      <c r="J19" s="2">
        <v>313613</v>
      </c>
      <c r="K19" s="2">
        <v>99128</v>
      </c>
      <c r="M19" s="2">
        <v>1840</v>
      </c>
      <c r="N19" s="2">
        <v>3960</v>
      </c>
      <c r="O19" s="2">
        <v>12206</v>
      </c>
      <c r="P19" s="2">
        <v>76208</v>
      </c>
      <c r="Q19" s="2">
        <v>4914</v>
      </c>
      <c r="R19" s="2">
        <v>2402</v>
      </c>
      <c r="S19" s="2">
        <v>14869</v>
      </c>
      <c r="T19" s="2">
        <v>623</v>
      </c>
      <c r="U19" s="3">
        <v>3566.4</v>
      </c>
      <c r="V19" s="3">
        <v>82.3</v>
      </c>
      <c r="W19" s="7">
        <v>30</v>
      </c>
    </row>
    <row r="20" spans="1:26" s="25" customFormat="1" ht="13.5" customHeight="1">
      <c r="A20" s="22" t="s">
        <v>75</v>
      </c>
      <c r="B20" s="25">
        <v>124</v>
      </c>
      <c r="C20" s="23">
        <v>363.8</v>
      </c>
      <c r="D20" s="25">
        <v>518027</v>
      </c>
      <c r="E20" s="25">
        <v>101878</v>
      </c>
      <c r="F20" s="25">
        <v>15644</v>
      </c>
      <c r="G20" s="25">
        <v>58566</v>
      </c>
      <c r="H20" s="25">
        <v>4212</v>
      </c>
      <c r="I20" s="25">
        <v>23456</v>
      </c>
      <c r="J20" s="25">
        <v>315057</v>
      </c>
      <c r="K20" s="25">
        <v>101091</v>
      </c>
      <c r="M20" s="25">
        <v>1742</v>
      </c>
      <c r="N20" s="25">
        <v>3653</v>
      </c>
      <c r="O20" s="25">
        <v>11945</v>
      </c>
      <c r="P20" s="25">
        <v>78726</v>
      </c>
      <c r="Q20" s="25">
        <v>5026</v>
      </c>
      <c r="R20" s="25">
        <v>2277</v>
      </c>
      <c r="S20" s="25">
        <v>15282</v>
      </c>
      <c r="T20" s="25">
        <v>632</v>
      </c>
      <c r="U20" s="23">
        <v>3464.9</v>
      </c>
      <c r="V20" s="23">
        <v>82.4</v>
      </c>
      <c r="W20" s="24" t="s">
        <v>79</v>
      </c>
      <c r="Z20" s="28"/>
    </row>
    <row r="21" spans="1:23" ht="13.5" customHeight="1">
      <c r="A21" s="6" t="s">
        <v>77</v>
      </c>
      <c r="B21" s="2">
        <v>121</v>
      </c>
      <c r="C21" s="3">
        <v>30.7</v>
      </c>
      <c r="D21" s="2">
        <v>43459</v>
      </c>
      <c r="E21" s="2">
        <v>9421</v>
      </c>
      <c r="F21" s="2">
        <v>1485</v>
      </c>
      <c r="G21" s="2">
        <v>5352</v>
      </c>
      <c r="H21" s="2">
        <v>376</v>
      </c>
      <c r="I21" s="2">
        <v>2208</v>
      </c>
      <c r="J21" s="2">
        <v>25658</v>
      </c>
      <c r="K21" s="2">
        <v>8380</v>
      </c>
      <c r="M21" s="2">
        <v>156</v>
      </c>
      <c r="N21" s="2">
        <v>406</v>
      </c>
      <c r="O21" s="2">
        <v>984</v>
      </c>
      <c r="P21" s="2">
        <v>6410</v>
      </c>
      <c r="Q21" s="2">
        <v>424</v>
      </c>
      <c r="R21" s="2">
        <v>135</v>
      </c>
      <c r="S21" s="2">
        <v>15063</v>
      </c>
      <c r="T21" s="2">
        <v>623</v>
      </c>
      <c r="U21" s="3">
        <v>288.5</v>
      </c>
      <c r="V21" s="3">
        <v>7</v>
      </c>
      <c r="W21" s="7" t="s">
        <v>80</v>
      </c>
    </row>
    <row r="22" spans="1:23" ht="10.5" customHeight="1">
      <c r="A22" s="6" t="s">
        <v>26</v>
      </c>
      <c r="B22" s="2">
        <v>121</v>
      </c>
      <c r="C22" s="3">
        <v>28.4</v>
      </c>
      <c r="D22" s="2">
        <v>39849</v>
      </c>
      <c r="E22" s="2">
        <v>7264</v>
      </c>
      <c r="F22" s="2">
        <v>970</v>
      </c>
      <c r="G22" s="2">
        <v>4475</v>
      </c>
      <c r="H22" s="2">
        <v>251</v>
      </c>
      <c r="I22" s="2">
        <v>1568</v>
      </c>
      <c r="J22" s="2">
        <v>24943</v>
      </c>
      <c r="K22" s="2">
        <v>7642</v>
      </c>
      <c r="M22" s="2">
        <v>105</v>
      </c>
      <c r="N22" s="2">
        <v>256</v>
      </c>
      <c r="O22" s="2">
        <v>828</v>
      </c>
      <c r="P22" s="2">
        <v>6079</v>
      </c>
      <c r="Q22" s="2">
        <v>374</v>
      </c>
      <c r="R22" s="2">
        <v>127</v>
      </c>
      <c r="S22" s="2">
        <v>14553</v>
      </c>
      <c r="T22" s="2">
        <v>624</v>
      </c>
      <c r="U22" s="3">
        <v>273.8</v>
      </c>
      <c r="V22" s="3">
        <v>6.4</v>
      </c>
      <c r="W22" s="7" t="s">
        <v>27</v>
      </c>
    </row>
    <row r="23" spans="1:23" ht="10.5" customHeight="1">
      <c r="A23" s="6" t="s">
        <v>28</v>
      </c>
      <c r="B23" s="2">
        <v>122</v>
      </c>
      <c r="C23" s="3">
        <v>30.5</v>
      </c>
      <c r="D23" s="2">
        <v>44495</v>
      </c>
      <c r="E23" s="2">
        <v>9617</v>
      </c>
      <c r="F23" s="2">
        <v>1448</v>
      </c>
      <c r="G23" s="2">
        <v>5744</v>
      </c>
      <c r="H23" s="2">
        <v>353</v>
      </c>
      <c r="I23" s="2">
        <v>2073</v>
      </c>
      <c r="J23" s="2">
        <v>25755</v>
      </c>
      <c r="K23" s="2">
        <v>9122</v>
      </c>
      <c r="M23" s="2">
        <v>137</v>
      </c>
      <c r="N23" s="2">
        <v>563</v>
      </c>
      <c r="O23" s="2">
        <v>1000</v>
      </c>
      <c r="P23" s="2">
        <v>7017</v>
      </c>
      <c r="Q23" s="2">
        <v>406</v>
      </c>
      <c r="R23" s="2">
        <v>196</v>
      </c>
      <c r="S23" s="2">
        <v>14664</v>
      </c>
      <c r="T23" s="2">
        <v>629</v>
      </c>
      <c r="U23" s="3">
        <v>303.4</v>
      </c>
      <c r="V23" s="3">
        <v>7.1</v>
      </c>
      <c r="W23" s="7" t="s">
        <v>29</v>
      </c>
    </row>
    <row r="24" spans="1:23" ht="10.5" customHeight="1">
      <c r="A24" s="6" t="s">
        <v>30</v>
      </c>
      <c r="B24" s="2">
        <v>123</v>
      </c>
      <c r="C24" s="3">
        <v>30.1</v>
      </c>
      <c r="D24" s="2">
        <v>41040</v>
      </c>
      <c r="E24" s="2">
        <v>7970</v>
      </c>
      <c r="F24" s="2">
        <v>1239</v>
      </c>
      <c r="G24" s="2">
        <v>4546</v>
      </c>
      <c r="H24" s="2">
        <v>326</v>
      </c>
      <c r="I24" s="2">
        <v>1859</v>
      </c>
      <c r="J24" s="2">
        <v>24824</v>
      </c>
      <c r="K24" s="2">
        <v>8246</v>
      </c>
      <c r="M24" s="2">
        <v>132</v>
      </c>
      <c r="N24" s="2">
        <v>267</v>
      </c>
      <c r="O24" s="2">
        <v>965</v>
      </c>
      <c r="P24" s="2">
        <v>6488</v>
      </c>
      <c r="Q24" s="2">
        <v>395</v>
      </c>
      <c r="R24" s="2">
        <v>183</v>
      </c>
      <c r="S24" s="2">
        <v>14932</v>
      </c>
      <c r="T24" s="2">
        <v>634</v>
      </c>
      <c r="U24" s="3">
        <v>274.8</v>
      </c>
      <c r="V24" s="3">
        <v>6.5</v>
      </c>
      <c r="W24" s="7" t="s">
        <v>31</v>
      </c>
    </row>
    <row r="25" spans="1:23" ht="10.5" customHeight="1">
      <c r="A25" s="6" t="s">
        <v>78</v>
      </c>
      <c r="B25" s="2">
        <v>123</v>
      </c>
      <c r="C25" s="3">
        <v>30.8</v>
      </c>
      <c r="D25" s="2">
        <v>41546</v>
      </c>
      <c r="E25" s="2">
        <v>8107</v>
      </c>
      <c r="F25" s="2">
        <v>1253</v>
      </c>
      <c r="G25" s="2">
        <v>4671</v>
      </c>
      <c r="H25" s="2">
        <v>327</v>
      </c>
      <c r="I25" s="2">
        <v>1855</v>
      </c>
      <c r="J25" s="2">
        <v>25224</v>
      </c>
      <c r="K25" s="2">
        <v>8216</v>
      </c>
      <c r="M25" s="2">
        <v>134</v>
      </c>
      <c r="N25" s="2">
        <v>257</v>
      </c>
      <c r="O25" s="2">
        <v>989</v>
      </c>
      <c r="P25" s="2">
        <v>6429</v>
      </c>
      <c r="Q25" s="2">
        <v>406</v>
      </c>
      <c r="R25" s="2">
        <v>155</v>
      </c>
      <c r="S25" s="2">
        <v>14952</v>
      </c>
      <c r="T25" s="2">
        <v>634</v>
      </c>
      <c r="U25" s="3">
        <v>277.9</v>
      </c>
      <c r="V25" s="3">
        <v>6.6</v>
      </c>
      <c r="W25" s="7" t="s">
        <v>81</v>
      </c>
    </row>
    <row r="26" spans="1:23" ht="10.5" customHeight="1">
      <c r="A26" s="6" t="s">
        <v>32</v>
      </c>
      <c r="B26" s="2">
        <v>123</v>
      </c>
      <c r="C26" s="3">
        <v>30</v>
      </c>
      <c r="D26" s="2">
        <v>42059</v>
      </c>
      <c r="E26" s="2">
        <v>8332</v>
      </c>
      <c r="F26" s="2">
        <v>1454</v>
      </c>
      <c r="G26" s="2">
        <v>4638</v>
      </c>
      <c r="H26" s="2">
        <v>344</v>
      </c>
      <c r="I26" s="2">
        <v>1897</v>
      </c>
      <c r="J26" s="2">
        <v>25789</v>
      </c>
      <c r="K26" s="2">
        <v>7938</v>
      </c>
      <c r="M26" s="2">
        <v>145</v>
      </c>
      <c r="N26" s="2">
        <v>226</v>
      </c>
      <c r="O26" s="2">
        <v>989</v>
      </c>
      <c r="P26" s="2">
        <v>6155</v>
      </c>
      <c r="Q26" s="2">
        <v>423</v>
      </c>
      <c r="R26" s="2">
        <v>189</v>
      </c>
      <c r="S26" s="2">
        <v>15034</v>
      </c>
      <c r="T26" s="2">
        <v>631</v>
      </c>
      <c r="U26" s="3">
        <v>279.8</v>
      </c>
      <c r="V26" s="3">
        <v>6.7</v>
      </c>
      <c r="W26" s="7" t="s">
        <v>12</v>
      </c>
    </row>
    <row r="27" spans="1:23" ht="10.5" customHeight="1">
      <c r="A27" s="6" t="s">
        <v>33</v>
      </c>
      <c r="B27" s="2">
        <v>123</v>
      </c>
      <c r="C27" s="3">
        <v>30.8</v>
      </c>
      <c r="D27" s="2">
        <v>42510</v>
      </c>
      <c r="E27" s="2">
        <v>8072</v>
      </c>
      <c r="F27" s="2">
        <v>1215</v>
      </c>
      <c r="G27" s="2">
        <v>4621</v>
      </c>
      <c r="H27" s="2">
        <v>373</v>
      </c>
      <c r="I27" s="2">
        <v>1864</v>
      </c>
      <c r="J27" s="2">
        <v>26450</v>
      </c>
      <c r="K27" s="2">
        <v>7987</v>
      </c>
      <c r="M27" s="2">
        <v>155</v>
      </c>
      <c r="N27" s="2">
        <v>268</v>
      </c>
      <c r="O27" s="2">
        <v>991</v>
      </c>
      <c r="P27" s="2">
        <v>6092</v>
      </c>
      <c r="Q27" s="2">
        <v>481</v>
      </c>
      <c r="R27" s="2">
        <v>222</v>
      </c>
      <c r="S27" s="2">
        <v>14886</v>
      </c>
      <c r="T27" s="2">
        <v>631</v>
      </c>
      <c r="U27" s="3">
        <v>285.6</v>
      </c>
      <c r="V27" s="3">
        <v>6.7</v>
      </c>
      <c r="W27" s="7" t="s">
        <v>13</v>
      </c>
    </row>
    <row r="28" spans="1:23" ht="10.5" customHeight="1">
      <c r="A28" s="6" t="s">
        <v>34</v>
      </c>
      <c r="B28" s="2">
        <v>123</v>
      </c>
      <c r="C28" s="3">
        <v>31</v>
      </c>
      <c r="D28" s="2">
        <v>42001</v>
      </c>
      <c r="E28" s="2">
        <v>7084</v>
      </c>
      <c r="F28" s="2">
        <v>987</v>
      </c>
      <c r="G28" s="2">
        <v>4101</v>
      </c>
      <c r="H28" s="2">
        <v>343</v>
      </c>
      <c r="I28" s="2">
        <v>1653</v>
      </c>
      <c r="J28" s="2">
        <v>26499</v>
      </c>
      <c r="K28" s="2">
        <v>8418</v>
      </c>
      <c r="M28" s="2">
        <v>138</v>
      </c>
      <c r="N28" s="2">
        <v>276</v>
      </c>
      <c r="O28" s="2">
        <v>1017</v>
      </c>
      <c r="P28" s="2">
        <v>6523</v>
      </c>
      <c r="Q28" s="2">
        <v>465</v>
      </c>
      <c r="R28" s="2">
        <v>172</v>
      </c>
      <c r="S28" s="2">
        <v>15019</v>
      </c>
      <c r="T28" s="2">
        <v>630</v>
      </c>
      <c r="U28" s="3">
        <v>279.7</v>
      </c>
      <c r="V28" s="3">
        <v>6.7</v>
      </c>
      <c r="W28" s="7" t="s">
        <v>14</v>
      </c>
    </row>
    <row r="29" spans="1:23" ht="10.5" customHeight="1">
      <c r="A29" s="6" t="s">
        <v>35</v>
      </c>
      <c r="B29" s="2">
        <v>123</v>
      </c>
      <c r="C29" s="3">
        <v>30.1</v>
      </c>
      <c r="D29" s="2">
        <v>44434</v>
      </c>
      <c r="E29" s="2">
        <v>9323</v>
      </c>
      <c r="F29" s="2">
        <v>1271</v>
      </c>
      <c r="G29" s="2">
        <v>5355</v>
      </c>
      <c r="H29" s="2">
        <v>557</v>
      </c>
      <c r="I29" s="2">
        <v>2141</v>
      </c>
      <c r="J29" s="2">
        <v>25277</v>
      </c>
      <c r="K29" s="2">
        <v>9833</v>
      </c>
      <c r="M29" s="2">
        <v>238</v>
      </c>
      <c r="N29" s="2">
        <v>343</v>
      </c>
      <c r="O29" s="2">
        <v>1207</v>
      </c>
      <c r="P29" s="2">
        <v>7677</v>
      </c>
      <c r="Q29" s="2">
        <v>368</v>
      </c>
      <c r="R29" s="2">
        <v>182</v>
      </c>
      <c r="S29" s="2">
        <v>14989</v>
      </c>
      <c r="T29" s="2">
        <v>630</v>
      </c>
      <c r="U29" s="3">
        <v>296.4</v>
      </c>
      <c r="V29" s="3">
        <v>7.1</v>
      </c>
      <c r="W29" s="7" t="s">
        <v>15</v>
      </c>
    </row>
    <row r="30" spans="1:23" ht="10.5" customHeight="1">
      <c r="A30" s="6" t="s">
        <v>36</v>
      </c>
      <c r="B30" s="2">
        <v>124</v>
      </c>
      <c r="C30" s="3">
        <v>30.6</v>
      </c>
      <c r="D30" s="2">
        <v>38678</v>
      </c>
      <c r="E30" s="2">
        <v>7255</v>
      </c>
      <c r="F30" s="2">
        <v>1243</v>
      </c>
      <c r="G30" s="2">
        <v>4278</v>
      </c>
      <c r="H30" s="2">
        <v>275</v>
      </c>
      <c r="I30" s="2">
        <v>1459</v>
      </c>
      <c r="J30" s="2">
        <v>24673</v>
      </c>
      <c r="K30" s="2">
        <v>6750</v>
      </c>
      <c r="M30" s="2">
        <v>141</v>
      </c>
      <c r="N30" s="2">
        <v>216</v>
      </c>
      <c r="O30" s="2">
        <v>817</v>
      </c>
      <c r="P30" s="2">
        <v>5165</v>
      </c>
      <c r="Q30" s="2">
        <v>410</v>
      </c>
      <c r="R30" s="2">
        <v>142</v>
      </c>
      <c r="S30" s="2">
        <v>14927</v>
      </c>
      <c r="T30" s="2">
        <v>632</v>
      </c>
      <c r="U30" s="3">
        <v>259.1</v>
      </c>
      <c r="V30" s="3">
        <v>6.1</v>
      </c>
      <c r="W30" s="7" t="s">
        <v>37</v>
      </c>
    </row>
    <row r="31" spans="1:23" ht="10.5" customHeight="1">
      <c r="A31" s="6" t="s">
        <v>38</v>
      </c>
      <c r="B31" s="2">
        <v>124</v>
      </c>
      <c r="C31" s="3">
        <v>30</v>
      </c>
      <c r="D31" s="2">
        <v>42639</v>
      </c>
      <c r="E31" s="2">
        <v>9048</v>
      </c>
      <c r="F31" s="2">
        <v>1443</v>
      </c>
      <c r="G31" s="2">
        <v>5014</v>
      </c>
      <c r="H31" s="2">
        <v>309</v>
      </c>
      <c r="I31" s="2">
        <v>2282</v>
      </c>
      <c r="J31" s="2">
        <v>25784</v>
      </c>
      <c r="K31" s="2">
        <v>7807</v>
      </c>
      <c r="M31" s="2">
        <v>126</v>
      </c>
      <c r="N31" s="2">
        <v>249</v>
      </c>
      <c r="O31" s="2">
        <v>921</v>
      </c>
      <c r="P31" s="2">
        <v>6100</v>
      </c>
      <c r="Q31" s="2">
        <v>410</v>
      </c>
      <c r="R31" s="2">
        <v>218</v>
      </c>
      <c r="S31" s="2">
        <v>15106</v>
      </c>
      <c r="T31" s="2">
        <v>632</v>
      </c>
      <c r="U31" s="3">
        <v>282.3</v>
      </c>
      <c r="V31" s="3">
        <v>6.7</v>
      </c>
      <c r="W31" s="7" t="s">
        <v>16</v>
      </c>
    </row>
    <row r="32" spans="1:23" ht="10.5" customHeight="1">
      <c r="A32" s="6" t="s">
        <v>39</v>
      </c>
      <c r="B32" s="2">
        <v>124</v>
      </c>
      <c r="C32" s="3">
        <v>30.8</v>
      </c>
      <c r="D32" s="2">
        <v>55317</v>
      </c>
      <c r="E32" s="2">
        <v>10385</v>
      </c>
      <c r="F32" s="2">
        <v>1636</v>
      </c>
      <c r="G32" s="2">
        <v>5771</v>
      </c>
      <c r="H32" s="2">
        <v>379</v>
      </c>
      <c r="I32" s="2">
        <v>2598</v>
      </c>
      <c r="J32" s="2">
        <v>34181</v>
      </c>
      <c r="K32" s="2">
        <v>10752</v>
      </c>
      <c r="M32" s="2">
        <v>135</v>
      </c>
      <c r="N32" s="2">
        <v>326</v>
      </c>
      <c r="O32" s="2">
        <v>1237</v>
      </c>
      <c r="P32" s="2">
        <v>8590</v>
      </c>
      <c r="Q32" s="2">
        <v>464</v>
      </c>
      <c r="R32" s="2">
        <v>357</v>
      </c>
      <c r="S32" s="2">
        <v>15282</v>
      </c>
      <c r="T32" s="2">
        <v>632</v>
      </c>
      <c r="U32" s="3">
        <v>362</v>
      </c>
      <c r="V32" s="3">
        <v>8.8</v>
      </c>
      <c r="W32" s="7" t="s">
        <v>17</v>
      </c>
    </row>
    <row r="33" spans="3:22" s="14" customFormat="1" ht="15.75" customHeight="1">
      <c r="C33" s="15"/>
      <c r="G33" s="14" t="s">
        <v>18</v>
      </c>
      <c r="M33" s="14" t="s">
        <v>19</v>
      </c>
      <c r="R33" s="14" t="s">
        <v>20</v>
      </c>
      <c r="U33" s="15"/>
      <c r="V33" s="15"/>
    </row>
    <row r="34" spans="1:23" ht="11.25" customHeight="1">
      <c r="A34" s="6" t="str">
        <f aca="true" t="shared" si="0" ref="A34:A51">+A15</f>
        <v>平成26年</v>
      </c>
      <c r="B34" s="2">
        <v>5</v>
      </c>
      <c r="C34" s="3">
        <v>363.8</v>
      </c>
      <c r="D34" s="2">
        <v>161523</v>
      </c>
      <c r="E34" s="2">
        <v>83915</v>
      </c>
      <c r="F34" s="2">
        <v>11447</v>
      </c>
      <c r="G34" s="2">
        <v>49476</v>
      </c>
      <c r="H34" s="2">
        <v>3781</v>
      </c>
      <c r="I34" s="2">
        <v>19212</v>
      </c>
      <c r="J34" s="2">
        <v>45231</v>
      </c>
      <c r="K34" s="2">
        <v>32377</v>
      </c>
      <c r="M34" s="2">
        <v>2249</v>
      </c>
      <c r="N34" s="2">
        <v>16</v>
      </c>
      <c r="O34" s="2">
        <v>4793</v>
      </c>
      <c r="P34" s="2">
        <v>21439</v>
      </c>
      <c r="Q34" s="2">
        <v>3880</v>
      </c>
      <c r="R34" s="2">
        <v>1885</v>
      </c>
      <c r="S34" s="2">
        <v>1929</v>
      </c>
      <c r="T34" s="2">
        <v>158</v>
      </c>
      <c r="U34" s="3">
        <v>8321.3</v>
      </c>
      <c r="V34" s="3">
        <v>98.70000000000002</v>
      </c>
      <c r="W34" s="7">
        <f aca="true" t="shared" si="1" ref="W34:W51">+W15</f>
        <v>26</v>
      </c>
    </row>
    <row r="35" spans="1:23" ht="10.5" customHeight="1">
      <c r="A35" s="6" t="str">
        <f t="shared" si="0"/>
        <v>27年</v>
      </c>
      <c r="B35" s="2">
        <v>5</v>
      </c>
      <c r="C35" s="3">
        <v>363.8</v>
      </c>
      <c r="D35" s="2">
        <v>161552</v>
      </c>
      <c r="E35" s="2">
        <v>81971</v>
      </c>
      <c r="F35" s="2">
        <v>11075</v>
      </c>
      <c r="G35" s="2">
        <v>48479</v>
      </c>
      <c r="H35" s="2">
        <v>3572</v>
      </c>
      <c r="I35" s="2">
        <v>18845</v>
      </c>
      <c r="J35" s="2">
        <v>45543</v>
      </c>
      <c r="K35" s="2">
        <v>34038</v>
      </c>
      <c r="M35" s="2">
        <v>1935</v>
      </c>
      <c r="N35" s="2">
        <v>19</v>
      </c>
      <c r="O35" s="2">
        <v>4769</v>
      </c>
      <c r="P35" s="2">
        <v>23501</v>
      </c>
      <c r="Q35" s="2">
        <v>3816</v>
      </c>
      <c r="R35" s="2">
        <v>1753</v>
      </c>
      <c r="S35" s="2">
        <v>1892</v>
      </c>
      <c r="T35" s="2">
        <v>146</v>
      </c>
      <c r="U35" s="3">
        <v>8527.8</v>
      </c>
      <c r="V35" s="3">
        <v>105.5</v>
      </c>
      <c r="W35" s="7">
        <f t="shared" si="1"/>
        <v>27</v>
      </c>
    </row>
    <row r="36" spans="1:23" ht="10.5" customHeight="1">
      <c r="A36" s="6" t="str">
        <f t="shared" si="0"/>
        <v>28年</v>
      </c>
      <c r="B36" s="2">
        <v>4</v>
      </c>
      <c r="C36" s="3">
        <v>364.3</v>
      </c>
      <c r="D36" s="2">
        <v>158354</v>
      </c>
      <c r="E36" s="2">
        <v>78303</v>
      </c>
      <c r="F36" s="2">
        <v>10435</v>
      </c>
      <c r="G36" s="2">
        <v>46362</v>
      </c>
      <c r="H36" s="2">
        <v>3305</v>
      </c>
      <c r="I36" s="2">
        <v>18202</v>
      </c>
      <c r="J36" s="2">
        <v>45924</v>
      </c>
      <c r="K36" s="2">
        <v>34126</v>
      </c>
      <c r="M36" s="2">
        <v>1859</v>
      </c>
      <c r="N36" s="2">
        <v>4</v>
      </c>
      <c r="O36" s="2">
        <v>4519</v>
      </c>
      <c r="P36" s="2">
        <v>23899</v>
      </c>
      <c r="Q36" s="2">
        <v>3845</v>
      </c>
      <c r="R36" s="2">
        <v>1606</v>
      </c>
      <c r="S36" s="2">
        <v>1881</v>
      </c>
      <c r="T36" s="2">
        <v>141</v>
      </c>
      <c r="U36" s="3">
        <v>8441.8</v>
      </c>
      <c r="V36" s="3">
        <v>111.19999999999999</v>
      </c>
      <c r="W36" s="7">
        <f t="shared" si="1"/>
        <v>28</v>
      </c>
    </row>
    <row r="37" spans="1:23" ht="10.5" customHeight="1">
      <c r="A37" s="6" t="str">
        <f t="shared" si="0"/>
        <v>29年</v>
      </c>
      <c r="B37" s="2">
        <v>4</v>
      </c>
      <c r="C37" s="3">
        <v>363.1</v>
      </c>
      <c r="D37" s="2">
        <v>165675</v>
      </c>
      <c r="E37" s="2">
        <v>81046</v>
      </c>
      <c r="F37" s="2">
        <v>10753</v>
      </c>
      <c r="G37" s="2">
        <v>47920</v>
      </c>
      <c r="H37" s="2">
        <v>3184</v>
      </c>
      <c r="I37" s="2">
        <v>19188</v>
      </c>
      <c r="J37" s="2">
        <v>47441</v>
      </c>
      <c r="K37" s="2">
        <v>37188</v>
      </c>
      <c r="M37" s="2">
        <v>1761</v>
      </c>
      <c r="N37" s="2">
        <v>1</v>
      </c>
      <c r="O37" s="2">
        <v>4488</v>
      </c>
      <c r="P37" s="2">
        <v>26944</v>
      </c>
      <c r="Q37" s="2">
        <v>3994</v>
      </c>
      <c r="R37" s="2">
        <v>1503</v>
      </c>
      <c r="S37" s="2">
        <v>1848</v>
      </c>
      <c r="T37" s="2">
        <v>141</v>
      </c>
      <c r="U37" s="3">
        <v>8894.5</v>
      </c>
      <c r="V37" s="3">
        <v>117.39999999999999</v>
      </c>
      <c r="W37" s="7">
        <f t="shared" si="1"/>
        <v>29</v>
      </c>
    </row>
    <row r="38" spans="1:23" ht="10.5" customHeight="1">
      <c r="A38" s="6" t="str">
        <f t="shared" si="0"/>
        <v>30年</v>
      </c>
      <c r="B38" s="2">
        <v>4</v>
      </c>
      <c r="C38" s="3">
        <v>360.1</v>
      </c>
      <c r="D38" s="2">
        <v>166693</v>
      </c>
      <c r="E38" s="2">
        <v>79362</v>
      </c>
      <c r="F38" s="2">
        <v>10344</v>
      </c>
      <c r="G38" s="2">
        <v>47028</v>
      </c>
      <c r="H38" s="2">
        <v>2937</v>
      </c>
      <c r="I38" s="2">
        <v>19053</v>
      </c>
      <c r="J38" s="2">
        <v>47153</v>
      </c>
      <c r="K38" s="2">
        <v>40178</v>
      </c>
      <c r="M38" s="2">
        <v>1662</v>
      </c>
      <c r="N38" s="2">
        <v>1</v>
      </c>
      <c r="O38" s="2">
        <v>4067</v>
      </c>
      <c r="P38" s="2">
        <v>30469</v>
      </c>
      <c r="Q38" s="2">
        <v>3979</v>
      </c>
      <c r="R38" s="2">
        <v>1273</v>
      </c>
      <c r="S38" s="2">
        <v>1803</v>
      </c>
      <c r="T38" s="2">
        <v>130</v>
      </c>
      <c r="U38" s="3">
        <v>9194.3</v>
      </c>
      <c r="V38" s="3">
        <v>122.69999999999999</v>
      </c>
      <c r="W38" s="7">
        <f t="shared" si="1"/>
        <v>30</v>
      </c>
    </row>
    <row r="39" spans="1:23" s="25" customFormat="1" ht="13.5" customHeight="1">
      <c r="A39" s="22" t="str">
        <f t="shared" si="0"/>
        <v>令和元年</v>
      </c>
      <c r="B39" s="25">
        <v>4</v>
      </c>
      <c r="C39" s="23">
        <v>364</v>
      </c>
      <c r="D39" s="25">
        <v>167018</v>
      </c>
      <c r="E39" s="25">
        <v>78121</v>
      </c>
      <c r="F39" s="25">
        <v>9835</v>
      </c>
      <c r="G39" s="25">
        <v>46720</v>
      </c>
      <c r="H39" s="25">
        <v>2807</v>
      </c>
      <c r="I39" s="25">
        <v>18760</v>
      </c>
      <c r="J39" s="25">
        <v>47081</v>
      </c>
      <c r="K39" s="25">
        <v>41816</v>
      </c>
      <c r="M39" s="25">
        <v>1561</v>
      </c>
      <c r="N39" s="30">
        <v>0</v>
      </c>
      <c r="O39" s="25">
        <v>4022</v>
      </c>
      <c r="P39" s="25">
        <v>32134</v>
      </c>
      <c r="Q39" s="25">
        <v>4098</v>
      </c>
      <c r="R39" s="25">
        <v>1132</v>
      </c>
      <c r="S39" s="25">
        <v>1773</v>
      </c>
      <c r="T39" s="25">
        <v>130</v>
      </c>
      <c r="U39" s="23">
        <v>9367.2</v>
      </c>
      <c r="V39" s="23">
        <v>128.6</v>
      </c>
      <c r="W39" s="24" t="str">
        <f t="shared" si="1"/>
        <v>元</v>
      </c>
    </row>
    <row r="40" spans="1:23" ht="13.5" customHeight="1">
      <c r="A40" s="6" t="str">
        <f t="shared" si="0"/>
        <v>平成31年 1月</v>
      </c>
      <c r="B40" s="2">
        <v>4</v>
      </c>
      <c r="C40" s="3">
        <v>30</v>
      </c>
      <c r="D40" s="2">
        <v>14855</v>
      </c>
      <c r="E40" s="2">
        <v>7573</v>
      </c>
      <c r="F40" s="2">
        <v>982</v>
      </c>
      <c r="G40" s="2">
        <v>4463</v>
      </c>
      <c r="H40" s="2">
        <v>277</v>
      </c>
      <c r="I40" s="2">
        <v>1851</v>
      </c>
      <c r="J40" s="2">
        <v>3679</v>
      </c>
      <c r="K40" s="2">
        <v>3604</v>
      </c>
      <c r="M40" s="2">
        <v>140</v>
      </c>
      <c r="N40" s="2">
        <v>0</v>
      </c>
      <c r="O40" s="2">
        <v>339</v>
      </c>
      <c r="P40" s="2">
        <v>2775</v>
      </c>
      <c r="Q40" s="2">
        <v>349</v>
      </c>
      <c r="R40" s="2">
        <v>50</v>
      </c>
      <c r="S40" s="2">
        <v>1792</v>
      </c>
      <c r="T40" s="2">
        <v>130</v>
      </c>
      <c r="U40" s="3">
        <v>829</v>
      </c>
      <c r="V40" s="3">
        <v>11.4</v>
      </c>
      <c r="W40" s="7" t="str">
        <f t="shared" si="1"/>
        <v>31. 1</v>
      </c>
    </row>
    <row r="41" spans="1:23" ht="10.5" customHeight="1">
      <c r="A41" s="6" t="str">
        <f t="shared" si="0"/>
        <v>2月</v>
      </c>
      <c r="B41" s="2">
        <v>4</v>
      </c>
      <c r="C41" s="3">
        <v>28</v>
      </c>
      <c r="D41" s="2">
        <v>13268</v>
      </c>
      <c r="E41" s="2">
        <v>5731</v>
      </c>
      <c r="F41" s="2">
        <v>616</v>
      </c>
      <c r="G41" s="2">
        <v>3621</v>
      </c>
      <c r="H41" s="2">
        <v>175</v>
      </c>
      <c r="I41" s="2">
        <v>1320</v>
      </c>
      <c r="J41" s="2">
        <v>3992</v>
      </c>
      <c r="K41" s="2">
        <v>3544</v>
      </c>
      <c r="M41" s="2">
        <v>94</v>
      </c>
      <c r="N41" s="2">
        <v>0</v>
      </c>
      <c r="O41" s="2">
        <v>251</v>
      </c>
      <c r="P41" s="2">
        <v>2877</v>
      </c>
      <c r="Q41" s="2">
        <v>323</v>
      </c>
      <c r="R41" s="2">
        <v>53</v>
      </c>
      <c r="S41" s="2">
        <v>1783</v>
      </c>
      <c r="T41" s="2">
        <v>130</v>
      </c>
      <c r="U41" s="3">
        <v>744.1</v>
      </c>
      <c r="V41" s="3">
        <v>10.2</v>
      </c>
      <c r="W41" s="7" t="str">
        <f t="shared" si="1"/>
        <v>    2</v>
      </c>
    </row>
    <row r="42" spans="1:23" ht="10.5" customHeight="1">
      <c r="A42" s="6" t="str">
        <f t="shared" si="0"/>
        <v>3月</v>
      </c>
      <c r="B42" s="2">
        <v>4</v>
      </c>
      <c r="C42" s="3">
        <v>31</v>
      </c>
      <c r="D42" s="2">
        <v>14762</v>
      </c>
      <c r="E42" s="2">
        <v>7333</v>
      </c>
      <c r="F42" s="2">
        <v>936</v>
      </c>
      <c r="G42" s="2">
        <v>4513</v>
      </c>
      <c r="H42" s="2">
        <v>250</v>
      </c>
      <c r="I42" s="2">
        <v>1634</v>
      </c>
      <c r="J42" s="2">
        <v>3875</v>
      </c>
      <c r="K42" s="2">
        <v>3554</v>
      </c>
      <c r="M42" s="2">
        <v>121</v>
      </c>
      <c r="N42" s="29">
        <v>0</v>
      </c>
      <c r="O42" s="2">
        <v>342</v>
      </c>
      <c r="P42" s="2">
        <v>2736</v>
      </c>
      <c r="Q42" s="2">
        <v>355</v>
      </c>
      <c r="R42" s="2">
        <v>102</v>
      </c>
      <c r="S42" s="2">
        <v>1764</v>
      </c>
      <c r="T42" s="2">
        <v>130</v>
      </c>
      <c r="U42" s="3">
        <v>836.8</v>
      </c>
      <c r="V42" s="3">
        <v>11.4</v>
      </c>
      <c r="W42" s="7" t="str">
        <f t="shared" si="1"/>
        <v>    3</v>
      </c>
    </row>
    <row r="43" spans="1:23" ht="10.5" customHeight="1">
      <c r="A43" s="6" t="str">
        <f t="shared" si="0"/>
        <v>4月</v>
      </c>
      <c r="B43" s="2">
        <v>4</v>
      </c>
      <c r="C43" s="3">
        <v>30</v>
      </c>
      <c r="D43" s="2">
        <v>12336</v>
      </c>
      <c r="E43" s="2">
        <v>5957</v>
      </c>
      <c r="F43" s="2">
        <v>767</v>
      </c>
      <c r="G43" s="2">
        <v>3510</v>
      </c>
      <c r="H43" s="2">
        <v>228</v>
      </c>
      <c r="I43" s="2">
        <v>1452</v>
      </c>
      <c r="J43" s="2">
        <v>3161</v>
      </c>
      <c r="K43" s="2">
        <v>3218</v>
      </c>
      <c r="M43" s="2">
        <v>119</v>
      </c>
      <c r="N43" s="31">
        <v>0</v>
      </c>
      <c r="O43" s="2">
        <v>332</v>
      </c>
      <c r="P43" s="2">
        <v>2461</v>
      </c>
      <c r="Q43" s="2">
        <v>306</v>
      </c>
      <c r="R43" s="2">
        <v>80</v>
      </c>
      <c r="S43" s="2">
        <v>1810</v>
      </c>
      <c r="T43" s="2">
        <v>130</v>
      </c>
      <c r="U43" s="3">
        <v>681.5</v>
      </c>
      <c r="V43" s="3">
        <v>9.5</v>
      </c>
      <c r="W43" s="7" t="str">
        <f t="shared" si="1"/>
        <v>    4</v>
      </c>
    </row>
    <row r="44" spans="1:23" ht="10.5" customHeight="1">
      <c r="A44" s="6" t="str">
        <f t="shared" si="0"/>
        <v>令和元年 5月</v>
      </c>
      <c r="B44" s="2">
        <v>4</v>
      </c>
      <c r="C44" s="3">
        <v>31</v>
      </c>
      <c r="D44" s="2">
        <v>12701</v>
      </c>
      <c r="E44" s="2">
        <v>6047</v>
      </c>
      <c r="F44" s="2">
        <v>761</v>
      </c>
      <c r="G44" s="2">
        <v>3595</v>
      </c>
      <c r="H44" s="2">
        <v>228</v>
      </c>
      <c r="I44" s="2">
        <v>1462</v>
      </c>
      <c r="J44" s="2">
        <v>3268</v>
      </c>
      <c r="K44" s="2">
        <v>3386</v>
      </c>
      <c r="M44" s="2">
        <v>122</v>
      </c>
      <c r="N44" s="3">
        <v>0</v>
      </c>
      <c r="O44" s="2">
        <v>338</v>
      </c>
      <c r="P44" s="2">
        <v>2605</v>
      </c>
      <c r="Q44" s="2">
        <v>321</v>
      </c>
      <c r="R44" s="2">
        <v>75</v>
      </c>
      <c r="S44" s="2">
        <v>1802</v>
      </c>
      <c r="T44" s="2">
        <v>130</v>
      </c>
      <c r="U44" s="3">
        <v>704.8</v>
      </c>
      <c r="V44" s="3">
        <v>9.8</v>
      </c>
      <c r="W44" s="7" t="str">
        <f t="shared" si="1"/>
        <v>元. 5</v>
      </c>
    </row>
    <row r="45" spans="1:23" ht="10.5" customHeight="1">
      <c r="A45" s="6" t="str">
        <f t="shared" si="0"/>
        <v>6月</v>
      </c>
      <c r="B45" s="2">
        <v>4</v>
      </c>
      <c r="C45" s="3">
        <v>30</v>
      </c>
      <c r="D45" s="2">
        <v>13036</v>
      </c>
      <c r="E45" s="2">
        <v>6224</v>
      </c>
      <c r="F45" s="2">
        <v>872</v>
      </c>
      <c r="G45" s="2">
        <v>3631</v>
      </c>
      <c r="H45" s="2">
        <v>238</v>
      </c>
      <c r="I45" s="2">
        <v>1483</v>
      </c>
      <c r="J45" s="2">
        <v>3602</v>
      </c>
      <c r="K45" s="2">
        <v>3209</v>
      </c>
      <c r="M45" s="2">
        <v>132</v>
      </c>
      <c r="N45" s="31">
        <v>0</v>
      </c>
      <c r="O45" s="2">
        <v>330</v>
      </c>
      <c r="P45" s="2">
        <v>2418</v>
      </c>
      <c r="Q45" s="2">
        <v>329</v>
      </c>
      <c r="R45" s="2">
        <v>107</v>
      </c>
      <c r="S45" s="2">
        <v>1793</v>
      </c>
      <c r="T45" s="2">
        <v>130</v>
      </c>
      <c r="U45" s="3">
        <v>727</v>
      </c>
      <c r="V45" s="3">
        <v>10</v>
      </c>
      <c r="W45" s="7" t="str">
        <f t="shared" si="1"/>
        <v>    6</v>
      </c>
    </row>
    <row r="46" spans="1:23" ht="10.5" customHeight="1">
      <c r="A46" s="6" t="str">
        <f t="shared" si="0"/>
        <v>7月</v>
      </c>
      <c r="B46" s="2">
        <v>4</v>
      </c>
      <c r="C46" s="3">
        <v>31</v>
      </c>
      <c r="D46" s="2">
        <v>13553</v>
      </c>
      <c r="E46" s="2">
        <v>6223</v>
      </c>
      <c r="F46" s="2">
        <v>778</v>
      </c>
      <c r="G46" s="2">
        <v>3701</v>
      </c>
      <c r="H46" s="2">
        <v>242</v>
      </c>
      <c r="I46" s="2">
        <v>1502</v>
      </c>
      <c r="J46" s="2">
        <v>4053</v>
      </c>
      <c r="K46" s="2">
        <v>3277</v>
      </c>
      <c r="M46" s="2">
        <v>141</v>
      </c>
      <c r="N46" s="29">
        <v>0</v>
      </c>
      <c r="O46" s="2">
        <v>349</v>
      </c>
      <c r="P46" s="2">
        <v>2408</v>
      </c>
      <c r="Q46" s="2">
        <v>380</v>
      </c>
      <c r="R46" s="2">
        <v>131</v>
      </c>
      <c r="S46" s="2">
        <v>1782</v>
      </c>
      <c r="T46" s="2">
        <v>130</v>
      </c>
      <c r="U46" s="3">
        <v>760.5</v>
      </c>
      <c r="V46" s="3">
        <v>10.4</v>
      </c>
      <c r="W46" s="7" t="str">
        <f t="shared" si="1"/>
        <v>    7</v>
      </c>
    </row>
    <row r="47" spans="1:23" ht="10.5" customHeight="1">
      <c r="A47" s="6" t="str">
        <f t="shared" si="0"/>
        <v>8月</v>
      </c>
      <c r="B47" s="2">
        <v>4</v>
      </c>
      <c r="C47" s="3">
        <v>31</v>
      </c>
      <c r="D47" s="2">
        <v>12558</v>
      </c>
      <c r="E47" s="2">
        <v>5373</v>
      </c>
      <c r="F47" s="2">
        <v>605</v>
      </c>
      <c r="G47" s="2">
        <v>3250</v>
      </c>
      <c r="H47" s="2">
        <v>224</v>
      </c>
      <c r="I47" s="2">
        <v>1294</v>
      </c>
      <c r="J47" s="2">
        <v>3784</v>
      </c>
      <c r="K47" s="2">
        <v>3402</v>
      </c>
      <c r="M47" s="2">
        <v>123</v>
      </c>
      <c r="N47" s="2">
        <v>0</v>
      </c>
      <c r="O47" s="2">
        <v>318</v>
      </c>
      <c r="P47" s="2">
        <v>2555</v>
      </c>
      <c r="Q47" s="2">
        <v>405</v>
      </c>
      <c r="R47" s="2">
        <v>77</v>
      </c>
      <c r="S47" s="2">
        <v>1774</v>
      </c>
      <c r="T47" s="2">
        <v>130</v>
      </c>
      <c r="U47" s="3">
        <v>707.9</v>
      </c>
      <c r="V47" s="3">
        <v>9.7</v>
      </c>
      <c r="W47" s="7" t="str">
        <f t="shared" si="1"/>
        <v>    8</v>
      </c>
    </row>
    <row r="48" spans="1:23" ht="10.5" customHeight="1">
      <c r="A48" s="6" t="str">
        <f t="shared" si="0"/>
        <v>9月</v>
      </c>
      <c r="B48" s="2">
        <v>4</v>
      </c>
      <c r="C48" s="3">
        <v>30</v>
      </c>
      <c r="D48" s="2">
        <v>14897</v>
      </c>
      <c r="E48" s="2">
        <v>7311</v>
      </c>
      <c r="F48" s="2">
        <v>794</v>
      </c>
      <c r="G48" s="2">
        <v>4357</v>
      </c>
      <c r="H48" s="2">
        <v>388</v>
      </c>
      <c r="I48" s="2">
        <v>1773</v>
      </c>
      <c r="J48" s="2">
        <v>3339</v>
      </c>
      <c r="K48" s="2">
        <v>4247</v>
      </c>
      <c r="M48" s="2">
        <v>215</v>
      </c>
      <c r="N48" s="29">
        <v>0</v>
      </c>
      <c r="O48" s="2">
        <v>356</v>
      </c>
      <c r="P48" s="2">
        <v>3369</v>
      </c>
      <c r="Q48" s="2">
        <v>307</v>
      </c>
      <c r="R48" s="2">
        <v>77</v>
      </c>
      <c r="S48" s="2">
        <v>1770</v>
      </c>
      <c r="T48" s="2">
        <v>130</v>
      </c>
      <c r="U48" s="3">
        <v>841.6</v>
      </c>
      <c r="V48" s="3">
        <v>11.5</v>
      </c>
      <c r="W48" s="7" t="str">
        <f t="shared" si="1"/>
        <v>    9</v>
      </c>
    </row>
    <row r="49" spans="1:23" ht="10.5" customHeight="1">
      <c r="A49" s="6" t="str">
        <f t="shared" si="0"/>
        <v>10月</v>
      </c>
      <c r="B49" s="2">
        <v>4</v>
      </c>
      <c r="C49" s="3">
        <v>31</v>
      </c>
      <c r="D49" s="2">
        <v>11666</v>
      </c>
      <c r="E49" s="2">
        <v>5464</v>
      </c>
      <c r="F49" s="2">
        <v>776</v>
      </c>
      <c r="G49" s="2">
        <v>3373</v>
      </c>
      <c r="H49" s="2">
        <v>162</v>
      </c>
      <c r="I49" s="2">
        <v>1153</v>
      </c>
      <c r="J49" s="2">
        <v>3626</v>
      </c>
      <c r="K49" s="2">
        <v>2576</v>
      </c>
      <c r="M49" s="2">
        <v>127</v>
      </c>
      <c r="N49" s="31">
        <v>0</v>
      </c>
      <c r="O49" s="2">
        <v>275</v>
      </c>
      <c r="P49" s="2">
        <v>1858</v>
      </c>
      <c r="Q49" s="2">
        <v>316</v>
      </c>
      <c r="R49" s="2">
        <v>68</v>
      </c>
      <c r="S49" s="2">
        <v>1777</v>
      </c>
      <c r="T49" s="2">
        <v>130</v>
      </c>
      <c r="U49" s="3">
        <v>656.5</v>
      </c>
      <c r="V49" s="3">
        <v>9</v>
      </c>
      <c r="W49" s="7" t="str">
        <f t="shared" si="1"/>
        <v>   10</v>
      </c>
    </row>
    <row r="50" spans="1:23" ht="10.5" customHeight="1">
      <c r="A50" s="6" t="str">
        <f t="shared" si="0"/>
        <v>11月</v>
      </c>
      <c r="B50" s="2">
        <v>4</v>
      </c>
      <c r="C50" s="3">
        <v>30</v>
      </c>
      <c r="D50" s="2">
        <v>14013</v>
      </c>
      <c r="E50" s="2">
        <v>6604</v>
      </c>
      <c r="F50" s="2">
        <v>858</v>
      </c>
      <c r="G50" s="2">
        <v>3915</v>
      </c>
      <c r="H50" s="2">
        <v>171</v>
      </c>
      <c r="I50" s="2">
        <v>1660</v>
      </c>
      <c r="J50" s="2">
        <v>4086</v>
      </c>
      <c r="K50" s="2">
        <v>3323</v>
      </c>
      <c r="M50" s="2">
        <v>110</v>
      </c>
      <c r="N50" s="29">
        <v>0</v>
      </c>
      <c r="O50" s="2">
        <v>342</v>
      </c>
      <c r="P50" s="2">
        <v>2549</v>
      </c>
      <c r="Q50" s="2">
        <v>322</v>
      </c>
      <c r="R50" s="2">
        <v>119</v>
      </c>
      <c r="S50" s="2">
        <v>1776</v>
      </c>
      <c r="T50" s="2">
        <v>130</v>
      </c>
      <c r="U50" s="3">
        <v>789</v>
      </c>
      <c r="V50" s="3">
        <v>10.8</v>
      </c>
      <c r="W50" s="7" t="str">
        <f t="shared" si="1"/>
        <v>   11</v>
      </c>
    </row>
    <row r="51" spans="1:23" ht="10.5" customHeight="1">
      <c r="A51" s="6" t="str">
        <f t="shared" si="0"/>
        <v>12月</v>
      </c>
      <c r="B51" s="2">
        <v>4</v>
      </c>
      <c r="C51" s="3">
        <v>31</v>
      </c>
      <c r="D51" s="2">
        <v>19373</v>
      </c>
      <c r="E51" s="2">
        <v>8281</v>
      </c>
      <c r="F51" s="2">
        <v>1089</v>
      </c>
      <c r="G51" s="2">
        <v>4793</v>
      </c>
      <c r="H51" s="2">
        <v>224</v>
      </c>
      <c r="I51" s="2">
        <v>2176</v>
      </c>
      <c r="J51" s="2">
        <v>6616</v>
      </c>
      <c r="K51" s="2">
        <v>4476</v>
      </c>
      <c r="M51" s="2">
        <v>118</v>
      </c>
      <c r="N51" s="29">
        <v>0</v>
      </c>
      <c r="O51" s="2">
        <v>450</v>
      </c>
      <c r="P51" s="2">
        <v>3522</v>
      </c>
      <c r="Q51" s="2">
        <v>386</v>
      </c>
      <c r="R51" s="2">
        <v>191</v>
      </c>
      <c r="S51" s="2">
        <v>1773</v>
      </c>
      <c r="T51" s="2">
        <v>130</v>
      </c>
      <c r="U51" s="3">
        <v>1092.7</v>
      </c>
      <c r="V51" s="3">
        <v>14.9</v>
      </c>
      <c r="W51" s="7" t="str">
        <f t="shared" si="1"/>
        <v>   12</v>
      </c>
    </row>
    <row r="52" spans="1:22" s="14" customFormat="1" ht="15.75" customHeight="1">
      <c r="A52" s="16"/>
      <c r="C52" s="15"/>
      <c r="G52" s="14" t="s">
        <v>50</v>
      </c>
      <c r="J52" s="17" t="s">
        <v>51</v>
      </c>
      <c r="N52" s="18" t="s">
        <v>52</v>
      </c>
      <c r="R52" s="14" t="s">
        <v>51</v>
      </c>
      <c r="U52" s="15"/>
      <c r="V52" s="15"/>
    </row>
    <row r="53" spans="1:23" ht="11.25" customHeight="1">
      <c r="A53" s="6" t="str">
        <f aca="true" t="shared" si="2" ref="A53:A70">+A15</f>
        <v>平成26年</v>
      </c>
      <c r="B53" s="2">
        <v>123</v>
      </c>
      <c r="C53" s="3">
        <v>363.6000000000001</v>
      </c>
      <c r="D53" s="2">
        <v>346351</v>
      </c>
      <c r="E53" s="2">
        <v>30011</v>
      </c>
      <c r="F53" s="2">
        <v>7059</v>
      </c>
      <c r="G53" s="2">
        <v>15446</v>
      </c>
      <c r="H53" s="2">
        <v>2284</v>
      </c>
      <c r="I53" s="2">
        <v>5222</v>
      </c>
      <c r="J53" s="2">
        <v>237802</v>
      </c>
      <c r="K53" s="2">
        <v>78538</v>
      </c>
      <c r="M53" s="2">
        <v>1935</v>
      </c>
      <c r="N53" s="2">
        <v>5142</v>
      </c>
      <c r="O53" s="2">
        <v>11112</v>
      </c>
      <c r="P53" s="2">
        <v>59445</v>
      </c>
      <c r="Q53" s="2">
        <v>904</v>
      </c>
      <c r="R53" s="2">
        <v>733</v>
      </c>
      <c r="S53" s="2">
        <v>13300</v>
      </c>
      <c r="T53" s="2">
        <v>564</v>
      </c>
      <c r="U53" s="3">
        <v>2573</v>
      </c>
      <c r="V53" s="3">
        <v>60.900000000000006</v>
      </c>
      <c r="W53" s="7">
        <f aca="true" t="shared" si="3" ref="W53:W70">+W15</f>
        <v>26</v>
      </c>
    </row>
    <row r="54" spans="1:23" ht="10.5" customHeight="1">
      <c r="A54" s="6" t="str">
        <f t="shared" si="2"/>
        <v>27年</v>
      </c>
      <c r="B54" s="2">
        <v>111</v>
      </c>
      <c r="C54" s="3">
        <v>363.7</v>
      </c>
      <c r="D54" s="2">
        <v>343113</v>
      </c>
      <c r="E54" s="2">
        <v>27885</v>
      </c>
      <c r="F54" s="2">
        <v>6719</v>
      </c>
      <c r="G54" s="2">
        <v>14254</v>
      </c>
      <c r="H54" s="2">
        <v>1673</v>
      </c>
      <c r="I54" s="2">
        <v>5239</v>
      </c>
      <c r="J54" s="2">
        <v>245512</v>
      </c>
      <c r="K54" s="2">
        <v>69716</v>
      </c>
      <c r="M54" s="2">
        <v>1050</v>
      </c>
      <c r="N54" s="2">
        <v>4494</v>
      </c>
      <c r="O54" s="2">
        <v>9446</v>
      </c>
      <c r="P54" s="2">
        <v>53804</v>
      </c>
      <c r="Q54" s="2">
        <v>922</v>
      </c>
      <c r="R54" s="2">
        <v>707</v>
      </c>
      <c r="S54" s="2">
        <v>12526</v>
      </c>
      <c r="T54" s="2">
        <v>482</v>
      </c>
      <c r="U54" s="3">
        <v>2689.3</v>
      </c>
      <c r="V54" s="3">
        <v>65.5</v>
      </c>
      <c r="W54" s="7">
        <f t="shared" si="3"/>
        <v>27</v>
      </c>
    </row>
    <row r="55" spans="1:23" ht="10.5" customHeight="1">
      <c r="A55" s="6" t="str">
        <f t="shared" si="2"/>
        <v>28年</v>
      </c>
      <c r="B55" s="2">
        <v>111</v>
      </c>
      <c r="C55" s="3">
        <v>364</v>
      </c>
      <c r="D55" s="2">
        <v>341455</v>
      </c>
      <c r="E55" s="2">
        <v>26584</v>
      </c>
      <c r="F55" s="2">
        <v>6441</v>
      </c>
      <c r="G55" s="2">
        <v>13452</v>
      </c>
      <c r="H55" s="2">
        <v>1590</v>
      </c>
      <c r="I55" s="2">
        <v>5102</v>
      </c>
      <c r="J55" s="2">
        <v>252391</v>
      </c>
      <c r="K55" s="2">
        <v>62479</v>
      </c>
      <c r="M55" s="2">
        <v>256</v>
      </c>
      <c r="N55" s="2">
        <v>3861</v>
      </c>
      <c r="O55" s="2">
        <v>7944</v>
      </c>
      <c r="P55" s="2">
        <v>49491</v>
      </c>
      <c r="Q55" s="2">
        <v>927</v>
      </c>
      <c r="R55" s="2">
        <v>905</v>
      </c>
      <c r="S55" s="2">
        <v>13167</v>
      </c>
      <c r="T55" s="2">
        <v>480</v>
      </c>
      <c r="U55" s="3">
        <v>2724.6</v>
      </c>
      <c r="V55" s="3">
        <v>71.30000000000001</v>
      </c>
      <c r="W55" s="7">
        <f t="shared" si="3"/>
        <v>28</v>
      </c>
    </row>
    <row r="56" spans="1:23" ht="10.5" customHeight="1">
      <c r="A56" s="6" t="str">
        <f t="shared" si="2"/>
        <v>29年</v>
      </c>
      <c r="B56" s="2">
        <v>114</v>
      </c>
      <c r="C56" s="3">
        <v>363.7</v>
      </c>
      <c r="D56" s="2">
        <v>345596</v>
      </c>
      <c r="E56" s="2">
        <v>25529</v>
      </c>
      <c r="F56" s="2">
        <v>6284</v>
      </c>
      <c r="G56" s="2">
        <v>12696</v>
      </c>
      <c r="H56" s="2">
        <v>1516</v>
      </c>
      <c r="I56" s="2">
        <v>5035</v>
      </c>
      <c r="J56" s="2">
        <v>259925</v>
      </c>
      <c r="K56" s="2">
        <v>60142</v>
      </c>
      <c r="M56" s="2">
        <v>205</v>
      </c>
      <c r="N56" s="2">
        <v>4016</v>
      </c>
      <c r="O56" s="2">
        <v>7987</v>
      </c>
      <c r="P56" s="2">
        <v>46967</v>
      </c>
      <c r="Q56" s="2">
        <v>968</v>
      </c>
      <c r="R56" s="2">
        <v>1115</v>
      </c>
      <c r="S56" s="2">
        <v>12929</v>
      </c>
      <c r="T56" s="2">
        <v>490</v>
      </c>
      <c r="U56" s="3">
        <v>2757</v>
      </c>
      <c r="V56" s="3">
        <v>71.1</v>
      </c>
      <c r="W56" s="7">
        <f t="shared" si="3"/>
        <v>29</v>
      </c>
    </row>
    <row r="57" spans="1:23" ht="10.5" customHeight="1">
      <c r="A57" s="6" t="str">
        <f t="shared" si="2"/>
        <v>30年</v>
      </c>
      <c r="B57" s="2">
        <v>117</v>
      </c>
      <c r="C57" s="3">
        <v>362.7</v>
      </c>
      <c r="D57" s="2">
        <v>349576</v>
      </c>
      <c r="E57" s="2">
        <v>24166</v>
      </c>
      <c r="F57" s="2">
        <v>5951</v>
      </c>
      <c r="G57" s="2">
        <v>12040</v>
      </c>
      <c r="H57" s="2">
        <v>1391</v>
      </c>
      <c r="I57" s="2">
        <v>4783</v>
      </c>
      <c r="J57" s="2">
        <v>266461</v>
      </c>
      <c r="K57" s="2">
        <v>58950</v>
      </c>
      <c r="M57" s="2">
        <v>178</v>
      </c>
      <c r="N57" s="2">
        <v>3960</v>
      </c>
      <c r="O57" s="2">
        <v>8139</v>
      </c>
      <c r="P57" s="2">
        <v>45738</v>
      </c>
      <c r="Q57" s="2">
        <v>935</v>
      </c>
      <c r="R57" s="2">
        <v>1129</v>
      </c>
      <c r="S57" s="2">
        <v>13066</v>
      </c>
      <c r="T57" s="2">
        <v>493</v>
      </c>
      <c r="U57" s="3">
        <v>2760.6</v>
      </c>
      <c r="V57" s="3">
        <v>71.2</v>
      </c>
      <c r="W57" s="7">
        <f t="shared" si="3"/>
        <v>30</v>
      </c>
    </row>
    <row r="58" spans="1:23" s="25" customFormat="1" ht="13.5" customHeight="1">
      <c r="A58" s="22" t="str">
        <f t="shared" si="2"/>
        <v>令和元年</v>
      </c>
      <c r="B58" s="25">
        <v>120</v>
      </c>
      <c r="C58" s="23">
        <v>363.8</v>
      </c>
      <c r="D58" s="25">
        <v>351008</v>
      </c>
      <c r="E58" s="25">
        <v>23757</v>
      </c>
      <c r="F58" s="25">
        <v>5809</v>
      </c>
      <c r="G58" s="25">
        <v>11846</v>
      </c>
      <c r="H58" s="25">
        <v>1405</v>
      </c>
      <c r="I58" s="25">
        <v>4697</v>
      </c>
      <c r="J58" s="25">
        <v>267977</v>
      </c>
      <c r="K58" s="25">
        <v>59275</v>
      </c>
      <c r="M58" s="25">
        <v>181</v>
      </c>
      <c r="N58" s="25">
        <v>3653</v>
      </c>
      <c r="O58" s="25">
        <v>7923</v>
      </c>
      <c r="P58" s="25">
        <v>46591</v>
      </c>
      <c r="Q58" s="25">
        <v>927</v>
      </c>
      <c r="R58" s="25">
        <v>1145</v>
      </c>
      <c r="S58" s="25">
        <v>13509</v>
      </c>
      <c r="T58" s="25">
        <v>502</v>
      </c>
      <c r="U58" s="23">
        <v>2665.7</v>
      </c>
      <c r="V58" s="23">
        <v>70.3</v>
      </c>
      <c r="W58" s="24" t="str">
        <f t="shared" si="3"/>
        <v>元</v>
      </c>
    </row>
    <row r="59" spans="1:23" ht="13.5" customHeight="1">
      <c r="A59" s="6" t="str">
        <f t="shared" si="2"/>
        <v>平成31年 1月</v>
      </c>
      <c r="B59" s="2">
        <v>117</v>
      </c>
      <c r="C59" s="3">
        <v>30.7</v>
      </c>
      <c r="D59" s="2">
        <v>28604</v>
      </c>
      <c r="E59" s="2">
        <v>1848</v>
      </c>
      <c r="F59" s="2">
        <v>503</v>
      </c>
      <c r="G59" s="2">
        <v>889</v>
      </c>
      <c r="H59" s="2">
        <v>99</v>
      </c>
      <c r="I59" s="2">
        <v>358</v>
      </c>
      <c r="J59" s="2">
        <v>21979</v>
      </c>
      <c r="K59" s="2">
        <v>4777</v>
      </c>
      <c r="M59" s="2">
        <v>16</v>
      </c>
      <c r="N59" s="2">
        <v>406</v>
      </c>
      <c r="O59" s="2">
        <v>646</v>
      </c>
      <c r="P59" s="2">
        <v>3635</v>
      </c>
      <c r="Q59" s="2">
        <v>75</v>
      </c>
      <c r="R59" s="2">
        <v>85</v>
      </c>
      <c r="S59" s="2">
        <v>13271</v>
      </c>
      <c r="T59" s="2">
        <v>493</v>
      </c>
      <c r="U59" s="3">
        <v>215.5</v>
      </c>
      <c r="V59" s="3">
        <v>5.8</v>
      </c>
      <c r="W59" s="7" t="str">
        <f t="shared" si="3"/>
        <v>31. 1</v>
      </c>
    </row>
    <row r="60" spans="1:23" ht="10.5" customHeight="1">
      <c r="A60" s="6" t="str">
        <f t="shared" si="2"/>
        <v>2月</v>
      </c>
      <c r="B60" s="2">
        <v>117</v>
      </c>
      <c r="C60" s="3">
        <v>28.4</v>
      </c>
      <c r="D60" s="2">
        <v>26582</v>
      </c>
      <c r="E60" s="2">
        <v>1532</v>
      </c>
      <c r="F60" s="2">
        <v>353</v>
      </c>
      <c r="G60" s="2">
        <v>855</v>
      </c>
      <c r="H60" s="2">
        <v>76</v>
      </c>
      <c r="I60" s="2">
        <v>248</v>
      </c>
      <c r="J60" s="2">
        <v>20952</v>
      </c>
      <c r="K60" s="2">
        <v>4098</v>
      </c>
      <c r="M60" s="2">
        <v>11</v>
      </c>
      <c r="N60" s="2">
        <v>256</v>
      </c>
      <c r="O60" s="2">
        <v>577</v>
      </c>
      <c r="P60" s="2">
        <v>3202</v>
      </c>
      <c r="Q60" s="2">
        <v>52</v>
      </c>
      <c r="R60" s="2">
        <v>74</v>
      </c>
      <c r="S60" s="2">
        <v>12770</v>
      </c>
      <c r="T60" s="2">
        <v>493</v>
      </c>
      <c r="U60" s="3">
        <v>208.2</v>
      </c>
      <c r="V60" s="3">
        <v>5.4</v>
      </c>
      <c r="W60" s="7" t="str">
        <f t="shared" si="3"/>
        <v>    2</v>
      </c>
    </row>
    <row r="61" spans="1:23" ht="10.5" customHeight="1">
      <c r="A61" s="6" t="str">
        <f t="shared" si="2"/>
        <v>3月</v>
      </c>
      <c r="B61" s="2">
        <v>118</v>
      </c>
      <c r="C61" s="3">
        <v>30.5</v>
      </c>
      <c r="D61" s="2">
        <v>29732</v>
      </c>
      <c r="E61" s="2">
        <v>2284</v>
      </c>
      <c r="F61" s="2">
        <v>512</v>
      </c>
      <c r="G61" s="2">
        <v>1231</v>
      </c>
      <c r="H61" s="2">
        <v>103</v>
      </c>
      <c r="I61" s="2">
        <v>439</v>
      </c>
      <c r="J61" s="2">
        <v>21881</v>
      </c>
      <c r="K61" s="2">
        <v>5567</v>
      </c>
      <c r="M61" s="2">
        <v>15</v>
      </c>
      <c r="N61" s="2">
        <v>562</v>
      </c>
      <c r="O61" s="2">
        <v>658</v>
      </c>
      <c r="P61" s="2">
        <v>4281</v>
      </c>
      <c r="Q61" s="2">
        <v>51</v>
      </c>
      <c r="R61" s="2">
        <v>93</v>
      </c>
      <c r="S61" s="2">
        <v>12900</v>
      </c>
      <c r="T61" s="2">
        <v>498</v>
      </c>
      <c r="U61" s="3">
        <v>230.5</v>
      </c>
      <c r="V61" s="3">
        <v>6</v>
      </c>
      <c r="W61" s="7" t="str">
        <f t="shared" si="3"/>
        <v>    3</v>
      </c>
    </row>
    <row r="62" spans="1:23" ht="10.5" customHeight="1">
      <c r="A62" s="6" t="str">
        <f t="shared" si="2"/>
        <v>4月</v>
      </c>
      <c r="B62" s="2">
        <v>119</v>
      </c>
      <c r="C62" s="3">
        <v>30.1</v>
      </c>
      <c r="D62" s="2">
        <v>28704</v>
      </c>
      <c r="E62" s="2">
        <v>2013</v>
      </c>
      <c r="F62" s="2">
        <v>473</v>
      </c>
      <c r="G62" s="2">
        <v>1036</v>
      </c>
      <c r="H62" s="2">
        <v>98</v>
      </c>
      <c r="I62" s="2">
        <v>407</v>
      </c>
      <c r="J62" s="2">
        <v>21663</v>
      </c>
      <c r="K62" s="2">
        <v>5028</v>
      </c>
      <c r="M62" s="2">
        <v>13</v>
      </c>
      <c r="N62" s="2">
        <v>267</v>
      </c>
      <c r="O62" s="2">
        <v>632</v>
      </c>
      <c r="P62" s="2">
        <v>4027</v>
      </c>
      <c r="Q62" s="2">
        <v>89</v>
      </c>
      <c r="R62" s="2">
        <v>102</v>
      </c>
      <c r="S62" s="2">
        <v>13122</v>
      </c>
      <c r="T62" s="2">
        <v>503</v>
      </c>
      <c r="U62" s="3">
        <v>218.7</v>
      </c>
      <c r="V62" s="3">
        <v>5.7</v>
      </c>
      <c r="W62" s="7" t="str">
        <f t="shared" si="3"/>
        <v>    4</v>
      </c>
    </row>
    <row r="63" spans="1:23" ht="10.5" customHeight="1">
      <c r="A63" s="6" t="str">
        <f t="shared" si="2"/>
        <v>令和元年 5月</v>
      </c>
      <c r="B63" s="2">
        <v>119</v>
      </c>
      <c r="C63" s="3">
        <v>30.8</v>
      </c>
      <c r="D63" s="2">
        <v>28845</v>
      </c>
      <c r="E63" s="2">
        <v>2059</v>
      </c>
      <c r="F63" s="2">
        <v>492</v>
      </c>
      <c r="G63" s="2">
        <v>1076</v>
      </c>
      <c r="H63" s="2">
        <v>98</v>
      </c>
      <c r="I63" s="2">
        <v>393</v>
      </c>
      <c r="J63" s="2">
        <v>21955</v>
      </c>
      <c r="K63" s="2">
        <v>4830</v>
      </c>
      <c r="M63" s="2">
        <v>13</v>
      </c>
      <c r="N63" s="2">
        <v>257</v>
      </c>
      <c r="O63" s="2">
        <v>651</v>
      </c>
      <c r="P63" s="2">
        <v>3824</v>
      </c>
      <c r="Q63" s="2">
        <v>86</v>
      </c>
      <c r="R63" s="2">
        <v>80</v>
      </c>
      <c r="S63" s="2">
        <v>13150</v>
      </c>
      <c r="T63" s="2">
        <v>503</v>
      </c>
      <c r="U63" s="3">
        <v>219.4</v>
      </c>
      <c r="V63" s="3">
        <v>5.7</v>
      </c>
      <c r="W63" s="7" t="str">
        <f t="shared" si="3"/>
        <v>元. 5</v>
      </c>
    </row>
    <row r="64" spans="1:23" ht="10.5" customHeight="1">
      <c r="A64" s="6" t="str">
        <f t="shared" si="2"/>
        <v>6月</v>
      </c>
      <c r="B64" s="2">
        <v>119</v>
      </c>
      <c r="C64" s="3">
        <v>30</v>
      </c>
      <c r="D64" s="2">
        <v>29023</v>
      </c>
      <c r="E64" s="2">
        <v>2108</v>
      </c>
      <c r="F64" s="2">
        <v>582</v>
      </c>
      <c r="G64" s="2">
        <v>1007</v>
      </c>
      <c r="H64" s="2">
        <v>106</v>
      </c>
      <c r="I64" s="2">
        <v>413</v>
      </c>
      <c r="J64" s="2">
        <v>22187</v>
      </c>
      <c r="K64" s="2">
        <v>4728</v>
      </c>
      <c r="M64" s="2">
        <v>13</v>
      </c>
      <c r="N64" s="2">
        <v>226</v>
      </c>
      <c r="O64" s="2">
        <v>658</v>
      </c>
      <c r="P64" s="2">
        <v>3737</v>
      </c>
      <c r="Q64" s="2">
        <v>94</v>
      </c>
      <c r="R64" s="2">
        <v>82</v>
      </c>
      <c r="S64" s="2">
        <v>13241</v>
      </c>
      <c r="T64" s="2">
        <v>500</v>
      </c>
      <c r="U64" s="3">
        <v>219.2</v>
      </c>
      <c r="V64" s="3">
        <v>5.8</v>
      </c>
      <c r="W64" s="7" t="str">
        <f t="shared" si="3"/>
        <v>    6</v>
      </c>
    </row>
    <row r="65" spans="1:23" ht="10.5" customHeight="1">
      <c r="A65" s="6" t="str">
        <f t="shared" si="2"/>
        <v>7月</v>
      </c>
      <c r="B65" s="2">
        <v>119</v>
      </c>
      <c r="C65" s="3">
        <v>30.8</v>
      </c>
      <c r="D65" s="2">
        <v>28957</v>
      </c>
      <c r="E65" s="2">
        <v>1850</v>
      </c>
      <c r="F65" s="2">
        <v>437</v>
      </c>
      <c r="G65" s="2">
        <v>920</v>
      </c>
      <c r="H65" s="2">
        <v>131</v>
      </c>
      <c r="I65" s="2">
        <v>361</v>
      </c>
      <c r="J65" s="2">
        <v>22398</v>
      </c>
      <c r="K65" s="2">
        <v>4710</v>
      </c>
      <c r="M65" s="2">
        <v>15</v>
      </c>
      <c r="N65" s="2">
        <v>268</v>
      </c>
      <c r="O65" s="2">
        <v>642</v>
      </c>
      <c r="P65" s="2">
        <v>3684</v>
      </c>
      <c r="Q65" s="2">
        <v>101</v>
      </c>
      <c r="R65" s="2">
        <v>90</v>
      </c>
      <c r="S65" s="2">
        <v>13104</v>
      </c>
      <c r="T65" s="2">
        <v>500</v>
      </c>
      <c r="U65" s="3">
        <v>221</v>
      </c>
      <c r="V65" s="3">
        <v>5.8</v>
      </c>
      <c r="W65" s="7" t="str">
        <f t="shared" si="3"/>
        <v>    7</v>
      </c>
    </row>
    <row r="66" spans="1:23" ht="10.5" customHeight="1">
      <c r="A66" s="6" t="str">
        <f t="shared" si="2"/>
        <v>8月</v>
      </c>
      <c r="B66" s="2">
        <v>119</v>
      </c>
      <c r="C66" s="3">
        <v>31</v>
      </c>
      <c r="D66" s="2">
        <v>29443</v>
      </c>
      <c r="E66" s="2">
        <v>1712</v>
      </c>
      <c r="F66" s="2">
        <v>382</v>
      </c>
      <c r="G66" s="2">
        <v>852</v>
      </c>
      <c r="H66" s="2">
        <v>119</v>
      </c>
      <c r="I66" s="2">
        <v>359</v>
      </c>
      <c r="J66" s="2">
        <v>22715</v>
      </c>
      <c r="K66" s="2">
        <v>5016</v>
      </c>
      <c r="M66" s="2">
        <v>14</v>
      </c>
      <c r="N66" s="2">
        <v>276</v>
      </c>
      <c r="O66" s="2">
        <v>698</v>
      </c>
      <c r="P66" s="2">
        <v>3968</v>
      </c>
      <c r="Q66" s="2">
        <v>59</v>
      </c>
      <c r="R66" s="2">
        <v>95</v>
      </c>
      <c r="S66" s="2">
        <v>13245</v>
      </c>
      <c r="T66" s="2">
        <v>500</v>
      </c>
      <c r="U66" s="3">
        <v>222.3</v>
      </c>
      <c r="V66" s="3">
        <v>5.9</v>
      </c>
      <c r="W66" s="7" t="str">
        <f t="shared" si="3"/>
        <v>    8</v>
      </c>
    </row>
    <row r="67" spans="1:23" ht="10.5" customHeight="1">
      <c r="A67" s="6" t="str">
        <f t="shared" si="2"/>
        <v>9月</v>
      </c>
      <c r="B67" s="2">
        <v>119</v>
      </c>
      <c r="C67" s="3">
        <v>30.1</v>
      </c>
      <c r="D67" s="2">
        <v>29537</v>
      </c>
      <c r="E67" s="2">
        <v>2012</v>
      </c>
      <c r="F67" s="2">
        <v>477</v>
      </c>
      <c r="G67" s="2">
        <v>998</v>
      </c>
      <c r="H67" s="2">
        <v>169</v>
      </c>
      <c r="I67" s="2">
        <v>368</v>
      </c>
      <c r="J67" s="2">
        <v>21938</v>
      </c>
      <c r="K67" s="2">
        <v>5586</v>
      </c>
      <c r="M67" s="2">
        <v>24</v>
      </c>
      <c r="N67" s="2">
        <v>343</v>
      </c>
      <c r="O67" s="2">
        <v>850</v>
      </c>
      <c r="P67" s="2">
        <v>4308</v>
      </c>
      <c r="Q67" s="2">
        <v>61</v>
      </c>
      <c r="R67" s="2">
        <v>105</v>
      </c>
      <c r="S67" s="2">
        <v>13219</v>
      </c>
      <c r="T67" s="2">
        <v>500</v>
      </c>
      <c r="U67" s="3">
        <v>223.4</v>
      </c>
      <c r="V67" s="3">
        <v>5.9</v>
      </c>
      <c r="W67" s="7" t="str">
        <f t="shared" si="3"/>
        <v>    9</v>
      </c>
    </row>
    <row r="68" spans="1:23" ht="10.5" customHeight="1">
      <c r="A68" s="6" t="str">
        <f t="shared" si="2"/>
        <v>10月</v>
      </c>
      <c r="B68" s="2">
        <v>120</v>
      </c>
      <c r="C68" s="3">
        <v>30.6</v>
      </c>
      <c r="D68" s="2">
        <v>27012</v>
      </c>
      <c r="E68" s="2">
        <v>1791</v>
      </c>
      <c r="F68" s="2">
        <v>467</v>
      </c>
      <c r="G68" s="2">
        <v>905</v>
      </c>
      <c r="H68" s="2">
        <v>113</v>
      </c>
      <c r="I68" s="2">
        <v>306</v>
      </c>
      <c r="J68" s="2">
        <v>21047</v>
      </c>
      <c r="K68" s="2">
        <v>4174</v>
      </c>
      <c r="M68" s="2">
        <v>14</v>
      </c>
      <c r="N68" s="2">
        <v>216</v>
      </c>
      <c r="O68" s="2">
        <v>542</v>
      </c>
      <c r="P68" s="2">
        <v>3308</v>
      </c>
      <c r="Q68" s="2">
        <v>94</v>
      </c>
      <c r="R68" s="2">
        <v>74</v>
      </c>
      <c r="S68" s="2">
        <v>13150</v>
      </c>
      <c r="T68" s="2">
        <v>502</v>
      </c>
      <c r="U68" s="3">
        <v>205.4</v>
      </c>
      <c r="V68" s="3">
        <v>5.4</v>
      </c>
      <c r="W68" s="7" t="str">
        <f t="shared" si="3"/>
        <v>   10</v>
      </c>
    </row>
    <row r="69" spans="1:23" ht="10.5" customHeight="1">
      <c r="A69" s="6" t="str">
        <f t="shared" si="2"/>
        <v>11月</v>
      </c>
      <c r="B69" s="2">
        <v>120</v>
      </c>
      <c r="C69" s="3">
        <v>30</v>
      </c>
      <c r="D69" s="2">
        <v>28626</v>
      </c>
      <c r="E69" s="2">
        <v>2444</v>
      </c>
      <c r="F69" s="2">
        <v>584</v>
      </c>
      <c r="G69" s="2">
        <v>1099</v>
      </c>
      <c r="H69" s="2">
        <v>138</v>
      </c>
      <c r="I69" s="2">
        <v>622</v>
      </c>
      <c r="J69" s="2">
        <v>21698</v>
      </c>
      <c r="K69" s="2">
        <v>4484</v>
      </c>
      <c r="M69" s="2">
        <v>17</v>
      </c>
      <c r="N69" s="2">
        <v>249</v>
      </c>
      <c r="O69" s="2">
        <v>580</v>
      </c>
      <c r="P69" s="2">
        <v>3551</v>
      </c>
      <c r="Q69" s="2">
        <v>88</v>
      </c>
      <c r="R69" s="2">
        <v>99</v>
      </c>
      <c r="S69" s="2">
        <v>13330</v>
      </c>
      <c r="T69" s="2">
        <v>502</v>
      </c>
      <c r="U69" s="3">
        <v>214.7</v>
      </c>
      <c r="V69" s="3">
        <v>5.7</v>
      </c>
      <c r="W69" s="7" t="str">
        <f t="shared" si="3"/>
        <v>   11</v>
      </c>
    </row>
    <row r="70" spans="1:23" ht="10.5" customHeight="1">
      <c r="A70" s="6" t="str">
        <f t="shared" si="2"/>
        <v>12月</v>
      </c>
      <c r="B70" s="26">
        <v>120</v>
      </c>
      <c r="C70" s="27">
        <v>30.8</v>
      </c>
      <c r="D70" s="26">
        <v>35944</v>
      </c>
      <c r="E70" s="2">
        <v>2103</v>
      </c>
      <c r="F70" s="26">
        <v>548</v>
      </c>
      <c r="G70" s="26">
        <v>978</v>
      </c>
      <c r="H70" s="26">
        <v>155</v>
      </c>
      <c r="I70" s="26">
        <v>422</v>
      </c>
      <c r="J70" s="26">
        <v>27565</v>
      </c>
      <c r="K70" s="26">
        <v>6276</v>
      </c>
      <c r="M70" s="2">
        <v>17</v>
      </c>
      <c r="N70" s="2">
        <v>326</v>
      </c>
      <c r="O70" s="2">
        <v>787</v>
      </c>
      <c r="P70" s="2">
        <v>5068</v>
      </c>
      <c r="Q70" s="2">
        <v>78</v>
      </c>
      <c r="R70" s="2">
        <v>165</v>
      </c>
      <c r="S70" s="2">
        <v>13509</v>
      </c>
      <c r="T70" s="2">
        <v>502</v>
      </c>
      <c r="U70" s="3">
        <v>266.1</v>
      </c>
      <c r="V70" s="3">
        <v>7.2</v>
      </c>
      <c r="W70" s="7" t="str">
        <f t="shared" si="3"/>
        <v>   12</v>
      </c>
    </row>
    <row r="71" spans="1:23" s="1" customFormat="1" ht="10.5" customHeight="1">
      <c r="A71" s="45" t="s">
        <v>57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M71" s="45" t="s">
        <v>58</v>
      </c>
      <c r="N71" s="45"/>
      <c r="O71" s="45"/>
      <c r="P71" s="45"/>
      <c r="Q71" s="45"/>
      <c r="R71" s="45"/>
      <c r="S71" s="45"/>
      <c r="T71" s="45"/>
      <c r="U71" s="45"/>
      <c r="V71" s="45"/>
      <c r="W71" s="45"/>
    </row>
    <row r="72" spans="1:23" s="1" customFormat="1" ht="10.5" customHeight="1">
      <c r="A72" s="35" t="s">
        <v>71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</sheetData>
  <sheetProtection/>
  <mergeCells count="49">
    <mergeCell ref="W10:W13"/>
    <mergeCell ref="V10:V12"/>
    <mergeCell ref="P12:P13"/>
    <mergeCell ref="A71:K71"/>
    <mergeCell ref="A10:A13"/>
    <mergeCell ref="A3:K3"/>
    <mergeCell ref="M3:W3"/>
    <mergeCell ref="M9:W9"/>
    <mergeCell ref="T11:T12"/>
    <mergeCell ref="M12:M13"/>
    <mergeCell ref="K12:K13"/>
    <mergeCell ref="S11:S12"/>
    <mergeCell ref="B11:B12"/>
    <mergeCell ref="O10:Q10"/>
    <mergeCell ref="E12:E13"/>
    <mergeCell ref="F12:F13"/>
    <mergeCell ref="D11:D13"/>
    <mergeCell ref="Q12:Q13"/>
    <mergeCell ref="H12:H13"/>
    <mergeCell ref="M4:W4"/>
    <mergeCell ref="N12:N13"/>
    <mergeCell ref="R11:R12"/>
    <mergeCell ref="C11:C12"/>
    <mergeCell ref="U10:U12"/>
    <mergeCell ref="J11:J13"/>
    <mergeCell ref="G12:G13"/>
    <mergeCell ref="E11:I11"/>
    <mergeCell ref="M11:P11"/>
    <mergeCell ref="M8:W8"/>
    <mergeCell ref="A1:K1"/>
    <mergeCell ref="M1:W1"/>
    <mergeCell ref="A9:K9"/>
    <mergeCell ref="A5:K5"/>
    <mergeCell ref="M5:W5"/>
    <mergeCell ref="A2:K2"/>
    <mergeCell ref="M2:W2"/>
    <mergeCell ref="A7:K7"/>
    <mergeCell ref="A4:K4"/>
    <mergeCell ref="M7:W7"/>
    <mergeCell ref="A6:K6"/>
    <mergeCell ref="M6:W6"/>
    <mergeCell ref="A72:K72"/>
    <mergeCell ref="M72:W72"/>
    <mergeCell ref="D10:K10"/>
    <mergeCell ref="M10:N10"/>
    <mergeCell ref="O12:O13"/>
    <mergeCell ref="I12:I13"/>
    <mergeCell ref="A8:K8"/>
    <mergeCell ref="M71:W71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百貨店・スーパー販売状況</dc:title>
  <dc:subject/>
  <dc:creator>札幌市まちづくり政策局企画課</dc:creator>
  <cp:keywords/>
  <dc:description/>
  <cp:lastModifiedBy>123.宮本　礼子</cp:lastModifiedBy>
  <cp:lastPrinted>2021-03-29T06:37:58Z</cp:lastPrinted>
  <dcterms:created xsi:type="dcterms:W3CDTF">2006-07-07T02:34:06Z</dcterms:created>
  <dcterms:modified xsi:type="dcterms:W3CDTF">2021-03-29T06:38:27Z</dcterms:modified>
  <cp:category/>
  <cp:version/>
  <cp:contentType/>
  <cp:contentStatus/>
</cp:coreProperties>
</file>