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2730" yWindow="450" windowWidth="9600" windowHeight="11400" tabRatio="836"/>
  </bookViews>
  <sheets>
    <sheet name="表紙" sheetId="144" r:id="rId1"/>
    <sheet name="概要" sheetId="51" r:id="rId2"/>
    <sheet name="問6" sheetId="228" r:id="rId3"/>
    <sheet name="問6-1" sheetId="252" r:id="rId4"/>
    <sheet name="問6-2" sheetId="247" r:id="rId5"/>
    <sheet name="問7" sheetId="248" r:id="rId6"/>
    <sheet name="問7-1" sheetId="254" r:id="rId7"/>
    <sheet name="問7-2" sheetId="250" r:id="rId8"/>
    <sheet name="問8" sheetId="251" r:id="rId9"/>
    <sheet name="問8-1" sheetId="253" r:id="rId10"/>
    <sheet name="問8-2" sheetId="255" r:id="rId11"/>
    <sheet name="問9" sheetId="256" r:id="rId12"/>
    <sheet name="問10" sheetId="257" r:id="rId13"/>
    <sheet name="問10-1" sheetId="258" r:id="rId14"/>
  </sheets>
  <definedNames>
    <definedName name="_xlnm._FilterDatabase" localSheetId="12" hidden="1">問10!$A$1:$BT$11</definedName>
    <definedName name="_xlnm._FilterDatabase" localSheetId="13" hidden="1">'問10-1'!$A$1:$BM$9</definedName>
    <definedName name="_xlnm._FilterDatabase" localSheetId="2" hidden="1">問6!$A$1:$BK$10</definedName>
    <definedName name="_xlnm._FilterDatabase" localSheetId="3" hidden="1">'問6-1'!$A$1:$BX$11</definedName>
    <definedName name="_xlnm._FilterDatabase" localSheetId="4" hidden="1">'問6-2'!$A$1:$BQ$11</definedName>
    <definedName name="_xlnm._FilterDatabase" localSheetId="5" hidden="1">問7!$A$1:$BL$10</definedName>
    <definedName name="_xlnm._FilterDatabase" localSheetId="6" hidden="1">'問7-1'!$A$1:$BY$11</definedName>
    <definedName name="_xlnm._FilterDatabase" localSheetId="7" hidden="1">'問7-2'!$A$1:$BR$11</definedName>
    <definedName name="_xlnm._FilterDatabase" localSheetId="8" hidden="1">問8!$A$1:$BM$10</definedName>
    <definedName name="_xlnm._FilterDatabase" localSheetId="9" hidden="1">'問8-1'!$A$1:$CV$11</definedName>
    <definedName name="_xlnm._FilterDatabase" localSheetId="10" hidden="1">'問8-2'!$A$1:$BQ$11</definedName>
    <definedName name="_xlnm._FilterDatabase" localSheetId="11" hidden="1">問9!$A$1:$BX$11</definedName>
    <definedName name="_xlnm.Print_Area" localSheetId="1">概要!$A$1:$Q$34</definedName>
    <definedName name="_xlnm.Print_Area" localSheetId="0">表紙!$A$1:$O$36</definedName>
    <definedName name="_xlnm.Print_Area" localSheetId="12">問10!$A$1:$O$131</definedName>
    <definedName name="_xlnm.Print_Area" localSheetId="13">'問10-1'!$A$1:$H$129</definedName>
    <definedName name="_xlnm.Print_Area" localSheetId="2">問6!$A$1:$G$130</definedName>
    <definedName name="_xlnm.Print_Area" localSheetId="3">'問6-1'!$A$1:$S$131</definedName>
    <definedName name="_xlnm.Print_Area" localSheetId="4">'問6-2'!$A$1:$L$131</definedName>
    <definedName name="_xlnm.Print_Area" localSheetId="5">問7!$A$1:$G$130</definedName>
    <definedName name="_xlnm.Print_Area" localSheetId="6">'問7-1'!$A$1:$T$131</definedName>
    <definedName name="_xlnm.Print_Area" localSheetId="7">'問7-2'!$A$1:$M$131</definedName>
    <definedName name="_xlnm.Print_Area" localSheetId="8">問8!$A$1:$H$130</definedName>
    <definedName name="_xlnm.Print_Area" localSheetId="9">'問8-1'!$A$1:$AS$131</definedName>
    <definedName name="_xlnm.Print_Area" localSheetId="10">'問8-2'!$A$1:$L$131</definedName>
    <definedName name="_xlnm.Print_Area" localSheetId="11">問9!$A$1:$S$131</definedName>
    <definedName name="_xlnm.Print_Titles" localSheetId="12">問10!$A:$B,問10!$1:$11</definedName>
    <definedName name="_xlnm.Print_Titles" localSheetId="13">'問10-1'!$A:$B,'問10-1'!$1:$9</definedName>
    <definedName name="_xlnm.Print_Titles" localSheetId="2">問6!$A:$B,問6!$1:$10</definedName>
    <definedName name="_xlnm.Print_Titles" localSheetId="3">'問6-1'!$A:$B,'問6-1'!$1:$11</definedName>
    <definedName name="_xlnm.Print_Titles" localSheetId="4">'問6-2'!$A:$B,'問6-2'!$1:$11</definedName>
    <definedName name="_xlnm.Print_Titles" localSheetId="5">問7!$A:$B,問7!$1:$10</definedName>
    <definedName name="_xlnm.Print_Titles" localSheetId="6">'問7-1'!$A:$B,'問7-1'!$1:$11</definedName>
    <definedName name="_xlnm.Print_Titles" localSheetId="7">'問7-2'!$A:$B,'問7-2'!$1:$11</definedName>
    <definedName name="_xlnm.Print_Titles" localSheetId="8">問8!$A:$B,問8!$1:$10</definedName>
    <definedName name="_xlnm.Print_Titles" localSheetId="9">'問8-1'!$A:$B,'問8-1'!$1:$11</definedName>
    <definedName name="_xlnm.Print_Titles" localSheetId="10">'問8-2'!$A:$B,'問8-2'!$1:$11</definedName>
    <definedName name="_xlnm.Print_Titles" localSheetId="11">問9!$A:$B,問9!$1:$11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5" i="252" l="1"/>
  <c r="F115" i="252"/>
  <c r="G115" i="252"/>
  <c r="H115" i="252"/>
  <c r="I115" i="252"/>
  <c r="J115" i="252"/>
  <c r="K115" i="252"/>
  <c r="L115" i="252"/>
  <c r="M115" i="252"/>
  <c r="N115" i="252"/>
  <c r="O115" i="252"/>
  <c r="P115" i="252"/>
  <c r="Q115" i="252"/>
  <c r="R115" i="252"/>
  <c r="S115" i="252"/>
  <c r="D115" i="252"/>
  <c r="E113" i="252"/>
  <c r="F113" i="252"/>
  <c r="G113" i="252"/>
  <c r="H113" i="252"/>
  <c r="I113" i="252"/>
  <c r="J113" i="252"/>
  <c r="K113" i="252"/>
  <c r="L113" i="252"/>
  <c r="M113" i="252"/>
  <c r="N113" i="252"/>
  <c r="O113" i="252"/>
  <c r="P113" i="252"/>
  <c r="Q113" i="252"/>
  <c r="R113" i="252"/>
  <c r="S113" i="252"/>
  <c r="D113" i="252"/>
  <c r="E11" i="252"/>
  <c r="F11" i="252"/>
  <c r="G11" i="252"/>
  <c r="H11" i="252"/>
  <c r="I11" i="252"/>
  <c r="J11" i="252"/>
  <c r="K11" i="252"/>
  <c r="L11" i="252"/>
  <c r="M11" i="252"/>
  <c r="N11" i="252"/>
  <c r="O11" i="252"/>
  <c r="P11" i="252"/>
  <c r="Q11" i="252"/>
  <c r="R11" i="252"/>
  <c r="S11" i="252"/>
  <c r="E113" i="247"/>
  <c r="F113" i="247"/>
  <c r="G113" i="247"/>
  <c r="H113" i="247"/>
  <c r="I113" i="247"/>
  <c r="J113" i="247"/>
  <c r="K113" i="247"/>
  <c r="L113" i="247"/>
  <c r="D113" i="247"/>
  <c r="E115" i="247"/>
  <c r="F115" i="247"/>
  <c r="G115" i="247"/>
  <c r="H115" i="247"/>
  <c r="I115" i="247"/>
  <c r="J115" i="247"/>
  <c r="K115" i="247"/>
  <c r="L115" i="247"/>
  <c r="D115" i="247"/>
  <c r="E129" i="258"/>
  <c r="F129" i="258"/>
  <c r="G129" i="258"/>
  <c r="H129" i="258"/>
  <c r="D129" i="258"/>
  <c r="E127" i="258"/>
  <c r="F127" i="258"/>
  <c r="G127" i="258"/>
  <c r="H127" i="258"/>
  <c r="D127" i="258"/>
  <c r="E125" i="258"/>
  <c r="F125" i="258"/>
  <c r="G125" i="258"/>
  <c r="H125" i="258"/>
  <c r="D125" i="258"/>
  <c r="E123" i="258"/>
  <c r="F123" i="258"/>
  <c r="G123" i="258"/>
  <c r="H123" i="258"/>
  <c r="D123" i="258"/>
  <c r="E121" i="258"/>
  <c r="F121" i="258"/>
  <c r="G121" i="258"/>
  <c r="H121" i="258"/>
  <c r="D121" i="258"/>
  <c r="E119" i="258"/>
  <c r="F119" i="258"/>
  <c r="G119" i="258"/>
  <c r="H119" i="258"/>
  <c r="D119" i="258"/>
  <c r="E117" i="258"/>
  <c r="F117" i="258"/>
  <c r="G117" i="258"/>
  <c r="H117" i="258"/>
  <c r="D117" i="258"/>
  <c r="E115" i="258"/>
  <c r="F115" i="258"/>
  <c r="G115" i="258"/>
  <c r="H115" i="258"/>
  <c r="D115" i="258"/>
  <c r="E113" i="258"/>
  <c r="F113" i="258"/>
  <c r="G113" i="258"/>
  <c r="H113" i="258"/>
  <c r="D113" i="258"/>
  <c r="E111" i="258"/>
  <c r="F111" i="258"/>
  <c r="G111" i="258"/>
  <c r="H111" i="258"/>
  <c r="D111" i="258"/>
  <c r="E109" i="258"/>
  <c r="F109" i="258"/>
  <c r="G109" i="258"/>
  <c r="H109" i="258"/>
  <c r="D109" i="258"/>
  <c r="E107" i="258"/>
  <c r="F107" i="258"/>
  <c r="G107" i="258"/>
  <c r="H107" i="258"/>
  <c r="D107" i="258"/>
  <c r="E9" i="258"/>
  <c r="F9" i="258"/>
  <c r="G9" i="258"/>
  <c r="H9" i="258"/>
  <c r="H105" i="258"/>
  <c r="G105" i="258"/>
  <c r="F105" i="258"/>
  <c r="E105" i="258"/>
  <c r="D105" i="258"/>
  <c r="H103" i="258"/>
  <c r="G103" i="258"/>
  <c r="F103" i="258"/>
  <c r="E103" i="258"/>
  <c r="D103" i="258"/>
  <c r="H101" i="258"/>
  <c r="G101" i="258"/>
  <c r="F101" i="258"/>
  <c r="E101" i="258"/>
  <c r="D101" i="258"/>
  <c r="H99" i="258"/>
  <c r="G99" i="258"/>
  <c r="F99" i="258"/>
  <c r="E99" i="258"/>
  <c r="D99" i="258"/>
  <c r="H97" i="258"/>
  <c r="G97" i="258"/>
  <c r="F97" i="258"/>
  <c r="E97" i="258"/>
  <c r="D97" i="258"/>
  <c r="H95" i="258"/>
  <c r="G95" i="258"/>
  <c r="F95" i="258"/>
  <c r="E95" i="258"/>
  <c r="D95" i="258"/>
  <c r="H93" i="258"/>
  <c r="G93" i="258"/>
  <c r="F93" i="258"/>
  <c r="E93" i="258"/>
  <c r="D93" i="258"/>
  <c r="H91" i="258"/>
  <c r="G91" i="258"/>
  <c r="F91" i="258"/>
  <c r="E91" i="258"/>
  <c r="D91" i="258"/>
  <c r="H89" i="258"/>
  <c r="G89" i="258"/>
  <c r="F89" i="258"/>
  <c r="E89" i="258"/>
  <c r="D89" i="258"/>
  <c r="H87" i="258"/>
  <c r="G87" i="258"/>
  <c r="F87" i="258"/>
  <c r="E87" i="258"/>
  <c r="D87" i="258"/>
  <c r="H85" i="258"/>
  <c r="G85" i="258"/>
  <c r="F85" i="258"/>
  <c r="E85" i="258"/>
  <c r="D85" i="258"/>
  <c r="H83" i="258"/>
  <c r="G83" i="258"/>
  <c r="F83" i="258"/>
  <c r="E83" i="258"/>
  <c r="D83" i="258"/>
  <c r="H81" i="258"/>
  <c r="G81" i="258"/>
  <c r="F81" i="258"/>
  <c r="E81" i="258"/>
  <c r="D81" i="258"/>
  <c r="H79" i="258"/>
  <c r="G79" i="258"/>
  <c r="F79" i="258"/>
  <c r="E79" i="258"/>
  <c r="D79" i="258"/>
  <c r="H77" i="258"/>
  <c r="G77" i="258"/>
  <c r="F77" i="258"/>
  <c r="E77" i="258"/>
  <c r="D77" i="258"/>
  <c r="H75" i="258"/>
  <c r="G75" i="258"/>
  <c r="F75" i="258"/>
  <c r="E75" i="258"/>
  <c r="D75" i="258"/>
  <c r="H73" i="258"/>
  <c r="G73" i="258"/>
  <c r="F73" i="258"/>
  <c r="E73" i="258"/>
  <c r="D73" i="258"/>
  <c r="H71" i="258"/>
  <c r="G71" i="258"/>
  <c r="F71" i="258"/>
  <c r="E71" i="258"/>
  <c r="D71" i="258"/>
  <c r="H69" i="258"/>
  <c r="G69" i="258"/>
  <c r="F69" i="258"/>
  <c r="E69" i="258"/>
  <c r="D69" i="258"/>
  <c r="H67" i="258"/>
  <c r="G67" i="258"/>
  <c r="F67" i="258"/>
  <c r="E67" i="258"/>
  <c r="D67" i="258"/>
  <c r="H65" i="258"/>
  <c r="G65" i="258"/>
  <c r="F65" i="258"/>
  <c r="E65" i="258"/>
  <c r="D65" i="258"/>
  <c r="H63" i="258"/>
  <c r="G63" i="258"/>
  <c r="F63" i="258"/>
  <c r="E63" i="258"/>
  <c r="D63" i="258"/>
  <c r="H61" i="258"/>
  <c r="G61" i="258"/>
  <c r="F61" i="258"/>
  <c r="E61" i="258"/>
  <c r="D61" i="258"/>
  <c r="H59" i="258"/>
  <c r="G59" i="258"/>
  <c r="F59" i="258"/>
  <c r="E59" i="258"/>
  <c r="D59" i="258"/>
  <c r="H57" i="258"/>
  <c r="G57" i="258"/>
  <c r="F57" i="258"/>
  <c r="E57" i="258"/>
  <c r="D57" i="258"/>
  <c r="H55" i="258"/>
  <c r="G55" i="258"/>
  <c r="F55" i="258"/>
  <c r="E55" i="258"/>
  <c r="D55" i="258"/>
  <c r="H53" i="258"/>
  <c r="G53" i="258"/>
  <c r="F53" i="258"/>
  <c r="E53" i="258"/>
  <c r="D53" i="258"/>
  <c r="H51" i="258"/>
  <c r="G51" i="258"/>
  <c r="F51" i="258"/>
  <c r="E51" i="258"/>
  <c r="D51" i="258"/>
  <c r="H49" i="258"/>
  <c r="G49" i="258"/>
  <c r="F49" i="258"/>
  <c r="E49" i="258"/>
  <c r="D49" i="258"/>
  <c r="H47" i="258"/>
  <c r="G47" i="258"/>
  <c r="F47" i="258"/>
  <c r="E47" i="258"/>
  <c r="D47" i="258"/>
  <c r="H45" i="258"/>
  <c r="G45" i="258"/>
  <c r="F45" i="258"/>
  <c r="E45" i="258"/>
  <c r="D45" i="258"/>
  <c r="H43" i="258"/>
  <c r="G43" i="258"/>
  <c r="F43" i="258"/>
  <c r="E43" i="258"/>
  <c r="D43" i="258"/>
  <c r="H41" i="258"/>
  <c r="G41" i="258"/>
  <c r="F41" i="258"/>
  <c r="E41" i="258"/>
  <c r="D41" i="258"/>
  <c r="H39" i="258"/>
  <c r="G39" i="258"/>
  <c r="F39" i="258"/>
  <c r="E39" i="258"/>
  <c r="D39" i="258"/>
  <c r="H37" i="258"/>
  <c r="G37" i="258"/>
  <c r="F37" i="258"/>
  <c r="E37" i="258"/>
  <c r="D37" i="258"/>
  <c r="H35" i="258"/>
  <c r="G35" i="258"/>
  <c r="F35" i="258"/>
  <c r="E35" i="258"/>
  <c r="D35" i="258"/>
  <c r="H33" i="258"/>
  <c r="G33" i="258"/>
  <c r="F33" i="258"/>
  <c r="E33" i="258"/>
  <c r="D33" i="258"/>
  <c r="H31" i="258"/>
  <c r="G31" i="258"/>
  <c r="F31" i="258"/>
  <c r="E31" i="258"/>
  <c r="D31" i="258"/>
  <c r="H29" i="258"/>
  <c r="G29" i="258"/>
  <c r="F29" i="258"/>
  <c r="E29" i="258"/>
  <c r="D29" i="258"/>
  <c r="H27" i="258"/>
  <c r="G27" i="258"/>
  <c r="F27" i="258"/>
  <c r="E27" i="258"/>
  <c r="D27" i="258"/>
  <c r="H25" i="258"/>
  <c r="G25" i="258"/>
  <c r="F25" i="258"/>
  <c r="E25" i="258"/>
  <c r="D25" i="258"/>
  <c r="H23" i="258"/>
  <c r="G23" i="258"/>
  <c r="F23" i="258"/>
  <c r="E23" i="258"/>
  <c r="D23" i="258"/>
  <c r="H21" i="258"/>
  <c r="G21" i="258"/>
  <c r="F21" i="258"/>
  <c r="E21" i="258"/>
  <c r="D21" i="258"/>
  <c r="H19" i="258"/>
  <c r="G19" i="258"/>
  <c r="F19" i="258"/>
  <c r="E19" i="258"/>
  <c r="D19" i="258"/>
  <c r="H17" i="258"/>
  <c r="G17" i="258"/>
  <c r="F17" i="258"/>
  <c r="E17" i="258"/>
  <c r="D17" i="258"/>
  <c r="H15" i="258"/>
  <c r="G15" i="258"/>
  <c r="F15" i="258"/>
  <c r="E15" i="258"/>
  <c r="D15" i="258"/>
  <c r="H13" i="258"/>
  <c r="G13" i="258"/>
  <c r="F13" i="258"/>
  <c r="E13" i="258"/>
  <c r="D13" i="258"/>
  <c r="H11" i="258"/>
  <c r="G11" i="258"/>
  <c r="F11" i="258"/>
  <c r="E11" i="258"/>
  <c r="D11" i="258"/>
  <c r="D9" i="258"/>
  <c r="S131" i="256"/>
  <c r="S129" i="256"/>
  <c r="S127" i="256"/>
  <c r="S125" i="256"/>
  <c r="S123" i="256"/>
  <c r="S121" i="256"/>
  <c r="S119" i="256"/>
  <c r="S117" i="256"/>
  <c r="S115" i="256"/>
  <c r="S113" i="256"/>
  <c r="S111" i="256"/>
  <c r="S109" i="256"/>
  <c r="S107" i="256"/>
  <c r="S105" i="256"/>
  <c r="S103" i="256"/>
  <c r="S101" i="256"/>
  <c r="S99" i="256"/>
  <c r="S97" i="256"/>
  <c r="S95" i="256"/>
  <c r="S93" i="256"/>
  <c r="S91" i="256"/>
  <c r="S89" i="256"/>
  <c r="S87" i="256"/>
  <c r="S85" i="256"/>
  <c r="S83" i="256"/>
  <c r="S81" i="256"/>
  <c r="S79" i="256"/>
  <c r="S77" i="256"/>
  <c r="S75" i="256"/>
  <c r="S73" i="256"/>
  <c r="S71" i="256"/>
  <c r="S69" i="256"/>
  <c r="S67" i="256"/>
  <c r="S65" i="256"/>
  <c r="S63" i="256"/>
  <c r="S61" i="256"/>
  <c r="S59" i="256"/>
  <c r="S57" i="256"/>
  <c r="S55" i="256"/>
  <c r="S53" i="256"/>
  <c r="S51" i="256"/>
  <c r="S49" i="256"/>
  <c r="S47" i="256"/>
  <c r="S45" i="256"/>
  <c r="S43" i="256"/>
  <c r="S41" i="256"/>
  <c r="S39" i="256"/>
  <c r="S37" i="256"/>
  <c r="S35" i="256"/>
  <c r="S33" i="256"/>
  <c r="S31" i="256"/>
  <c r="S29" i="256"/>
  <c r="S27" i="256"/>
  <c r="S25" i="256"/>
  <c r="S23" i="256"/>
  <c r="S21" i="256"/>
  <c r="S19" i="256"/>
  <c r="S17" i="256"/>
  <c r="S15" i="256"/>
  <c r="S13" i="256"/>
  <c r="S11" i="256"/>
  <c r="O131" i="257"/>
  <c r="N131" i="257"/>
  <c r="O129" i="257"/>
  <c r="N129" i="257"/>
  <c r="O127" i="257"/>
  <c r="N127" i="257"/>
  <c r="O125" i="257"/>
  <c r="N125" i="257"/>
  <c r="O123" i="257"/>
  <c r="N123" i="257"/>
  <c r="O121" i="257"/>
  <c r="N121" i="257"/>
  <c r="O119" i="257"/>
  <c r="N119" i="257"/>
  <c r="O117" i="257"/>
  <c r="N117" i="257"/>
  <c r="O115" i="257"/>
  <c r="N115" i="257"/>
  <c r="O113" i="257"/>
  <c r="N113" i="257"/>
  <c r="O111" i="257"/>
  <c r="N111" i="257"/>
  <c r="O109" i="257"/>
  <c r="N109" i="257"/>
  <c r="O107" i="257"/>
  <c r="N107" i="257"/>
  <c r="O105" i="257"/>
  <c r="N105" i="257"/>
  <c r="O103" i="257"/>
  <c r="N103" i="257"/>
  <c r="O101" i="257"/>
  <c r="N101" i="257"/>
  <c r="O99" i="257"/>
  <c r="N99" i="257"/>
  <c r="O97" i="257"/>
  <c r="N97" i="257"/>
  <c r="O95" i="257"/>
  <c r="N95" i="257"/>
  <c r="O93" i="257"/>
  <c r="N93" i="257"/>
  <c r="O91" i="257"/>
  <c r="N91" i="257"/>
  <c r="O89" i="257"/>
  <c r="N89" i="257"/>
  <c r="O87" i="257"/>
  <c r="N87" i="257"/>
  <c r="O85" i="257"/>
  <c r="N85" i="257"/>
  <c r="O83" i="257"/>
  <c r="N83" i="257"/>
  <c r="O81" i="257"/>
  <c r="N81" i="257"/>
  <c r="O79" i="257"/>
  <c r="N79" i="257"/>
  <c r="O77" i="257"/>
  <c r="N77" i="257"/>
  <c r="O75" i="257"/>
  <c r="N75" i="257"/>
  <c r="O73" i="257"/>
  <c r="N73" i="257"/>
  <c r="O71" i="257"/>
  <c r="N71" i="257"/>
  <c r="O69" i="257"/>
  <c r="N69" i="257"/>
  <c r="O67" i="257"/>
  <c r="N67" i="257"/>
  <c r="O65" i="257"/>
  <c r="N65" i="257"/>
  <c r="O63" i="257"/>
  <c r="N63" i="257"/>
  <c r="O61" i="257"/>
  <c r="N61" i="257"/>
  <c r="O59" i="257"/>
  <c r="N59" i="257"/>
  <c r="O57" i="257"/>
  <c r="N57" i="257"/>
  <c r="O55" i="257"/>
  <c r="N55" i="257"/>
  <c r="O53" i="257"/>
  <c r="N53" i="257"/>
  <c r="O51" i="257"/>
  <c r="N51" i="257"/>
  <c r="O49" i="257"/>
  <c r="N49" i="257"/>
  <c r="O47" i="257"/>
  <c r="N47" i="257"/>
  <c r="O45" i="257"/>
  <c r="N45" i="257"/>
  <c r="O43" i="257"/>
  <c r="N43" i="257"/>
  <c r="O41" i="257"/>
  <c r="N41" i="257"/>
  <c r="O39" i="257"/>
  <c r="N39" i="257"/>
  <c r="O37" i="257"/>
  <c r="N37" i="257"/>
  <c r="O35" i="257"/>
  <c r="N35" i="257"/>
  <c r="O33" i="257"/>
  <c r="N33" i="257"/>
  <c r="O31" i="257"/>
  <c r="N31" i="257"/>
  <c r="O29" i="257"/>
  <c r="N29" i="257"/>
  <c r="O27" i="257"/>
  <c r="N27" i="257"/>
  <c r="O25" i="257"/>
  <c r="N25" i="257"/>
  <c r="O23" i="257"/>
  <c r="N23" i="257"/>
  <c r="O21" i="257"/>
  <c r="N21" i="257"/>
  <c r="O19" i="257"/>
  <c r="N19" i="257"/>
  <c r="O17" i="257"/>
  <c r="N17" i="257"/>
  <c r="O15" i="257"/>
  <c r="N15" i="257"/>
  <c r="O13" i="257"/>
  <c r="N13" i="257"/>
  <c r="O11" i="257"/>
  <c r="N11" i="257"/>
  <c r="L79" i="257" l="1"/>
  <c r="L23" i="257"/>
  <c r="J119" i="257"/>
  <c r="J23" i="257"/>
  <c r="I79" i="257"/>
  <c r="H103" i="257"/>
  <c r="H91" i="257"/>
  <c r="G29" i="257"/>
  <c r="F97" i="257"/>
  <c r="F55" i="257"/>
  <c r="E57" i="257"/>
  <c r="D25" i="257"/>
  <c r="R101" i="256"/>
  <c r="R27" i="256"/>
  <c r="P119" i="256"/>
  <c r="P99" i="256"/>
  <c r="P27" i="256"/>
  <c r="O109" i="256"/>
  <c r="O43" i="256"/>
  <c r="O29" i="256"/>
  <c r="O23" i="256"/>
  <c r="N77" i="256"/>
  <c r="N45" i="256"/>
  <c r="O97" i="256"/>
  <c r="L39" i="256"/>
  <c r="L15" i="256"/>
  <c r="K115" i="256"/>
  <c r="K47" i="256"/>
  <c r="J125" i="256"/>
  <c r="J57" i="256"/>
  <c r="I91" i="256"/>
  <c r="I77" i="256"/>
  <c r="I37" i="256"/>
  <c r="I27" i="256"/>
  <c r="G13" i="256"/>
  <c r="F55" i="256"/>
  <c r="E115" i="256"/>
  <c r="D41" i="256"/>
  <c r="L115" i="255"/>
  <c r="L113" i="255"/>
  <c r="J119" i="255"/>
  <c r="J41" i="255"/>
  <c r="G55" i="255"/>
  <c r="G57" i="255"/>
  <c r="D69" i="255"/>
  <c r="D63" i="255"/>
  <c r="D25" i="255"/>
  <c r="Y29" i="253" l="1"/>
  <c r="J125" i="253"/>
  <c r="K125" i="253"/>
  <c r="L125" i="253"/>
  <c r="J123" i="253"/>
  <c r="K123" i="253"/>
  <c r="L123" i="253"/>
  <c r="M123" i="253"/>
  <c r="J121" i="253"/>
  <c r="K121" i="253"/>
  <c r="L121" i="253"/>
  <c r="J119" i="253"/>
  <c r="K119" i="253"/>
  <c r="L119" i="253"/>
  <c r="J117" i="253"/>
  <c r="K117" i="253"/>
  <c r="L117" i="253"/>
  <c r="J115" i="253"/>
  <c r="K115" i="253"/>
  <c r="L115" i="253"/>
  <c r="J113" i="253"/>
  <c r="K113" i="253"/>
  <c r="L113" i="253"/>
  <c r="J111" i="253"/>
  <c r="K111" i="253"/>
  <c r="L111" i="253"/>
  <c r="AS131" i="253" l="1"/>
  <c r="AR131" i="253"/>
  <c r="AS129" i="253"/>
  <c r="AR129" i="253"/>
  <c r="AS127" i="253"/>
  <c r="AR127" i="253"/>
  <c r="AS125" i="253"/>
  <c r="AR125" i="253"/>
  <c r="AS123" i="253"/>
  <c r="AR123" i="253"/>
  <c r="AS121" i="253"/>
  <c r="AR121" i="253"/>
  <c r="AS119" i="253"/>
  <c r="AR119" i="253"/>
  <c r="AS117" i="253"/>
  <c r="AR117" i="253"/>
  <c r="AS115" i="253"/>
  <c r="AR115" i="253"/>
  <c r="AS113" i="253"/>
  <c r="AR113" i="253"/>
  <c r="AS111" i="253"/>
  <c r="AR111" i="253"/>
  <c r="AS109" i="253"/>
  <c r="AR109" i="253"/>
  <c r="AS107" i="253"/>
  <c r="AR107" i="253"/>
  <c r="AS105" i="253"/>
  <c r="AR105" i="253"/>
  <c r="AS103" i="253"/>
  <c r="AR103" i="253"/>
  <c r="AS101" i="253"/>
  <c r="AR101" i="253"/>
  <c r="AS99" i="253"/>
  <c r="AR99" i="253"/>
  <c r="AS97" i="253"/>
  <c r="AR97" i="253"/>
  <c r="AS95" i="253"/>
  <c r="AR95" i="253"/>
  <c r="AS93" i="253"/>
  <c r="AR93" i="253"/>
  <c r="AS91" i="253"/>
  <c r="AR91" i="253"/>
  <c r="AS89" i="253"/>
  <c r="AR89" i="253"/>
  <c r="AS87" i="253"/>
  <c r="AR87" i="253"/>
  <c r="AS85" i="253"/>
  <c r="AR85" i="253"/>
  <c r="AS83" i="253"/>
  <c r="AR83" i="253"/>
  <c r="AS81" i="253"/>
  <c r="AR81" i="253"/>
  <c r="AS79" i="253"/>
  <c r="AR79" i="253"/>
  <c r="AS77" i="253"/>
  <c r="AR77" i="253"/>
  <c r="AS75" i="253"/>
  <c r="AR75" i="253"/>
  <c r="AS73" i="253"/>
  <c r="AR73" i="253"/>
  <c r="AS71" i="253"/>
  <c r="AR71" i="253"/>
  <c r="AS69" i="253"/>
  <c r="AR69" i="253"/>
  <c r="AS67" i="253"/>
  <c r="AR67" i="253"/>
  <c r="AS65" i="253"/>
  <c r="AR65" i="253"/>
  <c r="AS63" i="253"/>
  <c r="AR63" i="253"/>
  <c r="AS61" i="253"/>
  <c r="AR61" i="253"/>
  <c r="AS59" i="253"/>
  <c r="AR59" i="253"/>
  <c r="AS57" i="253"/>
  <c r="AR57" i="253"/>
  <c r="AS55" i="253"/>
  <c r="AR55" i="253"/>
  <c r="AS53" i="253"/>
  <c r="AR53" i="253"/>
  <c r="AS51" i="253"/>
  <c r="AR51" i="253"/>
  <c r="AS49" i="253"/>
  <c r="AR49" i="253"/>
  <c r="AS47" i="253"/>
  <c r="AR47" i="253"/>
  <c r="AS45" i="253"/>
  <c r="AR45" i="253"/>
  <c r="AS43" i="253"/>
  <c r="AR43" i="253"/>
  <c r="AS41" i="253"/>
  <c r="AR41" i="253"/>
  <c r="AS39" i="253"/>
  <c r="AR39" i="253"/>
  <c r="AS37" i="253"/>
  <c r="AR37" i="253"/>
  <c r="AS35" i="253"/>
  <c r="AR35" i="253"/>
  <c r="AS33" i="253"/>
  <c r="AR33" i="253"/>
  <c r="AS31" i="253"/>
  <c r="AR31" i="253"/>
  <c r="AS29" i="253"/>
  <c r="AR29" i="253"/>
  <c r="AS27" i="253"/>
  <c r="AR27" i="253"/>
  <c r="AS25" i="253"/>
  <c r="AR25" i="253"/>
  <c r="AS23" i="253"/>
  <c r="AR23" i="253"/>
  <c r="AS21" i="253"/>
  <c r="AR21" i="253"/>
  <c r="AS19" i="253"/>
  <c r="AR19" i="253"/>
  <c r="AS17" i="253"/>
  <c r="AR17" i="253"/>
  <c r="AS15" i="253"/>
  <c r="AR15" i="253"/>
  <c r="AS13" i="253"/>
  <c r="AR13" i="253"/>
  <c r="AS11" i="253"/>
  <c r="AR11" i="253"/>
  <c r="AP131" i="253"/>
  <c r="AO131" i="253"/>
  <c r="AP129" i="253"/>
  <c r="AO129" i="253"/>
  <c r="AP127" i="253"/>
  <c r="AO127" i="253"/>
  <c r="AP125" i="253"/>
  <c r="AO125" i="253"/>
  <c r="AP123" i="253"/>
  <c r="AO123" i="253"/>
  <c r="AP121" i="253"/>
  <c r="AO121" i="253"/>
  <c r="AP119" i="253"/>
  <c r="AO119" i="253"/>
  <c r="AP117" i="253"/>
  <c r="AO117" i="253"/>
  <c r="AP115" i="253"/>
  <c r="AO115" i="253"/>
  <c r="AP113" i="253"/>
  <c r="AO113" i="253"/>
  <c r="AP111" i="253"/>
  <c r="AO111" i="253"/>
  <c r="AP109" i="253"/>
  <c r="AO109" i="253"/>
  <c r="AP107" i="253"/>
  <c r="AO107" i="253"/>
  <c r="AP105" i="253"/>
  <c r="AO105" i="253"/>
  <c r="AP103" i="253"/>
  <c r="AO103" i="253"/>
  <c r="AP101" i="253"/>
  <c r="AO101" i="253"/>
  <c r="AP99" i="253"/>
  <c r="AO99" i="253"/>
  <c r="AP97" i="253"/>
  <c r="AO97" i="253"/>
  <c r="AP95" i="253"/>
  <c r="AO95" i="253"/>
  <c r="AP93" i="253"/>
  <c r="AO93" i="253"/>
  <c r="AP91" i="253"/>
  <c r="AO91" i="253"/>
  <c r="AP89" i="253"/>
  <c r="AO89" i="253"/>
  <c r="AP87" i="253"/>
  <c r="AO87" i="253"/>
  <c r="AP85" i="253"/>
  <c r="AO85" i="253"/>
  <c r="AP83" i="253"/>
  <c r="AO83" i="253"/>
  <c r="AP81" i="253"/>
  <c r="AO81" i="253"/>
  <c r="AP79" i="253"/>
  <c r="AO79" i="253"/>
  <c r="AP77" i="253"/>
  <c r="AO77" i="253"/>
  <c r="AP75" i="253"/>
  <c r="AO75" i="253"/>
  <c r="AP73" i="253"/>
  <c r="AO73" i="253"/>
  <c r="AP71" i="253"/>
  <c r="AO71" i="253"/>
  <c r="AP69" i="253"/>
  <c r="AO69" i="253"/>
  <c r="AP67" i="253"/>
  <c r="AO67" i="253"/>
  <c r="AP65" i="253"/>
  <c r="AO65" i="253"/>
  <c r="AP63" i="253"/>
  <c r="AO63" i="253"/>
  <c r="AP61" i="253"/>
  <c r="AO61" i="253"/>
  <c r="AP59" i="253"/>
  <c r="AO59" i="253"/>
  <c r="AP57" i="253"/>
  <c r="AO57" i="253"/>
  <c r="AP55" i="253"/>
  <c r="AO55" i="253"/>
  <c r="AP53" i="253"/>
  <c r="AO53" i="253"/>
  <c r="AP51" i="253"/>
  <c r="AO51" i="253"/>
  <c r="AP49" i="253"/>
  <c r="AO49" i="253"/>
  <c r="AP47" i="253"/>
  <c r="AO47" i="253"/>
  <c r="AP45" i="253"/>
  <c r="AO45" i="253"/>
  <c r="AP43" i="253"/>
  <c r="AO43" i="253"/>
  <c r="AP41" i="253"/>
  <c r="AO41" i="253"/>
  <c r="AP39" i="253"/>
  <c r="AO39" i="253"/>
  <c r="AP37" i="253"/>
  <c r="AO37" i="253"/>
  <c r="AP35" i="253"/>
  <c r="AO35" i="253"/>
  <c r="AP33" i="253"/>
  <c r="AO33" i="253"/>
  <c r="AP31" i="253"/>
  <c r="AO31" i="253"/>
  <c r="AP29" i="253"/>
  <c r="AO29" i="253"/>
  <c r="AP27" i="253"/>
  <c r="AO27" i="253"/>
  <c r="AP25" i="253"/>
  <c r="AO25" i="253"/>
  <c r="AP23" i="253"/>
  <c r="AO23" i="253"/>
  <c r="AP21" i="253"/>
  <c r="AO21" i="253"/>
  <c r="AP19" i="253"/>
  <c r="AO19" i="253"/>
  <c r="AP17" i="253"/>
  <c r="AO17" i="253"/>
  <c r="AP15" i="253"/>
  <c r="AO15" i="253"/>
  <c r="AP13" i="253"/>
  <c r="AO13" i="253"/>
  <c r="AP11" i="253"/>
  <c r="AO11" i="253"/>
  <c r="AM131" i="253"/>
  <c r="AL131" i="253"/>
  <c r="AM129" i="253"/>
  <c r="AL129" i="253"/>
  <c r="AM127" i="253"/>
  <c r="AL127" i="253"/>
  <c r="AM125" i="253"/>
  <c r="AL125" i="253"/>
  <c r="AM123" i="253"/>
  <c r="AL123" i="253"/>
  <c r="AM121" i="253"/>
  <c r="AL121" i="253"/>
  <c r="AM119" i="253"/>
  <c r="AL119" i="253"/>
  <c r="AM117" i="253"/>
  <c r="AL117" i="253"/>
  <c r="AM115" i="253"/>
  <c r="AL115" i="253"/>
  <c r="AM113" i="253"/>
  <c r="AL113" i="253"/>
  <c r="AM111" i="253"/>
  <c r="AL111" i="253"/>
  <c r="AM109" i="253"/>
  <c r="AL109" i="253"/>
  <c r="AM107" i="253"/>
  <c r="AL107" i="253"/>
  <c r="AM105" i="253"/>
  <c r="AL105" i="253"/>
  <c r="AM103" i="253"/>
  <c r="AL103" i="253"/>
  <c r="AM101" i="253"/>
  <c r="AL101" i="253"/>
  <c r="AM99" i="253"/>
  <c r="AL99" i="253"/>
  <c r="AM97" i="253"/>
  <c r="AL97" i="253"/>
  <c r="AM95" i="253"/>
  <c r="AL95" i="253"/>
  <c r="AM93" i="253"/>
  <c r="AL93" i="253"/>
  <c r="AM91" i="253"/>
  <c r="AL91" i="253"/>
  <c r="AM89" i="253"/>
  <c r="AL89" i="253"/>
  <c r="AM87" i="253"/>
  <c r="AL87" i="253"/>
  <c r="AM85" i="253"/>
  <c r="AL85" i="253"/>
  <c r="AM83" i="253"/>
  <c r="AL83" i="253"/>
  <c r="AM81" i="253"/>
  <c r="AL81" i="253"/>
  <c r="AM79" i="253"/>
  <c r="AL79" i="253"/>
  <c r="AM77" i="253"/>
  <c r="AL77" i="253"/>
  <c r="AM75" i="253"/>
  <c r="AL75" i="253"/>
  <c r="AM73" i="253"/>
  <c r="AL73" i="253"/>
  <c r="AM71" i="253"/>
  <c r="AL71" i="253"/>
  <c r="AM69" i="253"/>
  <c r="AL69" i="253"/>
  <c r="AM67" i="253"/>
  <c r="AL67" i="253"/>
  <c r="AM65" i="253"/>
  <c r="AL65" i="253"/>
  <c r="AM63" i="253"/>
  <c r="AL63" i="253"/>
  <c r="AM61" i="253"/>
  <c r="AL61" i="253"/>
  <c r="AM59" i="253"/>
  <c r="AL59" i="253"/>
  <c r="AM57" i="253"/>
  <c r="AL57" i="253"/>
  <c r="AM55" i="253"/>
  <c r="AL55" i="253"/>
  <c r="AM53" i="253"/>
  <c r="AL53" i="253"/>
  <c r="AM51" i="253"/>
  <c r="AL51" i="253"/>
  <c r="AM49" i="253"/>
  <c r="AL49" i="253"/>
  <c r="AM47" i="253"/>
  <c r="AL47" i="253"/>
  <c r="AM45" i="253"/>
  <c r="AL45" i="253"/>
  <c r="AM43" i="253"/>
  <c r="AL43" i="253"/>
  <c r="AM41" i="253"/>
  <c r="AL41" i="253"/>
  <c r="AM39" i="253"/>
  <c r="AL39" i="253"/>
  <c r="AM37" i="253"/>
  <c r="AL37" i="253"/>
  <c r="AM35" i="253"/>
  <c r="AL35" i="253"/>
  <c r="AM33" i="253"/>
  <c r="AL33" i="253"/>
  <c r="AM31" i="253"/>
  <c r="AL31" i="253"/>
  <c r="AM29" i="253"/>
  <c r="AL29" i="253"/>
  <c r="AM27" i="253"/>
  <c r="AL27" i="253"/>
  <c r="AM25" i="253"/>
  <c r="AL25" i="253"/>
  <c r="AM23" i="253"/>
  <c r="AL23" i="253"/>
  <c r="AM21" i="253"/>
  <c r="AL21" i="253"/>
  <c r="AM19" i="253"/>
  <c r="AL19" i="253"/>
  <c r="AM17" i="253"/>
  <c r="AL17" i="253"/>
  <c r="AM15" i="253"/>
  <c r="AL15" i="253"/>
  <c r="AM13" i="253"/>
  <c r="AL13" i="253"/>
  <c r="AM11" i="253"/>
  <c r="AL11" i="253"/>
  <c r="AN11" i="253"/>
  <c r="AQ11" i="253"/>
  <c r="AN13" i="253"/>
  <c r="AQ13" i="253"/>
  <c r="AN15" i="253"/>
  <c r="AQ15" i="253"/>
  <c r="AN17" i="253"/>
  <c r="AQ17" i="253"/>
  <c r="AN19" i="253"/>
  <c r="AQ19" i="253"/>
  <c r="AN21" i="253"/>
  <c r="AQ21" i="253"/>
  <c r="AN23" i="253"/>
  <c r="AQ23" i="253"/>
  <c r="AN25" i="253"/>
  <c r="AQ25" i="253"/>
  <c r="AN27" i="253"/>
  <c r="AQ27" i="253"/>
  <c r="AN29" i="253"/>
  <c r="AQ29" i="253"/>
  <c r="AN31" i="253"/>
  <c r="AQ31" i="253"/>
  <c r="AN33" i="253"/>
  <c r="AQ33" i="253"/>
  <c r="AN35" i="253"/>
  <c r="AQ35" i="253"/>
  <c r="AN37" i="253"/>
  <c r="AQ37" i="253"/>
  <c r="AN39" i="253"/>
  <c r="AQ39" i="253"/>
  <c r="AN41" i="253"/>
  <c r="AQ41" i="253"/>
  <c r="AN43" i="253"/>
  <c r="AQ43" i="253"/>
  <c r="AN45" i="253"/>
  <c r="AQ45" i="253"/>
  <c r="AN47" i="253"/>
  <c r="AQ47" i="253"/>
  <c r="AN49" i="253"/>
  <c r="AQ49" i="253"/>
  <c r="AN51" i="253"/>
  <c r="AQ51" i="253"/>
  <c r="AN53" i="253"/>
  <c r="AQ53" i="253"/>
  <c r="AN55" i="253"/>
  <c r="AQ55" i="253"/>
  <c r="AN57" i="253"/>
  <c r="AQ57" i="253"/>
  <c r="AN59" i="253"/>
  <c r="AQ59" i="253"/>
  <c r="AN61" i="253"/>
  <c r="AQ61" i="253"/>
  <c r="AN63" i="253"/>
  <c r="AQ63" i="253"/>
  <c r="AN65" i="253"/>
  <c r="AQ65" i="253"/>
  <c r="AN67" i="253"/>
  <c r="AQ67" i="253"/>
  <c r="AN69" i="253"/>
  <c r="AQ69" i="253"/>
  <c r="AN71" i="253"/>
  <c r="AQ71" i="253"/>
  <c r="AN73" i="253"/>
  <c r="AQ73" i="253"/>
  <c r="AN75" i="253"/>
  <c r="AQ75" i="253"/>
  <c r="AN77" i="253"/>
  <c r="AQ77" i="253"/>
  <c r="AN79" i="253"/>
  <c r="AQ79" i="253"/>
  <c r="AN81" i="253"/>
  <c r="AQ81" i="253"/>
  <c r="AN83" i="253"/>
  <c r="AQ83" i="253"/>
  <c r="AN85" i="253"/>
  <c r="AQ85" i="253"/>
  <c r="AN87" i="253"/>
  <c r="AQ87" i="253"/>
  <c r="AN89" i="253"/>
  <c r="AQ89" i="253"/>
  <c r="AN91" i="253"/>
  <c r="AQ91" i="253"/>
  <c r="AN93" i="253"/>
  <c r="AQ93" i="253"/>
  <c r="AN95" i="253"/>
  <c r="AQ95" i="253"/>
  <c r="AN97" i="253"/>
  <c r="AQ97" i="253"/>
  <c r="AN99" i="253"/>
  <c r="AQ99" i="253"/>
  <c r="AN101" i="253"/>
  <c r="AQ101" i="253"/>
  <c r="AN103" i="253"/>
  <c r="AQ103" i="253"/>
  <c r="AN105" i="253"/>
  <c r="AQ105" i="253"/>
  <c r="AN107" i="253"/>
  <c r="AQ107" i="253"/>
  <c r="AN109" i="253"/>
  <c r="AQ109" i="253"/>
  <c r="AN111" i="253"/>
  <c r="AQ111" i="253"/>
  <c r="AN113" i="253"/>
  <c r="AQ113" i="253"/>
  <c r="AN115" i="253"/>
  <c r="AQ115" i="253"/>
  <c r="AN117" i="253"/>
  <c r="AQ117" i="253"/>
  <c r="AN119" i="253"/>
  <c r="AQ119" i="253"/>
  <c r="AN121" i="253"/>
  <c r="AQ121" i="253"/>
  <c r="AN123" i="253"/>
  <c r="AQ123" i="253"/>
  <c r="AN125" i="253"/>
  <c r="AQ125" i="253"/>
  <c r="AN127" i="253"/>
  <c r="AQ127" i="253"/>
  <c r="AN129" i="253"/>
  <c r="AQ129" i="253"/>
  <c r="AN131" i="253"/>
  <c r="AQ131" i="253"/>
  <c r="AJ131" i="253"/>
  <c r="AI131" i="253"/>
  <c r="AJ129" i="253"/>
  <c r="AI129" i="253"/>
  <c r="AJ127" i="253"/>
  <c r="AI127" i="253"/>
  <c r="AJ125" i="253"/>
  <c r="AI125" i="253"/>
  <c r="AJ123" i="253"/>
  <c r="AI123" i="253"/>
  <c r="AJ121" i="253"/>
  <c r="AI121" i="253"/>
  <c r="AJ119" i="253"/>
  <c r="AI119" i="253"/>
  <c r="AJ117" i="253"/>
  <c r="AI117" i="253"/>
  <c r="AJ115" i="253"/>
  <c r="AI115" i="253"/>
  <c r="AJ113" i="253"/>
  <c r="AI113" i="253"/>
  <c r="AJ111" i="253"/>
  <c r="AI111" i="253"/>
  <c r="AJ109" i="253"/>
  <c r="AI109" i="253"/>
  <c r="AJ107" i="253"/>
  <c r="AI107" i="253"/>
  <c r="AJ105" i="253"/>
  <c r="AI105" i="253"/>
  <c r="AJ103" i="253"/>
  <c r="AI103" i="253"/>
  <c r="AJ101" i="253"/>
  <c r="AI101" i="253"/>
  <c r="AJ99" i="253"/>
  <c r="AI99" i="253"/>
  <c r="AJ97" i="253"/>
  <c r="AI97" i="253"/>
  <c r="AJ95" i="253"/>
  <c r="AI95" i="253"/>
  <c r="AJ93" i="253"/>
  <c r="AI93" i="253"/>
  <c r="AJ91" i="253"/>
  <c r="AI91" i="253"/>
  <c r="AJ89" i="253"/>
  <c r="AI89" i="253"/>
  <c r="AJ87" i="253"/>
  <c r="AI87" i="253"/>
  <c r="AJ85" i="253"/>
  <c r="AI85" i="253"/>
  <c r="AJ83" i="253"/>
  <c r="AI83" i="253"/>
  <c r="AJ81" i="253"/>
  <c r="AI81" i="253"/>
  <c r="AJ79" i="253"/>
  <c r="AI79" i="253"/>
  <c r="AJ77" i="253"/>
  <c r="AI77" i="253"/>
  <c r="AJ75" i="253"/>
  <c r="AI75" i="253"/>
  <c r="AJ73" i="253"/>
  <c r="AI73" i="253"/>
  <c r="AJ71" i="253"/>
  <c r="AI71" i="253"/>
  <c r="AJ69" i="253"/>
  <c r="AI69" i="253"/>
  <c r="AJ67" i="253"/>
  <c r="AI67" i="253"/>
  <c r="AJ65" i="253"/>
  <c r="AI65" i="253"/>
  <c r="AJ63" i="253"/>
  <c r="AI63" i="253"/>
  <c r="AJ61" i="253"/>
  <c r="AI61" i="253"/>
  <c r="AJ59" i="253"/>
  <c r="AI59" i="253"/>
  <c r="AJ57" i="253"/>
  <c r="AI57" i="253"/>
  <c r="AJ55" i="253"/>
  <c r="AI55" i="253"/>
  <c r="AJ53" i="253"/>
  <c r="AI53" i="253"/>
  <c r="AJ51" i="253"/>
  <c r="AI51" i="253"/>
  <c r="AJ49" i="253"/>
  <c r="AI49" i="253"/>
  <c r="AJ47" i="253"/>
  <c r="AI47" i="253"/>
  <c r="AJ45" i="253"/>
  <c r="AI45" i="253"/>
  <c r="AJ43" i="253"/>
  <c r="AI43" i="253"/>
  <c r="AJ41" i="253"/>
  <c r="AI41" i="253"/>
  <c r="AJ39" i="253"/>
  <c r="AI39" i="253"/>
  <c r="AJ37" i="253"/>
  <c r="AI37" i="253"/>
  <c r="AJ35" i="253"/>
  <c r="AI35" i="253"/>
  <c r="AJ33" i="253"/>
  <c r="AI33" i="253"/>
  <c r="AJ31" i="253"/>
  <c r="AI31" i="253"/>
  <c r="AJ29" i="253"/>
  <c r="AI29" i="253"/>
  <c r="AJ27" i="253"/>
  <c r="AI27" i="253"/>
  <c r="AJ25" i="253"/>
  <c r="AI25" i="253"/>
  <c r="AJ23" i="253"/>
  <c r="AI23" i="253"/>
  <c r="AJ21" i="253"/>
  <c r="AI21" i="253"/>
  <c r="AJ19" i="253"/>
  <c r="AI19" i="253"/>
  <c r="AJ17" i="253"/>
  <c r="AI17" i="253"/>
  <c r="AJ15" i="253"/>
  <c r="AI15" i="253"/>
  <c r="AJ13" i="253"/>
  <c r="AI13" i="253"/>
  <c r="AJ11" i="253"/>
  <c r="AI11" i="253"/>
  <c r="AG131" i="253"/>
  <c r="AF131" i="253"/>
  <c r="AG129" i="253"/>
  <c r="AF129" i="253"/>
  <c r="AG127" i="253"/>
  <c r="AF127" i="253"/>
  <c r="AG125" i="253"/>
  <c r="AF125" i="253"/>
  <c r="AG123" i="253"/>
  <c r="AF123" i="253"/>
  <c r="AG121" i="253"/>
  <c r="AF121" i="253"/>
  <c r="AG119" i="253"/>
  <c r="AF119" i="253"/>
  <c r="AG117" i="253"/>
  <c r="AF117" i="253"/>
  <c r="AG115" i="253"/>
  <c r="AF115" i="253"/>
  <c r="AG113" i="253"/>
  <c r="AF113" i="253"/>
  <c r="AG111" i="253"/>
  <c r="AF111" i="253"/>
  <c r="AG109" i="253"/>
  <c r="AF109" i="253"/>
  <c r="AG107" i="253"/>
  <c r="AF107" i="253"/>
  <c r="AG105" i="253"/>
  <c r="AF105" i="253"/>
  <c r="AG103" i="253"/>
  <c r="AF103" i="253"/>
  <c r="AG101" i="253"/>
  <c r="AF101" i="253"/>
  <c r="AG99" i="253"/>
  <c r="AF99" i="253"/>
  <c r="AG97" i="253"/>
  <c r="AF97" i="253"/>
  <c r="AG95" i="253"/>
  <c r="AF95" i="253"/>
  <c r="AG93" i="253"/>
  <c r="AF93" i="253"/>
  <c r="AG91" i="253"/>
  <c r="AF91" i="253"/>
  <c r="AG89" i="253"/>
  <c r="AF89" i="253"/>
  <c r="AG87" i="253"/>
  <c r="AF87" i="253"/>
  <c r="AG85" i="253"/>
  <c r="AF85" i="253"/>
  <c r="AG83" i="253"/>
  <c r="AF83" i="253"/>
  <c r="AG81" i="253"/>
  <c r="AF81" i="253"/>
  <c r="AG79" i="253"/>
  <c r="AF79" i="253"/>
  <c r="AG77" i="253"/>
  <c r="AF77" i="253"/>
  <c r="AG75" i="253"/>
  <c r="AF75" i="253"/>
  <c r="AG73" i="253"/>
  <c r="AF73" i="253"/>
  <c r="AG71" i="253"/>
  <c r="AF71" i="253"/>
  <c r="AG69" i="253"/>
  <c r="AF69" i="253"/>
  <c r="AG67" i="253"/>
  <c r="AF67" i="253"/>
  <c r="AG65" i="253"/>
  <c r="AF65" i="253"/>
  <c r="AG63" i="253"/>
  <c r="AF63" i="253"/>
  <c r="AG61" i="253"/>
  <c r="AF61" i="253"/>
  <c r="AG59" i="253"/>
  <c r="AF59" i="253"/>
  <c r="AG57" i="253"/>
  <c r="AF57" i="253"/>
  <c r="AG55" i="253"/>
  <c r="AF55" i="253"/>
  <c r="AG53" i="253"/>
  <c r="AF53" i="253"/>
  <c r="AG51" i="253"/>
  <c r="AF51" i="253"/>
  <c r="AG49" i="253"/>
  <c r="AF49" i="253"/>
  <c r="AG47" i="253"/>
  <c r="AF47" i="253"/>
  <c r="AG45" i="253"/>
  <c r="AF45" i="253"/>
  <c r="AG43" i="253"/>
  <c r="AF43" i="253"/>
  <c r="AG41" i="253"/>
  <c r="AF41" i="253"/>
  <c r="AG39" i="253"/>
  <c r="AF39" i="253"/>
  <c r="AG37" i="253"/>
  <c r="AF37" i="253"/>
  <c r="AG35" i="253"/>
  <c r="AF35" i="253"/>
  <c r="AG33" i="253"/>
  <c r="AF33" i="253"/>
  <c r="AG31" i="253"/>
  <c r="AF31" i="253"/>
  <c r="AG29" i="253"/>
  <c r="AF29" i="253"/>
  <c r="AG27" i="253"/>
  <c r="AF27" i="253"/>
  <c r="AG25" i="253"/>
  <c r="AF25" i="253"/>
  <c r="AG23" i="253"/>
  <c r="AF23" i="253"/>
  <c r="AG21" i="253"/>
  <c r="AF21" i="253"/>
  <c r="AG19" i="253"/>
  <c r="AF19" i="253"/>
  <c r="AG17" i="253"/>
  <c r="AF17" i="253"/>
  <c r="AG15" i="253"/>
  <c r="AF15" i="253"/>
  <c r="AG13" i="253"/>
  <c r="AF13" i="253"/>
  <c r="AG11" i="253"/>
  <c r="AF11" i="253"/>
  <c r="AD131" i="253"/>
  <c r="AC131" i="253"/>
  <c r="AD129" i="253"/>
  <c r="AC129" i="253"/>
  <c r="AD127" i="253"/>
  <c r="AC127" i="253"/>
  <c r="AD125" i="253"/>
  <c r="AC125" i="253"/>
  <c r="AD123" i="253"/>
  <c r="AC123" i="253"/>
  <c r="AD121" i="253"/>
  <c r="AC121" i="253"/>
  <c r="AD119" i="253"/>
  <c r="AC119" i="253"/>
  <c r="AD117" i="253"/>
  <c r="AC117" i="253"/>
  <c r="AD115" i="253"/>
  <c r="AC115" i="253"/>
  <c r="AD113" i="253"/>
  <c r="AC113" i="253"/>
  <c r="AD111" i="253"/>
  <c r="AC111" i="253"/>
  <c r="AD109" i="253"/>
  <c r="AC109" i="253"/>
  <c r="AD107" i="253"/>
  <c r="AC107" i="253"/>
  <c r="AD105" i="253"/>
  <c r="AC105" i="253"/>
  <c r="AD103" i="253"/>
  <c r="AC103" i="253"/>
  <c r="AD101" i="253"/>
  <c r="AC101" i="253"/>
  <c r="AD99" i="253"/>
  <c r="AC99" i="253"/>
  <c r="AD97" i="253"/>
  <c r="AC97" i="253"/>
  <c r="AD95" i="253"/>
  <c r="AC95" i="253"/>
  <c r="AD93" i="253"/>
  <c r="AC93" i="253"/>
  <c r="AD91" i="253"/>
  <c r="AC91" i="253"/>
  <c r="AD89" i="253"/>
  <c r="AC89" i="253"/>
  <c r="AD87" i="253"/>
  <c r="AC87" i="253"/>
  <c r="AD85" i="253"/>
  <c r="AC85" i="253"/>
  <c r="AD83" i="253"/>
  <c r="AC83" i="253"/>
  <c r="AD81" i="253"/>
  <c r="AC81" i="253"/>
  <c r="AD79" i="253"/>
  <c r="AC79" i="253"/>
  <c r="AD77" i="253"/>
  <c r="AC77" i="253"/>
  <c r="AD75" i="253"/>
  <c r="AC75" i="253"/>
  <c r="AD73" i="253"/>
  <c r="AC73" i="253"/>
  <c r="AD71" i="253"/>
  <c r="AC71" i="253"/>
  <c r="AD69" i="253"/>
  <c r="AC69" i="253"/>
  <c r="AD67" i="253"/>
  <c r="AC67" i="253"/>
  <c r="AD65" i="253"/>
  <c r="AC65" i="253"/>
  <c r="AD63" i="253"/>
  <c r="AC63" i="253"/>
  <c r="AD61" i="253"/>
  <c r="AC61" i="253"/>
  <c r="AD59" i="253"/>
  <c r="AC59" i="253"/>
  <c r="AD57" i="253"/>
  <c r="AC57" i="253"/>
  <c r="AD55" i="253"/>
  <c r="AC55" i="253"/>
  <c r="AD53" i="253"/>
  <c r="AC53" i="253"/>
  <c r="AD51" i="253"/>
  <c r="AC51" i="253"/>
  <c r="AD49" i="253"/>
  <c r="AC49" i="253"/>
  <c r="AD47" i="253"/>
  <c r="AC47" i="253"/>
  <c r="AD45" i="253"/>
  <c r="AC45" i="253"/>
  <c r="AD43" i="253"/>
  <c r="AC43" i="253"/>
  <c r="AD41" i="253"/>
  <c r="AC41" i="253"/>
  <c r="AD39" i="253"/>
  <c r="AC39" i="253"/>
  <c r="AD37" i="253"/>
  <c r="AC37" i="253"/>
  <c r="AD35" i="253"/>
  <c r="AC35" i="253"/>
  <c r="AD33" i="253"/>
  <c r="AC33" i="253"/>
  <c r="AD31" i="253"/>
  <c r="AC31" i="253"/>
  <c r="AD29" i="253"/>
  <c r="AC29" i="253"/>
  <c r="AD27" i="253"/>
  <c r="AC27" i="253"/>
  <c r="AD25" i="253"/>
  <c r="AC25" i="253"/>
  <c r="AD23" i="253"/>
  <c r="AC23" i="253"/>
  <c r="AD21" i="253"/>
  <c r="AC21" i="253"/>
  <c r="AD19" i="253"/>
  <c r="AC19" i="253"/>
  <c r="AD17" i="253"/>
  <c r="AC17" i="253"/>
  <c r="AD15" i="253"/>
  <c r="AC15" i="253"/>
  <c r="AD13" i="253"/>
  <c r="AC13" i="253"/>
  <c r="AD11" i="253"/>
  <c r="AC11" i="253"/>
  <c r="AA131" i="253"/>
  <c r="Z131" i="253"/>
  <c r="AA129" i="253"/>
  <c r="Z129" i="253"/>
  <c r="AA127" i="253"/>
  <c r="Z127" i="253"/>
  <c r="AA125" i="253"/>
  <c r="Z125" i="253"/>
  <c r="AA123" i="253"/>
  <c r="Z123" i="253"/>
  <c r="AA121" i="253"/>
  <c r="Z121" i="253"/>
  <c r="AA119" i="253"/>
  <c r="Z119" i="253"/>
  <c r="AA117" i="253"/>
  <c r="Z117" i="253"/>
  <c r="AA115" i="253"/>
  <c r="Z115" i="253"/>
  <c r="AA113" i="253"/>
  <c r="Z113" i="253"/>
  <c r="AA111" i="253"/>
  <c r="Z111" i="253"/>
  <c r="AA109" i="253"/>
  <c r="Z109" i="253"/>
  <c r="AA107" i="253"/>
  <c r="Z107" i="253"/>
  <c r="AA105" i="253"/>
  <c r="Z105" i="253"/>
  <c r="AA103" i="253"/>
  <c r="Z103" i="253"/>
  <c r="AA101" i="253"/>
  <c r="Z101" i="253"/>
  <c r="AA99" i="253"/>
  <c r="Z99" i="253"/>
  <c r="AA97" i="253"/>
  <c r="Z97" i="253"/>
  <c r="AA95" i="253"/>
  <c r="Z95" i="253"/>
  <c r="AA93" i="253"/>
  <c r="Z93" i="253"/>
  <c r="AA91" i="253"/>
  <c r="Z91" i="253"/>
  <c r="AA89" i="253"/>
  <c r="Z89" i="253"/>
  <c r="AA87" i="253"/>
  <c r="Z87" i="253"/>
  <c r="AA85" i="253"/>
  <c r="Z85" i="253"/>
  <c r="AA83" i="253"/>
  <c r="Z83" i="253"/>
  <c r="AA81" i="253"/>
  <c r="Z81" i="253"/>
  <c r="AA79" i="253"/>
  <c r="Z79" i="253"/>
  <c r="AA77" i="253"/>
  <c r="Z77" i="253"/>
  <c r="AA75" i="253"/>
  <c r="Z75" i="253"/>
  <c r="AA73" i="253"/>
  <c r="Z73" i="253"/>
  <c r="AA71" i="253"/>
  <c r="Z71" i="253"/>
  <c r="AA69" i="253"/>
  <c r="Z69" i="253"/>
  <c r="AA67" i="253"/>
  <c r="Z67" i="253"/>
  <c r="AA65" i="253"/>
  <c r="Z65" i="253"/>
  <c r="AA63" i="253"/>
  <c r="Z63" i="253"/>
  <c r="AA61" i="253"/>
  <c r="Z61" i="253"/>
  <c r="AA59" i="253"/>
  <c r="Z59" i="253"/>
  <c r="AA57" i="253"/>
  <c r="Z57" i="253"/>
  <c r="AA55" i="253"/>
  <c r="Z55" i="253"/>
  <c r="AA53" i="253"/>
  <c r="Z53" i="253"/>
  <c r="AA51" i="253"/>
  <c r="Z51" i="253"/>
  <c r="AA49" i="253"/>
  <c r="Z49" i="253"/>
  <c r="AA47" i="253"/>
  <c r="Z47" i="253"/>
  <c r="AA45" i="253"/>
  <c r="Z45" i="253"/>
  <c r="AA43" i="253"/>
  <c r="Z43" i="253"/>
  <c r="AA41" i="253"/>
  <c r="Z41" i="253"/>
  <c r="AA39" i="253"/>
  <c r="Z39" i="253"/>
  <c r="AA37" i="253"/>
  <c r="Z37" i="253"/>
  <c r="AA35" i="253"/>
  <c r="Z35" i="253"/>
  <c r="AA33" i="253"/>
  <c r="Z33" i="253"/>
  <c r="AA31" i="253"/>
  <c r="Z31" i="253"/>
  <c r="AA29" i="253"/>
  <c r="Z29" i="253"/>
  <c r="AA27" i="253"/>
  <c r="Z27" i="253"/>
  <c r="AA25" i="253"/>
  <c r="Z25" i="253"/>
  <c r="AA23" i="253"/>
  <c r="Z23" i="253"/>
  <c r="AA21" i="253"/>
  <c r="Z21" i="253"/>
  <c r="AA19" i="253"/>
  <c r="Z19" i="253"/>
  <c r="AA17" i="253"/>
  <c r="Z17" i="253"/>
  <c r="AA15" i="253"/>
  <c r="Z15" i="253"/>
  <c r="AA13" i="253"/>
  <c r="Z13" i="253"/>
  <c r="AA11" i="253"/>
  <c r="Z11" i="253"/>
  <c r="X131" i="253"/>
  <c r="W131" i="253"/>
  <c r="X129" i="253"/>
  <c r="W129" i="253"/>
  <c r="X127" i="253"/>
  <c r="W127" i="253"/>
  <c r="X125" i="253"/>
  <c r="W125" i="253"/>
  <c r="X123" i="253"/>
  <c r="W123" i="253"/>
  <c r="X121" i="253"/>
  <c r="W121" i="253"/>
  <c r="X119" i="253"/>
  <c r="W119" i="253"/>
  <c r="X117" i="253"/>
  <c r="W117" i="253"/>
  <c r="X115" i="253"/>
  <c r="W115" i="253"/>
  <c r="X113" i="253"/>
  <c r="W113" i="253"/>
  <c r="X111" i="253"/>
  <c r="W111" i="253"/>
  <c r="X109" i="253"/>
  <c r="W109" i="253"/>
  <c r="X107" i="253"/>
  <c r="W107" i="253"/>
  <c r="X105" i="253"/>
  <c r="W105" i="253"/>
  <c r="X103" i="253"/>
  <c r="W103" i="253"/>
  <c r="X101" i="253"/>
  <c r="W101" i="253"/>
  <c r="X99" i="253"/>
  <c r="W99" i="253"/>
  <c r="X97" i="253"/>
  <c r="W97" i="253"/>
  <c r="X95" i="253"/>
  <c r="W95" i="253"/>
  <c r="X93" i="253"/>
  <c r="W93" i="253"/>
  <c r="X91" i="253"/>
  <c r="W91" i="253"/>
  <c r="X89" i="253"/>
  <c r="W89" i="253"/>
  <c r="X87" i="253"/>
  <c r="W87" i="253"/>
  <c r="X85" i="253"/>
  <c r="W85" i="253"/>
  <c r="X83" i="253"/>
  <c r="W83" i="253"/>
  <c r="X81" i="253"/>
  <c r="W81" i="253"/>
  <c r="X79" i="253"/>
  <c r="W79" i="253"/>
  <c r="X77" i="253"/>
  <c r="W77" i="253"/>
  <c r="X75" i="253"/>
  <c r="W75" i="253"/>
  <c r="X73" i="253"/>
  <c r="W73" i="253"/>
  <c r="X71" i="253"/>
  <c r="W71" i="253"/>
  <c r="X69" i="253"/>
  <c r="W69" i="253"/>
  <c r="X67" i="253"/>
  <c r="W67" i="253"/>
  <c r="X65" i="253"/>
  <c r="W65" i="253"/>
  <c r="X63" i="253"/>
  <c r="W63" i="253"/>
  <c r="X61" i="253"/>
  <c r="W61" i="253"/>
  <c r="X59" i="253"/>
  <c r="W59" i="253"/>
  <c r="X57" i="253"/>
  <c r="W57" i="253"/>
  <c r="X55" i="253"/>
  <c r="W55" i="253"/>
  <c r="X53" i="253"/>
  <c r="W53" i="253"/>
  <c r="X51" i="253"/>
  <c r="W51" i="253"/>
  <c r="X49" i="253"/>
  <c r="W49" i="253"/>
  <c r="X47" i="253"/>
  <c r="W47" i="253"/>
  <c r="X45" i="253"/>
  <c r="W45" i="253"/>
  <c r="X43" i="253"/>
  <c r="W43" i="253"/>
  <c r="X41" i="253"/>
  <c r="W41" i="253"/>
  <c r="X39" i="253"/>
  <c r="W39" i="253"/>
  <c r="X37" i="253"/>
  <c r="W37" i="253"/>
  <c r="X35" i="253"/>
  <c r="W35" i="253"/>
  <c r="X33" i="253"/>
  <c r="W33" i="253"/>
  <c r="X31" i="253"/>
  <c r="W31" i="253"/>
  <c r="X29" i="253"/>
  <c r="W29" i="253"/>
  <c r="X27" i="253"/>
  <c r="W27" i="253"/>
  <c r="X25" i="253"/>
  <c r="W25" i="253"/>
  <c r="X23" i="253"/>
  <c r="W23" i="253"/>
  <c r="X21" i="253"/>
  <c r="W21" i="253"/>
  <c r="X19" i="253"/>
  <c r="W19" i="253"/>
  <c r="X17" i="253"/>
  <c r="W17" i="253"/>
  <c r="X15" i="253"/>
  <c r="W15" i="253"/>
  <c r="X13" i="253"/>
  <c r="W13" i="253"/>
  <c r="X11" i="253"/>
  <c r="W11" i="253"/>
  <c r="U131" i="253"/>
  <c r="T131" i="253"/>
  <c r="U129" i="253"/>
  <c r="T129" i="253"/>
  <c r="U127" i="253"/>
  <c r="T127" i="253"/>
  <c r="U125" i="253"/>
  <c r="T125" i="253"/>
  <c r="U123" i="253"/>
  <c r="T123" i="253"/>
  <c r="U121" i="253"/>
  <c r="T121" i="253"/>
  <c r="U119" i="253"/>
  <c r="T119" i="253"/>
  <c r="U117" i="253"/>
  <c r="T117" i="253"/>
  <c r="U115" i="253"/>
  <c r="T115" i="253"/>
  <c r="U113" i="253"/>
  <c r="T113" i="253"/>
  <c r="U111" i="253"/>
  <c r="T111" i="253"/>
  <c r="U109" i="253"/>
  <c r="T109" i="253"/>
  <c r="U107" i="253"/>
  <c r="T107" i="253"/>
  <c r="U105" i="253"/>
  <c r="T105" i="253"/>
  <c r="U103" i="253"/>
  <c r="T103" i="253"/>
  <c r="U101" i="253"/>
  <c r="T101" i="253"/>
  <c r="U99" i="253"/>
  <c r="T99" i="253"/>
  <c r="U97" i="253"/>
  <c r="T97" i="253"/>
  <c r="U95" i="253"/>
  <c r="T95" i="253"/>
  <c r="U93" i="253"/>
  <c r="T93" i="253"/>
  <c r="U91" i="253"/>
  <c r="T91" i="253"/>
  <c r="U89" i="253"/>
  <c r="T89" i="253"/>
  <c r="U87" i="253"/>
  <c r="T87" i="253"/>
  <c r="U85" i="253"/>
  <c r="T85" i="253"/>
  <c r="U83" i="253"/>
  <c r="T83" i="253"/>
  <c r="U81" i="253"/>
  <c r="T81" i="253"/>
  <c r="U79" i="253"/>
  <c r="T79" i="253"/>
  <c r="U77" i="253"/>
  <c r="T77" i="253"/>
  <c r="U75" i="253"/>
  <c r="T75" i="253"/>
  <c r="U73" i="253"/>
  <c r="T73" i="253"/>
  <c r="U71" i="253"/>
  <c r="T71" i="253"/>
  <c r="U69" i="253"/>
  <c r="T69" i="253"/>
  <c r="U67" i="253"/>
  <c r="T67" i="253"/>
  <c r="U65" i="253"/>
  <c r="T65" i="253"/>
  <c r="U63" i="253"/>
  <c r="T63" i="253"/>
  <c r="U61" i="253"/>
  <c r="T61" i="253"/>
  <c r="U59" i="253"/>
  <c r="T59" i="253"/>
  <c r="U57" i="253"/>
  <c r="T57" i="253"/>
  <c r="U55" i="253"/>
  <c r="T55" i="253"/>
  <c r="U53" i="253"/>
  <c r="T53" i="253"/>
  <c r="U51" i="253"/>
  <c r="T51" i="253"/>
  <c r="U49" i="253"/>
  <c r="T49" i="253"/>
  <c r="U47" i="253"/>
  <c r="T47" i="253"/>
  <c r="U45" i="253"/>
  <c r="T45" i="253"/>
  <c r="U43" i="253"/>
  <c r="T43" i="253"/>
  <c r="U41" i="253"/>
  <c r="T41" i="253"/>
  <c r="U39" i="253"/>
  <c r="T39" i="253"/>
  <c r="U37" i="253"/>
  <c r="T37" i="253"/>
  <c r="U35" i="253"/>
  <c r="T35" i="253"/>
  <c r="U33" i="253"/>
  <c r="T33" i="253"/>
  <c r="U31" i="253"/>
  <c r="T31" i="253"/>
  <c r="U29" i="253"/>
  <c r="T29" i="253"/>
  <c r="U27" i="253"/>
  <c r="T27" i="253"/>
  <c r="U25" i="253"/>
  <c r="T25" i="253"/>
  <c r="U23" i="253"/>
  <c r="T23" i="253"/>
  <c r="U21" i="253"/>
  <c r="T21" i="253"/>
  <c r="U19" i="253"/>
  <c r="T19" i="253"/>
  <c r="U17" i="253"/>
  <c r="T17" i="253"/>
  <c r="U15" i="253"/>
  <c r="T15" i="253"/>
  <c r="U13" i="253"/>
  <c r="T13" i="253"/>
  <c r="U11" i="253"/>
  <c r="T11" i="253"/>
  <c r="R131" i="253"/>
  <c r="Q131" i="253"/>
  <c r="R129" i="253"/>
  <c r="Q129" i="253"/>
  <c r="R127" i="253"/>
  <c r="Q127" i="253"/>
  <c r="R125" i="253"/>
  <c r="Q125" i="253"/>
  <c r="R123" i="253"/>
  <c r="Q123" i="253"/>
  <c r="R121" i="253"/>
  <c r="Q121" i="253"/>
  <c r="R119" i="253"/>
  <c r="Q119" i="253"/>
  <c r="R117" i="253"/>
  <c r="Q117" i="253"/>
  <c r="R115" i="253"/>
  <c r="Q115" i="253"/>
  <c r="R113" i="253"/>
  <c r="Q113" i="253"/>
  <c r="R111" i="253"/>
  <c r="Q111" i="253"/>
  <c r="R109" i="253"/>
  <c r="Q109" i="253"/>
  <c r="R107" i="253"/>
  <c r="Q107" i="253"/>
  <c r="R105" i="253"/>
  <c r="Q105" i="253"/>
  <c r="R103" i="253"/>
  <c r="Q103" i="253"/>
  <c r="R101" i="253"/>
  <c r="Q101" i="253"/>
  <c r="R99" i="253"/>
  <c r="Q99" i="253"/>
  <c r="R97" i="253"/>
  <c r="Q97" i="253"/>
  <c r="R95" i="253"/>
  <c r="Q95" i="253"/>
  <c r="R93" i="253"/>
  <c r="Q93" i="253"/>
  <c r="R91" i="253"/>
  <c r="Q91" i="253"/>
  <c r="R89" i="253"/>
  <c r="Q89" i="253"/>
  <c r="R87" i="253"/>
  <c r="Q87" i="253"/>
  <c r="R85" i="253"/>
  <c r="Q85" i="253"/>
  <c r="R83" i="253"/>
  <c r="Q83" i="253"/>
  <c r="R81" i="253"/>
  <c r="Q81" i="253"/>
  <c r="R79" i="253"/>
  <c r="Q79" i="253"/>
  <c r="R77" i="253"/>
  <c r="Q77" i="253"/>
  <c r="R75" i="253"/>
  <c r="Q75" i="253"/>
  <c r="R73" i="253"/>
  <c r="Q73" i="253"/>
  <c r="R71" i="253"/>
  <c r="Q71" i="253"/>
  <c r="R69" i="253"/>
  <c r="Q69" i="253"/>
  <c r="R67" i="253"/>
  <c r="Q67" i="253"/>
  <c r="R65" i="253"/>
  <c r="Q65" i="253"/>
  <c r="R63" i="253"/>
  <c r="Q63" i="253"/>
  <c r="R61" i="253"/>
  <c r="Q61" i="253"/>
  <c r="R59" i="253"/>
  <c r="Q59" i="253"/>
  <c r="R57" i="253"/>
  <c r="Q57" i="253"/>
  <c r="R55" i="253"/>
  <c r="Q55" i="253"/>
  <c r="R53" i="253"/>
  <c r="Q53" i="253"/>
  <c r="R51" i="253"/>
  <c r="Q51" i="253"/>
  <c r="R49" i="253"/>
  <c r="Q49" i="253"/>
  <c r="R47" i="253"/>
  <c r="Q47" i="253"/>
  <c r="R45" i="253"/>
  <c r="Q45" i="253"/>
  <c r="R43" i="253"/>
  <c r="Q43" i="253"/>
  <c r="R41" i="253"/>
  <c r="Q41" i="253"/>
  <c r="R39" i="253"/>
  <c r="Q39" i="253"/>
  <c r="R37" i="253"/>
  <c r="Q37" i="253"/>
  <c r="R35" i="253"/>
  <c r="Q35" i="253"/>
  <c r="R33" i="253"/>
  <c r="Q33" i="253"/>
  <c r="R31" i="253"/>
  <c r="Q31" i="253"/>
  <c r="R29" i="253"/>
  <c r="Q29" i="253"/>
  <c r="R27" i="253"/>
  <c r="Q27" i="253"/>
  <c r="R25" i="253"/>
  <c r="Q25" i="253"/>
  <c r="R23" i="253"/>
  <c r="Q23" i="253"/>
  <c r="R21" i="253"/>
  <c r="Q21" i="253"/>
  <c r="R19" i="253"/>
  <c r="Q19" i="253"/>
  <c r="R17" i="253"/>
  <c r="Q17" i="253"/>
  <c r="R15" i="253"/>
  <c r="Q15" i="253"/>
  <c r="R13" i="253"/>
  <c r="Q13" i="253"/>
  <c r="R11" i="253"/>
  <c r="Q11" i="253"/>
  <c r="O131" i="253"/>
  <c r="N131" i="253"/>
  <c r="O129" i="253"/>
  <c r="N129" i="253"/>
  <c r="O127" i="253"/>
  <c r="N127" i="253"/>
  <c r="O125" i="253"/>
  <c r="N125" i="253"/>
  <c r="O123" i="253"/>
  <c r="N123" i="253"/>
  <c r="O121" i="253"/>
  <c r="N121" i="253"/>
  <c r="O119" i="253"/>
  <c r="N119" i="253"/>
  <c r="O117" i="253"/>
  <c r="N117" i="253"/>
  <c r="O115" i="253"/>
  <c r="N115" i="253"/>
  <c r="O113" i="253"/>
  <c r="N113" i="253"/>
  <c r="O111" i="253"/>
  <c r="N111" i="253"/>
  <c r="O109" i="253"/>
  <c r="N109" i="253"/>
  <c r="O107" i="253"/>
  <c r="N107" i="253"/>
  <c r="O105" i="253"/>
  <c r="N105" i="253"/>
  <c r="O103" i="253"/>
  <c r="N103" i="253"/>
  <c r="O101" i="253"/>
  <c r="N101" i="253"/>
  <c r="O99" i="253"/>
  <c r="N99" i="253"/>
  <c r="O97" i="253"/>
  <c r="N97" i="253"/>
  <c r="O95" i="253"/>
  <c r="N95" i="253"/>
  <c r="O93" i="253"/>
  <c r="N93" i="253"/>
  <c r="O91" i="253"/>
  <c r="N91" i="253"/>
  <c r="O89" i="253"/>
  <c r="N89" i="253"/>
  <c r="O87" i="253"/>
  <c r="N87" i="253"/>
  <c r="O85" i="253"/>
  <c r="N85" i="253"/>
  <c r="O83" i="253"/>
  <c r="N83" i="253"/>
  <c r="O81" i="253"/>
  <c r="N81" i="253"/>
  <c r="O79" i="253"/>
  <c r="N79" i="253"/>
  <c r="O77" i="253"/>
  <c r="N77" i="253"/>
  <c r="O75" i="253"/>
  <c r="N75" i="253"/>
  <c r="O73" i="253"/>
  <c r="N73" i="253"/>
  <c r="O71" i="253"/>
  <c r="N71" i="253"/>
  <c r="O69" i="253"/>
  <c r="N69" i="253"/>
  <c r="O67" i="253"/>
  <c r="N67" i="253"/>
  <c r="O65" i="253"/>
  <c r="N65" i="253"/>
  <c r="O63" i="253"/>
  <c r="N63" i="253"/>
  <c r="O61" i="253"/>
  <c r="N61" i="253"/>
  <c r="O59" i="253"/>
  <c r="N59" i="253"/>
  <c r="O57" i="253"/>
  <c r="N57" i="253"/>
  <c r="O55" i="253"/>
  <c r="N55" i="253"/>
  <c r="O53" i="253"/>
  <c r="N53" i="253"/>
  <c r="O51" i="253"/>
  <c r="N51" i="253"/>
  <c r="O49" i="253"/>
  <c r="N49" i="253"/>
  <c r="O47" i="253"/>
  <c r="N47" i="253"/>
  <c r="O45" i="253"/>
  <c r="N45" i="253"/>
  <c r="O43" i="253"/>
  <c r="N43" i="253"/>
  <c r="O41" i="253"/>
  <c r="N41" i="253"/>
  <c r="O39" i="253"/>
  <c r="N39" i="253"/>
  <c r="O37" i="253"/>
  <c r="N37" i="253"/>
  <c r="O35" i="253"/>
  <c r="N35" i="253"/>
  <c r="O33" i="253"/>
  <c r="N33" i="253"/>
  <c r="O31" i="253"/>
  <c r="N31" i="253"/>
  <c r="O29" i="253"/>
  <c r="N29" i="253"/>
  <c r="O27" i="253"/>
  <c r="N27" i="253"/>
  <c r="O25" i="253"/>
  <c r="N25" i="253"/>
  <c r="O23" i="253"/>
  <c r="N23" i="253"/>
  <c r="O21" i="253"/>
  <c r="N21" i="253"/>
  <c r="O19" i="253"/>
  <c r="N19" i="253"/>
  <c r="O17" i="253"/>
  <c r="N17" i="253"/>
  <c r="O15" i="253"/>
  <c r="N15" i="253"/>
  <c r="O13" i="253"/>
  <c r="N13" i="253"/>
  <c r="O11" i="253"/>
  <c r="N11" i="253"/>
  <c r="L127" i="253"/>
  <c r="L129" i="253" s="1"/>
  <c r="L131" i="253" s="1"/>
  <c r="K127" i="253"/>
  <c r="K129" i="253" s="1"/>
  <c r="K131" i="253" s="1"/>
  <c r="L109" i="253"/>
  <c r="K109" i="253"/>
  <c r="L107" i="253"/>
  <c r="K107" i="253"/>
  <c r="L105" i="253"/>
  <c r="K105" i="253"/>
  <c r="L103" i="253"/>
  <c r="K103" i="253"/>
  <c r="L101" i="253"/>
  <c r="K101" i="253"/>
  <c r="L99" i="253"/>
  <c r="K99" i="253"/>
  <c r="L97" i="253"/>
  <c r="K97" i="253"/>
  <c r="L95" i="253"/>
  <c r="K95" i="253"/>
  <c r="L93" i="253"/>
  <c r="K93" i="253"/>
  <c r="L91" i="253"/>
  <c r="K91" i="253"/>
  <c r="L89" i="253"/>
  <c r="K89" i="253"/>
  <c r="L87" i="253"/>
  <c r="K87" i="253"/>
  <c r="L85" i="253"/>
  <c r="K85" i="253"/>
  <c r="L83" i="253"/>
  <c r="K83" i="253"/>
  <c r="L81" i="253"/>
  <c r="K81" i="253"/>
  <c r="L79" i="253"/>
  <c r="K79" i="253"/>
  <c r="L77" i="253"/>
  <c r="K77" i="253"/>
  <c r="L75" i="253"/>
  <c r="K75" i="253"/>
  <c r="L73" i="253"/>
  <c r="K73" i="253"/>
  <c r="L71" i="253"/>
  <c r="K71" i="253"/>
  <c r="L69" i="253"/>
  <c r="K69" i="253"/>
  <c r="L67" i="253"/>
  <c r="K67" i="253"/>
  <c r="L65" i="253"/>
  <c r="K65" i="253"/>
  <c r="L63" i="253"/>
  <c r="K63" i="253"/>
  <c r="L61" i="253"/>
  <c r="K61" i="253"/>
  <c r="L59" i="253"/>
  <c r="K59" i="253"/>
  <c r="L57" i="253"/>
  <c r="K57" i="253"/>
  <c r="L55" i="253"/>
  <c r="K55" i="253"/>
  <c r="L53" i="253"/>
  <c r="K53" i="253"/>
  <c r="L51" i="253"/>
  <c r="K51" i="253"/>
  <c r="L49" i="253"/>
  <c r="K49" i="253"/>
  <c r="L47" i="253"/>
  <c r="K47" i="253"/>
  <c r="L45" i="253"/>
  <c r="K45" i="253"/>
  <c r="L43" i="253"/>
  <c r="K43" i="253"/>
  <c r="L41" i="253"/>
  <c r="K41" i="253"/>
  <c r="L39" i="253"/>
  <c r="K39" i="253"/>
  <c r="L37" i="253"/>
  <c r="K37" i="253"/>
  <c r="L35" i="253"/>
  <c r="K35" i="253"/>
  <c r="L33" i="253"/>
  <c r="K33" i="253"/>
  <c r="L31" i="253"/>
  <c r="K31" i="253"/>
  <c r="L29" i="253"/>
  <c r="K29" i="253"/>
  <c r="L27" i="253"/>
  <c r="K27" i="253"/>
  <c r="L25" i="253"/>
  <c r="K25" i="253"/>
  <c r="L23" i="253"/>
  <c r="K23" i="253"/>
  <c r="L21" i="253"/>
  <c r="K21" i="253"/>
  <c r="L19" i="253"/>
  <c r="K19" i="253"/>
  <c r="L17" i="253"/>
  <c r="K17" i="253"/>
  <c r="L15" i="253"/>
  <c r="K15" i="253"/>
  <c r="L13" i="253"/>
  <c r="K13" i="253"/>
  <c r="L11" i="253"/>
  <c r="K11" i="253"/>
  <c r="I131" i="253"/>
  <c r="H131" i="253"/>
  <c r="I129" i="253"/>
  <c r="H129" i="253"/>
  <c r="I127" i="253"/>
  <c r="H127" i="253"/>
  <c r="I125" i="253"/>
  <c r="H125" i="253"/>
  <c r="I123" i="253"/>
  <c r="H123" i="253"/>
  <c r="I121" i="253"/>
  <c r="H121" i="253"/>
  <c r="I119" i="253"/>
  <c r="H119" i="253"/>
  <c r="I117" i="253"/>
  <c r="H117" i="253"/>
  <c r="I115" i="253"/>
  <c r="H115" i="253"/>
  <c r="I113" i="253"/>
  <c r="H113" i="253"/>
  <c r="I111" i="253"/>
  <c r="H111" i="253"/>
  <c r="I109" i="253"/>
  <c r="H109" i="253"/>
  <c r="I107" i="253"/>
  <c r="H107" i="253"/>
  <c r="I105" i="253"/>
  <c r="H105" i="253"/>
  <c r="I103" i="253"/>
  <c r="H103" i="253"/>
  <c r="I101" i="253"/>
  <c r="H101" i="253"/>
  <c r="I99" i="253"/>
  <c r="H99" i="253"/>
  <c r="I97" i="253"/>
  <c r="H97" i="253"/>
  <c r="I95" i="253"/>
  <c r="H95" i="253"/>
  <c r="I93" i="253"/>
  <c r="H93" i="253"/>
  <c r="I91" i="253"/>
  <c r="H91" i="253"/>
  <c r="I89" i="253"/>
  <c r="H89" i="253"/>
  <c r="I87" i="253"/>
  <c r="H87" i="253"/>
  <c r="I85" i="253"/>
  <c r="H85" i="253"/>
  <c r="I83" i="253"/>
  <c r="H83" i="253"/>
  <c r="I81" i="253"/>
  <c r="H81" i="253"/>
  <c r="I79" i="253"/>
  <c r="H79" i="253"/>
  <c r="I77" i="253"/>
  <c r="H77" i="253"/>
  <c r="I75" i="253"/>
  <c r="H75" i="253"/>
  <c r="I73" i="253"/>
  <c r="H73" i="253"/>
  <c r="I71" i="253"/>
  <c r="H71" i="253"/>
  <c r="I69" i="253"/>
  <c r="H69" i="253"/>
  <c r="I67" i="253"/>
  <c r="H67" i="253"/>
  <c r="I65" i="253"/>
  <c r="H65" i="253"/>
  <c r="I63" i="253"/>
  <c r="H63" i="253"/>
  <c r="I61" i="253"/>
  <c r="H61" i="253"/>
  <c r="I59" i="253"/>
  <c r="H59" i="253"/>
  <c r="I57" i="253"/>
  <c r="H57" i="253"/>
  <c r="I55" i="253"/>
  <c r="H55" i="253"/>
  <c r="I53" i="253"/>
  <c r="H53" i="253"/>
  <c r="I51" i="253"/>
  <c r="H51" i="253"/>
  <c r="I49" i="253"/>
  <c r="H49" i="253"/>
  <c r="I47" i="253"/>
  <c r="H47" i="253"/>
  <c r="I45" i="253"/>
  <c r="H45" i="253"/>
  <c r="I43" i="253"/>
  <c r="H43" i="253"/>
  <c r="I41" i="253"/>
  <c r="H41" i="253"/>
  <c r="I39" i="253"/>
  <c r="H39" i="253"/>
  <c r="I37" i="253"/>
  <c r="H37" i="253"/>
  <c r="I35" i="253"/>
  <c r="H35" i="253"/>
  <c r="I33" i="253"/>
  <c r="H33" i="253"/>
  <c r="I31" i="253"/>
  <c r="H31" i="253"/>
  <c r="I29" i="253"/>
  <c r="H29" i="253"/>
  <c r="I27" i="253"/>
  <c r="H27" i="253"/>
  <c r="I25" i="253"/>
  <c r="H25" i="253"/>
  <c r="I23" i="253"/>
  <c r="H23" i="253"/>
  <c r="I21" i="253"/>
  <c r="H21" i="253"/>
  <c r="I19" i="253"/>
  <c r="H19" i="253"/>
  <c r="I17" i="253"/>
  <c r="H17" i="253"/>
  <c r="I15" i="253"/>
  <c r="H15" i="253"/>
  <c r="I13" i="253"/>
  <c r="H13" i="253"/>
  <c r="I11" i="253"/>
  <c r="H11" i="253"/>
  <c r="F131" i="253"/>
  <c r="F129" i="253"/>
  <c r="F127" i="253"/>
  <c r="F125" i="253"/>
  <c r="F123" i="253"/>
  <c r="F121" i="253"/>
  <c r="F119" i="253"/>
  <c r="F117" i="253"/>
  <c r="F115" i="253"/>
  <c r="F113" i="253"/>
  <c r="F111" i="253"/>
  <c r="F109" i="253"/>
  <c r="F107" i="253"/>
  <c r="F105" i="253"/>
  <c r="F103" i="253"/>
  <c r="F101" i="253"/>
  <c r="F99" i="253"/>
  <c r="F97" i="253"/>
  <c r="F95" i="253"/>
  <c r="F93" i="253"/>
  <c r="F91" i="253"/>
  <c r="F89" i="253"/>
  <c r="F87" i="253"/>
  <c r="F85" i="253"/>
  <c r="F83" i="253"/>
  <c r="F81" i="253"/>
  <c r="F79" i="253"/>
  <c r="F77" i="253"/>
  <c r="F75" i="253"/>
  <c r="F73" i="253"/>
  <c r="F71" i="253"/>
  <c r="F69" i="253"/>
  <c r="F67" i="253"/>
  <c r="F65" i="253"/>
  <c r="F63" i="253"/>
  <c r="F61" i="253"/>
  <c r="F59" i="253"/>
  <c r="F57" i="253"/>
  <c r="F55" i="253"/>
  <c r="F53" i="253"/>
  <c r="F51" i="253"/>
  <c r="F49" i="253"/>
  <c r="F47" i="253"/>
  <c r="F45" i="253"/>
  <c r="F43" i="253"/>
  <c r="F41" i="253"/>
  <c r="F39" i="253"/>
  <c r="F37" i="253"/>
  <c r="F35" i="253"/>
  <c r="F33" i="253"/>
  <c r="F31" i="253"/>
  <c r="F29" i="253"/>
  <c r="F27" i="253"/>
  <c r="F25" i="253"/>
  <c r="F23" i="253"/>
  <c r="F21" i="253"/>
  <c r="F19" i="253"/>
  <c r="F17" i="253"/>
  <c r="F15" i="253"/>
  <c r="F13" i="253"/>
  <c r="F11" i="253"/>
  <c r="E131" i="253"/>
  <c r="E129" i="253"/>
  <c r="E127" i="253"/>
  <c r="E125" i="253"/>
  <c r="E123" i="253"/>
  <c r="E121" i="253"/>
  <c r="E119" i="253"/>
  <c r="E117" i="253"/>
  <c r="E115" i="253"/>
  <c r="E113" i="253"/>
  <c r="E111" i="253"/>
  <c r="E109" i="253"/>
  <c r="E107" i="253"/>
  <c r="E105" i="253"/>
  <c r="E103" i="253"/>
  <c r="E101" i="253"/>
  <c r="E99" i="253"/>
  <c r="E97" i="253"/>
  <c r="E95" i="253"/>
  <c r="E93" i="253"/>
  <c r="E91" i="253"/>
  <c r="E89" i="253"/>
  <c r="E87" i="253"/>
  <c r="E85" i="253"/>
  <c r="E83" i="253"/>
  <c r="E81" i="253"/>
  <c r="E79" i="253"/>
  <c r="E77" i="253"/>
  <c r="E75" i="253"/>
  <c r="E73" i="253"/>
  <c r="E71" i="253"/>
  <c r="E69" i="253"/>
  <c r="E67" i="253"/>
  <c r="E65" i="253"/>
  <c r="E63" i="253"/>
  <c r="E61" i="253"/>
  <c r="E59" i="253"/>
  <c r="E57" i="253"/>
  <c r="E55" i="253"/>
  <c r="E53" i="253"/>
  <c r="E51" i="253"/>
  <c r="E49" i="253"/>
  <c r="E47" i="253"/>
  <c r="E45" i="253"/>
  <c r="E43" i="253"/>
  <c r="E41" i="253"/>
  <c r="E39" i="253"/>
  <c r="E37" i="253"/>
  <c r="E35" i="253"/>
  <c r="E33" i="253"/>
  <c r="E31" i="253"/>
  <c r="E29" i="253"/>
  <c r="E27" i="253"/>
  <c r="E25" i="253"/>
  <c r="E23" i="253"/>
  <c r="E21" i="253"/>
  <c r="E19" i="253"/>
  <c r="E17" i="253"/>
  <c r="E15" i="253"/>
  <c r="E13" i="253"/>
  <c r="E11" i="253"/>
  <c r="M21" i="250" l="1"/>
  <c r="L77" i="250"/>
  <c r="K93" i="250"/>
  <c r="K95" i="250"/>
  <c r="J89" i="250"/>
  <c r="J21" i="250"/>
  <c r="I25" i="250"/>
  <c r="I27" i="250"/>
  <c r="G15" i="250" l="1"/>
  <c r="F91" i="250"/>
  <c r="E111" i="250"/>
  <c r="D97" i="250"/>
  <c r="D19" i="250"/>
  <c r="L131" i="247" l="1"/>
  <c r="K131" i="247"/>
  <c r="J131" i="247"/>
  <c r="I131" i="247"/>
  <c r="H131" i="247"/>
  <c r="G131" i="247"/>
  <c r="F131" i="247"/>
  <c r="E131" i="247"/>
  <c r="D131" i="247"/>
  <c r="L129" i="247"/>
  <c r="K129" i="247"/>
  <c r="J129" i="247"/>
  <c r="I129" i="247"/>
  <c r="H129" i="247"/>
  <c r="G129" i="247"/>
  <c r="F129" i="247"/>
  <c r="E129" i="247"/>
  <c r="D129" i="247"/>
  <c r="L127" i="247"/>
  <c r="K127" i="247"/>
  <c r="J127" i="247"/>
  <c r="I127" i="247"/>
  <c r="H127" i="247"/>
  <c r="G127" i="247"/>
  <c r="F127" i="247"/>
  <c r="E127" i="247"/>
  <c r="D127" i="247"/>
  <c r="L125" i="247"/>
  <c r="K125" i="247"/>
  <c r="J125" i="247"/>
  <c r="I125" i="247"/>
  <c r="H125" i="247"/>
  <c r="G125" i="247"/>
  <c r="F125" i="247"/>
  <c r="E125" i="247"/>
  <c r="D125" i="247"/>
  <c r="L123" i="247"/>
  <c r="K123" i="247"/>
  <c r="J123" i="247"/>
  <c r="I123" i="247"/>
  <c r="H123" i="247"/>
  <c r="G123" i="247"/>
  <c r="F123" i="247"/>
  <c r="E123" i="247"/>
  <c r="D123" i="247"/>
  <c r="L121" i="247"/>
  <c r="K121" i="247"/>
  <c r="J121" i="247"/>
  <c r="I121" i="247"/>
  <c r="H121" i="247"/>
  <c r="G121" i="247"/>
  <c r="F121" i="247"/>
  <c r="E121" i="247"/>
  <c r="D121" i="247"/>
  <c r="L119" i="247"/>
  <c r="K119" i="247"/>
  <c r="J119" i="247"/>
  <c r="I119" i="247"/>
  <c r="H119" i="247"/>
  <c r="G119" i="247"/>
  <c r="F119" i="247"/>
  <c r="E119" i="247"/>
  <c r="D119" i="247"/>
  <c r="L117" i="247"/>
  <c r="K117" i="247"/>
  <c r="J117" i="247"/>
  <c r="I117" i="247"/>
  <c r="H117" i="247"/>
  <c r="G117" i="247"/>
  <c r="F117" i="247"/>
  <c r="E117" i="247"/>
  <c r="D117" i="247"/>
  <c r="L111" i="247"/>
  <c r="K111" i="247"/>
  <c r="J111" i="247"/>
  <c r="I111" i="247"/>
  <c r="H111" i="247"/>
  <c r="G111" i="247"/>
  <c r="F111" i="247"/>
  <c r="E111" i="247"/>
  <c r="D111" i="247"/>
  <c r="L109" i="247"/>
  <c r="K109" i="247"/>
  <c r="J109" i="247"/>
  <c r="I109" i="247"/>
  <c r="H109" i="247"/>
  <c r="G109" i="247"/>
  <c r="F109" i="247"/>
  <c r="E109" i="247"/>
  <c r="D109" i="247"/>
  <c r="L107" i="247"/>
  <c r="K107" i="247"/>
  <c r="J107" i="247"/>
  <c r="I107" i="247"/>
  <c r="H107" i="247"/>
  <c r="G107" i="247"/>
  <c r="F107" i="247"/>
  <c r="E107" i="247"/>
  <c r="D107" i="247"/>
  <c r="L105" i="247"/>
  <c r="K105" i="247"/>
  <c r="J105" i="247"/>
  <c r="I105" i="247"/>
  <c r="H105" i="247"/>
  <c r="G105" i="247"/>
  <c r="F105" i="247"/>
  <c r="E105" i="247"/>
  <c r="D105" i="247"/>
  <c r="L103" i="247"/>
  <c r="K103" i="247"/>
  <c r="J103" i="247"/>
  <c r="I103" i="247"/>
  <c r="H103" i="247"/>
  <c r="G103" i="247"/>
  <c r="F103" i="247"/>
  <c r="E103" i="247"/>
  <c r="D103" i="247"/>
  <c r="L101" i="247"/>
  <c r="K101" i="247"/>
  <c r="J101" i="247"/>
  <c r="I101" i="247"/>
  <c r="H101" i="247"/>
  <c r="G101" i="247"/>
  <c r="F101" i="247"/>
  <c r="E101" i="247"/>
  <c r="D101" i="247"/>
  <c r="L99" i="247"/>
  <c r="K99" i="247"/>
  <c r="J99" i="247"/>
  <c r="I99" i="247"/>
  <c r="H99" i="247"/>
  <c r="G99" i="247"/>
  <c r="F99" i="247"/>
  <c r="E99" i="247"/>
  <c r="D99" i="247"/>
  <c r="L97" i="247"/>
  <c r="K97" i="247"/>
  <c r="J97" i="247"/>
  <c r="I97" i="247"/>
  <c r="H97" i="247"/>
  <c r="G97" i="247"/>
  <c r="F97" i="247"/>
  <c r="E97" i="247"/>
  <c r="D97" i="247"/>
  <c r="L95" i="247"/>
  <c r="K95" i="247"/>
  <c r="J95" i="247"/>
  <c r="I95" i="247"/>
  <c r="H95" i="247"/>
  <c r="G95" i="247"/>
  <c r="F95" i="247"/>
  <c r="E95" i="247"/>
  <c r="D95" i="247"/>
  <c r="L93" i="247"/>
  <c r="K93" i="247"/>
  <c r="J93" i="247"/>
  <c r="I93" i="247"/>
  <c r="H93" i="247"/>
  <c r="G93" i="247"/>
  <c r="F93" i="247"/>
  <c r="E93" i="247"/>
  <c r="D93" i="247"/>
  <c r="L91" i="247"/>
  <c r="K91" i="247"/>
  <c r="J91" i="247"/>
  <c r="I91" i="247"/>
  <c r="H91" i="247"/>
  <c r="G91" i="247"/>
  <c r="F91" i="247"/>
  <c r="E91" i="247"/>
  <c r="D91" i="247"/>
  <c r="L89" i="247"/>
  <c r="K89" i="247"/>
  <c r="J89" i="247"/>
  <c r="I89" i="247"/>
  <c r="H89" i="247"/>
  <c r="G89" i="247"/>
  <c r="F89" i="247"/>
  <c r="E89" i="247"/>
  <c r="D89" i="247"/>
  <c r="L87" i="247"/>
  <c r="K87" i="247"/>
  <c r="J87" i="247"/>
  <c r="I87" i="247"/>
  <c r="H87" i="247"/>
  <c r="G87" i="247"/>
  <c r="F87" i="247"/>
  <c r="E87" i="247"/>
  <c r="D87" i="247"/>
  <c r="L85" i="247"/>
  <c r="K85" i="247"/>
  <c r="J85" i="247"/>
  <c r="I85" i="247"/>
  <c r="H85" i="247"/>
  <c r="G85" i="247"/>
  <c r="F85" i="247"/>
  <c r="E85" i="247"/>
  <c r="D85" i="247"/>
  <c r="L83" i="247"/>
  <c r="K83" i="247"/>
  <c r="J83" i="247"/>
  <c r="I83" i="247"/>
  <c r="H83" i="247"/>
  <c r="G83" i="247"/>
  <c r="F83" i="247"/>
  <c r="E83" i="247"/>
  <c r="D83" i="247"/>
  <c r="L81" i="247"/>
  <c r="K81" i="247"/>
  <c r="J81" i="247"/>
  <c r="I81" i="247"/>
  <c r="H81" i="247"/>
  <c r="G81" i="247"/>
  <c r="F81" i="247"/>
  <c r="E81" i="247"/>
  <c r="D81" i="247"/>
  <c r="L79" i="247"/>
  <c r="K79" i="247"/>
  <c r="J79" i="247"/>
  <c r="I79" i="247"/>
  <c r="H79" i="247"/>
  <c r="G79" i="247"/>
  <c r="F79" i="247"/>
  <c r="E79" i="247"/>
  <c r="D79" i="247"/>
  <c r="L77" i="247"/>
  <c r="K77" i="247"/>
  <c r="J77" i="247"/>
  <c r="I77" i="247"/>
  <c r="H77" i="247"/>
  <c r="G77" i="247"/>
  <c r="F77" i="247"/>
  <c r="E77" i="247"/>
  <c r="D77" i="247"/>
  <c r="L75" i="247"/>
  <c r="K75" i="247"/>
  <c r="J75" i="247"/>
  <c r="I75" i="247"/>
  <c r="H75" i="247"/>
  <c r="G75" i="247"/>
  <c r="F75" i="247"/>
  <c r="E75" i="247"/>
  <c r="D75" i="247"/>
  <c r="L73" i="247"/>
  <c r="K73" i="247"/>
  <c r="J73" i="247"/>
  <c r="I73" i="247"/>
  <c r="H73" i="247"/>
  <c r="G73" i="247"/>
  <c r="F73" i="247"/>
  <c r="E73" i="247"/>
  <c r="D73" i="247"/>
  <c r="L71" i="247"/>
  <c r="K71" i="247"/>
  <c r="J71" i="247"/>
  <c r="I71" i="247"/>
  <c r="H71" i="247"/>
  <c r="G71" i="247"/>
  <c r="F71" i="247"/>
  <c r="E71" i="247"/>
  <c r="D71" i="247"/>
  <c r="L69" i="247"/>
  <c r="K69" i="247"/>
  <c r="J69" i="247"/>
  <c r="I69" i="247"/>
  <c r="H69" i="247"/>
  <c r="G69" i="247"/>
  <c r="F69" i="247"/>
  <c r="E69" i="247"/>
  <c r="D69" i="247"/>
  <c r="L67" i="247"/>
  <c r="K67" i="247"/>
  <c r="J67" i="247"/>
  <c r="I67" i="247"/>
  <c r="H67" i="247"/>
  <c r="G67" i="247"/>
  <c r="F67" i="247"/>
  <c r="E67" i="247"/>
  <c r="D67" i="247"/>
  <c r="L65" i="247"/>
  <c r="K65" i="247"/>
  <c r="J65" i="247"/>
  <c r="I65" i="247"/>
  <c r="H65" i="247"/>
  <c r="G65" i="247"/>
  <c r="F65" i="247"/>
  <c r="E65" i="247"/>
  <c r="D65" i="247"/>
  <c r="L63" i="247"/>
  <c r="K63" i="247"/>
  <c r="J63" i="247"/>
  <c r="I63" i="247"/>
  <c r="H63" i="247"/>
  <c r="G63" i="247"/>
  <c r="F63" i="247"/>
  <c r="E63" i="247"/>
  <c r="D63" i="247"/>
  <c r="L61" i="247"/>
  <c r="K61" i="247"/>
  <c r="J61" i="247"/>
  <c r="I61" i="247"/>
  <c r="H61" i="247"/>
  <c r="G61" i="247"/>
  <c r="F61" i="247"/>
  <c r="E61" i="247"/>
  <c r="D61" i="247"/>
  <c r="L59" i="247"/>
  <c r="K59" i="247"/>
  <c r="J59" i="247"/>
  <c r="I59" i="247"/>
  <c r="H59" i="247"/>
  <c r="G59" i="247"/>
  <c r="F59" i="247"/>
  <c r="E59" i="247"/>
  <c r="D59" i="247"/>
  <c r="L57" i="247"/>
  <c r="K57" i="247"/>
  <c r="J57" i="247"/>
  <c r="I57" i="247"/>
  <c r="H57" i="247"/>
  <c r="G57" i="247"/>
  <c r="F57" i="247"/>
  <c r="E57" i="247"/>
  <c r="D57" i="247"/>
  <c r="L55" i="247"/>
  <c r="K55" i="247"/>
  <c r="J55" i="247"/>
  <c r="I55" i="247"/>
  <c r="H55" i="247"/>
  <c r="G55" i="247"/>
  <c r="F55" i="247"/>
  <c r="E55" i="247"/>
  <c r="D55" i="247"/>
  <c r="L53" i="247"/>
  <c r="K53" i="247"/>
  <c r="J53" i="247"/>
  <c r="I53" i="247"/>
  <c r="H53" i="247"/>
  <c r="G53" i="247"/>
  <c r="F53" i="247"/>
  <c r="E53" i="247"/>
  <c r="D53" i="247"/>
  <c r="L51" i="247"/>
  <c r="K51" i="247"/>
  <c r="J51" i="247"/>
  <c r="I51" i="247"/>
  <c r="H51" i="247"/>
  <c r="G51" i="247"/>
  <c r="F51" i="247"/>
  <c r="E51" i="247"/>
  <c r="D51" i="247"/>
  <c r="L49" i="247"/>
  <c r="K49" i="247"/>
  <c r="J49" i="247"/>
  <c r="I49" i="247"/>
  <c r="H49" i="247"/>
  <c r="G49" i="247"/>
  <c r="F49" i="247"/>
  <c r="E49" i="247"/>
  <c r="D49" i="247"/>
  <c r="L47" i="247"/>
  <c r="K47" i="247"/>
  <c r="J47" i="247"/>
  <c r="I47" i="247"/>
  <c r="H47" i="247"/>
  <c r="G47" i="247"/>
  <c r="F47" i="247"/>
  <c r="E47" i="247"/>
  <c r="D47" i="247"/>
  <c r="L45" i="247"/>
  <c r="K45" i="247"/>
  <c r="J45" i="247"/>
  <c r="I45" i="247"/>
  <c r="H45" i="247"/>
  <c r="G45" i="247"/>
  <c r="F45" i="247"/>
  <c r="E45" i="247"/>
  <c r="D45" i="247"/>
  <c r="L43" i="247"/>
  <c r="K43" i="247"/>
  <c r="J43" i="247"/>
  <c r="I43" i="247"/>
  <c r="H43" i="247"/>
  <c r="G43" i="247"/>
  <c r="F43" i="247"/>
  <c r="E43" i="247"/>
  <c r="D43" i="247"/>
  <c r="L41" i="247"/>
  <c r="K41" i="247"/>
  <c r="J41" i="247"/>
  <c r="I41" i="247"/>
  <c r="H41" i="247"/>
  <c r="G41" i="247"/>
  <c r="F41" i="247"/>
  <c r="E41" i="247"/>
  <c r="D41" i="247"/>
  <c r="L39" i="247"/>
  <c r="K39" i="247"/>
  <c r="J39" i="247"/>
  <c r="I39" i="247"/>
  <c r="H39" i="247"/>
  <c r="G39" i="247"/>
  <c r="F39" i="247"/>
  <c r="E39" i="247"/>
  <c r="D39" i="247"/>
  <c r="L37" i="247"/>
  <c r="K37" i="247"/>
  <c r="J37" i="247"/>
  <c r="I37" i="247"/>
  <c r="H37" i="247"/>
  <c r="G37" i="247"/>
  <c r="F37" i="247"/>
  <c r="E37" i="247"/>
  <c r="D37" i="247"/>
  <c r="L35" i="247"/>
  <c r="K35" i="247"/>
  <c r="J35" i="247"/>
  <c r="I35" i="247"/>
  <c r="H35" i="247"/>
  <c r="G35" i="247"/>
  <c r="F35" i="247"/>
  <c r="E35" i="247"/>
  <c r="D35" i="247"/>
  <c r="L33" i="247"/>
  <c r="K33" i="247"/>
  <c r="J33" i="247"/>
  <c r="I33" i="247"/>
  <c r="H33" i="247"/>
  <c r="G33" i="247"/>
  <c r="F33" i="247"/>
  <c r="E33" i="247"/>
  <c r="D33" i="247"/>
  <c r="L31" i="247"/>
  <c r="K31" i="247"/>
  <c r="J31" i="247"/>
  <c r="I31" i="247"/>
  <c r="H31" i="247"/>
  <c r="G31" i="247"/>
  <c r="F31" i="247"/>
  <c r="E31" i="247"/>
  <c r="D31" i="247"/>
  <c r="L29" i="247"/>
  <c r="K29" i="247"/>
  <c r="J29" i="247"/>
  <c r="I29" i="247"/>
  <c r="H29" i="247"/>
  <c r="G29" i="247"/>
  <c r="F29" i="247"/>
  <c r="E29" i="247"/>
  <c r="D29" i="247"/>
  <c r="L27" i="247"/>
  <c r="K27" i="247"/>
  <c r="J27" i="247"/>
  <c r="I27" i="247"/>
  <c r="H27" i="247"/>
  <c r="G27" i="247"/>
  <c r="F27" i="247"/>
  <c r="E27" i="247"/>
  <c r="D27" i="247"/>
  <c r="L25" i="247"/>
  <c r="K25" i="247"/>
  <c r="J25" i="247"/>
  <c r="I25" i="247"/>
  <c r="H25" i="247"/>
  <c r="G25" i="247"/>
  <c r="F25" i="247"/>
  <c r="E25" i="247"/>
  <c r="D25" i="247"/>
  <c r="L23" i="247"/>
  <c r="K23" i="247"/>
  <c r="J23" i="247"/>
  <c r="I23" i="247"/>
  <c r="H23" i="247"/>
  <c r="G23" i="247"/>
  <c r="F23" i="247"/>
  <c r="E23" i="247"/>
  <c r="D23" i="247"/>
  <c r="L21" i="247"/>
  <c r="K21" i="247"/>
  <c r="J21" i="247"/>
  <c r="I21" i="247"/>
  <c r="H21" i="247"/>
  <c r="G21" i="247"/>
  <c r="F21" i="247"/>
  <c r="E21" i="247"/>
  <c r="D21" i="247"/>
  <c r="L19" i="247"/>
  <c r="K19" i="247"/>
  <c r="J19" i="247"/>
  <c r="I19" i="247"/>
  <c r="H19" i="247"/>
  <c r="G19" i="247"/>
  <c r="F19" i="247"/>
  <c r="E19" i="247"/>
  <c r="D19" i="247"/>
  <c r="L17" i="247"/>
  <c r="K17" i="247"/>
  <c r="J17" i="247"/>
  <c r="I17" i="247"/>
  <c r="H17" i="247"/>
  <c r="G17" i="247"/>
  <c r="F17" i="247"/>
  <c r="E17" i="247"/>
  <c r="D17" i="247"/>
  <c r="L15" i="247"/>
  <c r="K15" i="247"/>
  <c r="J15" i="247"/>
  <c r="I15" i="247"/>
  <c r="H15" i="247"/>
  <c r="G15" i="247"/>
  <c r="F15" i="247"/>
  <c r="E15" i="247"/>
  <c r="D15" i="247"/>
  <c r="L13" i="247"/>
  <c r="K13" i="247"/>
  <c r="J13" i="247"/>
  <c r="I13" i="247"/>
  <c r="H13" i="247"/>
  <c r="G13" i="247"/>
  <c r="F13" i="247"/>
  <c r="E13" i="247"/>
  <c r="D13" i="247"/>
  <c r="L11" i="247"/>
  <c r="K11" i="247"/>
  <c r="J11" i="247"/>
  <c r="I11" i="247"/>
  <c r="H11" i="247"/>
  <c r="G11" i="247"/>
  <c r="F11" i="247"/>
  <c r="E11" i="247"/>
  <c r="D11" i="247"/>
  <c r="S131" i="252"/>
  <c r="R131" i="252"/>
  <c r="Q131" i="252"/>
  <c r="P131" i="252"/>
  <c r="O131" i="252"/>
  <c r="N131" i="252"/>
  <c r="M131" i="252"/>
  <c r="L131" i="252"/>
  <c r="K131" i="252"/>
  <c r="J131" i="252"/>
  <c r="I131" i="252"/>
  <c r="H131" i="252"/>
  <c r="G131" i="252"/>
  <c r="F131" i="252"/>
  <c r="E131" i="252"/>
  <c r="D131" i="252"/>
  <c r="S129" i="252"/>
  <c r="R129" i="252"/>
  <c r="Q129" i="252"/>
  <c r="P129" i="252"/>
  <c r="O129" i="252"/>
  <c r="N129" i="252"/>
  <c r="M129" i="252"/>
  <c r="L129" i="252"/>
  <c r="K129" i="252"/>
  <c r="J129" i="252"/>
  <c r="I129" i="252"/>
  <c r="H129" i="252"/>
  <c r="G129" i="252"/>
  <c r="F129" i="252"/>
  <c r="E129" i="252"/>
  <c r="D129" i="252"/>
  <c r="S127" i="252"/>
  <c r="R127" i="252"/>
  <c r="Q127" i="252"/>
  <c r="P127" i="252"/>
  <c r="O127" i="252"/>
  <c r="N127" i="252"/>
  <c r="M127" i="252"/>
  <c r="L127" i="252"/>
  <c r="K127" i="252"/>
  <c r="J127" i="252"/>
  <c r="I127" i="252"/>
  <c r="H127" i="252"/>
  <c r="G127" i="252"/>
  <c r="F127" i="252"/>
  <c r="E127" i="252"/>
  <c r="D127" i="252"/>
  <c r="S125" i="252"/>
  <c r="R125" i="252"/>
  <c r="Q125" i="252"/>
  <c r="P125" i="252"/>
  <c r="O125" i="252"/>
  <c r="N125" i="252"/>
  <c r="M125" i="252"/>
  <c r="L125" i="252"/>
  <c r="K125" i="252"/>
  <c r="J125" i="252"/>
  <c r="I125" i="252"/>
  <c r="H125" i="252"/>
  <c r="G125" i="252"/>
  <c r="F125" i="252"/>
  <c r="E125" i="252"/>
  <c r="D125" i="252"/>
  <c r="S123" i="252"/>
  <c r="R123" i="252"/>
  <c r="Q123" i="252"/>
  <c r="P123" i="252"/>
  <c r="O123" i="252"/>
  <c r="N123" i="252"/>
  <c r="M123" i="252"/>
  <c r="L123" i="252"/>
  <c r="K123" i="252"/>
  <c r="J123" i="252"/>
  <c r="I123" i="252"/>
  <c r="H123" i="252"/>
  <c r="G123" i="252"/>
  <c r="F123" i="252"/>
  <c r="E123" i="252"/>
  <c r="D123" i="252"/>
  <c r="S121" i="252"/>
  <c r="R121" i="252"/>
  <c r="Q121" i="252"/>
  <c r="P121" i="252"/>
  <c r="O121" i="252"/>
  <c r="N121" i="252"/>
  <c r="M121" i="252"/>
  <c r="L121" i="252"/>
  <c r="K121" i="252"/>
  <c r="J121" i="252"/>
  <c r="I121" i="252"/>
  <c r="H121" i="252"/>
  <c r="G121" i="252"/>
  <c r="F121" i="252"/>
  <c r="E121" i="252"/>
  <c r="D121" i="252"/>
  <c r="S119" i="252"/>
  <c r="R119" i="252"/>
  <c r="Q119" i="252"/>
  <c r="P119" i="252"/>
  <c r="O119" i="252"/>
  <c r="N119" i="252"/>
  <c r="M119" i="252"/>
  <c r="L119" i="252"/>
  <c r="K119" i="252"/>
  <c r="J119" i="252"/>
  <c r="I119" i="252"/>
  <c r="H119" i="252"/>
  <c r="G119" i="252"/>
  <c r="F119" i="252"/>
  <c r="E119" i="252"/>
  <c r="D119" i="252"/>
  <c r="S117" i="252"/>
  <c r="R117" i="252"/>
  <c r="Q117" i="252"/>
  <c r="P117" i="252"/>
  <c r="O117" i="252"/>
  <c r="N117" i="252"/>
  <c r="M117" i="252"/>
  <c r="L117" i="252"/>
  <c r="K117" i="252"/>
  <c r="J117" i="252"/>
  <c r="I117" i="252"/>
  <c r="H117" i="252"/>
  <c r="G117" i="252"/>
  <c r="F117" i="252"/>
  <c r="E117" i="252"/>
  <c r="D117" i="252"/>
  <c r="S111" i="252"/>
  <c r="R111" i="252"/>
  <c r="Q111" i="252"/>
  <c r="P111" i="252"/>
  <c r="O111" i="252"/>
  <c r="N111" i="252"/>
  <c r="M111" i="252"/>
  <c r="L111" i="252"/>
  <c r="K111" i="252"/>
  <c r="J111" i="252"/>
  <c r="I111" i="252"/>
  <c r="H111" i="252"/>
  <c r="G111" i="252"/>
  <c r="F111" i="252"/>
  <c r="E111" i="252"/>
  <c r="D111" i="252"/>
  <c r="S109" i="252"/>
  <c r="R109" i="252"/>
  <c r="Q109" i="252"/>
  <c r="P109" i="252"/>
  <c r="O109" i="252"/>
  <c r="N109" i="252"/>
  <c r="M109" i="252"/>
  <c r="L109" i="252"/>
  <c r="K109" i="252"/>
  <c r="J109" i="252"/>
  <c r="I109" i="252"/>
  <c r="H109" i="252"/>
  <c r="G109" i="252"/>
  <c r="F109" i="252"/>
  <c r="E109" i="252"/>
  <c r="D109" i="252"/>
  <c r="S107" i="252"/>
  <c r="R107" i="252"/>
  <c r="Q107" i="252"/>
  <c r="P107" i="252"/>
  <c r="O107" i="252"/>
  <c r="N107" i="252"/>
  <c r="M107" i="252"/>
  <c r="L107" i="252"/>
  <c r="K107" i="252"/>
  <c r="J107" i="252"/>
  <c r="I107" i="252"/>
  <c r="H107" i="252"/>
  <c r="G107" i="252"/>
  <c r="F107" i="252"/>
  <c r="E107" i="252"/>
  <c r="D107" i="252"/>
  <c r="S105" i="252"/>
  <c r="R105" i="252"/>
  <c r="Q105" i="252"/>
  <c r="P105" i="252"/>
  <c r="O105" i="252"/>
  <c r="N105" i="252"/>
  <c r="M105" i="252"/>
  <c r="L105" i="252"/>
  <c r="K105" i="252"/>
  <c r="J105" i="252"/>
  <c r="I105" i="252"/>
  <c r="H105" i="252"/>
  <c r="G105" i="252"/>
  <c r="F105" i="252"/>
  <c r="E105" i="252"/>
  <c r="D105" i="252"/>
  <c r="S103" i="252"/>
  <c r="R103" i="252"/>
  <c r="Q103" i="252"/>
  <c r="P103" i="252"/>
  <c r="O103" i="252"/>
  <c r="N103" i="252"/>
  <c r="M103" i="252"/>
  <c r="L103" i="252"/>
  <c r="K103" i="252"/>
  <c r="J103" i="252"/>
  <c r="I103" i="252"/>
  <c r="H103" i="252"/>
  <c r="G103" i="252"/>
  <c r="F103" i="252"/>
  <c r="E103" i="252"/>
  <c r="D103" i="252"/>
  <c r="S101" i="252"/>
  <c r="R101" i="252"/>
  <c r="Q101" i="252"/>
  <c r="P101" i="252"/>
  <c r="O101" i="252"/>
  <c r="N101" i="252"/>
  <c r="M101" i="252"/>
  <c r="L101" i="252"/>
  <c r="K101" i="252"/>
  <c r="J101" i="252"/>
  <c r="I101" i="252"/>
  <c r="H101" i="252"/>
  <c r="G101" i="252"/>
  <c r="F101" i="252"/>
  <c r="E101" i="252"/>
  <c r="D101" i="252"/>
  <c r="S99" i="252"/>
  <c r="R99" i="252"/>
  <c r="Q99" i="252"/>
  <c r="P99" i="252"/>
  <c r="O99" i="252"/>
  <c r="N99" i="252"/>
  <c r="M99" i="252"/>
  <c r="L99" i="252"/>
  <c r="K99" i="252"/>
  <c r="J99" i="252"/>
  <c r="I99" i="252"/>
  <c r="H99" i="252"/>
  <c r="G99" i="252"/>
  <c r="F99" i="252"/>
  <c r="E99" i="252"/>
  <c r="D99" i="252"/>
  <c r="S97" i="252"/>
  <c r="R97" i="252"/>
  <c r="Q97" i="252"/>
  <c r="P97" i="252"/>
  <c r="O97" i="252"/>
  <c r="N97" i="252"/>
  <c r="M97" i="252"/>
  <c r="L97" i="252"/>
  <c r="K97" i="252"/>
  <c r="J97" i="252"/>
  <c r="I97" i="252"/>
  <c r="H97" i="252"/>
  <c r="G97" i="252"/>
  <c r="F97" i="252"/>
  <c r="E97" i="252"/>
  <c r="D97" i="252"/>
  <c r="S95" i="252"/>
  <c r="R95" i="252"/>
  <c r="Q95" i="252"/>
  <c r="P95" i="252"/>
  <c r="O95" i="252"/>
  <c r="N95" i="252"/>
  <c r="M95" i="252"/>
  <c r="L95" i="252"/>
  <c r="K95" i="252"/>
  <c r="J95" i="252"/>
  <c r="I95" i="252"/>
  <c r="H95" i="252"/>
  <c r="G95" i="252"/>
  <c r="F95" i="252"/>
  <c r="E95" i="252"/>
  <c r="D95" i="252"/>
  <c r="S93" i="252"/>
  <c r="R93" i="252"/>
  <c r="Q93" i="252"/>
  <c r="P93" i="252"/>
  <c r="O93" i="252"/>
  <c r="N93" i="252"/>
  <c r="M93" i="252"/>
  <c r="L93" i="252"/>
  <c r="K93" i="252"/>
  <c r="J93" i="252"/>
  <c r="I93" i="252"/>
  <c r="H93" i="252"/>
  <c r="G93" i="252"/>
  <c r="F93" i="252"/>
  <c r="E93" i="252"/>
  <c r="D93" i="252"/>
  <c r="S91" i="252"/>
  <c r="R91" i="252"/>
  <c r="Q91" i="252"/>
  <c r="P91" i="252"/>
  <c r="O91" i="252"/>
  <c r="N91" i="252"/>
  <c r="M91" i="252"/>
  <c r="L91" i="252"/>
  <c r="K91" i="252"/>
  <c r="J91" i="252"/>
  <c r="I91" i="252"/>
  <c r="H91" i="252"/>
  <c r="G91" i="252"/>
  <c r="F91" i="252"/>
  <c r="E91" i="252"/>
  <c r="D91" i="252"/>
  <c r="S89" i="252"/>
  <c r="R89" i="252"/>
  <c r="Q89" i="252"/>
  <c r="P89" i="252"/>
  <c r="O89" i="252"/>
  <c r="N89" i="252"/>
  <c r="M89" i="252"/>
  <c r="L89" i="252"/>
  <c r="K89" i="252"/>
  <c r="J89" i="252"/>
  <c r="I89" i="252"/>
  <c r="H89" i="252"/>
  <c r="G89" i="252"/>
  <c r="F89" i="252"/>
  <c r="E89" i="252"/>
  <c r="D89" i="252"/>
  <c r="S87" i="252"/>
  <c r="R87" i="252"/>
  <c r="Q87" i="252"/>
  <c r="P87" i="252"/>
  <c r="O87" i="252"/>
  <c r="N87" i="252"/>
  <c r="M87" i="252"/>
  <c r="L87" i="252"/>
  <c r="K87" i="252"/>
  <c r="J87" i="252"/>
  <c r="I87" i="252"/>
  <c r="H87" i="252"/>
  <c r="G87" i="252"/>
  <c r="F87" i="252"/>
  <c r="E87" i="252"/>
  <c r="D87" i="252"/>
  <c r="S85" i="252"/>
  <c r="R85" i="252"/>
  <c r="Q85" i="252"/>
  <c r="P85" i="252"/>
  <c r="O85" i="252"/>
  <c r="N85" i="252"/>
  <c r="M85" i="252"/>
  <c r="L85" i="252"/>
  <c r="K85" i="252"/>
  <c r="J85" i="252"/>
  <c r="I85" i="252"/>
  <c r="H85" i="252"/>
  <c r="G85" i="252"/>
  <c r="F85" i="252"/>
  <c r="E85" i="252"/>
  <c r="D85" i="252"/>
  <c r="S83" i="252"/>
  <c r="R83" i="252"/>
  <c r="Q83" i="252"/>
  <c r="P83" i="252"/>
  <c r="O83" i="252"/>
  <c r="N83" i="252"/>
  <c r="M83" i="252"/>
  <c r="L83" i="252"/>
  <c r="K83" i="252"/>
  <c r="J83" i="252"/>
  <c r="I83" i="252"/>
  <c r="H83" i="252"/>
  <c r="G83" i="252"/>
  <c r="F83" i="252"/>
  <c r="E83" i="252"/>
  <c r="D83" i="252"/>
  <c r="S81" i="252"/>
  <c r="R81" i="252"/>
  <c r="Q81" i="252"/>
  <c r="P81" i="252"/>
  <c r="O81" i="252"/>
  <c r="N81" i="252"/>
  <c r="M81" i="252"/>
  <c r="L81" i="252"/>
  <c r="K81" i="252"/>
  <c r="J81" i="252"/>
  <c r="I81" i="252"/>
  <c r="H81" i="252"/>
  <c r="G81" i="252"/>
  <c r="F81" i="252"/>
  <c r="E81" i="252"/>
  <c r="D81" i="252"/>
  <c r="S79" i="252"/>
  <c r="R79" i="252"/>
  <c r="Q79" i="252"/>
  <c r="P79" i="252"/>
  <c r="O79" i="252"/>
  <c r="N79" i="252"/>
  <c r="M79" i="252"/>
  <c r="L79" i="252"/>
  <c r="K79" i="252"/>
  <c r="J79" i="252"/>
  <c r="I79" i="252"/>
  <c r="H79" i="252"/>
  <c r="G79" i="252"/>
  <c r="F79" i="252"/>
  <c r="E79" i="252"/>
  <c r="D79" i="252"/>
  <c r="S77" i="252"/>
  <c r="R77" i="252"/>
  <c r="Q77" i="252"/>
  <c r="P77" i="252"/>
  <c r="O77" i="252"/>
  <c r="N77" i="252"/>
  <c r="M77" i="252"/>
  <c r="L77" i="252"/>
  <c r="K77" i="252"/>
  <c r="J77" i="252"/>
  <c r="I77" i="252"/>
  <c r="H77" i="252"/>
  <c r="G77" i="252"/>
  <c r="F77" i="252"/>
  <c r="E77" i="252"/>
  <c r="D77" i="252"/>
  <c r="S75" i="252"/>
  <c r="R75" i="252"/>
  <c r="Q75" i="252"/>
  <c r="P75" i="252"/>
  <c r="O75" i="252"/>
  <c r="N75" i="252"/>
  <c r="M75" i="252"/>
  <c r="L75" i="252"/>
  <c r="K75" i="252"/>
  <c r="J75" i="252"/>
  <c r="I75" i="252"/>
  <c r="H75" i="252"/>
  <c r="G75" i="252"/>
  <c r="F75" i="252"/>
  <c r="E75" i="252"/>
  <c r="D75" i="252"/>
  <c r="S73" i="252"/>
  <c r="R73" i="252"/>
  <c r="Q73" i="252"/>
  <c r="P73" i="252"/>
  <c r="O73" i="252"/>
  <c r="N73" i="252"/>
  <c r="M73" i="252"/>
  <c r="L73" i="252"/>
  <c r="K73" i="252"/>
  <c r="J73" i="252"/>
  <c r="I73" i="252"/>
  <c r="H73" i="252"/>
  <c r="G73" i="252"/>
  <c r="F73" i="252"/>
  <c r="E73" i="252"/>
  <c r="D73" i="252"/>
  <c r="S71" i="252"/>
  <c r="R71" i="252"/>
  <c r="Q71" i="252"/>
  <c r="P71" i="252"/>
  <c r="O71" i="252"/>
  <c r="N71" i="252"/>
  <c r="M71" i="252"/>
  <c r="L71" i="252"/>
  <c r="K71" i="252"/>
  <c r="J71" i="252"/>
  <c r="I71" i="252"/>
  <c r="H71" i="252"/>
  <c r="G71" i="252"/>
  <c r="F71" i="252"/>
  <c r="E71" i="252"/>
  <c r="D71" i="252"/>
  <c r="S69" i="252"/>
  <c r="R69" i="252"/>
  <c r="Q69" i="252"/>
  <c r="P69" i="252"/>
  <c r="O69" i="252"/>
  <c r="N69" i="252"/>
  <c r="M69" i="252"/>
  <c r="L69" i="252"/>
  <c r="K69" i="252"/>
  <c r="J69" i="252"/>
  <c r="I69" i="252"/>
  <c r="H69" i="252"/>
  <c r="G69" i="252"/>
  <c r="F69" i="252"/>
  <c r="E69" i="252"/>
  <c r="D69" i="252"/>
  <c r="S67" i="252"/>
  <c r="R67" i="252"/>
  <c r="Q67" i="252"/>
  <c r="P67" i="252"/>
  <c r="O67" i="252"/>
  <c r="N67" i="252"/>
  <c r="M67" i="252"/>
  <c r="L67" i="252"/>
  <c r="K67" i="252"/>
  <c r="J67" i="252"/>
  <c r="I67" i="252"/>
  <c r="H67" i="252"/>
  <c r="G67" i="252"/>
  <c r="F67" i="252"/>
  <c r="E67" i="252"/>
  <c r="D67" i="252"/>
  <c r="S65" i="252"/>
  <c r="R65" i="252"/>
  <c r="Q65" i="252"/>
  <c r="P65" i="252"/>
  <c r="O65" i="252"/>
  <c r="N65" i="252"/>
  <c r="M65" i="252"/>
  <c r="L65" i="252"/>
  <c r="K65" i="252"/>
  <c r="J65" i="252"/>
  <c r="I65" i="252"/>
  <c r="H65" i="252"/>
  <c r="G65" i="252"/>
  <c r="F65" i="252"/>
  <c r="E65" i="252"/>
  <c r="D65" i="252"/>
  <c r="S63" i="252"/>
  <c r="R63" i="252"/>
  <c r="Q63" i="252"/>
  <c r="P63" i="252"/>
  <c r="O63" i="252"/>
  <c r="N63" i="252"/>
  <c r="M63" i="252"/>
  <c r="L63" i="252"/>
  <c r="K63" i="252"/>
  <c r="J63" i="252"/>
  <c r="I63" i="252"/>
  <c r="H63" i="252"/>
  <c r="G63" i="252"/>
  <c r="F63" i="252"/>
  <c r="E63" i="252"/>
  <c r="D63" i="252"/>
  <c r="S61" i="252"/>
  <c r="R61" i="252"/>
  <c r="Q61" i="252"/>
  <c r="P61" i="252"/>
  <c r="O61" i="252"/>
  <c r="N61" i="252"/>
  <c r="M61" i="252"/>
  <c r="L61" i="252"/>
  <c r="K61" i="252"/>
  <c r="J61" i="252"/>
  <c r="I61" i="252"/>
  <c r="H61" i="252"/>
  <c r="G61" i="252"/>
  <c r="F61" i="252"/>
  <c r="E61" i="252"/>
  <c r="D61" i="252"/>
  <c r="S59" i="252"/>
  <c r="R59" i="252"/>
  <c r="Q59" i="252"/>
  <c r="P59" i="252"/>
  <c r="O59" i="252"/>
  <c r="N59" i="252"/>
  <c r="M59" i="252"/>
  <c r="L59" i="252"/>
  <c r="K59" i="252"/>
  <c r="J59" i="252"/>
  <c r="I59" i="252"/>
  <c r="H59" i="252"/>
  <c r="G59" i="252"/>
  <c r="F59" i="252"/>
  <c r="E59" i="252"/>
  <c r="D59" i="252"/>
  <c r="S57" i="252"/>
  <c r="R57" i="252"/>
  <c r="Q57" i="252"/>
  <c r="P57" i="252"/>
  <c r="O57" i="252"/>
  <c r="N57" i="252"/>
  <c r="M57" i="252"/>
  <c r="L57" i="252"/>
  <c r="K57" i="252"/>
  <c r="J57" i="252"/>
  <c r="I57" i="252"/>
  <c r="H57" i="252"/>
  <c r="G57" i="252"/>
  <c r="F57" i="252"/>
  <c r="E57" i="252"/>
  <c r="D57" i="252"/>
  <c r="S55" i="252"/>
  <c r="R55" i="252"/>
  <c r="Q55" i="252"/>
  <c r="P55" i="252"/>
  <c r="O55" i="252"/>
  <c r="N55" i="252"/>
  <c r="M55" i="252"/>
  <c r="L55" i="252"/>
  <c r="K55" i="252"/>
  <c r="J55" i="252"/>
  <c r="I55" i="252"/>
  <c r="H55" i="252"/>
  <c r="G55" i="252"/>
  <c r="F55" i="252"/>
  <c r="E55" i="252"/>
  <c r="D55" i="252"/>
  <c r="S53" i="252"/>
  <c r="R53" i="252"/>
  <c r="Q53" i="252"/>
  <c r="P53" i="252"/>
  <c r="O53" i="252"/>
  <c r="N53" i="252"/>
  <c r="M53" i="252"/>
  <c r="L53" i="252"/>
  <c r="K53" i="252"/>
  <c r="J53" i="252"/>
  <c r="I53" i="252"/>
  <c r="H53" i="252"/>
  <c r="G53" i="252"/>
  <c r="F53" i="252"/>
  <c r="E53" i="252"/>
  <c r="D53" i="252"/>
  <c r="S51" i="252"/>
  <c r="R51" i="252"/>
  <c r="Q51" i="252"/>
  <c r="P51" i="252"/>
  <c r="O51" i="252"/>
  <c r="N51" i="252"/>
  <c r="M51" i="252"/>
  <c r="L51" i="252"/>
  <c r="K51" i="252"/>
  <c r="J51" i="252"/>
  <c r="I51" i="252"/>
  <c r="H51" i="252"/>
  <c r="G51" i="252"/>
  <c r="F51" i="252"/>
  <c r="E51" i="252"/>
  <c r="D51" i="252"/>
  <c r="S49" i="252"/>
  <c r="R49" i="252"/>
  <c r="Q49" i="252"/>
  <c r="P49" i="252"/>
  <c r="O49" i="252"/>
  <c r="N49" i="252"/>
  <c r="M49" i="252"/>
  <c r="L49" i="252"/>
  <c r="K49" i="252"/>
  <c r="J49" i="252"/>
  <c r="I49" i="252"/>
  <c r="H49" i="252"/>
  <c r="G49" i="252"/>
  <c r="F49" i="252"/>
  <c r="E49" i="252"/>
  <c r="D49" i="252"/>
  <c r="S47" i="252"/>
  <c r="R47" i="252"/>
  <c r="Q47" i="252"/>
  <c r="P47" i="252"/>
  <c r="O47" i="252"/>
  <c r="N47" i="252"/>
  <c r="M47" i="252"/>
  <c r="L47" i="252"/>
  <c r="K47" i="252"/>
  <c r="J47" i="252"/>
  <c r="I47" i="252"/>
  <c r="H47" i="252"/>
  <c r="G47" i="252"/>
  <c r="F47" i="252"/>
  <c r="E47" i="252"/>
  <c r="D47" i="252"/>
  <c r="S45" i="252"/>
  <c r="R45" i="252"/>
  <c r="Q45" i="252"/>
  <c r="P45" i="252"/>
  <c r="O45" i="252"/>
  <c r="N45" i="252"/>
  <c r="M45" i="252"/>
  <c r="L45" i="252"/>
  <c r="K45" i="252"/>
  <c r="J45" i="252"/>
  <c r="I45" i="252"/>
  <c r="H45" i="252"/>
  <c r="G45" i="252"/>
  <c r="F45" i="252"/>
  <c r="E45" i="252"/>
  <c r="D45" i="252"/>
  <c r="S43" i="252"/>
  <c r="R43" i="252"/>
  <c r="Q43" i="252"/>
  <c r="P43" i="252"/>
  <c r="O43" i="252"/>
  <c r="N43" i="252"/>
  <c r="M43" i="252"/>
  <c r="L43" i="252"/>
  <c r="K43" i="252"/>
  <c r="J43" i="252"/>
  <c r="I43" i="252"/>
  <c r="H43" i="252"/>
  <c r="G43" i="252"/>
  <c r="F43" i="252"/>
  <c r="E43" i="252"/>
  <c r="D43" i="252"/>
  <c r="S41" i="252"/>
  <c r="R41" i="252"/>
  <c r="Q41" i="252"/>
  <c r="P41" i="252"/>
  <c r="O41" i="252"/>
  <c r="N41" i="252"/>
  <c r="M41" i="252"/>
  <c r="L41" i="252"/>
  <c r="K41" i="252"/>
  <c r="J41" i="252"/>
  <c r="I41" i="252"/>
  <c r="H41" i="252"/>
  <c r="G41" i="252"/>
  <c r="F41" i="252"/>
  <c r="E41" i="252"/>
  <c r="D41" i="252"/>
  <c r="S39" i="252"/>
  <c r="R39" i="252"/>
  <c r="Q39" i="252"/>
  <c r="P39" i="252"/>
  <c r="O39" i="252"/>
  <c r="N39" i="252"/>
  <c r="M39" i="252"/>
  <c r="L39" i="252"/>
  <c r="K39" i="252"/>
  <c r="J39" i="252"/>
  <c r="I39" i="252"/>
  <c r="H39" i="252"/>
  <c r="G39" i="252"/>
  <c r="F39" i="252"/>
  <c r="E39" i="252"/>
  <c r="D39" i="252"/>
  <c r="S37" i="252"/>
  <c r="R37" i="252"/>
  <c r="Q37" i="252"/>
  <c r="P37" i="252"/>
  <c r="O37" i="252"/>
  <c r="N37" i="252"/>
  <c r="M37" i="252"/>
  <c r="L37" i="252"/>
  <c r="K37" i="252"/>
  <c r="J37" i="252"/>
  <c r="I37" i="252"/>
  <c r="H37" i="252"/>
  <c r="G37" i="252"/>
  <c r="F37" i="252"/>
  <c r="E37" i="252"/>
  <c r="D37" i="252"/>
  <c r="S35" i="252"/>
  <c r="R35" i="252"/>
  <c r="Q35" i="252"/>
  <c r="P35" i="252"/>
  <c r="O35" i="252"/>
  <c r="N35" i="252"/>
  <c r="M35" i="252"/>
  <c r="L35" i="252"/>
  <c r="K35" i="252"/>
  <c r="J35" i="252"/>
  <c r="I35" i="252"/>
  <c r="H35" i="252"/>
  <c r="G35" i="252"/>
  <c r="F35" i="252"/>
  <c r="E35" i="252"/>
  <c r="D35" i="252"/>
  <c r="S33" i="252"/>
  <c r="R33" i="252"/>
  <c r="Q33" i="252"/>
  <c r="P33" i="252"/>
  <c r="O33" i="252"/>
  <c r="N33" i="252"/>
  <c r="M33" i="252"/>
  <c r="L33" i="252"/>
  <c r="K33" i="252"/>
  <c r="J33" i="252"/>
  <c r="I33" i="252"/>
  <c r="H33" i="252"/>
  <c r="G33" i="252"/>
  <c r="F33" i="252"/>
  <c r="E33" i="252"/>
  <c r="D33" i="252"/>
  <c r="S31" i="252"/>
  <c r="R31" i="252"/>
  <c r="Q31" i="252"/>
  <c r="P31" i="252"/>
  <c r="O31" i="252"/>
  <c r="N31" i="252"/>
  <c r="M31" i="252"/>
  <c r="L31" i="252"/>
  <c r="K31" i="252"/>
  <c r="J31" i="252"/>
  <c r="I31" i="252"/>
  <c r="H31" i="252"/>
  <c r="G31" i="252"/>
  <c r="F31" i="252"/>
  <c r="E31" i="252"/>
  <c r="D31" i="252"/>
  <c r="S29" i="252"/>
  <c r="R29" i="252"/>
  <c r="Q29" i="252"/>
  <c r="P29" i="252"/>
  <c r="O29" i="252"/>
  <c r="N29" i="252"/>
  <c r="M29" i="252"/>
  <c r="L29" i="252"/>
  <c r="K29" i="252"/>
  <c r="J29" i="252"/>
  <c r="I29" i="252"/>
  <c r="H29" i="252"/>
  <c r="G29" i="252"/>
  <c r="F29" i="252"/>
  <c r="E29" i="252"/>
  <c r="D29" i="252"/>
  <c r="S27" i="252"/>
  <c r="R27" i="252"/>
  <c r="Q27" i="252"/>
  <c r="P27" i="252"/>
  <c r="O27" i="252"/>
  <c r="N27" i="252"/>
  <c r="M27" i="252"/>
  <c r="L27" i="252"/>
  <c r="K27" i="252"/>
  <c r="J27" i="252"/>
  <c r="I27" i="252"/>
  <c r="H27" i="252"/>
  <c r="G27" i="252"/>
  <c r="F27" i="252"/>
  <c r="E27" i="252"/>
  <c r="D27" i="252"/>
  <c r="S25" i="252"/>
  <c r="R25" i="252"/>
  <c r="Q25" i="252"/>
  <c r="P25" i="252"/>
  <c r="O25" i="252"/>
  <c r="N25" i="252"/>
  <c r="M25" i="252"/>
  <c r="L25" i="252"/>
  <c r="K25" i="252"/>
  <c r="J25" i="252"/>
  <c r="I25" i="252"/>
  <c r="H25" i="252"/>
  <c r="G25" i="252"/>
  <c r="F25" i="252"/>
  <c r="E25" i="252"/>
  <c r="D25" i="252"/>
  <c r="S23" i="252"/>
  <c r="R23" i="252"/>
  <c r="Q23" i="252"/>
  <c r="P23" i="252"/>
  <c r="O23" i="252"/>
  <c r="N23" i="252"/>
  <c r="M23" i="252"/>
  <c r="L23" i="252"/>
  <c r="K23" i="252"/>
  <c r="J23" i="252"/>
  <c r="I23" i="252"/>
  <c r="H23" i="252"/>
  <c r="G23" i="252"/>
  <c r="F23" i="252"/>
  <c r="E23" i="252"/>
  <c r="D23" i="252"/>
  <c r="S21" i="252"/>
  <c r="R21" i="252"/>
  <c r="Q21" i="252"/>
  <c r="P21" i="252"/>
  <c r="O21" i="252"/>
  <c r="N21" i="252"/>
  <c r="M21" i="252"/>
  <c r="L21" i="252"/>
  <c r="K21" i="252"/>
  <c r="J21" i="252"/>
  <c r="I21" i="252"/>
  <c r="H21" i="252"/>
  <c r="G21" i="252"/>
  <c r="F21" i="252"/>
  <c r="E21" i="252"/>
  <c r="D21" i="252"/>
  <c r="S19" i="252"/>
  <c r="R19" i="252"/>
  <c r="Q19" i="252"/>
  <c r="P19" i="252"/>
  <c r="O19" i="252"/>
  <c r="N19" i="252"/>
  <c r="M19" i="252"/>
  <c r="L19" i="252"/>
  <c r="K19" i="252"/>
  <c r="J19" i="252"/>
  <c r="I19" i="252"/>
  <c r="H19" i="252"/>
  <c r="G19" i="252"/>
  <c r="F19" i="252"/>
  <c r="E19" i="252"/>
  <c r="D19" i="252"/>
  <c r="S17" i="252"/>
  <c r="R17" i="252"/>
  <c r="Q17" i="252"/>
  <c r="P17" i="252"/>
  <c r="O17" i="252"/>
  <c r="N17" i="252"/>
  <c r="M17" i="252"/>
  <c r="L17" i="252"/>
  <c r="K17" i="252"/>
  <c r="J17" i="252"/>
  <c r="I17" i="252"/>
  <c r="H17" i="252"/>
  <c r="G17" i="252"/>
  <c r="F17" i="252"/>
  <c r="E17" i="252"/>
  <c r="D17" i="252"/>
  <c r="S15" i="252"/>
  <c r="R15" i="252"/>
  <c r="Q15" i="252"/>
  <c r="P15" i="252"/>
  <c r="O15" i="252"/>
  <c r="N15" i="252"/>
  <c r="M15" i="252"/>
  <c r="L15" i="252"/>
  <c r="K15" i="252"/>
  <c r="J15" i="252"/>
  <c r="I15" i="252"/>
  <c r="H15" i="252"/>
  <c r="G15" i="252"/>
  <c r="F15" i="252"/>
  <c r="E15" i="252"/>
  <c r="D15" i="252"/>
  <c r="S13" i="252"/>
  <c r="R13" i="252"/>
  <c r="Q13" i="252"/>
  <c r="P13" i="252"/>
  <c r="O13" i="252"/>
  <c r="N13" i="252"/>
  <c r="M13" i="252"/>
  <c r="L13" i="252"/>
  <c r="K13" i="252"/>
  <c r="J13" i="252"/>
  <c r="I13" i="252"/>
  <c r="H13" i="252"/>
  <c r="G13" i="252"/>
  <c r="F13" i="252"/>
  <c r="E13" i="252"/>
  <c r="D13" i="252"/>
  <c r="D11" i="252"/>
  <c r="G130" i="228"/>
  <c r="F130" i="228"/>
  <c r="E130" i="228"/>
  <c r="D130" i="228"/>
  <c r="G128" i="228"/>
  <c r="F128" i="228"/>
  <c r="E128" i="228"/>
  <c r="D128" i="228"/>
  <c r="G126" i="228"/>
  <c r="F126" i="228"/>
  <c r="E126" i="228"/>
  <c r="D126" i="228"/>
  <c r="G124" i="228"/>
  <c r="F124" i="228"/>
  <c r="E124" i="228"/>
  <c r="D124" i="228"/>
  <c r="G122" i="228"/>
  <c r="F122" i="228"/>
  <c r="E122" i="228"/>
  <c r="D122" i="228"/>
  <c r="G120" i="228"/>
  <c r="F120" i="228"/>
  <c r="E120" i="228"/>
  <c r="D120" i="228"/>
  <c r="G118" i="228"/>
  <c r="F118" i="228"/>
  <c r="E118" i="228"/>
  <c r="D118" i="228"/>
  <c r="G116" i="228"/>
  <c r="F116" i="228"/>
  <c r="E116" i="228"/>
  <c r="D116" i="228"/>
  <c r="G114" i="228"/>
  <c r="F114" i="228"/>
  <c r="E114" i="228"/>
  <c r="D114" i="228"/>
  <c r="G112" i="228"/>
  <c r="F112" i="228"/>
  <c r="E112" i="228"/>
  <c r="D112" i="228"/>
  <c r="G110" i="228"/>
  <c r="F110" i="228"/>
  <c r="E110" i="228"/>
  <c r="D110" i="228"/>
  <c r="G108" i="228"/>
  <c r="F108" i="228"/>
  <c r="E108" i="228"/>
  <c r="D108" i="228"/>
  <c r="G106" i="228"/>
  <c r="F106" i="228"/>
  <c r="E106" i="228"/>
  <c r="D106" i="228"/>
  <c r="G104" i="228"/>
  <c r="F104" i="228"/>
  <c r="E104" i="228"/>
  <c r="D104" i="228"/>
  <c r="G102" i="228"/>
  <c r="F102" i="228"/>
  <c r="E102" i="228"/>
  <c r="D102" i="228"/>
  <c r="G100" i="228"/>
  <c r="F100" i="228"/>
  <c r="E100" i="228"/>
  <c r="D100" i="228"/>
  <c r="G98" i="228"/>
  <c r="F98" i="228"/>
  <c r="E98" i="228"/>
  <c r="D98" i="228"/>
  <c r="G96" i="228"/>
  <c r="F96" i="228"/>
  <c r="E96" i="228"/>
  <c r="D96" i="228"/>
  <c r="G94" i="228"/>
  <c r="F94" i="228"/>
  <c r="E94" i="228"/>
  <c r="D94" i="228"/>
  <c r="G92" i="228"/>
  <c r="F92" i="228"/>
  <c r="E92" i="228"/>
  <c r="D92" i="228"/>
  <c r="G90" i="228"/>
  <c r="F90" i="228"/>
  <c r="E90" i="228"/>
  <c r="D90" i="228"/>
  <c r="G88" i="228"/>
  <c r="F88" i="228"/>
  <c r="E88" i="228"/>
  <c r="D88" i="228"/>
  <c r="G86" i="228"/>
  <c r="F86" i="228"/>
  <c r="E86" i="228"/>
  <c r="D86" i="228"/>
  <c r="G84" i="228"/>
  <c r="F84" i="228"/>
  <c r="E84" i="228"/>
  <c r="D84" i="228"/>
  <c r="G82" i="228"/>
  <c r="F82" i="228"/>
  <c r="E82" i="228"/>
  <c r="D82" i="228"/>
  <c r="G80" i="228"/>
  <c r="F80" i="228"/>
  <c r="E80" i="228"/>
  <c r="D80" i="228"/>
  <c r="G78" i="228"/>
  <c r="F78" i="228"/>
  <c r="E78" i="228"/>
  <c r="D78" i="228"/>
  <c r="G76" i="228"/>
  <c r="F76" i="228"/>
  <c r="E76" i="228"/>
  <c r="D76" i="228"/>
  <c r="G74" i="228"/>
  <c r="F74" i="228"/>
  <c r="E74" i="228"/>
  <c r="D74" i="228"/>
  <c r="G72" i="228"/>
  <c r="F72" i="228"/>
  <c r="E72" i="228"/>
  <c r="D72" i="228"/>
  <c r="G70" i="228"/>
  <c r="F70" i="228"/>
  <c r="E70" i="228"/>
  <c r="D70" i="228"/>
  <c r="G68" i="228"/>
  <c r="F68" i="228"/>
  <c r="E68" i="228"/>
  <c r="D68" i="228"/>
  <c r="G66" i="228"/>
  <c r="F66" i="228"/>
  <c r="E66" i="228"/>
  <c r="D66" i="228"/>
  <c r="G64" i="228"/>
  <c r="F64" i="228"/>
  <c r="E64" i="228"/>
  <c r="D64" i="228"/>
  <c r="G62" i="228"/>
  <c r="F62" i="228"/>
  <c r="E62" i="228"/>
  <c r="D62" i="228"/>
  <c r="G60" i="228"/>
  <c r="F60" i="228"/>
  <c r="E60" i="228"/>
  <c r="D60" i="228"/>
  <c r="G58" i="228"/>
  <c r="F58" i="228"/>
  <c r="E58" i="228"/>
  <c r="D58" i="228"/>
  <c r="G56" i="228"/>
  <c r="F56" i="228"/>
  <c r="E56" i="228"/>
  <c r="D56" i="228"/>
  <c r="G54" i="228"/>
  <c r="F54" i="228"/>
  <c r="E54" i="228"/>
  <c r="D54" i="228"/>
  <c r="G52" i="228"/>
  <c r="F52" i="228"/>
  <c r="E52" i="228"/>
  <c r="D52" i="228"/>
  <c r="G50" i="228"/>
  <c r="F50" i="228"/>
  <c r="E50" i="228"/>
  <c r="D50" i="228"/>
  <c r="G48" i="228"/>
  <c r="F48" i="228"/>
  <c r="E48" i="228"/>
  <c r="D48" i="228"/>
  <c r="G46" i="228"/>
  <c r="F46" i="228"/>
  <c r="E46" i="228"/>
  <c r="D46" i="228"/>
  <c r="G44" i="228"/>
  <c r="F44" i="228"/>
  <c r="E44" i="228"/>
  <c r="D44" i="228"/>
  <c r="G42" i="228"/>
  <c r="F42" i="228"/>
  <c r="E42" i="228"/>
  <c r="D42" i="228"/>
  <c r="G40" i="228"/>
  <c r="F40" i="228"/>
  <c r="E40" i="228"/>
  <c r="D40" i="228"/>
  <c r="G38" i="228"/>
  <c r="F38" i="228"/>
  <c r="E38" i="228"/>
  <c r="D38" i="228"/>
  <c r="G36" i="228"/>
  <c r="F36" i="228"/>
  <c r="E36" i="228"/>
  <c r="D36" i="228"/>
  <c r="G34" i="228"/>
  <c r="F34" i="228"/>
  <c r="E34" i="228"/>
  <c r="D34" i="228"/>
  <c r="G32" i="228"/>
  <c r="F32" i="228"/>
  <c r="E32" i="228"/>
  <c r="D32" i="228"/>
  <c r="G30" i="228"/>
  <c r="F30" i="228"/>
  <c r="E30" i="228"/>
  <c r="D30" i="228"/>
  <c r="G28" i="228"/>
  <c r="F28" i="228"/>
  <c r="E28" i="228"/>
  <c r="D28" i="228"/>
  <c r="G26" i="228"/>
  <c r="F26" i="228"/>
  <c r="E26" i="228"/>
  <c r="D26" i="228"/>
  <c r="G24" i="228"/>
  <c r="F24" i="228"/>
  <c r="E24" i="228"/>
  <c r="D24" i="228"/>
  <c r="G22" i="228"/>
  <c r="F22" i="228"/>
  <c r="E22" i="228"/>
  <c r="D22" i="228"/>
  <c r="G20" i="228"/>
  <c r="F20" i="228"/>
  <c r="E20" i="228"/>
  <c r="D20" i="228"/>
  <c r="G18" i="228"/>
  <c r="F18" i="228"/>
  <c r="E18" i="228"/>
  <c r="D18" i="228"/>
  <c r="G16" i="228"/>
  <c r="F16" i="228"/>
  <c r="E16" i="228"/>
  <c r="D16" i="228"/>
  <c r="G14" i="228"/>
  <c r="F14" i="228"/>
  <c r="E14" i="228"/>
  <c r="D14" i="228"/>
  <c r="G12" i="228"/>
  <c r="F12" i="228"/>
  <c r="E12" i="228"/>
  <c r="D12" i="228"/>
  <c r="G10" i="228"/>
  <c r="F10" i="228"/>
  <c r="E10" i="228"/>
  <c r="D10" i="228"/>
  <c r="Q129" i="254" l="1"/>
  <c r="P73" i="254"/>
  <c r="O115" i="254"/>
  <c r="O81" i="254"/>
  <c r="O43" i="254"/>
  <c r="O35" i="254"/>
  <c r="O25" i="254"/>
  <c r="N81" i="254"/>
  <c r="M47" i="254"/>
  <c r="K63" i="254"/>
  <c r="K25" i="254"/>
  <c r="J59" i="254"/>
  <c r="I15" i="254"/>
  <c r="H47" i="254"/>
  <c r="G127" i="254"/>
  <c r="G119" i="254"/>
  <c r="G69" i="254"/>
  <c r="G57" i="254"/>
  <c r="G27" i="254"/>
  <c r="G29" i="254"/>
  <c r="F83" i="254"/>
  <c r="F63" i="254"/>
  <c r="F37" i="254"/>
  <c r="F19" i="254"/>
  <c r="E105" i="254"/>
  <c r="D83" i="254"/>
  <c r="D69" i="254"/>
  <c r="D71" i="254"/>
  <c r="D43" i="254"/>
  <c r="E11" i="257" l="1"/>
  <c r="F11" i="257"/>
  <c r="G11" i="257"/>
  <c r="H11" i="257"/>
  <c r="I11" i="257"/>
  <c r="J11" i="257"/>
  <c r="K11" i="257"/>
  <c r="L11" i="257"/>
  <c r="M11" i="257"/>
  <c r="E13" i="257"/>
  <c r="F13" i="257"/>
  <c r="G13" i="257"/>
  <c r="H13" i="257"/>
  <c r="I13" i="257"/>
  <c r="J13" i="257"/>
  <c r="K13" i="257"/>
  <c r="L13" i="257"/>
  <c r="M13" i="257"/>
  <c r="E15" i="257"/>
  <c r="F15" i="257"/>
  <c r="G15" i="257"/>
  <c r="H15" i="257"/>
  <c r="I15" i="257"/>
  <c r="J15" i="257"/>
  <c r="K15" i="257"/>
  <c r="L15" i="257"/>
  <c r="M15" i="257"/>
  <c r="E17" i="257"/>
  <c r="F17" i="257"/>
  <c r="G17" i="257"/>
  <c r="H17" i="257"/>
  <c r="I17" i="257"/>
  <c r="J17" i="257"/>
  <c r="K17" i="257"/>
  <c r="L17" i="257"/>
  <c r="M17" i="257"/>
  <c r="E19" i="257"/>
  <c r="F19" i="257"/>
  <c r="G19" i="257"/>
  <c r="H19" i="257"/>
  <c r="I19" i="257"/>
  <c r="J19" i="257"/>
  <c r="K19" i="257"/>
  <c r="L19" i="257"/>
  <c r="M19" i="257"/>
  <c r="E21" i="257"/>
  <c r="F21" i="257"/>
  <c r="G21" i="257"/>
  <c r="H21" i="257"/>
  <c r="I21" i="257"/>
  <c r="J21" i="257"/>
  <c r="K21" i="257"/>
  <c r="L21" i="257"/>
  <c r="M21" i="257"/>
  <c r="E23" i="257"/>
  <c r="F23" i="257"/>
  <c r="G23" i="257"/>
  <c r="H23" i="257"/>
  <c r="I23" i="257"/>
  <c r="K23" i="257"/>
  <c r="M23" i="257"/>
  <c r="E25" i="257"/>
  <c r="F25" i="257"/>
  <c r="G25" i="257"/>
  <c r="H25" i="257"/>
  <c r="I25" i="257"/>
  <c r="J25" i="257"/>
  <c r="K25" i="257"/>
  <c r="L25" i="257"/>
  <c r="M25" i="257"/>
  <c r="E27" i="257"/>
  <c r="F27" i="257"/>
  <c r="G27" i="257"/>
  <c r="H27" i="257"/>
  <c r="I27" i="257"/>
  <c r="J27" i="257"/>
  <c r="K27" i="257"/>
  <c r="L27" i="257"/>
  <c r="M27" i="257"/>
  <c r="E29" i="257"/>
  <c r="F29" i="257"/>
  <c r="H29" i="257"/>
  <c r="I29" i="257"/>
  <c r="J29" i="257"/>
  <c r="K29" i="257"/>
  <c r="L29" i="257"/>
  <c r="M29" i="257"/>
  <c r="E31" i="257"/>
  <c r="F31" i="257"/>
  <c r="G31" i="257"/>
  <c r="H31" i="257"/>
  <c r="I31" i="257"/>
  <c r="J31" i="257"/>
  <c r="K31" i="257"/>
  <c r="L31" i="257"/>
  <c r="M31" i="257"/>
  <c r="E33" i="257"/>
  <c r="F33" i="257"/>
  <c r="G33" i="257"/>
  <c r="H33" i="257"/>
  <c r="I33" i="257"/>
  <c r="J33" i="257"/>
  <c r="K33" i="257"/>
  <c r="L33" i="257"/>
  <c r="M33" i="257"/>
  <c r="E35" i="257"/>
  <c r="F35" i="257"/>
  <c r="G35" i="257"/>
  <c r="H35" i="257"/>
  <c r="I35" i="257"/>
  <c r="J35" i="257"/>
  <c r="K35" i="257"/>
  <c r="L35" i="257"/>
  <c r="M35" i="257"/>
  <c r="E37" i="257"/>
  <c r="F37" i="257"/>
  <c r="G37" i="257"/>
  <c r="H37" i="257"/>
  <c r="I37" i="257"/>
  <c r="J37" i="257"/>
  <c r="K37" i="257"/>
  <c r="L37" i="257"/>
  <c r="M37" i="257"/>
  <c r="E39" i="257"/>
  <c r="F39" i="257"/>
  <c r="G39" i="257"/>
  <c r="H39" i="257"/>
  <c r="I39" i="257"/>
  <c r="J39" i="257"/>
  <c r="K39" i="257"/>
  <c r="L39" i="257"/>
  <c r="M39" i="257"/>
  <c r="E41" i="257"/>
  <c r="F41" i="257"/>
  <c r="G41" i="257"/>
  <c r="H41" i="257"/>
  <c r="I41" i="257"/>
  <c r="J41" i="257"/>
  <c r="K41" i="257"/>
  <c r="L41" i="257"/>
  <c r="M41" i="257"/>
  <c r="E43" i="257"/>
  <c r="F43" i="257"/>
  <c r="G43" i="257"/>
  <c r="H43" i="257"/>
  <c r="I43" i="257"/>
  <c r="J43" i="257"/>
  <c r="K43" i="257"/>
  <c r="L43" i="257"/>
  <c r="M43" i="257"/>
  <c r="E45" i="257"/>
  <c r="F45" i="257"/>
  <c r="G45" i="257"/>
  <c r="H45" i="257"/>
  <c r="I45" i="257"/>
  <c r="J45" i="257"/>
  <c r="K45" i="257"/>
  <c r="L45" i="257"/>
  <c r="M45" i="257"/>
  <c r="E47" i="257"/>
  <c r="F47" i="257"/>
  <c r="G47" i="257"/>
  <c r="H47" i="257"/>
  <c r="I47" i="257"/>
  <c r="J47" i="257"/>
  <c r="K47" i="257"/>
  <c r="L47" i="257"/>
  <c r="M47" i="257"/>
  <c r="E49" i="257"/>
  <c r="F49" i="257"/>
  <c r="G49" i="257"/>
  <c r="H49" i="257"/>
  <c r="I49" i="257"/>
  <c r="J49" i="257"/>
  <c r="K49" i="257"/>
  <c r="L49" i="257"/>
  <c r="M49" i="257"/>
  <c r="E51" i="257"/>
  <c r="F51" i="257"/>
  <c r="G51" i="257"/>
  <c r="H51" i="257"/>
  <c r="I51" i="257"/>
  <c r="J51" i="257"/>
  <c r="K51" i="257"/>
  <c r="L51" i="257"/>
  <c r="M51" i="257"/>
  <c r="E53" i="257"/>
  <c r="F53" i="257"/>
  <c r="G53" i="257"/>
  <c r="H53" i="257"/>
  <c r="I53" i="257"/>
  <c r="J53" i="257"/>
  <c r="K53" i="257"/>
  <c r="L53" i="257"/>
  <c r="M53" i="257"/>
  <c r="E55" i="257"/>
  <c r="G55" i="257"/>
  <c r="H55" i="257"/>
  <c r="I55" i="257"/>
  <c r="J55" i="257"/>
  <c r="K55" i="257"/>
  <c r="L55" i="257"/>
  <c r="M55" i="257"/>
  <c r="F57" i="257"/>
  <c r="G57" i="257"/>
  <c r="H57" i="257"/>
  <c r="I57" i="257"/>
  <c r="J57" i="257"/>
  <c r="K57" i="257"/>
  <c r="L57" i="257"/>
  <c r="M57" i="257"/>
  <c r="E59" i="257"/>
  <c r="F59" i="257"/>
  <c r="G59" i="257"/>
  <c r="H59" i="257"/>
  <c r="I59" i="257"/>
  <c r="J59" i="257"/>
  <c r="K59" i="257"/>
  <c r="L59" i="257"/>
  <c r="M59" i="257"/>
  <c r="E61" i="257"/>
  <c r="F61" i="257"/>
  <c r="G61" i="257"/>
  <c r="H61" i="257"/>
  <c r="I61" i="257"/>
  <c r="J61" i="257"/>
  <c r="K61" i="257"/>
  <c r="L61" i="257"/>
  <c r="M61" i="257"/>
  <c r="E63" i="257"/>
  <c r="F63" i="257"/>
  <c r="G63" i="257"/>
  <c r="H63" i="257"/>
  <c r="I63" i="257"/>
  <c r="J63" i="257"/>
  <c r="K63" i="257"/>
  <c r="L63" i="257"/>
  <c r="M63" i="257"/>
  <c r="E65" i="257"/>
  <c r="F65" i="257"/>
  <c r="G65" i="257"/>
  <c r="H65" i="257"/>
  <c r="I65" i="257"/>
  <c r="J65" i="257"/>
  <c r="K65" i="257"/>
  <c r="L65" i="257"/>
  <c r="M65" i="257"/>
  <c r="E67" i="257"/>
  <c r="F67" i="257"/>
  <c r="G67" i="257"/>
  <c r="H67" i="257"/>
  <c r="I67" i="257"/>
  <c r="J67" i="257"/>
  <c r="K67" i="257"/>
  <c r="L67" i="257"/>
  <c r="M67" i="257"/>
  <c r="E69" i="257"/>
  <c r="F69" i="257"/>
  <c r="G69" i="257"/>
  <c r="H69" i="257"/>
  <c r="I69" i="257"/>
  <c r="J69" i="257"/>
  <c r="K69" i="257"/>
  <c r="L69" i="257"/>
  <c r="M69" i="257"/>
  <c r="E71" i="257"/>
  <c r="F71" i="257"/>
  <c r="G71" i="257"/>
  <c r="H71" i="257"/>
  <c r="I71" i="257"/>
  <c r="J71" i="257"/>
  <c r="K71" i="257"/>
  <c r="L71" i="257"/>
  <c r="M71" i="257"/>
  <c r="E73" i="257"/>
  <c r="F73" i="257"/>
  <c r="G73" i="257"/>
  <c r="H73" i="257"/>
  <c r="I73" i="257"/>
  <c r="J73" i="257"/>
  <c r="K73" i="257"/>
  <c r="L73" i="257"/>
  <c r="M73" i="257"/>
  <c r="E75" i="257"/>
  <c r="F75" i="257"/>
  <c r="G75" i="257"/>
  <c r="H75" i="257"/>
  <c r="I75" i="257"/>
  <c r="J75" i="257"/>
  <c r="K75" i="257"/>
  <c r="L75" i="257"/>
  <c r="M75" i="257"/>
  <c r="E77" i="257"/>
  <c r="F77" i="257"/>
  <c r="G77" i="257"/>
  <c r="H77" i="257"/>
  <c r="I77" i="257"/>
  <c r="J77" i="257"/>
  <c r="K77" i="257"/>
  <c r="L77" i="257"/>
  <c r="M77" i="257"/>
  <c r="E79" i="257"/>
  <c r="F79" i="257"/>
  <c r="G79" i="257"/>
  <c r="H79" i="257"/>
  <c r="J79" i="257"/>
  <c r="K79" i="257"/>
  <c r="M79" i="257"/>
  <c r="E81" i="257"/>
  <c r="F81" i="257"/>
  <c r="G81" i="257"/>
  <c r="H81" i="257"/>
  <c r="I81" i="257"/>
  <c r="J81" i="257"/>
  <c r="K81" i="257"/>
  <c r="L81" i="257"/>
  <c r="M81" i="257"/>
  <c r="E83" i="257"/>
  <c r="F83" i="257"/>
  <c r="G83" i="257"/>
  <c r="H83" i="257"/>
  <c r="I83" i="257"/>
  <c r="J83" i="257"/>
  <c r="K83" i="257"/>
  <c r="L83" i="257"/>
  <c r="M83" i="257"/>
  <c r="E85" i="257"/>
  <c r="F85" i="257"/>
  <c r="G85" i="257"/>
  <c r="H85" i="257"/>
  <c r="I85" i="257"/>
  <c r="J85" i="257"/>
  <c r="K85" i="257"/>
  <c r="L85" i="257"/>
  <c r="M85" i="257"/>
  <c r="E87" i="257"/>
  <c r="F87" i="257"/>
  <c r="G87" i="257"/>
  <c r="H87" i="257"/>
  <c r="I87" i="257"/>
  <c r="J87" i="257"/>
  <c r="K87" i="257"/>
  <c r="L87" i="257"/>
  <c r="M87" i="257"/>
  <c r="E89" i="257"/>
  <c r="F89" i="257"/>
  <c r="G89" i="257"/>
  <c r="H89" i="257"/>
  <c r="I89" i="257"/>
  <c r="J89" i="257"/>
  <c r="K89" i="257"/>
  <c r="L89" i="257"/>
  <c r="M89" i="257"/>
  <c r="E91" i="257"/>
  <c r="F91" i="257"/>
  <c r="G91" i="257"/>
  <c r="I91" i="257"/>
  <c r="J91" i="257"/>
  <c r="K91" i="257"/>
  <c r="L91" i="257"/>
  <c r="M91" i="257"/>
  <c r="E93" i="257"/>
  <c r="F93" i="257"/>
  <c r="G93" i="257"/>
  <c r="H93" i="257"/>
  <c r="I93" i="257"/>
  <c r="J93" i="257"/>
  <c r="K93" i="257"/>
  <c r="L93" i="257"/>
  <c r="M93" i="257"/>
  <c r="E95" i="257"/>
  <c r="F95" i="257"/>
  <c r="G95" i="257"/>
  <c r="H95" i="257"/>
  <c r="I95" i="257"/>
  <c r="J95" i="257"/>
  <c r="K95" i="257"/>
  <c r="L95" i="257"/>
  <c r="M95" i="257"/>
  <c r="E97" i="257"/>
  <c r="G97" i="257"/>
  <c r="H97" i="257"/>
  <c r="I97" i="257"/>
  <c r="J97" i="257"/>
  <c r="K97" i="257"/>
  <c r="L97" i="257"/>
  <c r="M97" i="257"/>
  <c r="E99" i="257"/>
  <c r="F99" i="257"/>
  <c r="G99" i="257"/>
  <c r="H99" i="257"/>
  <c r="I99" i="257"/>
  <c r="J99" i="257"/>
  <c r="K99" i="257"/>
  <c r="L99" i="257"/>
  <c r="M99" i="257"/>
  <c r="E101" i="257"/>
  <c r="F101" i="257"/>
  <c r="G101" i="257"/>
  <c r="H101" i="257"/>
  <c r="I101" i="257"/>
  <c r="J101" i="257"/>
  <c r="K101" i="257"/>
  <c r="L101" i="257"/>
  <c r="M101" i="257"/>
  <c r="E103" i="257"/>
  <c r="F103" i="257"/>
  <c r="G103" i="257"/>
  <c r="I103" i="257"/>
  <c r="J103" i="257"/>
  <c r="K103" i="257"/>
  <c r="L103" i="257"/>
  <c r="M103" i="257"/>
  <c r="E105" i="257"/>
  <c r="F105" i="257"/>
  <c r="G105" i="257"/>
  <c r="H105" i="257"/>
  <c r="I105" i="257"/>
  <c r="J105" i="257"/>
  <c r="K105" i="257"/>
  <c r="L105" i="257"/>
  <c r="M105" i="257"/>
  <c r="E107" i="257"/>
  <c r="F107" i="257"/>
  <c r="G107" i="257"/>
  <c r="H107" i="257"/>
  <c r="I107" i="257"/>
  <c r="J107" i="257"/>
  <c r="K107" i="257"/>
  <c r="L107" i="257"/>
  <c r="M107" i="257"/>
  <c r="E109" i="257"/>
  <c r="F109" i="257"/>
  <c r="G109" i="257"/>
  <c r="H109" i="257"/>
  <c r="I109" i="257"/>
  <c r="J109" i="257"/>
  <c r="K109" i="257"/>
  <c r="L109" i="257"/>
  <c r="M109" i="257"/>
  <c r="E111" i="257"/>
  <c r="F111" i="257"/>
  <c r="G111" i="257"/>
  <c r="H111" i="257"/>
  <c r="I111" i="257"/>
  <c r="J111" i="257"/>
  <c r="K111" i="257"/>
  <c r="L111" i="257"/>
  <c r="M111" i="257"/>
  <c r="E113" i="257"/>
  <c r="F113" i="257"/>
  <c r="G113" i="257"/>
  <c r="H113" i="257"/>
  <c r="I113" i="257"/>
  <c r="J113" i="257"/>
  <c r="K113" i="257"/>
  <c r="L113" i="257"/>
  <c r="M113" i="257"/>
  <c r="E115" i="257"/>
  <c r="F115" i="257"/>
  <c r="G115" i="257"/>
  <c r="H115" i="257"/>
  <c r="I115" i="257"/>
  <c r="J115" i="257"/>
  <c r="K115" i="257"/>
  <c r="L115" i="257"/>
  <c r="M115" i="257"/>
  <c r="E117" i="257"/>
  <c r="F117" i="257"/>
  <c r="G117" i="257"/>
  <c r="H117" i="257"/>
  <c r="I117" i="257"/>
  <c r="J117" i="257"/>
  <c r="K117" i="257"/>
  <c r="L117" i="257"/>
  <c r="M117" i="257"/>
  <c r="E119" i="257"/>
  <c r="F119" i="257"/>
  <c r="G119" i="257"/>
  <c r="H119" i="257"/>
  <c r="I119" i="257"/>
  <c r="K119" i="257"/>
  <c r="L119" i="257"/>
  <c r="M119" i="257"/>
  <c r="E121" i="257"/>
  <c r="F121" i="257"/>
  <c r="G121" i="257"/>
  <c r="H121" i="257"/>
  <c r="I121" i="257"/>
  <c r="J121" i="257"/>
  <c r="K121" i="257"/>
  <c r="L121" i="257"/>
  <c r="M121" i="257"/>
  <c r="E123" i="257"/>
  <c r="F123" i="257"/>
  <c r="G123" i="257"/>
  <c r="H123" i="257"/>
  <c r="I123" i="257"/>
  <c r="J123" i="257"/>
  <c r="K123" i="257"/>
  <c r="L123" i="257"/>
  <c r="M123" i="257"/>
  <c r="E125" i="257"/>
  <c r="F125" i="257"/>
  <c r="G125" i="257"/>
  <c r="H125" i="257"/>
  <c r="I125" i="257"/>
  <c r="J125" i="257"/>
  <c r="K125" i="257"/>
  <c r="L125" i="257"/>
  <c r="M125" i="257"/>
  <c r="E127" i="257"/>
  <c r="F127" i="257"/>
  <c r="G127" i="257"/>
  <c r="H127" i="257"/>
  <c r="I127" i="257"/>
  <c r="J127" i="257"/>
  <c r="K127" i="257"/>
  <c r="L127" i="257"/>
  <c r="M127" i="257"/>
  <c r="E129" i="257"/>
  <c r="F129" i="257"/>
  <c r="G129" i="257"/>
  <c r="H129" i="257"/>
  <c r="I129" i="257"/>
  <c r="J129" i="257"/>
  <c r="K129" i="257"/>
  <c r="L129" i="257"/>
  <c r="M129" i="257"/>
  <c r="E131" i="257"/>
  <c r="F131" i="257"/>
  <c r="G131" i="257"/>
  <c r="H131" i="257"/>
  <c r="I131" i="257"/>
  <c r="J131" i="257"/>
  <c r="K131" i="257"/>
  <c r="L131" i="257"/>
  <c r="M131" i="257"/>
  <c r="D131" i="257"/>
  <c r="D129" i="257"/>
  <c r="D127" i="257"/>
  <c r="D125" i="257"/>
  <c r="D123" i="257"/>
  <c r="D121" i="257"/>
  <c r="D119" i="257"/>
  <c r="D117" i="257"/>
  <c r="D115" i="257"/>
  <c r="D113" i="257"/>
  <c r="D111" i="257"/>
  <c r="D109" i="257"/>
  <c r="D107" i="257"/>
  <c r="D105" i="257"/>
  <c r="D103" i="257"/>
  <c r="D101" i="257"/>
  <c r="D99" i="257"/>
  <c r="D97" i="257"/>
  <c r="D95" i="257"/>
  <c r="D93" i="257"/>
  <c r="D91" i="257"/>
  <c r="D89" i="257"/>
  <c r="D87" i="257"/>
  <c r="D85" i="257"/>
  <c r="D83" i="257"/>
  <c r="D81" i="257"/>
  <c r="D79" i="257"/>
  <c r="D77" i="257"/>
  <c r="D75" i="257"/>
  <c r="D73" i="257"/>
  <c r="D71" i="257"/>
  <c r="D69" i="257"/>
  <c r="D67" i="257"/>
  <c r="D65" i="257"/>
  <c r="D63" i="257"/>
  <c r="D61" i="257"/>
  <c r="D59" i="257"/>
  <c r="D57" i="257"/>
  <c r="D55" i="257"/>
  <c r="D53" i="257"/>
  <c r="D51" i="257"/>
  <c r="D49" i="257"/>
  <c r="D47" i="257"/>
  <c r="D45" i="257"/>
  <c r="D43" i="257"/>
  <c r="D41" i="257"/>
  <c r="D39" i="257"/>
  <c r="D37" i="257"/>
  <c r="D35" i="257"/>
  <c r="D33" i="257"/>
  <c r="D31" i="257"/>
  <c r="D29" i="257"/>
  <c r="D27" i="257"/>
  <c r="D23" i="257"/>
  <c r="D21" i="257"/>
  <c r="D19" i="257"/>
  <c r="D17" i="257"/>
  <c r="D15" i="257"/>
  <c r="D13" i="257"/>
  <c r="D11" i="257"/>
  <c r="E11" i="256"/>
  <c r="F11" i="256"/>
  <c r="G11" i="256"/>
  <c r="H11" i="256"/>
  <c r="I11" i="256"/>
  <c r="J11" i="256"/>
  <c r="K11" i="256"/>
  <c r="L11" i="256"/>
  <c r="M11" i="256"/>
  <c r="N11" i="256"/>
  <c r="O11" i="256"/>
  <c r="P11" i="256"/>
  <c r="Q11" i="256"/>
  <c r="R11" i="256"/>
  <c r="E13" i="256"/>
  <c r="F13" i="256"/>
  <c r="H13" i="256"/>
  <c r="I13" i="256"/>
  <c r="J13" i="256"/>
  <c r="K13" i="256"/>
  <c r="L13" i="256"/>
  <c r="M13" i="256"/>
  <c r="N13" i="256"/>
  <c r="O13" i="256"/>
  <c r="P13" i="256"/>
  <c r="Q13" i="256"/>
  <c r="R13" i="256"/>
  <c r="E15" i="256"/>
  <c r="F15" i="256"/>
  <c r="G15" i="256"/>
  <c r="H15" i="256"/>
  <c r="I15" i="256"/>
  <c r="J15" i="256"/>
  <c r="K15" i="256"/>
  <c r="M15" i="256"/>
  <c r="N15" i="256"/>
  <c r="O15" i="256"/>
  <c r="P15" i="256"/>
  <c r="Q15" i="256"/>
  <c r="R15" i="256"/>
  <c r="E17" i="256"/>
  <c r="F17" i="256"/>
  <c r="G17" i="256"/>
  <c r="H17" i="256"/>
  <c r="I17" i="256"/>
  <c r="J17" i="256"/>
  <c r="K17" i="256"/>
  <c r="L17" i="256"/>
  <c r="M17" i="256"/>
  <c r="N17" i="256"/>
  <c r="O17" i="256"/>
  <c r="P17" i="256"/>
  <c r="Q17" i="256"/>
  <c r="R17" i="256"/>
  <c r="E19" i="256"/>
  <c r="F19" i="256"/>
  <c r="G19" i="256"/>
  <c r="H19" i="256"/>
  <c r="I19" i="256"/>
  <c r="J19" i="256"/>
  <c r="K19" i="256"/>
  <c r="L19" i="256"/>
  <c r="M19" i="256"/>
  <c r="N19" i="256"/>
  <c r="O19" i="256"/>
  <c r="P19" i="256"/>
  <c r="Q19" i="256"/>
  <c r="R19" i="256"/>
  <c r="E21" i="256"/>
  <c r="F21" i="256"/>
  <c r="G21" i="256"/>
  <c r="H21" i="256"/>
  <c r="I21" i="256"/>
  <c r="J21" i="256"/>
  <c r="K21" i="256"/>
  <c r="L21" i="256"/>
  <c r="M21" i="256"/>
  <c r="N21" i="256"/>
  <c r="O21" i="256"/>
  <c r="P21" i="256"/>
  <c r="Q21" i="256"/>
  <c r="R21" i="256"/>
  <c r="E23" i="256"/>
  <c r="F23" i="256"/>
  <c r="G23" i="256"/>
  <c r="H23" i="256"/>
  <c r="I23" i="256"/>
  <c r="J23" i="256"/>
  <c r="K23" i="256"/>
  <c r="L23" i="256"/>
  <c r="M23" i="256"/>
  <c r="N23" i="256"/>
  <c r="P23" i="256"/>
  <c r="Q23" i="256"/>
  <c r="R23" i="256"/>
  <c r="E25" i="256"/>
  <c r="F25" i="256"/>
  <c r="G25" i="256"/>
  <c r="H25" i="256"/>
  <c r="I25" i="256"/>
  <c r="J25" i="256"/>
  <c r="K25" i="256"/>
  <c r="L25" i="256"/>
  <c r="M25" i="256"/>
  <c r="N25" i="256"/>
  <c r="O25" i="256"/>
  <c r="P25" i="256"/>
  <c r="Q25" i="256"/>
  <c r="R25" i="256"/>
  <c r="E27" i="256"/>
  <c r="F27" i="256"/>
  <c r="G27" i="256"/>
  <c r="H27" i="256"/>
  <c r="J27" i="256"/>
  <c r="K27" i="256"/>
  <c r="L27" i="256"/>
  <c r="M27" i="256"/>
  <c r="N27" i="256"/>
  <c r="O27" i="256"/>
  <c r="Q27" i="256"/>
  <c r="E29" i="256"/>
  <c r="F29" i="256"/>
  <c r="G29" i="256"/>
  <c r="H29" i="256"/>
  <c r="I29" i="256"/>
  <c r="J29" i="256"/>
  <c r="K29" i="256"/>
  <c r="L29" i="256"/>
  <c r="M29" i="256"/>
  <c r="N29" i="256"/>
  <c r="P29" i="256"/>
  <c r="Q29" i="256"/>
  <c r="R29" i="256"/>
  <c r="E31" i="256"/>
  <c r="F31" i="256"/>
  <c r="G31" i="256"/>
  <c r="H31" i="256"/>
  <c r="I31" i="256"/>
  <c r="J31" i="256"/>
  <c r="K31" i="256"/>
  <c r="L31" i="256"/>
  <c r="M31" i="256"/>
  <c r="N31" i="256"/>
  <c r="O31" i="256"/>
  <c r="P31" i="256"/>
  <c r="Q31" i="256"/>
  <c r="R31" i="256"/>
  <c r="E33" i="256"/>
  <c r="F33" i="256"/>
  <c r="G33" i="256"/>
  <c r="H33" i="256"/>
  <c r="I33" i="256"/>
  <c r="J33" i="256"/>
  <c r="K33" i="256"/>
  <c r="L33" i="256"/>
  <c r="M33" i="256"/>
  <c r="N33" i="256"/>
  <c r="O33" i="256"/>
  <c r="P33" i="256"/>
  <c r="Q33" i="256"/>
  <c r="R33" i="256"/>
  <c r="E35" i="256"/>
  <c r="F35" i="256"/>
  <c r="G35" i="256"/>
  <c r="H35" i="256"/>
  <c r="I35" i="256"/>
  <c r="J35" i="256"/>
  <c r="K35" i="256"/>
  <c r="L35" i="256"/>
  <c r="M35" i="256"/>
  <c r="N35" i="256"/>
  <c r="O35" i="256"/>
  <c r="P35" i="256"/>
  <c r="Q35" i="256"/>
  <c r="R35" i="256"/>
  <c r="E37" i="256"/>
  <c r="F37" i="256"/>
  <c r="G37" i="256"/>
  <c r="H37" i="256"/>
  <c r="J37" i="256"/>
  <c r="K37" i="256"/>
  <c r="L37" i="256"/>
  <c r="M37" i="256"/>
  <c r="N37" i="256"/>
  <c r="O37" i="256"/>
  <c r="P37" i="256"/>
  <c r="Q37" i="256"/>
  <c r="R37" i="256"/>
  <c r="E39" i="256"/>
  <c r="F39" i="256"/>
  <c r="G39" i="256"/>
  <c r="H39" i="256"/>
  <c r="I39" i="256"/>
  <c r="J39" i="256"/>
  <c r="K39" i="256"/>
  <c r="M39" i="256"/>
  <c r="N39" i="256"/>
  <c r="O39" i="256"/>
  <c r="P39" i="256"/>
  <c r="Q39" i="256"/>
  <c r="R39" i="256"/>
  <c r="E41" i="256"/>
  <c r="F41" i="256"/>
  <c r="G41" i="256"/>
  <c r="H41" i="256"/>
  <c r="I41" i="256"/>
  <c r="J41" i="256"/>
  <c r="K41" i="256"/>
  <c r="L41" i="256"/>
  <c r="M41" i="256"/>
  <c r="N41" i="256"/>
  <c r="O41" i="256"/>
  <c r="P41" i="256"/>
  <c r="Q41" i="256"/>
  <c r="R41" i="256"/>
  <c r="E43" i="256"/>
  <c r="F43" i="256"/>
  <c r="G43" i="256"/>
  <c r="H43" i="256"/>
  <c r="I43" i="256"/>
  <c r="J43" i="256"/>
  <c r="K43" i="256"/>
  <c r="L43" i="256"/>
  <c r="M43" i="256"/>
  <c r="N43" i="256"/>
  <c r="P43" i="256"/>
  <c r="Q43" i="256"/>
  <c r="R43" i="256"/>
  <c r="E45" i="256"/>
  <c r="F45" i="256"/>
  <c r="G45" i="256"/>
  <c r="H45" i="256"/>
  <c r="I45" i="256"/>
  <c r="J45" i="256"/>
  <c r="K45" i="256"/>
  <c r="L45" i="256"/>
  <c r="M45" i="256"/>
  <c r="O45" i="256"/>
  <c r="P45" i="256"/>
  <c r="Q45" i="256"/>
  <c r="R45" i="256"/>
  <c r="E47" i="256"/>
  <c r="F47" i="256"/>
  <c r="G47" i="256"/>
  <c r="H47" i="256"/>
  <c r="I47" i="256"/>
  <c r="J47" i="256"/>
  <c r="L47" i="256"/>
  <c r="M47" i="256"/>
  <c r="N47" i="256"/>
  <c r="O47" i="256"/>
  <c r="P47" i="256"/>
  <c r="Q47" i="256"/>
  <c r="R47" i="256"/>
  <c r="E49" i="256"/>
  <c r="F49" i="256"/>
  <c r="G49" i="256"/>
  <c r="H49" i="256"/>
  <c r="I49" i="256"/>
  <c r="J49" i="256"/>
  <c r="K49" i="256"/>
  <c r="L49" i="256"/>
  <c r="M49" i="256"/>
  <c r="N49" i="256"/>
  <c r="O49" i="256"/>
  <c r="P49" i="256"/>
  <c r="Q49" i="256"/>
  <c r="R49" i="256"/>
  <c r="E51" i="256"/>
  <c r="F51" i="256"/>
  <c r="G51" i="256"/>
  <c r="H51" i="256"/>
  <c r="I51" i="256"/>
  <c r="J51" i="256"/>
  <c r="K51" i="256"/>
  <c r="L51" i="256"/>
  <c r="M51" i="256"/>
  <c r="N51" i="256"/>
  <c r="O51" i="256"/>
  <c r="P51" i="256"/>
  <c r="Q51" i="256"/>
  <c r="R51" i="256"/>
  <c r="E53" i="256"/>
  <c r="F53" i="256"/>
  <c r="G53" i="256"/>
  <c r="H53" i="256"/>
  <c r="I53" i="256"/>
  <c r="J53" i="256"/>
  <c r="K53" i="256"/>
  <c r="L53" i="256"/>
  <c r="M53" i="256"/>
  <c r="N53" i="256"/>
  <c r="O53" i="256"/>
  <c r="P53" i="256"/>
  <c r="Q53" i="256"/>
  <c r="R53" i="256"/>
  <c r="E55" i="256"/>
  <c r="G55" i="256"/>
  <c r="H55" i="256"/>
  <c r="I55" i="256"/>
  <c r="J55" i="256"/>
  <c r="K55" i="256"/>
  <c r="L55" i="256"/>
  <c r="M55" i="256"/>
  <c r="N55" i="256"/>
  <c r="O55" i="256"/>
  <c r="P55" i="256"/>
  <c r="Q55" i="256"/>
  <c r="R55" i="256"/>
  <c r="E57" i="256"/>
  <c r="F57" i="256"/>
  <c r="G57" i="256"/>
  <c r="H57" i="256"/>
  <c r="I57" i="256"/>
  <c r="K57" i="256"/>
  <c r="L57" i="256"/>
  <c r="M57" i="256"/>
  <c r="N57" i="256"/>
  <c r="O57" i="256"/>
  <c r="P57" i="256"/>
  <c r="Q57" i="256"/>
  <c r="R57" i="256"/>
  <c r="E59" i="256"/>
  <c r="F59" i="256"/>
  <c r="G59" i="256"/>
  <c r="H59" i="256"/>
  <c r="I59" i="256"/>
  <c r="J59" i="256"/>
  <c r="K59" i="256"/>
  <c r="L59" i="256"/>
  <c r="M59" i="256"/>
  <c r="N59" i="256"/>
  <c r="O59" i="256"/>
  <c r="P59" i="256"/>
  <c r="Q59" i="256"/>
  <c r="R59" i="256"/>
  <c r="E61" i="256"/>
  <c r="F61" i="256"/>
  <c r="G61" i="256"/>
  <c r="H61" i="256"/>
  <c r="I61" i="256"/>
  <c r="J61" i="256"/>
  <c r="K61" i="256"/>
  <c r="L61" i="256"/>
  <c r="M61" i="256"/>
  <c r="N61" i="256"/>
  <c r="O61" i="256"/>
  <c r="P61" i="256"/>
  <c r="Q61" i="256"/>
  <c r="R61" i="256"/>
  <c r="E63" i="256"/>
  <c r="F63" i="256"/>
  <c r="G63" i="256"/>
  <c r="H63" i="256"/>
  <c r="I63" i="256"/>
  <c r="J63" i="256"/>
  <c r="K63" i="256"/>
  <c r="L63" i="256"/>
  <c r="M63" i="256"/>
  <c r="N63" i="256"/>
  <c r="O63" i="256"/>
  <c r="P63" i="256"/>
  <c r="Q63" i="256"/>
  <c r="R63" i="256"/>
  <c r="E65" i="256"/>
  <c r="F65" i="256"/>
  <c r="G65" i="256"/>
  <c r="H65" i="256"/>
  <c r="I65" i="256"/>
  <c r="J65" i="256"/>
  <c r="K65" i="256"/>
  <c r="L65" i="256"/>
  <c r="M65" i="256"/>
  <c r="N65" i="256"/>
  <c r="O65" i="256"/>
  <c r="P65" i="256"/>
  <c r="Q65" i="256"/>
  <c r="R65" i="256"/>
  <c r="E67" i="256"/>
  <c r="F67" i="256"/>
  <c r="G67" i="256"/>
  <c r="H67" i="256"/>
  <c r="I67" i="256"/>
  <c r="J67" i="256"/>
  <c r="K67" i="256"/>
  <c r="L67" i="256"/>
  <c r="M67" i="256"/>
  <c r="N67" i="256"/>
  <c r="O67" i="256"/>
  <c r="P67" i="256"/>
  <c r="Q67" i="256"/>
  <c r="R67" i="256"/>
  <c r="E69" i="256"/>
  <c r="F69" i="256"/>
  <c r="G69" i="256"/>
  <c r="H69" i="256"/>
  <c r="I69" i="256"/>
  <c r="J69" i="256"/>
  <c r="K69" i="256"/>
  <c r="L69" i="256"/>
  <c r="M69" i="256"/>
  <c r="N69" i="256"/>
  <c r="O69" i="256"/>
  <c r="P69" i="256"/>
  <c r="Q69" i="256"/>
  <c r="R69" i="256"/>
  <c r="E71" i="256"/>
  <c r="F71" i="256"/>
  <c r="G71" i="256"/>
  <c r="H71" i="256"/>
  <c r="I71" i="256"/>
  <c r="J71" i="256"/>
  <c r="K71" i="256"/>
  <c r="L71" i="256"/>
  <c r="M71" i="256"/>
  <c r="N71" i="256"/>
  <c r="O71" i="256"/>
  <c r="P71" i="256"/>
  <c r="Q71" i="256"/>
  <c r="R71" i="256"/>
  <c r="E73" i="256"/>
  <c r="F73" i="256"/>
  <c r="G73" i="256"/>
  <c r="H73" i="256"/>
  <c r="I73" i="256"/>
  <c r="J73" i="256"/>
  <c r="K73" i="256"/>
  <c r="L73" i="256"/>
  <c r="M73" i="256"/>
  <c r="N73" i="256"/>
  <c r="O73" i="256"/>
  <c r="P73" i="256"/>
  <c r="Q73" i="256"/>
  <c r="R73" i="256"/>
  <c r="E75" i="256"/>
  <c r="F75" i="256"/>
  <c r="G75" i="256"/>
  <c r="H75" i="256"/>
  <c r="I75" i="256"/>
  <c r="J75" i="256"/>
  <c r="K75" i="256"/>
  <c r="L75" i="256"/>
  <c r="M75" i="256"/>
  <c r="N75" i="256"/>
  <c r="O75" i="256"/>
  <c r="P75" i="256"/>
  <c r="Q75" i="256"/>
  <c r="R75" i="256"/>
  <c r="E77" i="256"/>
  <c r="F77" i="256"/>
  <c r="G77" i="256"/>
  <c r="H77" i="256"/>
  <c r="J77" i="256"/>
  <c r="K77" i="256"/>
  <c r="L77" i="256"/>
  <c r="M77" i="256"/>
  <c r="O77" i="256"/>
  <c r="P77" i="256"/>
  <c r="Q77" i="256"/>
  <c r="R77" i="256"/>
  <c r="E79" i="256"/>
  <c r="F79" i="256"/>
  <c r="G79" i="256"/>
  <c r="H79" i="256"/>
  <c r="I79" i="256"/>
  <c r="J79" i="256"/>
  <c r="K79" i="256"/>
  <c r="L79" i="256"/>
  <c r="M79" i="256"/>
  <c r="N79" i="256"/>
  <c r="O79" i="256"/>
  <c r="P79" i="256"/>
  <c r="Q79" i="256"/>
  <c r="R79" i="256"/>
  <c r="E81" i="256"/>
  <c r="F81" i="256"/>
  <c r="G81" i="256"/>
  <c r="H81" i="256"/>
  <c r="I81" i="256"/>
  <c r="J81" i="256"/>
  <c r="K81" i="256"/>
  <c r="L81" i="256"/>
  <c r="M81" i="256"/>
  <c r="N81" i="256"/>
  <c r="O81" i="256"/>
  <c r="P81" i="256"/>
  <c r="Q81" i="256"/>
  <c r="R81" i="256"/>
  <c r="E83" i="256"/>
  <c r="F83" i="256"/>
  <c r="G83" i="256"/>
  <c r="H83" i="256"/>
  <c r="I83" i="256"/>
  <c r="J83" i="256"/>
  <c r="K83" i="256"/>
  <c r="L83" i="256"/>
  <c r="M83" i="256"/>
  <c r="N83" i="256"/>
  <c r="O83" i="256"/>
  <c r="P83" i="256"/>
  <c r="Q83" i="256"/>
  <c r="R83" i="256"/>
  <c r="E85" i="256"/>
  <c r="F85" i="256"/>
  <c r="G85" i="256"/>
  <c r="H85" i="256"/>
  <c r="I85" i="256"/>
  <c r="J85" i="256"/>
  <c r="K85" i="256"/>
  <c r="L85" i="256"/>
  <c r="M85" i="256"/>
  <c r="N85" i="256"/>
  <c r="O85" i="256"/>
  <c r="P85" i="256"/>
  <c r="Q85" i="256"/>
  <c r="R85" i="256"/>
  <c r="E87" i="256"/>
  <c r="F87" i="256"/>
  <c r="G87" i="256"/>
  <c r="H87" i="256"/>
  <c r="I87" i="256"/>
  <c r="J87" i="256"/>
  <c r="K87" i="256"/>
  <c r="L87" i="256"/>
  <c r="M87" i="256"/>
  <c r="N87" i="256"/>
  <c r="O87" i="256"/>
  <c r="P87" i="256"/>
  <c r="Q87" i="256"/>
  <c r="R87" i="256"/>
  <c r="E89" i="256"/>
  <c r="F89" i="256"/>
  <c r="G89" i="256"/>
  <c r="H89" i="256"/>
  <c r="I89" i="256"/>
  <c r="J89" i="256"/>
  <c r="K89" i="256"/>
  <c r="L89" i="256"/>
  <c r="M89" i="256"/>
  <c r="N89" i="256"/>
  <c r="O89" i="256"/>
  <c r="P89" i="256"/>
  <c r="Q89" i="256"/>
  <c r="R89" i="256"/>
  <c r="E91" i="256"/>
  <c r="F91" i="256"/>
  <c r="G91" i="256"/>
  <c r="H91" i="256"/>
  <c r="J91" i="256"/>
  <c r="K91" i="256"/>
  <c r="L91" i="256"/>
  <c r="M91" i="256"/>
  <c r="N91" i="256"/>
  <c r="O91" i="256"/>
  <c r="P91" i="256"/>
  <c r="Q91" i="256"/>
  <c r="R91" i="256"/>
  <c r="E93" i="256"/>
  <c r="F93" i="256"/>
  <c r="G93" i="256"/>
  <c r="H93" i="256"/>
  <c r="I93" i="256"/>
  <c r="J93" i="256"/>
  <c r="K93" i="256"/>
  <c r="L93" i="256"/>
  <c r="M93" i="256"/>
  <c r="N93" i="256"/>
  <c r="O93" i="256"/>
  <c r="P93" i="256"/>
  <c r="Q93" i="256"/>
  <c r="R93" i="256"/>
  <c r="E95" i="256"/>
  <c r="F95" i="256"/>
  <c r="G95" i="256"/>
  <c r="H95" i="256"/>
  <c r="I95" i="256"/>
  <c r="J95" i="256"/>
  <c r="K95" i="256"/>
  <c r="L95" i="256"/>
  <c r="M95" i="256"/>
  <c r="N95" i="256"/>
  <c r="O95" i="256"/>
  <c r="P95" i="256"/>
  <c r="Q95" i="256"/>
  <c r="R95" i="256"/>
  <c r="E97" i="256"/>
  <c r="F97" i="256"/>
  <c r="G97" i="256"/>
  <c r="H97" i="256"/>
  <c r="I97" i="256"/>
  <c r="J97" i="256"/>
  <c r="K97" i="256"/>
  <c r="L97" i="256"/>
  <c r="M97" i="256"/>
  <c r="N97" i="256"/>
  <c r="P97" i="256"/>
  <c r="Q97" i="256"/>
  <c r="R97" i="256"/>
  <c r="E99" i="256"/>
  <c r="F99" i="256"/>
  <c r="G99" i="256"/>
  <c r="H99" i="256"/>
  <c r="I99" i="256"/>
  <c r="J99" i="256"/>
  <c r="K99" i="256"/>
  <c r="L99" i="256"/>
  <c r="M99" i="256"/>
  <c r="N99" i="256"/>
  <c r="O99" i="256"/>
  <c r="Q99" i="256"/>
  <c r="R99" i="256"/>
  <c r="E101" i="256"/>
  <c r="F101" i="256"/>
  <c r="G101" i="256"/>
  <c r="H101" i="256"/>
  <c r="I101" i="256"/>
  <c r="J101" i="256"/>
  <c r="K101" i="256"/>
  <c r="L101" i="256"/>
  <c r="M101" i="256"/>
  <c r="N101" i="256"/>
  <c r="O101" i="256"/>
  <c r="P101" i="256"/>
  <c r="Q101" i="256"/>
  <c r="E103" i="256"/>
  <c r="F103" i="256"/>
  <c r="G103" i="256"/>
  <c r="H103" i="256"/>
  <c r="I103" i="256"/>
  <c r="J103" i="256"/>
  <c r="K103" i="256"/>
  <c r="L103" i="256"/>
  <c r="M103" i="256"/>
  <c r="N103" i="256"/>
  <c r="O103" i="256"/>
  <c r="P103" i="256"/>
  <c r="Q103" i="256"/>
  <c r="R103" i="256"/>
  <c r="E105" i="256"/>
  <c r="F105" i="256"/>
  <c r="G105" i="256"/>
  <c r="H105" i="256"/>
  <c r="I105" i="256"/>
  <c r="J105" i="256"/>
  <c r="K105" i="256"/>
  <c r="L105" i="256"/>
  <c r="M105" i="256"/>
  <c r="N105" i="256"/>
  <c r="O105" i="256"/>
  <c r="P105" i="256"/>
  <c r="Q105" i="256"/>
  <c r="R105" i="256"/>
  <c r="E107" i="256"/>
  <c r="F107" i="256"/>
  <c r="G107" i="256"/>
  <c r="H107" i="256"/>
  <c r="I107" i="256"/>
  <c r="J107" i="256"/>
  <c r="K107" i="256"/>
  <c r="L107" i="256"/>
  <c r="M107" i="256"/>
  <c r="N107" i="256"/>
  <c r="O107" i="256"/>
  <c r="P107" i="256"/>
  <c r="Q107" i="256"/>
  <c r="R107" i="256"/>
  <c r="E109" i="256"/>
  <c r="F109" i="256"/>
  <c r="G109" i="256"/>
  <c r="H109" i="256"/>
  <c r="I109" i="256"/>
  <c r="J109" i="256"/>
  <c r="K109" i="256"/>
  <c r="L109" i="256"/>
  <c r="M109" i="256"/>
  <c r="N109" i="256"/>
  <c r="P109" i="256"/>
  <c r="Q109" i="256"/>
  <c r="R109" i="256"/>
  <c r="E111" i="256"/>
  <c r="F111" i="256"/>
  <c r="G111" i="256"/>
  <c r="H111" i="256"/>
  <c r="I111" i="256"/>
  <c r="J111" i="256"/>
  <c r="K111" i="256"/>
  <c r="L111" i="256"/>
  <c r="M111" i="256"/>
  <c r="N111" i="256"/>
  <c r="O111" i="256"/>
  <c r="P111" i="256"/>
  <c r="Q111" i="256"/>
  <c r="R111" i="256"/>
  <c r="E113" i="256"/>
  <c r="F113" i="256"/>
  <c r="G113" i="256"/>
  <c r="H113" i="256"/>
  <c r="I113" i="256"/>
  <c r="J113" i="256"/>
  <c r="K113" i="256"/>
  <c r="L113" i="256"/>
  <c r="M113" i="256"/>
  <c r="N113" i="256"/>
  <c r="O113" i="256"/>
  <c r="P113" i="256"/>
  <c r="Q113" i="256"/>
  <c r="R113" i="256"/>
  <c r="F115" i="256"/>
  <c r="G115" i="256"/>
  <c r="H115" i="256"/>
  <c r="I115" i="256"/>
  <c r="J115" i="256"/>
  <c r="L115" i="256"/>
  <c r="M115" i="256"/>
  <c r="N115" i="256"/>
  <c r="O115" i="256"/>
  <c r="P115" i="256"/>
  <c r="Q115" i="256"/>
  <c r="R115" i="256"/>
  <c r="E117" i="256"/>
  <c r="F117" i="256"/>
  <c r="G117" i="256"/>
  <c r="H117" i="256"/>
  <c r="I117" i="256"/>
  <c r="J117" i="256"/>
  <c r="K117" i="256"/>
  <c r="L117" i="256"/>
  <c r="M117" i="256"/>
  <c r="N117" i="256"/>
  <c r="O117" i="256"/>
  <c r="P117" i="256"/>
  <c r="Q117" i="256"/>
  <c r="R117" i="256"/>
  <c r="E119" i="256"/>
  <c r="F119" i="256"/>
  <c r="G119" i="256"/>
  <c r="H119" i="256"/>
  <c r="I119" i="256"/>
  <c r="J119" i="256"/>
  <c r="K119" i="256"/>
  <c r="L119" i="256"/>
  <c r="M119" i="256"/>
  <c r="N119" i="256"/>
  <c r="O119" i="256"/>
  <c r="Q119" i="256"/>
  <c r="R119" i="256"/>
  <c r="E121" i="256"/>
  <c r="F121" i="256"/>
  <c r="G121" i="256"/>
  <c r="H121" i="256"/>
  <c r="I121" i="256"/>
  <c r="J121" i="256"/>
  <c r="K121" i="256"/>
  <c r="L121" i="256"/>
  <c r="M121" i="256"/>
  <c r="N121" i="256"/>
  <c r="O121" i="256"/>
  <c r="P121" i="256"/>
  <c r="Q121" i="256"/>
  <c r="R121" i="256"/>
  <c r="E123" i="256"/>
  <c r="F123" i="256"/>
  <c r="G123" i="256"/>
  <c r="H123" i="256"/>
  <c r="I123" i="256"/>
  <c r="J123" i="256"/>
  <c r="K123" i="256"/>
  <c r="L123" i="256"/>
  <c r="M123" i="256"/>
  <c r="N123" i="256"/>
  <c r="O123" i="256"/>
  <c r="P123" i="256"/>
  <c r="Q123" i="256"/>
  <c r="R123" i="256"/>
  <c r="E125" i="256"/>
  <c r="F125" i="256"/>
  <c r="G125" i="256"/>
  <c r="H125" i="256"/>
  <c r="I125" i="256"/>
  <c r="K125" i="256"/>
  <c r="L125" i="256"/>
  <c r="M125" i="256"/>
  <c r="N125" i="256"/>
  <c r="O125" i="256"/>
  <c r="P125" i="256"/>
  <c r="Q125" i="256"/>
  <c r="R125" i="256"/>
  <c r="E127" i="256"/>
  <c r="F127" i="256"/>
  <c r="G127" i="256"/>
  <c r="H127" i="256"/>
  <c r="I127" i="256"/>
  <c r="J127" i="256"/>
  <c r="K127" i="256"/>
  <c r="L127" i="256"/>
  <c r="M127" i="256"/>
  <c r="N127" i="256"/>
  <c r="O127" i="256"/>
  <c r="P127" i="256"/>
  <c r="Q127" i="256"/>
  <c r="R127" i="256"/>
  <c r="E129" i="256"/>
  <c r="F129" i="256"/>
  <c r="G129" i="256"/>
  <c r="H129" i="256"/>
  <c r="I129" i="256"/>
  <c r="J129" i="256"/>
  <c r="K129" i="256"/>
  <c r="L129" i="256"/>
  <c r="M129" i="256"/>
  <c r="N129" i="256"/>
  <c r="O129" i="256"/>
  <c r="P129" i="256"/>
  <c r="Q129" i="256"/>
  <c r="R129" i="256"/>
  <c r="E131" i="256"/>
  <c r="F131" i="256"/>
  <c r="G131" i="256"/>
  <c r="H131" i="256"/>
  <c r="I131" i="256"/>
  <c r="J131" i="256"/>
  <c r="K131" i="256"/>
  <c r="L131" i="256"/>
  <c r="M131" i="256"/>
  <c r="N131" i="256"/>
  <c r="O131" i="256"/>
  <c r="P131" i="256"/>
  <c r="Q131" i="256"/>
  <c r="R131" i="256"/>
  <c r="D131" i="256"/>
  <c r="D129" i="256"/>
  <c r="D127" i="256"/>
  <c r="D125" i="256"/>
  <c r="D123" i="256"/>
  <c r="D121" i="256"/>
  <c r="D119" i="256"/>
  <c r="D117" i="256"/>
  <c r="D115" i="256"/>
  <c r="D113" i="256"/>
  <c r="D111" i="256"/>
  <c r="D109" i="256"/>
  <c r="D107" i="256"/>
  <c r="D105" i="256"/>
  <c r="D103" i="256"/>
  <c r="D101" i="256"/>
  <c r="D99" i="256"/>
  <c r="D97" i="256"/>
  <c r="D95" i="256"/>
  <c r="D93" i="256"/>
  <c r="D91" i="256"/>
  <c r="D89" i="256"/>
  <c r="D87" i="256"/>
  <c r="D85" i="256"/>
  <c r="D83" i="256"/>
  <c r="D81" i="256"/>
  <c r="D79" i="256"/>
  <c r="D77" i="256"/>
  <c r="D75" i="256"/>
  <c r="D73" i="256"/>
  <c r="D71" i="256"/>
  <c r="D69" i="256"/>
  <c r="D67" i="256"/>
  <c r="D65" i="256"/>
  <c r="D63" i="256"/>
  <c r="D61" i="256"/>
  <c r="D59" i="256"/>
  <c r="D57" i="256"/>
  <c r="D55" i="256"/>
  <c r="D53" i="256"/>
  <c r="D51" i="256"/>
  <c r="D49" i="256"/>
  <c r="D47" i="256"/>
  <c r="D45" i="256"/>
  <c r="D43" i="256"/>
  <c r="D39" i="256"/>
  <c r="D37" i="256"/>
  <c r="D35" i="256"/>
  <c r="D33" i="256"/>
  <c r="D31" i="256"/>
  <c r="D29" i="256"/>
  <c r="D27" i="256"/>
  <c r="D25" i="256"/>
  <c r="D23" i="256"/>
  <c r="D21" i="256"/>
  <c r="D19" i="256"/>
  <c r="D17" i="256"/>
  <c r="D15" i="256"/>
  <c r="D13" i="256"/>
  <c r="D11" i="256"/>
  <c r="E11" i="255"/>
  <c r="F11" i="255"/>
  <c r="G11" i="255"/>
  <c r="H11" i="255"/>
  <c r="I11" i="255"/>
  <c r="J11" i="255"/>
  <c r="K11" i="255"/>
  <c r="L11" i="255"/>
  <c r="E13" i="255"/>
  <c r="F13" i="255"/>
  <c r="G13" i="255"/>
  <c r="H13" i="255"/>
  <c r="I13" i="255"/>
  <c r="J13" i="255"/>
  <c r="K13" i="255"/>
  <c r="L13" i="255"/>
  <c r="E15" i="255"/>
  <c r="F15" i="255"/>
  <c r="G15" i="255"/>
  <c r="H15" i="255"/>
  <c r="I15" i="255"/>
  <c r="J15" i="255"/>
  <c r="K15" i="255"/>
  <c r="L15" i="255"/>
  <c r="E17" i="255"/>
  <c r="F17" i="255"/>
  <c r="G17" i="255"/>
  <c r="H17" i="255"/>
  <c r="I17" i="255"/>
  <c r="J17" i="255"/>
  <c r="K17" i="255"/>
  <c r="L17" i="255"/>
  <c r="E19" i="255"/>
  <c r="F19" i="255"/>
  <c r="G19" i="255"/>
  <c r="H19" i="255"/>
  <c r="I19" i="255"/>
  <c r="J19" i="255"/>
  <c r="K19" i="255"/>
  <c r="L19" i="255"/>
  <c r="E21" i="255"/>
  <c r="F21" i="255"/>
  <c r="G21" i="255"/>
  <c r="H21" i="255"/>
  <c r="I21" i="255"/>
  <c r="J21" i="255"/>
  <c r="K21" i="255"/>
  <c r="L21" i="255"/>
  <c r="E23" i="255"/>
  <c r="F23" i="255"/>
  <c r="G23" i="255"/>
  <c r="H23" i="255"/>
  <c r="I23" i="255"/>
  <c r="J23" i="255"/>
  <c r="K23" i="255"/>
  <c r="L23" i="255"/>
  <c r="E25" i="255"/>
  <c r="F25" i="255"/>
  <c r="G25" i="255"/>
  <c r="H25" i="255"/>
  <c r="I25" i="255"/>
  <c r="J25" i="255"/>
  <c r="K25" i="255"/>
  <c r="L25" i="255"/>
  <c r="E27" i="255"/>
  <c r="F27" i="255"/>
  <c r="G27" i="255"/>
  <c r="H27" i="255"/>
  <c r="I27" i="255"/>
  <c r="J27" i="255"/>
  <c r="K27" i="255"/>
  <c r="L27" i="255"/>
  <c r="E29" i="255"/>
  <c r="F29" i="255"/>
  <c r="G29" i="255"/>
  <c r="H29" i="255"/>
  <c r="I29" i="255"/>
  <c r="J29" i="255"/>
  <c r="K29" i="255"/>
  <c r="L29" i="255"/>
  <c r="E31" i="255"/>
  <c r="F31" i="255"/>
  <c r="G31" i="255"/>
  <c r="H31" i="255"/>
  <c r="I31" i="255"/>
  <c r="J31" i="255"/>
  <c r="K31" i="255"/>
  <c r="L31" i="255"/>
  <c r="E33" i="255"/>
  <c r="F33" i="255"/>
  <c r="G33" i="255"/>
  <c r="H33" i="255"/>
  <c r="I33" i="255"/>
  <c r="J33" i="255"/>
  <c r="K33" i="255"/>
  <c r="L33" i="255"/>
  <c r="E35" i="255"/>
  <c r="F35" i="255"/>
  <c r="G35" i="255"/>
  <c r="H35" i="255"/>
  <c r="I35" i="255"/>
  <c r="J35" i="255"/>
  <c r="K35" i="255"/>
  <c r="L35" i="255"/>
  <c r="E37" i="255"/>
  <c r="F37" i="255"/>
  <c r="G37" i="255"/>
  <c r="H37" i="255"/>
  <c r="I37" i="255"/>
  <c r="J37" i="255"/>
  <c r="K37" i="255"/>
  <c r="L37" i="255"/>
  <c r="E39" i="255"/>
  <c r="F39" i="255"/>
  <c r="G39" i="255"/>
  <c r="H39" i="255"/>
  <c r="I39" i="255"/>
  <c r="J39" i="255"/>
  <c r="K39" i="255"/>
  <c r="L39" i="255"/>
  <c r="E41" i="255"/>
  <c r="F41" i="255"/>
  <c r="G41" i="255"/>
  <c r="H41" i="255"/>
  <c r="I41" i="255"/>
  <c r="K41" i="255"/>
  <c r="L41" i="255"/>
  <c r="E43" i="255"/>
  <c r="F43" i="255"/>
  <c r="G43" i="255"/>
  <c r="H43" i="255"/>
  <c r="I43" i="255"/>
  <c r="J43" i="255"/>
  <c r="K43" i="255"/>
  <c r="L43" i="255"/>
  <c r="E45" i="255"/>
  <c r="F45" i="255"/>
  <c r="G45" i="255"/>
  <c r="H45" i="255"/>
  <c r="I45" i="255"/>
  <c r="J45" i="255"/>
  <c r="K45" i="255"/>
  <c r="L45" i="255"/>
  <c r="E47" i="255"/>
  <c r="F47" i="255"/>
  <c r="G47" i="255"/>
  <c r="H47" i="255"/>
  <c r="I47" i="255"/>
  <c r="J47" i="255"/>
  <c r="K47" i="255"/>
  <c r="L47" i="255"/>
  <c r="E49" i="255"/>
  <c r="F49" i="255"/>
  <c r="G49" i="255"/>
  <c r="H49" i="255"/>
  <c r="I49" i="255"/>
  <c r="J49" i="255"/>
  <c r="K49" i="255"/>
  <c r="L49" i="255"/>
  <c r="E51" i="255"/>
  <c r="F51" i="255"/>
  <c r="G51" i="255"/>
  <c r="H51" i="255"/>
  <c r="I51" i="255"/>
  <c r="J51" i="255"/>
  <c r="K51" i="255"/>
  <c r="L51" i="255"/>
  <c r="E53" i="255"/>
  <c r="F53" i="255"/>
  <c r="G53" i="255"/>
  <c r="H53" i="255"/>
  <c r="I53" i="255"/>
  <c r="J53" i="255"/>
  <c r="K53" i="255"/>
  <c r="L53" i="255"/>
  <c r="E55" i="255"/>
  <c r="F55" i="255"/>
  <c r="H55" i="255"/>
  <c r="I55" i="255"/>
  <c r="J55" i="255"/>
  <c r="K55" i="255"/>
  <c r="L55" i="255"/>
  <c r="E57" i="255"/>
  <c r="F57" i="255"/>
  <c r="H57" i="255"/>
  <c r="I57" i="255"/>
  <c r="J57" i="255"/>
  <c r="K57" i="255"/>
  <c r="L57" i="255"/>
  <c r="E59" i="255"/>
  <c r="F59" i="255"/>
  <c r="G59" i="255"/>
  <c r="H59" i="255"/>
  <c r="I59" i="255"/>
  <c r="J59" i="255"/>
  <c r="K59" i="255"/>
  <c r="L59" i="255"/>
  <c r="E61" i="255"/>
  <c r="F61" i="255"/>
  <c r="G61" i="255"/>
  <c r="H61" i="255"/>
  <c r="I61" i="255"/>
  <c r="J61" i="255"/>
  <c r="K61" i="255"/>
  <c r="L61" i="255"/>
  <c r="E63" i="255"/>
  <c r="F63" i="255"/>
  <c r="G63" i="255"/>
  <c r="H63" i="255"/>
  <c r="I63" i="255"/>
  <c r="J63" i="255"/>
  <c r="K63" i="255"/>
  <c r="L63" i="255"/>
  <c r="E65" i="255"/>
  <c r="F65" i="255"/>
  <c r="G65" i="255"/>
  <c r="H65" i="255"/>
  <c r="I65" i="255"/>
  <c r="J65" i="255"/>
  <c r="K65" i="255"/>
  <c r="L65" i="255"/>
  <c r="E67" i="255"/>
  <c r="F67" i="255"/>
  <c r="G67" i="255"/>
  <c r="H67" i="255"/>
  <c r="I67" i="255"/>
  <c r="J67" i="255"/>
  <c r="K67" i="255"/>
  <c r="L67" i="255"/>
  <c r="E69" i="255"/>
  <c r="F69" i="255"/>
  <c r="G69" i="255"/>
  <c r="H69" i="255"/>
  <c r="I69" i="255"/>
  <c r="J69" i="255"/>
  <c r="K69" i="255"/>
  <c r="L69" i="255"/>
  <c r="E71" i="255"/>
  <c r="F71" i="255"/>
  <c r="G71" i="255"/>
  <c r="H71" i="255"/>
  <c r="I71" i="255"/>
  <c r="J71" i="255"/>
  <c r="K71" i="255"/>
  <c r="L71" i="255"/>
  <c r="E73" i="255"/>
  <c r="F73" i="255"/>
  <c r="G73" i="255"/>
  <c r="H73" i="255"/>
  <c r="I73" i="255"/>
  <c r="J73" i="255"/>
  <c r="K73" i="255"/>
  <c r="L73" i="255"/>
  <c r="E75" i="255"/>
  <c r="F75" i="255"/>
  <c r="G75" i="255"/>
  <c r="H75" i="255"/>
  <c r="I75" i="255"/>
  <c r="J75" i="255"/>
  <c r="K75" i="255"/>
  <c r="L75" i="255"/>
  <c r="E77" i="255"/>
  <c r="F77" i="255"/>
  <c r="G77" i="255"/>
  <c r="H77" i="255"/>
  <c r="I77" i="255"/>
  <c r="J77" i="255"/>
  <c r="K77" i="255"/>
  <c r="L77" i="255"/>
  <c r="E79" i="255"/>
  <c r="F79" i="255"/>
  <c r="G79" i="255"/>
  <c r="H79" i="255"/>
  <c r="I79" i="255"/>
  <c r="J79" i="255"/>
  <c r="K79" i="255"/>
  <c r="L79" i="255"/>
  <c r="E81" i="255"/>
  <c r="F81" i="255"/>
  <c r="G81" i="255"/>
  <c r="H81" i="255"/>
  <c r="I81" i="255"/>
  <c r="J81" i="255"/>
  <c r="K81" i="255"/>
  <c r="L81" i="255"/>
  <c r="E83" i="255"/>
  <c r="F83" i="255"/>
  <c r="G83" i="255"/>
  <c r="H83" i="255"/>
  <c r="I83" i="255"/>
  <c r="J83" i="255"/>
  <c r="K83" i="255"/>
  <c r="L83" i="255"/>
  <c r="E85" i="255"/>
  <c r="F85" i="255"/>
  <c r="G85" i="255"/>
  <c r="H85" i="255"/>
  <c r="I85" i="255"/>
  <c r="J85" i="255"/>
  <c r="K85" i="255"/>
  <c r="L85" i="255"/>
  <c r="E87" i="255"/>
  <c r="F87" i="255"/>
  <c r="G87" i="255"/>
  <c r="H87" i="255"/>
  <c r="I87" i="255"/>
  <c r="J87" i="255"/>
  <c r="K87" i="255"/>
  <c r="L87" i="255"/>
  <c r="E89" i="255"/>
  <c r="F89" i="255"/>
  <c r="G89" i="255"/>
  <c r="H89" i="255"/>
  <c r="I89" i="255"/>
  <c r="J89" i="255"/>
  <c r="K89" i="255"/>
  <c r="L89" i="255"/>
  <c r="E91" i="255"/>
  <c r="F91" i="255"/>
  <c r="G91" i="255"/>
  <c r="H91" i="255"/>
  <c r="I91" i="255"/>
  <c r="J91" i="255"/>
  <c r="K91" i="255"/>
  <c r="L91" i="255"/>
  <c r="E93" i="255"/>
  <c r="F93" i="255"/>
  <c r="G93" i="255"/>
  <c r="H93" i="255"/>
  <c r="I93" i="255"/>
  <c r="J93" i="255"/>
  <c r="K93" i="255"/>
  <c r="L93" i="255"/>
  <c r="E95" i="255"/>
  <c r="F95" i="255"/>
  <c r="G95" i="255"/>
  <c r="H95" i="255"/>
  <c r="I95" i="255"/>
  <c r="J95" i="255"/>
  <c r="K95" i="255"/>
  <c r="L95" i="255"/>
  <c r="E97" i="255"/>
  <c r="F97" i="255"/>
  <c r="G97" i="255"/>
  <c r="H97" i="255"/>
  <c r="I97" i="255"/>
  <c r="J97" i="255"/>
  <c r="K97" i="255"/>
  <c r="L97" i="255"/>
  <c r="E99" i="255"/>
  <c r="F99" i="255"/>
  <c r="G99" i="255"/>
  <c r="H99" i="255"/>
  <c r="I99" i="255"/>
  <c r="J99" i="255"/>
  <c r="K99" i="255"/>
  <c r="L99" i="255"/>
  <c r="E101" i="255"/>
  <c r="F101" i="255"/>
  <c r="G101" i="255"/>
  <c r="H101" i="255"/>
  <c r="I101" i="255"/>
  <c r="J101" i="255"/>
  <c r="K101" i="255"/>
  <c r="L101" i="255"/>
  <c r="E103" i="255"/>
  <c r="F103" i="255"/>
  <c r="G103" i="255"/>
  <c r="H103" i="255"/>
  <c r="I103" i="255"/>
  <c r="J103" i="255"/>
  <c r="K103" i="255"/>
  <c r="L103" i="255"/>
  <c r="E105" i="255"/>
  <c r="F105" i="255"/>
  <c r="G105" i="255"/>
  <c r="H105" i="255"/>
  <c r="I105" i="255"/>
  <c r="J105" i="255"/>
  <c r="K105" i="255"/>
  <c r="L105" i="255"/>
  <c r="E107" i="255"/>
  <c r="F107" i="255"/>
  <c r="G107" i="255"/>
  <c r="H107" i="255"/>
  <c r="I107" i="255"/>
  <c r="J107" i="255"/>
  <c r="K107" i="255"/>
  <c r="L107" i="255"/>
  <c r="E109" i="255"/>
  <c r="F109" i="255"/>
  <c r="G109" i="255"/>
  <c r="H109" i="255"/>
  <c r="I109" i="255"/>
  <c r="J109" i="255"/>
  <c r="K109" i="255"/>
  <c r="L109" i="255"/>
  <c r="E111" i="255"/>
  <c r="F111" i="255"/>
  <c r="G111" i="255"/>
  <c r="H111" i="255"/>
  <c r="I111" i="255"/>
  <c r="J111" i="255"/>
  <c r="K111" i="255"/>
  <c r="L111" i="255"/>
  <c r="E113" i="255"/>
  <c r="F113" i="255"/>
  <c r="G113" i="255"/>
  <c r="H113" i="255"/>
  <c r="I113" i="255"/>
  <c r="J113" i="255"/>
  <c r="K113" i="255"/>
  <c r="E115" i="255"/>
  <c r="F115" i="255"/>
  <c r="G115" i="255"/>
  <c r="H115" i="255"/>
  <c r="I115" i="255"/>
  <c r="J115" i="255"/>
  <c r="K115" i="255"/>
  <c r="E117" i="255"/>
  <c r="F117" i="255"/>
  <c r="G117" i="255"/>
  <c r="H117" i="255"/>
  <c r="I117" i="255"/>
  <c r="J117" i="255"/>
  <c r="K117" i="255"/>
  <c r="L117" i="255"/>
  <c r="E119" i="255"/>
  <c r="F119" i="255"/>
  <c r="G119" i="255"/>
  <c r="H119" i="255"/>
  <c r="I119" i="255"/>
  <c r="K119" i="255"/>
  <c r="L119" i="255"/>
  <c r="E121" i="255"/>
  <c r="F121" i="255"/>
  <c r="G121" i="255"/>
  <c r="H121" i="255"/>
  <c r="I121" i="255"/>
  <c r="J121" i="255"/>
  <c r="K121" i="255"/>
  <c r="L121" i="255"/>
  <c r="E123" i="255"/>
  <c r="F123" i="255"/>
  <c r="G123" i="255"/>
  <c r="H123" i="255"/>
  <c r="I123" i="255"/>
  <c r="J123" i="255"/>
  <c r="K123" i="255"/>
  <c r="L123" i="255"/>
  <c r="E125" i="255"/>
  <c r="F125" i="255"/>
  <c r="G125" i="255"/>
  <c r="H125" i="255"/>
  <c r="I125" i="255"/>
  <c r="J125" i="255"/>
  <c r="K125" i="255"/>
  <c r="L125" i="255"/>
  <c r="E127" i="255"/>
  <c r="F127" i="255"/>
  <c r="G127" i="255"/>
  <c r="H127" i="255"/>
  <c r="I127" i="255"/>
  <c r="J127" i="255"/>
  <c r="K127" i="255"/>
  <c r="L127" i="255"/>
  <c r="E129" i="255"/>
  <c r="F129" i="255"/>
  <c r="G129" i="255"/>
  <c r="H129" i="255"/>
  <c r="I129" i="255"/>
  <c r="J129" i="255"/>
  <c r="K129" i="255"/>
  <c r="L129" i="255"/>
  <c r="E131" i="255"/>
  <c r="F131" i="255"/>
  <c r="G131" i="255"/>
  <c r="H131" i="255"/>
  <c r="I131" i="255"/>
  <c r="J131" i="255"/>
  <c r="K131" i="255"/>
  <c r="L131" i="255"/>
  <c r="D131" i="255"/>
  <c r="D129" i="255"/>
  <c r="D127" i="255"/>
  <c r="D125" i="255"/>
  <c r="D123" i="255"/>
  <c r="D121" i="255"/>
  <c r="D119" i="255"/>
  <c r="D117" i="255"/>
  <c r="D115" i="255"/>
  <c r="D113" i="255"/>
  <c r="D111" i="255"/>
  <c r="D109" i="255"/>
  <c r="D107" i="255"/>
  <c r="D105" i="255"/>
  <c r="D103" i="255"/>
  <c r="D101" i="255"/>
  <c r="D99" i="255"/>
  <c r="D97" i="255"/>
  <c r="D95" i="255"/>
  <c r="D93" i="255"/>
  <c r="D91" i="255"/>
  <c r="D89" i="255"/>
  <c r="D87" i="255"/>
  <c r="D85" i="255"/>
  <c r="D83" i="255"/>
  <c r="D81" i="255"/>
  <c r="D79" i="255"/>
  <c r="D77" i="255"/>
  <c r="D75" i="255"/>
  <c r="D73" i="255"/>
  <c r="D71" i="255"/>
  <c r="D67" i="255"/>
  <c r="D65" i="255"/>
  <c r="D61" i="255"/>
  <c r="D59" i="255"/>
  <c r="D57" i="255"/>
  <c r="D55" i="255"/>
  <c r="D53" i="255"/>
  <c r="D51" i="255"/>
  <c r="D49" i="255"/>
  <c r="D47" i="255"/>
  <c r="D45" i="255"/>
  <c r="D43" i="255"/>
  <c r="D41" i="255"/>
  <c r="D39" i="255"/>
  <c r="D37" i="255"/>
  <c r="D35" i="255"/>
  <c r="D33" i="255"/>
  <c r="D31" i="255"/>
  <c r="D29" i="255"/>
  <c r="D27" i="255"/>
  <c r="D23" i="255"/>
  <c r="D21" i="255"/>
  <c r="D19" i="255"/>
  <c r="D17" i="255"/>
  <c r="D15" i="255"/>
  <c r="D13" i="255"/>
  <c r="D11" i="255"/>
  <c r="G11" i="253"/>
  <c r="J11" i="253"/>
  <c r="M11" i="253"/>
  <c r="P11" i="253"/>
  <c r="S11" i="253"/>
  <c r="V11" i="253"/>
  <c r="Y11" i="253"/>
  <c r="AB11" i="253"/>
  <c r="AE11" i="253"/>
  <c r="AH11" i="253"/>
  <c r="AK11" i="253"/>
  <c r="G13" i="253"/>
  <c r="J13" i="253"/>
  <c r="M13" i="253"/>
  <c r="P13" i="253"/>
  <c r="S13" i="253"/>
  <c r="V13" i="253"/>
  <c r="Y13" i="253"/>
  <c r="AB13" i="253"/>
  <c r="AE13" i="253"/>
  <c r="AH13" i="253"/>
  <c r="AK13" i="253"/>
  <c r="G15" i="253"/>
  <c r="J15" i="253"/>
  <c r="M15" i="253"/>
  <c r="P15" i="253"/>
  <c r="S15" i="253"/>
  <c r="V15" i="253"/>
  <c r="Y15" i="253"/>
  <c r="AB15" i="253"/>
  <c r="AE15" i="253"/>
  <c r="AH15" i="253"/>
  <c r="AK15" i="253"/>
  <c r="G17" i="253"/>
  <c r="J17" i="253"/>
  <c r="M17" i="253"/>
  <c r="P17" i="253"/>
  <c r="S17" i="253"/>
  <c r="V17" i="253"/>
  <c r="Y17" i="253"/>
  <c r="AB17" i="253"/>
  <c r="AE17" i="253"/>
  <c r="AH17" i="253"/>
  <c r="AK17" i="253"/>
  <c r="G19" i="253"/>
  <c r="J19" i="253"/>
  <c r="M19" i="253"/>
  <c r="P19" i="253"/>
  <c r="S19" i="253"/>
  <c r="V19" i="253"/>
  <c r="Y19" i="253"/>
  <c r="AB19" i="253"/>
  <c r="AE19" i="253"/>
  <c r="AH19" i="253"/>
  <c r="AK19" i="253"/>
  <c r="G21" i="253"/>
  <c r="J21" i="253"/>
  <c r="M21" i="253"/>
  <c r="P21" i="253"/>
  <c r="S21" i="253"/>
  <c r="V21" i="253"/>
  <c r="Y21" i="253"/>
  <c r="AB21" i="253"/>
  <c r="AE21" i="253"/>
  <c r="AH21" i="253"/>
  <c r="AK21" i="253"/>
  <c r="G23" i="253"/>
  <c r="J23" i="253"/>
  <c r="M23" i="253"/>
  <c r="P23" i="253"/>
  <c r="S23" i="253"/>
  <c r="V23" i="253"/>
  <c r="Y23" i="253"/>
  <c r="AB23" i="253"/>
  <c r="AE23" i="253"/>
  <c r="AH23" i="253"/>
  <c r="AK23" i="253"/>
  <c r="G25" i="253"/>
  <c r="J25" i="253"/>
  <c r="M25" i="253"/>
  <c r="P25" i="253"/>
  <c r="S25" i="253"/>
  <c r="V25" i="253"/>
  <c r="Y25" i="253"/>
  <c r="AB25" i="253"/>
  <c r="AE25" i="253"/>
  <c r="AH25" i="253"/>
  <c r="AK25" i="253"/>
  <c r="G27" i="253"/>
  <c r="J27" i="253"/>
  <c r="M27" i="253"/>
  <c r="P27" i="253"/>
  <c r="S27" i="253"/>
  <c r="V27" i="253"/>
  <c r="Y27" i="253"/>
  <c r="AB27" i="253"/>
  <c r="AE27" i="253"/>
  <c r="AH27" i="253"/>
  <c r="AK27" i="253"/>
  <c r="G29" i="253"/>
  <c r="J29" i="253"/>
  <c r="M29" i="253"/>
  <c r="P29" i="253"/>
  <c r="S29" i="253"/>
  <c r="V29" i="253"/>
  <c r="AB29" i="253"/>
  <c r="AE29" i="253"/>
  <c r="AH29" i="253"/>
  <c r="AK29" i="253"/>
  <c r="G31" i="253"/>
  <c r="J31" i="253"/>
  <c r="M31" i="253"/>
  <c r="P31" i="253"/>
  <c r="S31" i="253"/>
  <c r="V31" i="253"/>
  <c r="Y31" i="253"/>
  <c r="AB31" i="253"/>
  <c r="AE31" i="253"/>
  <c r="AH31" i="253"/>
  <c r="AK31" i="253"/>
  <c r="G33" i="253"/>
  <c r="J33" i="253"/>
  <c r="M33" i="253"/>
  <c r="P33" i="253"/>
  <c r="S33" i="253"/>
  <c r="V33" i="253"/>
  <c r="Y33" i="253"/>
  <c r="AB33" i="253"/>
  <c r="AE33" i="253"/>
  <c r="AH33" i="253"/>
  <c r="AK33" i="253"/>
  <c r="G35" i="253"/>
  <c r="J35" i="253"/>
  <c r="M35" i="253"/>
  <c r="P35" i="253"/>
  <c r="S35" i="253"/>
  <c r="V35" i="253"/>
  <c r="Y35" i="253"/>
  <c r="AB35" i="253"/>
  <c r="AE35" i="253"/>
  <c r="AH35" i="253"/>
  <c r="AK35" i="253"/>
  <c r="G37" i="253"/>
  <c r="J37" i="253"/>
  <c r="M37" i="253"/>
  <c r="P37" i="253"/>
  <c r="S37" i="253"/>
  <c r="V37" i="253"/>
  <c r="Y37" i="253"/>
  <c r="AB37" i="253"/>
  <c r="AE37" i="253"/>
  <c r="AH37" i="253"/>
  <c r="AK37" i="253"/>
  <c r="G39" i="253"/>
  <c r="J39" i="253"/>
  <c r="M39" i="253"/>
  <c r="P39" i="253"/>
  <c r="S39" i="253"/>
  <c r="V39" i="253"/>
  <c r="Y39" i="253"/>
  <c r="AB39" i="253"/>
  <c r="AE39" i="253"/>
  <c r="AH39" i="253"/>
  <c r="AK39" i="253"/>
  <c r="G41" i="253"/>
  <c r="J41" i="253"/>
  <c r="M41" i="253"/>
  <c r="P41" i="253"/>
  <c r="S41" i="253"/>
  <c r="V41" i="253"/>
  <c r="Y41" i="253"/>
  <c r="AB41" i="253"/>
  <c r="AE41" i="253"/>
  <c r="AH41" i="253"/>
  <c r="AK41" i="253"/>
  <c r="G43" i="253"/>
  <c r="J43" i="253"/>
  <c r="M43" i="253"/>
  <c r="P43" i="253"/>
  <c r="S43" i="253"/>
  <c r="V43" i="253"/>
  <c r="Y43" i="253"/>
  <c r="AB43" i="253"/>
  <c r="AE43" i="253"/>
  <c r="AH43" i="253"/>
  <c r="AK43" i="253"/>
  <c r="G45" i="253"/>
  <c r="J45" i="253"/>
  <c r="M45" i="253"/>
  <c r="P45" i="253"/>
  <c r="S45" i="253"/>
  <c r="V45" i="253"/>
  <c r="Y45" i="253"/>
  <c r="AB45" i="253"/>
  <c r="AE45" i="253"/>
  <c r="AH45" i="253"/>
  <c r="AK45" i="253"/>
  <c r="G47" i="253"/>
  <c r="J47" i="253"/>
  <c r="M47" i="253"/>
  <c r="P47" i="253"/>
  <c r="S47" i="253"/>
  <c r="V47" i="253"/>
  <c r="Y47" i="253"/>
  <c r="AB47" i="253"/>
  <c r="AE47" i="253"/>
  <c r="AH47" i="253"/>
  <c r="AK47" i="253"/>
  <c r="G49" i="253"/>
  <c r="J49" i="253"/>
  <c r="M49" i="253"/>
  <c r="P49" i="253"/>
  <c r="S49" i="253"/>
  <c r="V49" i="253"/>
  <c r="Y49" i="253"/>
  <c r="AB49" i="253"/>
  <c r="AE49" i="253"/>
  <c r="AH49" i="253"/>
  <c r="AK49" i="253"/>
  <c r="G51" i="253"/>
  <c r="J51" i="253"/>
  <c r="M51" i="253"/>
  <c r="P51" i="253"/>
  <c r="S51" i="253"/>
  <c r="V51" i="253"/>
  <c r="Y51" i="253"/>
  <c r="AB51" i="253"/>
  <c r="AE51" i="253"/>
  <c r="AH51" i="253"/>
  <c r="AK51" i="253"/>
  <c r="G53" i="253"/>
  <c r="J53" i="253"/>
  <c r="M53" i="253"/>
  <c r="P53" i="253"/>
  <c r="S53" i="253"/>
  <c r="V53" i="253"/>
  <c r="Y53" i="253"/>
  <c r="AB53" i="253"/>
  <c r="AE53" i="253"/>
  <c r="AH53" i="253"/>
  <c r="AK53" i="253"/>
  <c r="G55" i="253"/>
  <c r="J55" i="253"/>
  <c r="M55" i="253"/>
  <c r="P55" i="253"/>
  <c r="S55" i="253"/>
  <c r="V55" i="253"/>
  <c r="Y55" i="253"/>
  <c r="AB55" i="253"/>
  <c r="AE55" i="253"/>
  <c r="AH55" i="253"/>
  <c r="AK55" i="253"/>
  <c r="G57" i="253"/>
  <c r="J57" i="253"/>
  <c r="M57" i="253"/>
  <c r="P57" i="253"/>
  <c r="S57" i="253"/>
  <c r="V57" i="253"/>
  <c r="Y57" i="253"/>
  <c r="AB57" i="253"/>
  <c r="AE57" i="253"/>
  <c r="AH57" i="253"/>
  <c r="AK57" i="253"/>
  <c r="G59" i="253"/>
  <c r="J59" i="253"/>
  <c r="M59" i="253"/>
  <c r="P59" i="253"/>
  <c r="S59" i="253"/>
  <c r="V59" i="253"/>
  <c r="Y59" i="253"/>
  <c r="AB59" i="253"/>
  <c r="AE59" i="253"/>
  <c r="AH59" i="253"/>
  <c r="AK59" i="253"/>
  <c r="G61" i="253"/>
  <c r="J61" i="253"/>
  <c r="M61" i="253"/>
  <c r="P61" i="253"/>
  <c r="S61" i="253"/>
  <c r="V61" i="253"/>
  <c r="Y61" i="253"/>
  <c r="AB61" i="253"/>
  <c r="AE61" i="253"/>
  <c r="AH61" i="253"/>
  <c r="AK61" i="253"/>
  <c r="G63" i="253"/>
  <c r="J63" i="253"/>
  <c r="M63" i="253"/>
  <c r="P63" i="253"/>
  <c r="S63" i="253"/>
  <c r="V63" i="253"/>
  <c r="Y63" i="253"/>
  <c r="AB63" i="253"/>
  <c r="AE63" i="253"/>
  <c r="AH63" i="253"/>
  <c r="AK63" i="253"/>
  <c r="G65" i="253"/>
  <c r="J65" i="253"/>
  <c r="M65" i="253"/>
  <c r="P65" i="253"/>
  <c r="S65" i="253"/>
  <c r="V65" i="253"/>
  <c r="Y65" i="253"/>
  <c r="AB65" i="253"/>
  <c r="AE65" i="253"/>
  <c r="AH65" i="253"/>
  <c r="AK65" i="253"/>
  <c r="G67" i="253"/>
  <c r="J67" i="253"/>
  <c r="M67" i="253"/>
  <c r="P67" i="253"/>
  <c r="S67" i="253"/>
  <c r="V67" i="253"/>
  <c r="Y67" i="253"/>
  <c r="AB67" i="253"/>
  <c r="AE67" i="253"/>
  <c r="AH67" i="253"/>
  <c r="AK67" i="253"/>
  <c r="G69" i="253"/>
  <c r="J69" i="253"/>
  <c r="M69" i="253"/>
  <c r="P69" i="253"/>
  <c r="S69" i="253"/>
  <c r="V69" i="253"/>
  <c r="Y69" i="253"/>
  <c r="AB69" i="253"/>
  <c r="AE69" i="253"/>
  <c r="AH69" i="253"/>
  <c r="AK69" i="253"/>
  <c r="G71" i="253"/>
  <c r="J71" i="253"/>
  <c r="M71" i="253"/>
  <c r="P71" i="253"/>
  <c r="S71" i="253"/>
  <c r="V71" i="253"/>
  <c r="Y71" i="253"/>
  <c r="AB71" i="253"/>
  <c r="AE71" i="253"/>
  <c r="AH71" i="253"/>
  <c r="AK71" i="253"/>
  <c r="G73" i="253"/>
  <c r="J73" i="253"/>
  <c r="M73" i="253"/>
  <c r="P73" i="253"/>
  <c r="S73" i="253"/>
  <c r="V73" i="253"/>
  <c r="Y73" i="253"/>
  <c r="AB73" i="253"/>
  <c r="AE73" i="253"/>
  <c r="AH73" i="253"/>
  <c r="AK73" i="253"/>
  <c r="G75" i="253"/>
  <c r="J75" i="253"/>
  <c r="M75" i="253"/>
  <c r="P75" i="253"/>
  <c r="S75" i="253"/>
  <c r="V75" i="253"/>
  <c r="Y75" i="253"/>
  <c r="AB75" i="253"/>
  <c r="AE75" i="253"/>
  <c r="AH75" i="253"/>
  <c r="AK75" i="253"/>
  <c r="G77" i="253"/>
  <c r="J77" i="253"/>
  <c r="M77" i="253"/>
  <c r="P77" i="253"/>
  <c r="S77" i="253"/>
  <c r="V77" i="253"/>
  <c r="Y77" i="253"/>
  <c r="AB77" i="253"/>
  <c r="AE77" i="253"/>
  <c r="AH77" i="253"/>
  <c r="AK77" i="253"/>
  <c r="G79" i="253"/>
  <c r="J79" i="253"/>
  <c r="M79" i="253"/>
  <c r="P79" i="253"/>
  <c r="S79" i="253"/>
  <c r="V79" i="253"/>
  <c r="Y79" i="253"/>
  <c r="AB79" i="253"/>
  <c r="AE79" i="253"/>
  <c r="AH79" i="253"/>
  <c r="AK79" i="253"/>
  <c r="G81" i="253"/>
  <c r="J81" i="253"/>
  <c r="M81" i="253"/>
  <c r="P81" i="253"/>
  <c r="S81" i="253"/>
  <c r="V81" i="253"/>
  <c r="Y81" i="253"/>
  <c r="AB81" i="253"/>
  <c r="AE81" i="253"/>
  <c r="AH81" i="253"/>
  <c r="AK81" i="253"/>
  <c r="G83" i="253"/>
  <c r="J83" i="253"/>
  <c r="M83" i="253"/>
  <c r="P83" i="253"/>
  <c r="S83" i="253"/>
  <c r="V83" i="253"/>
  <c r="Y83" i="253"/>
  <c r="AB83" i="253"/>
  <c r="AE83" i="253"/>
  <c r="AH83" i="253"/>
  <c r="AK83" i="253"/>
  <c r="G85" i="253"/>
  <c r="J85" i="253"/>
  <c r="M85" i="253"/>
  <c r="P85" i="253"/>
  <c r="S85" i="253"/>
  <c r="V85" i="253"/>
  <c r="Y85" i="253"/>
  <c r="AB85" i="253"/>
  <c r="AE85" i="253"/>
  <c r="AH85" i="253"/>
  <c r="AK85" i="253"/>
  <c r="G87" i="253"/>
  <c r="J87" i="253"/>
  <c r="M87" i="253"/>
  <c r="P87" i="253"/>
  <c r="S87" i="253"/>
  <c r="V87" i="253"/>
  <c r="Y87" i="253"/>
  <c r="AB87" i="253"/>
  <c r="AE87" i="253"/>
  <c r="AH87" i="253"/>
  <c r="AK87" i="253"/>
  <c r="G89" i="253"/>
  <c r="J89" i="253"/>
  <c r="M89" i="253"/>
  <c r="P89" i="253"/>
  <c r="S89" i="253"/>
  <c r="V89" i="253"/>
  <c r="Y89" i="253"/>
  <c r="AB89" i="253"/>
  <c r="AE89" i="253"/>
  <c r="AH89" i="253"/>
  <c r="AK89" i="253"/>
  <c r="G91" i="253"/>
  <c r="J91" i="253"/>
  <c r="M91" i="253"/>
  <c r="P91" i="253"/>
  <c r="S91" i="253"/>
  <c r="V91" i="253"/>
  <c r="Y91" i="253"/>
  <c r="AB91" i="253"/>
  <c r="AE91" i="253"/>
  <c r="AH91" i="253"/>
  <c r="AK91" i="253"/>
  <c r="G93" i="253"/>
  <c r="J93" i="253"/>
  <c r="M93" i="253"/>
  <c r="P93" i="253"/>
  <c r="S93" i="253"/>
  <c r="V93" i="253"/>
  <c r="Y93" i="253"/>
  <c r="AB93" i="253"/>
  <c r="AE93" i="253"/>
  <c r="AH93" i="253"/>
  <c r="AK93" i="253"/>
  <c r="G95" i="253"/>
  <c r="J95" i="253"/>
  <c r="M95" i="253"/>
  <c r="P95" i="253"/>
  <c r="S95" i="253"/>
  <c r="V95" i="253"/>
  <c r="Y95" i="253"/>
  <c r="AB95" i="253"/>
  <c r="AE95" i="253"/>
  <c r="AH95" i="253"/>
  <c r="AK95" i="253"/>
  <c r="G97" i="253"/>
  <c r="J97" i="253"/>
  <c r="M97" i="253"/>
  <c r="P97" i="253"/>
  <c r="S97" i="253"/>
  <c r="V97" i="253"/>
  <c r="Y97" i="253"/>
  <c r="AB97" i="253"/>
  <c r="AE97" i="253"/>
  <c r="AH97" i="253"/>
  <c r="AK97" i="253"/>
  <c r="G99" i="253"/>
  <c r="J99" i="253"/>
  <c r="M99" i="253"/>
  <c r="P99" i="253"/>
  <c r="S99" i="253"/>
  <c r="V99" i="253"/>
  <c r="Y99" i="253"/>
  <c r="AB99" i="253"/>
  <c r="AE99" i="253"/>
  <c r="AH99" i="253"/>
  <c r="AK99" i="253"/>
  <c r="G101" i="253"/>
  <c r="J101" i="253"/>
  <c r="M101" i="253"/>
  <c r="P101" i="253"/>
  <c r="S101" i="253"/>
  <c r="V101" i="253"/>
  <c r="Y101" i="253"/>
  <c r="AB101" i="253"/>
  <c r="AE101" i="253"/>
  <c r="AH101" i="253"/>
  <c r="AK101" i="253"/>
  <c r="G103" i="253"/>
  <c r="J103" i="253"/>
  <c r="M103" i="253"/>
  <c r="P103" i="253"/>
  <c r="S103" i="253"/>
  <c r="V103" i="253"/>
  <c r="Y103" i="253"/>
  <c r="AB103" i="253"/>
  <c r="AE103" i="253"/>
  <c r="AH103" i="253"/>
  <c r="AK103" i="253"/>
  <c r="G105" i="253"/>
  <c r="J105" i="253"/>
  <c r="M105" i="253"/>
  <c r="P105" i="253"/>
  <c r="S105" i="253"/>
  <c r="V105" i="253"/>
  <c r="Y105" i="253"/>
  <c r="AB105" i="253"/>
  <c r="AE105" i="253"/>
  <c r="AH105" i="253"/>
  <c r="AK105" i="253"/>
  <c r="G107" i="253"/>
  <c r="J107" i="253"/>
  <c r="M107" i="253"/>
  <c r="P107" i="253"/>
  <c r="S107" i="253"/>
  <c r="V107" i="253"/>
  <c r="Y107" i="253"/>
  <c r="AB107" i="253"/>
  <c r="AE107" i="253"/>
  <c r="AH107" i="253"/>
  <c r="AK107" i="253"/>
  <c r="G109" i="253"/>
  <c r="J109" i="253"/>
  <c r="M109" i="253"/>
  <c r="P109" i="253"/>
  <c r="S109" i="253"/>
  <c r="V109" i="253"/>
  <c r="Y109" i="253"/>
  <c r="AB109" i="253"/>
  <c r="AE109" i="253"/>
  <c r="AH109" i="253"/>
  <c r="AK109" i="253"/>
  <c r="G111" i="253"/>
  <c r="M111" i="253"/>
  <c r="P111" i="253"/>
  <c r="S111" i="253"/>
  <c r="V111" i="253"/>
  <c r="Y111" i="253"/>
  <c r="AB111" i="253"/>
  <c r="AE111" i="253"/>
  <c r="AH111" i="253"/>
  <c r="AK111" i="253"/>
  <c r="G113" i="253"/>
  <c r="M113" i="253"/>
  <c r="P113" i="253"/>
  <c r="S113" i="253"/>
  <c r="V113" i="253"/>
  <c r="Y113" i="253"/>
  <c r="AB113" i="253"/>
  <c r="AE113" i="253"/>
  <c r="AH113" i="253"/>
  <c r="AK113" i="253"/>
  <c r="G115" i="253"/>
  <c r="M115" i="253"/>
  <c r="P115" i="253"/>
  <c r="S115" i="253"/>
  <c r="V115" i="253"/>
  <c r="Y115" i="253"/>
  <c r="AB115" i="253"/>
  <c r="AE115" i="253"/>
  <c r="AH115" i="253"/>
  <c r="AK115" i="253"/>
  <c r="G117" i="253"/>
  <c r="M117" i="253"/>
  <c r="P117" i="253"/>
  <c r="S117" i="253"/>
  <c r="V117" i="253"/>
  <c r="Y117" i="253"/>
  <c r="AB117" i="253"/>
  <c r="AE117" i="253"/>
  <c r="AH117" i="253"/>
  <c r="AK117" i="253"/>
  <c r="G119" i="253"/>
  <c r="J127" i="253"/>
  <c r="J129" i="253" s="1"/>
  <c r="J131" i="253" s="1"/>
  <c r="M119" i="253"/>
  <c r="P119" i="253"/>
  <c r="S119" i="253"/>
  <c r="V119" i="253"/>
  <c r="Y119" i="253"/>
  <c r="AB119" i="253"/>
  <c r="AE119" i="253"/>
  <c r="AH119" i="253"/>
  <c r="AK119" i="253"/>
  <c r="G121" i="253"/>
  <c r="M121" i="253"/>
  <c r="P121" i="253"/>
  <c r="S121" i="253"/>
  <c r="V121" i="253"/>
  <c r="Y121" i="253"/>
  <c r="AB121" i="253"/>
  <c r="AE121" i="253"/>
  <c r="AH121" i="253"/>
  <c r="AK121" i="253"/>
  <c r="G123" i="253"/>
  <c r="P123" i="253"/>
  <c r="S123" i="253"/>
  <c r="V123" i="253"/>
  <c r="Y123" i="253"/>
  <c r="AB123" i="253"/>
  <c r="AE123" i="253"/>
  <c r="AH123" i="253"/>
  <c r="AK123" i="253"/>
  <c r="G125" i="253"/>
  <c r="M125" i="253"/>
  <c r="P125" i="253"/>
  <c r="S125" i="253"/>
  <c r="V125" i="253"/>
  <c r="Y125" i="253"/>
  <c r="AB125" i="253"/>
  <c r="AE125" i="253"/>
  <c r="AH125" i="253"/>
  <c r="AK125" i="253"/>
  <c r="G127" i="253"/>
  <c r="M127" i="253"/>
  <c r="P127" i="253"/>
  <c r="S127" i="253"/>
  <c r="V127" i="253"/>
  <c r="Y127" i="253"/>
  <c r="AB127" i="253"/>
  <c r="AE127" i="253"/>
  <c r="AH127" i="253"/>
  <c r="AK127" i="253"/>
  <c r="G129" i="253"/>
  <c r="M129" i="253"/>
  <c r="P129" i="253"/>
  <c r="S129" i="253"/>
  <c r="V129" i="253"/>
  <c r="Y129" i="253"/>
  <c r="AB129" i="253"/>
  <c r="AE129" i="253"/>
  <c r="AH129" i="253"/>
  <c r="AK129" i="253"/>
  <c r="G131" i="253"/>
  <c r="M131" i="253"/>
  <c r="P131" i="253"/>
  <c r="S131" i="253"/>
  <c r="V131" i="253"/>
  <c r="Y131" i="253"/>
  <c r="AB131" i="253"/>
  <c r="AE131" i="253"/>
  <c r="AH131" i="253"/>
  <c r="AK131" i="253"/>
  <c r="D131" i="253"/>
  <c r="D129" i="253"/>
  <c r="D127" i="253"/>
  <c r="D125" i="253"/>
  <c r="D123" i="253"/>
  <c r="D121" i="253"/>
  <c r="D119" i="253"/>
  <c r="D117" i="253"/>
  <c r="D115" i="253"/>
  <c r="D113" i="253"/>
  <c r="D111" i="253"/>
  <c r="D109" i="253"/>
  <c r="D107" i="253"/>
  <c r="D105" i="253"/>
  <c r="D103" i="253"/>
  <c r="D101" i="253"/>
  <c r="D99" i="253"/>
  <c r="D97" i="253"/>
  <c r="D95" i="253"/>
  <c r="D93" i="253"/>
  <c r="D91" i="253"/>
  <c r="D89" i="253"/>
  <c r="D87" i="253"/>
  <c r="D85" i="253"/>
  <c r="D83" i="253"/>
  <c r="D81" i="253"/>
  <c r="D79" i="253"/>
  <c r="D77" i="253"/>
  <c r="D75" i="253"/>
  <c r="D73" i="253"/>
  <c r="D71" i="253"/>
  <c r="D69" i="253"/>
  <c r="D67" i="253"/>
  <c r="D65" i="253"/>
  <c r="D63" i="253"/>
  <c r="D61" i="253"/>
  <c r="D59" i="253"/>
  <c r="D57" i="253"/>
  <c r="D55" i="253"/>
  <c r="D53" i="253"/>
  <c r="D51" i="253"/>
  <c r="D49" i="253"/>
  <c r="D47" i="253"/>
  <c r="D45" i="253"/>
  <c r="D43" i="253"/>
  <c r="D41" i="253"/>
  <c r="D39" i="253"/>
  <c r="D37" i="253"/>
  <c r="D35" i="253"/>
  <c r="D33" i="253"/>
  <c r="D31" i="253"/>
  <c r="D29" i="253"/>
  <c r="D27" i="253"/>
  <c r="D25" i="253"/>
  <c r="D23" i="253"/>
  <c r="D21" i="253"/>
  <c r="D19" i="253"/>
  <c r="D17" i="253"/>
  <c r="D15" i="253"/>
  <c r="D13" i="253"/>
  <c r="D11" i="253"/>
  <c r="D10" i="251"/>
  <c r="E10" i="251"/>
  <c r="F10" i="251"/>
  <c r="G10" i="251"/>
  <c r="H10" i="251"/>
  <c r="D12" i="251"/>
  <c r="E12" i="251"/>
  <c r="F12" i="251"/>
  <c r="G12" i="251"/>
  <c r="H12" i="251"/>
  <c r="D14" i="251"/>
  <c r="E14" i="251"/>
  <c r="F14" i="251"/>
  <c r="G14" i="251"/>
  <c r="H14" i="251"/>
  <c r="D16" i="251"/>
  <c r="E16" i="251"/>
  <c r="F16" i="251"/>
  <c r="G16" i="251"/>
  <c r="H16" i="251"/>
  <c r="D18" i="251"/>
  <c r="E18" i="251"/>
  <c r="F18" i="251"/>
  <c r="G18" i="251"/>
  <c r="H18" i="251"/>
  <c r="D20" i="251"/>
  <c r="E20" i="251"/>
  <c r="F20" i="251"/>
  <c r="G20" i="251"/>
  <c r="H20" i="251"/>
  <c r="D22" i="251"/>
  <c r="E22" i="251"/>
  <c r="F22" i="251"/>
  <c r="G22" i="251"/>
  <c r="H22" i="251"/>
  <c r="D24" i="251"/>
  <c r="E24" i="251"/>
  <c r="F24" i="251"/>
  <c r="G24" i="251"/>
  <c r="H24" i="251"/>
  <c r="D26" i="251"/>
  <c r="E26" i="251"/>
  <c r="F26" i="251"/>
  <c r="G26" i="251"/>
  <c r="H26" i="251"/>
  <c r="D28" i="251"/>
  <c r="E28" i="251"/>
  <c r="F28" i="251"/>
  <c r="G28" i="251"/>
  <c r="H28" i="251"/>
  <c r="D30" i="251"/>
  <c r="E30" i="251"/>
  <c r="F30" i="251"/>
  <c r="G30" i="251"/>
  <c r="H30" i="251"/>
  <c r="D32" i="251"/>
  <c r="E32" i="251"/>
  <c r="F32" i="251"/>
  <c r="G32" i="251"/>
  <c r="H32" i="251"/>
  <c r="D34" i="251"/>
  <c r="E34" i="251"/>
  <c r="F34" i="251"/>
  <c r="G34" i="251"/>
  <c r="H34" i="251"/>
  <c r="D36" i="251"/>
  <c r="E36" i="251"/>
  <c r="F36" i="251"/>
  <c r="G36" i="251"/>
  <c r="H36" i="251"/>
  <c r="D38" i="251"/>
  <c r="E38" i="251"/>
  <c r="F38" i="251"/>
  <c r="G38" i="251"/>
  <c r="H38" i="251"/>
  <c r="D40" i="251"/>
  <c r="E40" i="251"/>
  <c r="F40" i="251"/>
  <c r="G40" i="251"/>
  <c r="H40" i="251"/>
  <c r="D42" i="251"/>
  <c r="E42" i="251"/>
  <c r="F42" i="251"/>
  <c r="G42" i="251"/>
  <c r="H42" i="251"/>
  <c r="D44" i="251"/>
  <c r="E44" i="251"/>
  <c r="F44" i="251"/>
  <c r="G44" i="251"/>
  <c r="H44" i="251"/>
  <c r="D46" i="251"/>
  <c r="E46" i="251"/>
  <c r="F46" i="251"/>
  <c r="G46" i="251"/>
  <c r="H46" i="251"/>
  <c r="D48" i="251"/>
  <c r="E48" i="251"/>
  <c r="F48" i="251"/>
  <c r="G48" i="251"/>
  <c r="H48" i="251"/>
  <c r="D50" i="251"/>
  <c r="E50" i="251"/>
  <c r="F50" i="251"/>
  <c r="G50" i="251"/>
  <c r="H50" i="251"/>
  <c r="D52" i="251"/>
  <c r="E52" i="251"/>
  <c r="F52" i="251"/>
  <c r="G52" i="251"/>
  <c r="H52" i="251"/>
  <c r="D54" i="251"/>
  <c r="E54" i="251"/>
  <c r="F54" i="251"/>
  <c r="G54" i="251"/>
  <c r="H54" i="251"/>
  <c r="D56" i="251"/>
  <c r="E56" i="251"/>
  <c r="F56" i="251"/>
  <c r="G56" i="251"/>
  <c r="H56" i="251"/>
  <c r="D58" i="251"/>
  <c r="E58" i="251"/>
  <c r="F58" i="251"/>
  <c r="G58" i="251"/>
  <c r="H58" i="251"/>
  <c r="D60" i="251"/>
  <c r="E60" i="251"/>
  <c r="F60" i="251"/>
  <c r="G60" i="251"/>
  <c r="H60" i="251"/>
  <c r="D62" i="251"/>
  <c r="E62" i="251"/>
  <c r="F62" i="251"/>
  <c r="G62" i="251"/>
  <c r="H62" i="251"/>
  <c r="D64" i="251"/>
  <c r="E64" i="251"/>
  <c r="F64" i="251"/>
  <c r="G64" i="251"/>
  <c r="H64" i="251"/>
  <c r="D66" i="251"/>
  <c r="E66" i="251"/>
  <c r="F66" i="251"/>
  <c r="G66" i="251"/>
  <c r="H66" i="251"/>
  <c r="D68" i="251"/>
  <c r="E68" i="251"/>
  <c r="F68" i="251"/>
  <c r="G68" i="251"/>
  <c r="H68" i="251"/>
  <c r="D70" i="251"/>
  <c r="E70" i="251"/>
  <c r="F70" i="251"/>
  <c r="G70" i="251"/>
  <c r="H70" i="251"/>
  <c r="D72" i="251"/>
  <c r="E72" i="251"/>
  <c r="F72" i="251"/>
  <c r="G72" i="251"/>
  <c r="H72" i="251"/>
  <c r="D74" i="251"/>
  <c r="E74" i="251"/>
  <c r="F74" i="251"/>
  <c r="G74" i="251"/>
  <c r="H74" i="251"/>
  <c r="D76" i="251"/>
  <c r="E76" i="251"/>
  <c r="F76" i="251"/>
  <c r="G76" i="251"/>
  <c r="H76" i="251"/>
  <c r="D78" i="251"/>
  <c r="E78" i="251"/>
  <c r="F78" i="251"/>
  <c r="G78" i="251"/>
  <c r="H78" i="251"/>
  <c r="D80" i="251"/>
  <c r="E80" i="251"/>
  <c r="F80" i="251"/>
  <c r="G80" i="251"/>
  <c r="H80" i="251"/>
  <c r="D82" i="251"/>
  <c r="E82" i="251"/>
  <c r="F82" i="251"/>
  <c r="G82" i="251"/>
  <c r="H82" i="251"/>
  <c r="D84" i="251"/>
  <c r="E84" i="251"/>
  <c r="F84" i="251"/>
  <c r="G84" i="251"/>
  <c r="H84" i="251"/>
  <c r="D86" i="251"/>
  <c r="E86" i="251"/>
  <c r="F86" i="251"/>
  <c r="G86" i="251"/>
  <c r="H86" i="251"/>
  <c r="D88" i="251"/>
  <c r="E88" i="251"/>
  <c r="F88" i="251"/>
  <c r="G88" i="251"/>
  <c r="H88" i="251"/>
  <c r="D90" i="251"/>
  <c r="E90" i="251"/>
  <c r="F90" i="251"/>
  <c r="G90" i="251"/>
  <c r="H90" i="251"/>
  <c r="D92" i="251"/>
  <c r="E92" i="251"/>
  <c r="F92" i="251"/>
  <c r="G92" i="251"/>
  <c r="H92" i="251"/>
  <c r="D94" i="251"/>
  <c r="E94" i="251"/>
  <c r="F94" i="251"/>
  <c r="G94" i="251"/>
  <c r="H94" i="251"/>
  <c r="D96" i="251"/>
  <c r="E96" i="251"/>
  <c r="F96" i="251"/>
  <c r="G96" i="251"/>
  <c r="H96" i="251"/>
  <c r="D98" i="251"/>
  <c r="E98" i="251"/>
  <c r="F98" i="251"/>
  <c r="G98" i="251"/>
  <c r="H98" i="251"/>
  <c r="D100" i="251"/>
  <c r="E100" i="251"/>
  <c r="F100" i="251"/>
  <c r="G100" i="251"/>
  <c r="H100" i="251"/>
  <c r="D102" i="251"/>
  <c r="E102" i="251"/>
  <c r="F102" i="251"/>
  <c r="G102" i="251"/>
  <c r="H102" i="251"/>
  <c r="D104" i="251"/>
  <c r="E104" i="251"/>
  <c r="F104" i="251"/>
  <c r="G104" i="251"/>
  <c r="H104" i="251"/>
  <c r="D106" i="251"/>
  <c r="E106" i="251"/>
  <c r="F106" i="251"/>
  <c r="G106" i="251"/>
  <c r="H106" i="251"/>
  <c r="D108" i="251"/>
  <c r="E108" i="251"/>
  <c r="F108" i="251"/>
  <c r="G108" i="251"/>
  <c r="H108" i="251"/>
  <c r="D110" i="251"/>
  <c r="E110" i="251"/>
  <c r="F110" i="251"/>
  <c r="G110" i="251"/>
  <c r="H110" i="251"/>
  <c r="D112" i="251"/>
  <c r="E112" i="251"/>
  <c r="F112" i="251"/>
  <c r="G112" i="251"/>
  <c r="H112" i="251"/>
  <c r="D114" i="251"/>
  <c r="E114" i="251"/>
  <c r="F114" i="251"/>
  <c r="G114" i="251"/>
  <c r="H114" i="251"/>
  <c r="D116" i="251"/>
  <c r="E116" i="251"/>
  <c r="F116" i="251"/>
  <c r="G116" i="251"/>
  <c r="H116" i="251"/>
  <c r="D118" i="251"/>
  <c r="E118" i="251"/>
  <c r="F118" i="251"/>
  <c r="G118" i="251"/>
  <c r="H118" i="251"/>
  <c r="D120" i="251"/>
  <c r="E120" i="251"/>
  <c r="F120" i="251"/>
  <c r="G120" i="251"/>
  <c r="H120" i="251"/>
  <c r="D122" i="251"/>
  <c r="E122" i="251"/>
  <c r="F122" i="251"/>
  <c r="G122" i="251"/>
  <c r="H122" i="251"/>
  <c r="D124" i="251"/>
  <c r="E124" i="251"/>
  <c r="F124" i="251"/>
  <c r="G124" i="251"/>
  <c r="H124" i="251"/>
  <c r="D126" i="251"/>
  <c r="E126" i="251"/>
  <c r="F126" i="251"/>
  <c r="G126" i="251"/>
  <c r="H126" i="251"/>
  <c r="D128" i="251"/>
  <c r="E128" i="251"/>
  <c r="F128" i="251"/>
  <c r="G128" i="251"/>
  <c r="H128" i="251"/>
  <c r="D130" i="251"/>
  <c r="E130" i="251"/>
  <c r="F130" i="251"/>
  <c r="G130" i="251"/>
  <c r="H130" i="251"/>
  <c r="E11" i="250"/>
  <c r="F11" i="250"/>
  <c r="G11" i="250"/>
  <c r="H11" i="250"/>
  <c r="I11" i="250"/>
  <c r="J11" i="250"/>
  <c r="K11" i="250"/>
  <c r="L11" i="250"/>
  <c r="M11" i="250"/>
  <c r="E13" i="250"/>
  <c r="F13" i="250"/>
  <c r="G13" i="250"/>
  <c r="H13" i="250"/>
  <c r="I13" i="250"/>
  <c r="J13" i="250"/>
  <c r="K13" i="250"/>
  <c r="L13" i="250"/>
  <c r="M13" i="250"/>
  <c r="E15" i="250"/>
  <c r="F15" i="250"/>
  <c r="H15" i="250"/>
  <c r="I15" i="250"/>
  <c r="J15" i="250"/>
  <c r="K15" i="250"/>
  <c r="L15" i="250"/>
  <c r="M15" i="250"/>
  <c r="E17" i="250"/>
  <c r="F17" i="250"/>
  <c r="G17" i="250"/>
  <c r="H17" i="250"/>
  <c r="I17" i="250"/>
  <c r="J17" i="250"/>
  <c r="K17" i="250"/>
  <c r="L17" i="250"/>
  <c r="M17" i="250"/>
  <c r="E19" i="250"/>
  <c r="F19" i="250"/>
  <c r="G19" i="250"/>
  <c r="H19" i="250"/>
  <c r="I19" i="250"/>
  <c r="J19" i="250"/>
  <c r="K19" i="250"/>
  <c r="L19" i="250"/>
  <c r="M19" i="250"/>
  <c r="E21" i="250"/>
  <c r="F21" i="250"/>
  <c r="G21" i="250"/>
  <c r="H21" i="250"/>
  <c r="I21" i="250"/>
  <c r="K21" i="250"/>
  <c r="L21" i="250"/>
  <c r="E23" i="250"/>
  <c r="F23" i="250"/>
  <c r="G23" i="250"/>
  <c r="H23" i="250"/>
  <c r="I23" i="250"/>
  <c r="J23" i="250"/>
  <c r="K23" i="250"/>
  <c r="L23" i="250"/>
  <c r="M23" i="250"/>
  <c r="E25" i="250"/>
  <c r="F25" i="250"/>
  <c r="G25" i="250"/>
  <c r="H25" i="250"/>
  <c r="J25" i="250"/>
  <c r="K25" i="250"/>
  <c r="L25" i="250"/>
  <c r="M25" i="250"/>
  <c r="E27" i="250"/>
  <c r="F27" i="250"/>
  <c r="G27" i="250"/>
  <c r="H27" i="250"/>
  <c r="J27" i="250"/>
  <c r="K27" i="250"/>
  <c r="L27" i="250"/>
  <c r="M27" i="250"/>
  <c r="E29" i="250"/>
  <c r="F29" i="250"/>
  <c r="G29" i="250"/>
  <c r="H29" i="250"/>
  <c r="I29" i="250"/>
  <c r="J29" i="250"/>
  <c r="K29" i="250"/>
  <c r="L29" i="250"/>
  <c r="M29" i="250"/>
  <c r="E31" i="250"/>
  <c r="F31" i="250"/>
  <c r="G31" i="250"/>
  <c r="H31" i="250"/>
  <c r="I31" i="250"/>
  <c r="J31" i="250"/>
  <c r="K31" i="250"/>
  <c r="L31" i="250"/>
  <c r="M31" i="250"/>
  <c r="E33" i="250"/>
  <c r="F33" i="250"/>
  <c r="G33" i="250"/>
  <c r="H33" i="250"/>
  <c r="I33" i="250"/>
  <c r="J33" i="250"/>
  <c r="K33" i="250"/>
  <c r="L33" i="250"/>
  <c r="M33" i="250"/>
  <c r="E35" i="250"/>
  <c r="F35" i="250"/>
  <c r="G35" i="250"/>
  <c r="H35" i="250"/>
  <c r="I35" i="250"/>
  <c r="J35" i="250"/>
  <c r="K35" i="250"/>
  <c r="L35" i="250"/>
  <c r="M35" i="250"/>
  <c r="E37" i="250"/>
  <c r="F37" i="250"/>
  <c r="G37" i="250"/>
  <c r="H37" i="250"/>
  <c r="I37" i="250"/>
  <c r="J37" i="250"/>
  <c r="K37" i="250"/>
  <c r="L37" i="250"/>
  <c r="M37" i="250"/>
  <c r="E39" i="250"/>
  <c r="F39" i="250"/>
  <c r="G39" i="250"/>
  <c r="H39" i="250"/>
  <c r="I39" i="250"/>
  <c r="J39" i="250"/>
  <c r="K39" i="250"/>
  <c r="L39" i="250"/>
  <c r="M39" i="250"/>
  <c r="E41" i="250"/>
  <c r="F41" i="250"/>
  <c r="G41" i="250"/>
  <c r="H41" i="250"/>
  <c r="I41" i="250"/>
  <c r="J41" i="250"/>
  <c r="K41" i="250"/>
  <c r="L41" i="250"/>
  <c r="M41" i="250"/>
  <c r="E43" i="250"/>
  <c r="F43" i="250"/>
  <c r="G43" i="250"/>
  <c r="H43" i="250"/>
  <c r="I43" i="250"/>
  <c r="J43" i="250"/>
  <c r="K43" i="250"/>
  <c r="L43" i="250"/>
  <c r="M43" i="250"/>
  <c r="E45" i="250"/>
  <c r="F45" i="250"/>
  <c r="G45" i="250"/>
  <c r="H45" i="250"/>
  <c r="I45" i="250"/>
  <c r="J45" i="250"/>
  <c r="K45" i="250"/>
  <c r="L45" i="250"/>
  <c r="M45" i="250"/>
  <c r="E47" i="250"/>
  <c r="F47" i="250"/>
  <c r="G47" i="250"/>
  <c r="H47" i="250"/>
  <c r="I47" i="250"/>
  <c r="J47" i="250"/>
  <c r="K47" i="250"/>
  <c r="L47" i="250"/>
  <c r="M47" i="250"/>
  <c r="E49" i="250"/>
  <c r="F49" i="250"/>
  <c r="G49" i="250"/>
  <c r="H49" i="250"/>
  <c r="I49" i="250"/>
  <c r="J49" i="250"/>
  <c r="K49" i="250"/>
  <c r="L49" i="250"/>
  <c r="M49" i="250"/>
  <c r="E51" i="250"/>
  <c r="F51" i="250"/>
  <c r="G51" i="250"/>
  <c r="H51" i="250"/>
  <c r="I51" i="250"/>
  <c r="J51" i="250"/>
  <c r="K51" i="250"/>
  <c r="L51" i="250"/>
  <c r="M51" i="250"/>
  <c r="E55" i="250"/>
  <c r="F55" i="250"/>
  <c r="G55" i="250"/>
  <c r="H55" i="250"/>
  <c r="I55" i="250"/>
  <c r="J55" i="250"/>
  <c r="K55" i="250"/>
  <c r="L55" i="250"/>
  <c r="M55" i="250"/>
  <c r="E57" i="250"/>
  <c r="F57" i="250"/>
  <c r="G57" i="250"/>
  <c r="H57" i="250"/>
  <c r="I57" i="250"/>
  <c r="J57" i="250"/>
  <c r="K57" i="250"/>
  <c r="L57" i="250"/>
  <c r="M57" i="250"/>
  <c r="E59" i="250"/>
  <c r="F59" i="250"/>
  <c r="G59" i="250"/>
  <c r="H59" i="250"/>
  <c r="I59" i="250"/>
  <c r="J59" i="250"/>
  <c r="K59" i="250"/>
  <c r="L59" i="250"/>
  <c r="M59" i="250"/>
  <c r="E61" i="250"/>
  <c r="F61" i="250"/>
  <c r="G61" i="250"/>
  <c r="H61" i="250"/>
  <c r="I61" i="250"/>
  <c r="J61" i="250"/>
  <c r="K61" i="250"/>
  <c r="L61" i="250"/>
  <c r="M61" i="250"/>
  <c r="E63" i="250"/>
  <c r="F63" i="250"/>
  <c r="G63" i="250"/>
  <c r="H63" i="250"/>
  <c r="I63" i="250"/>
  <c r="J63" i="250"/>
  <c r="K63" i="250"/>
  <c r="L63" i="250"/>
  <c r="M63" i="250"/>
  <c r="E65" i="250"/>
  <c r="F65" i="250"/>
  <c r="G65" i="250"/>
  <c r="H65" i="250"/>
  <c r="I65" i="250"/>
  <c r="J65" i="250"/>
  <c r="K65" i="250"/>
  <c r="L65" i="250"/>
  <c r="M65" i="250"/>
  <c r="E67" i="250"/>
  <c r="F67" i="250"/>
  <c r="G67" i="250"/>
  <c r="H67" i="250"/>
  <c r="I67" i="250"/>
  <c r="J67" i="250"/>
  <c r="K67" i="250"/>
  <c r="L67" i="250"/>
  <c r="M67" i="250"/>
  <c r="E69" i="250"/>
  <c r="F69" i="250"/>
  <c r="G69" i="250"/>
  <c r="H69" i="250"/>
  <c r="I69" i="250"/>
  <c r="J69" i="250"/>
  <c r="K69" i="250"/>
  <c r="L69" i="250"/>
  <c r="M69" i="250"/>
  <c r="E71" i="250"/>
  <c r="F71" i="250"/>
  <c r="G71" i="250"/>
  <c r="H71" i="250"/>
  <c r="I71" i="250"/>
  <c r="J71" i="250"/>
  <c r="K71" i="250"/>
  <c r="L71" i="250"/>
  <c r="M71" i="250"/>
  <c r="E73" i="250"/>
  <c r="F73" i="250"/>
  <c r="G73" i="250"/>
  <c r="H73" i="250"/>
  <c r="I73" i="250"/>
  <c r="J73" i="250"/>
  <c r="K73" i="250"/>
  <c r="L73" i="250"/>
  <c r="M73" i="250"/>
  <c r="E75" i="250"/>
  <c r="F75" i="250"/>
  <c r="G75" i="250"/>
  <c r="H75" i="250"/>
  <c r="I75" i="250"/>
  <c r="J75" i="250"/>
  <c r="K75" i="250"/>
  <c r="L75" i="250"/>
  <c r="M75" i="250"/>
  <c r="E77" i="250"/>
  <c r="F77" i="250"/>
  <c r="G77" i="250"/>
  <c r="H77" i="250"/>
  <c r="I77" i="250"/>
  <c r="J77" i="250"/>
  <c r="K77" i="250"/>
  <c r="M77" i="250"/>
  <c r="E79" i="250"/>
  <c r="F79" i="250"/>
  <c r="G79" i="250"/>
  <c r="H79" i="250"/>
  <c r="I79" i="250"/>
  <c r="J79" i="250"/>
  <c r="K79" i="250"/>
  <c r="L79" i="250"/>
  <c r="M79" i="250"/>
  <c r="E81" i="250"/>
  <c r="F81" i="250"/>
  <c r="G81" i="250"/>
  <c r="H81" i="250"/>
  <c r="I81" i="250"/>
  <c r="J81" i="250"/>
  <c r="K81" i="250"/>
  <c r="L81" i="250"/>
  <c r="M81" i="250"/>
  <c r="E83" i="250"/>
  <c r="F83" i="250"/>
  <c r="G83" i="250"/>
  <c r="H83" i="250"/>
  <c r="I83" i="250"/>
  <c r="J83" i="250"/>
  <c r="K83" i="250"/>
  <c r="L83" i="250"/>
  <c r="M83" i="250"/>
  <c r="E85" i="250"/>
  <c r="F85" i="250"/>
  <c r="G85" i="250"/>
  <c r="H85" i="250"/>
  <c r="I85" i="250"/>
  <c r="J85" i="250"/>
  <c r="K85" i="250"/>
  <c r="L85" i="250"/>
  <c r="M85" i="250"/>
  <c r="E87" i="250"/>
  <c r="F87" i="250"/>
  <c r="G87" i="250"/>
  <c r="H87" i="250"/>
  <c r="I87" i="250"/>
  <c r="J87" i="250"/>
  <c r="K87" i="250"/>
  <c r="L87" i="250"/>
  <c r="M87" i="250"/>
  <c r="E89" i="250"/>
  <c r="F89" i="250"/>
  <c r="G89" i="250"/>
  <c r="H89" i="250"/>
  <c r="I89" i="250"/>
  <c r="K89" i="250"/>
  <c r="L89" i="250"/>
  <c r="M89" i="250"/>
  <c r="E91" i="250"/>
  <c r="G91" i="250"/>
  <c r="H91" i="250"/>
  <c r="I91" i="250"/>
  <c r="J91" i="250"/>
  <c r="K91" i="250"/>
  <c r="L91" i="250"/>
  <c r="M91" i="250"/>
  <c r="E93" i="250"/>
  <c r="F93" i="250"/>
  <c r="G93" i="250"/>
  <c r="H93" i="250"/>
  <c r="I93" i="250"/>
  <c r="J93" i="250"/>
  <c r="L93" i="250"/>
  <c r="M93" i="250"/>
  <c r="E95" i="250"/>
  <c r="F95" i="250"/>
  <c r="G95" i="250"/>
  <c r="H95" i="250"/>
  <c r="I95" i="250"/>
  <c r="J95" i="250"/>
  <c r="L95" i="250"/>
  <c r="M95" i="250"/>
  <c r="E97" i="250"/>
  <c r="F97" i="250"/>
  <c r="G97" i="250"/>
  <c r="H97" i="250"/>
  <c r="I97" i="250"/>
  <c r="J97" i="250"/>
  <c r="K97" i="250"/>
  <c r="L97" i="250"/>
  <c r="M97" i="250"/>
  <c r="E99" i="250"/>
  <c r="F99" i="250"/>
  <c r="G99" i="250"/>
  <c r="H99" i="250"/>
  <c r="I99" i="250"/>
  <c r="J99" i="250"/>
  <c r="K99" i="250"/>
  <c r="L99" i="250"/>
  <c r="M99" i="250"/>
  <c r="E101" i="250"/>
  <c r="F101" i="250"/>
  <c r="G101" i="250"/>
  <c r="H101" i="250"/>
  <c r="I101" i="250"/>
  <c r="J101" i="250"/>
  <c r="K101" i="250"/>
  <c r="L101" i="250"/>
  <c r="M101" i="250"/>
  <c r="E103" i="250"/>
  <c r="F103" i="250"/>
  <c r="G103" i="250"/>
  <c r="H103" i="250"/>
  <c r="I103" i="250"/>
  <c r="J103" i="250"/>
  <c r="K103" i="250"/>
  <c r="L103" i="250"/>
  <c r="M103" i="250"/>
  <c r="E105" i="250"/>
  <c r="F105" i="250"/>
  <c r="G105" i="250"/>
  <c r="H105" i="250"/>
  <c r="I105" i="250"/>
  <c r="J105" i="250"/>
  <c r="K105" i="250"/>
  <c r="L105" i="250"/>
  <c r="M105" i="250"/>
  <c r="E107" i="250"/>
  <c r="F107" i="250"/>
  <c r="G107" i="250"/>
  <c r="H107" i="250"/>
  <c r="I107" i="250"/>
  <c r="J107" i="250"/>
  <c r="K107" i="250"/>
  <c r="L107" i="250"/>
  <c r="M107" i="250"/>
  <c r="E109" i="250"/>
  <c r="F109" i="250"/>
  <c r="G109" i="250"/>
  <c r="H109" i="250"/>
  <c r="I109" i="250"/>
  <c r="J109" i="250"/>
  <c r="K109" i="250"/>
  <c r="L109" i="250"/>
  <c r="M109" i="250"/>
  <c r="F111" i="250"/>
  <c r="G111" i="250"/>
  <c r="H111" i="250"/>
  <c r="I111" i="250"/>
  <c r="J111" i="250"/>
  <c r="K111" i="250"/>
  <c r="L111" i="250"/>
  <c r="M111" i="250"/>
  <c r="E113" i="250"/>
  <c r="F113" i="250"/>
  <c r="G113" i="250"/>
  <c r="H113" i="250"/>
  <c r="I113" i="250"/>
  <c r="J113" i="250"/>
  <c r="K113" i="250"/>
  <c r="L113" i="250"/>
  <c r="M113" i="250"/>
  <c r="E115" i="250"/>
  <c r="F115" i="250"/>
  <c r="G115" i="250"/>
  <c r="H115" i="250"/>
  <c r="I115" i="250"/>
  <c r="J115" i="250"/>
  <c r="K115" i="250"/>
  <c r="L115" i="250"/>
  <c r="M115" i="250"/>
  <c r="E117" i="250"/>
  <c r="F117" i="250"/>
  <c r="G117" i="250"/>
  <c r="H117" i="250"/>
  <c r="I117" i="250"/>
  <c r="J117" i="250"/>
  <c r="K117" i="250"/>
  <c r="L117" i="250"/>
  <c r="M117" i="250"/>
  <c r="E119" i="250"/>
  <c r="F119" i="250"/>
  <c r="G119" i="250"/>
  <c r="H119" i="250"/>
  <c r="I119" i="250"/>
  <c r="J119" i="250"/>
  <c r="K119" i="250"/>
  <c r="L119" i="250"/>
  <c r="M119" i="250"/>
  <c r="E123" i="250"/>
  <c r="F123" i="250"/>
  <c r="G123" i="250"/>
  <c r="H123" i="250"/>
  <c r="I123" i="250"/>
  <c r="J123" i="250"/>
  <c r="K123" i="250"/>
  <c r="L123" i="250"/>
  <c r="M123" i="250"/>
  <c r="E125" i="250"/>
  <c r="F125" i="250"/>
  <c r="G125" i="250"/>
  <c r="H125" i="250"/>
  <c r="I125" i="250"/>
  <c r="J125" i="250"/>
  <c r="K125" i="250"/>
  <c r="L125" i="250"/>
  <c r="M125" i="250"/>
  <c r="E127" i="250"/>
  <c r="F127" i="250"/>
  <c r="G127" i="250"/>
  <c r="H127" i="250"/>
  <c r="I127" i="250"/>
  <c r="J127" i="250"/>
  <c r="K127" i="250"/>
  <c r="L127" i="250"/>
  <c r="M127" i="250"/>
  <c r="E129" i="250"/>
  <c r="F129" i="250"/>
  <c r="G129" i="250"/>
  <c r="H129" i="250"/>
  <c r="I129" i="250"/>
  <c r="J129" i="250"/>
  <c r="K129" i="250"/>
  <c r="L129" i="250"/>
  <c r="M129" i="250"/>
  <c r="E131" i="250"/>
  <c r="F131" i="250"/>
  <c r="G131" i="250"/>
  <c r="H131" i="250"/>
  <c r="I131" i="250"/>
  <c r="J131" i="250"/>
  <c r="K131" i="250"/>
  <c r="L131" i="250"/>
  <c r="M131" i="250"/>
  <c r="D131" i="250"/>
  <c r="D129" i="250"/>
  <c r="D127" i="250"/>
  <c r="D125" i="250"/>
  <c r="D123" i="250"/>
  <c r="D119" i="250"/>
  <c r="D117" i="250"/>
  <c r="D115" i="250"/>
  <c r="D113" i="250"/>
  <c r="D111" i="250"/>
  <c r="D109" i="250"/>
  <c r="D107" i="250"/>
  <c r="D105" i="250"/>
  <c r="D103" i="250"/>
  <c r="D101" i="250"/>
  <c r="D99" i="250"/>
  <c r="D95" i="250"/>
  <c r="D93" i="250"/>
  <c r="D91" i="250"/>
  <c r="D89" i="250"/>
  <c r="D87" i="250"/>
  <c r="D85" i="250"/>
  <c r="D83" i="250"/>
  <c r="D81" i="250"/>
  <c r="D79" i="250"/>
  <c r="D77" i="250"/>
  <c r="D75" i="250"/>
  <c r="D73" i="250"/>
  <c r="D71" i="250"/>
  <c r="D69" i="250"/>
  <c r="D67" i="250"/>
  <c r="D65" i="250"/>
  <c r="D63" i="250"/>
  <c r="D61" i="250"/>
  <c r="D59" i="250"/>
  <c r="D57" i="250"/>
  <c r="D55" i="250"/>
  <c r="D51" i="250"/>
  <c r="D49" i="250"/>
  <c r="D47" i="250"/>
  <c r="D45" i="250"/>
  <c r="D43" i="250"/>
  <c r="D41" i="250"/>
  <c r="D39" i="250"/>
  <c r="D37" i="250"/>
  <c r="D35" i="250"/>
  <c r="D33" i="250"/>
  <c r="D31" i="250"/>
  <c r="D29" i="250"/>
  <c r="D27" i="250"/>
  <c r="D25" i="250"/>
  <c r="D23" i="250"/>
  <c r="D21" i="250"/>
  <c r="D17" i="250"/>
  <c r="D15" i="250"/>
  <c r="D13" i="250"/>
  <c r="D11" i="250"/>
  <c r="E112" i="248"/>
  <c r="F112" i="248"/>
  <c r="G112" i="248"/>
  <c r="E114" i="248"/>
  <c r="F114" i="248"/>
  <c r="G114" i="248"/>
  <c r="D114" i="248"/>
  <c r="D112" i="248"/>
  <c r="E109" i="254"/>
  <c r="F109" i="254"/>
  <c r="G109" i="254"/>
  <c r="H109" i="254"/>
  <c r="I109" i="254"/>
  <c r="J109" i="254"/>
  <c r="K109" i="254"/>
  <c r="L109" i="254"/>
  <c r="M109" i="254"/>
  <c r="N109" i="254"/>
  <c r="O109" i="254"/>
  <c r="P109" i="254"/>
  <c r="Q109" i="254"/>
  <c r="R109" i="254"/>
  <c r="S109" i="254"/>
  <c r="T109" i="254"/>
  <c r="E111" i="254"/>
  <c r="F111" i="254"/>
  <c r="G111" i="254"/>
  <c r="H111" i="254"/>
  <c r="I111" i="254"/>
  <c r="J111" i="254"/>
  <c r="K111" i="254"/>
  <c r="L111" i="254"/>
  <c r="M111" i="254"/>
  <c r="N111" i="254"/>
  <c r="O111" i="254"/>
  <c r="P111" i="254"/>
  <c r="Q111" i="254"/>
  <c r="R111" i="254"/>
  <c r="S111" i="254"/>
  <c r="E113" i="254"/>
  <c r="F113" i="254"/>
  <c r="G113" i="254"/>
  <c r="H113" i="254"/>
  <c r="I113" i="254"/>
  <c r="J113" i="254"/>
  <c r="K113" i="254"/>
  <c r="L113" i="254"/>
  <c r="M113" i="254"/>
  <c r="N113" i="254"/>
  <c r="O113" i="254"/>
  <c r="Q113" i="254"/>
  <c r="R113" i="254"/>
  <c r="S113" i="254"/>
  <c r="T113" i="254"/>
  <c r="E115" i="254"/>
  <c r="F115" i="254"/>
  <c r="G115" i="254"/>
  <c r="H115" i="254"/>
  <c r="I115" i="254"/>
  <c r="J115" i="254"/>
  <c r="K115" i="254"/>
  <c r="L115" i="254"/>
  <c r="M115" i="254"/>
  <c r="N115" i="254"/>
  <c r="P115" i="254"/>
  <c r="Q115" i="254"/>
  <c r="R115" i="254"/>
  <c r="S115" i="254"/>
  <c r="T115" i="254"/>
  <c r="E117" i="254"/>
  <c r="F117" i="254"/>
  <c r="G117" i="254"/>
  <c r="H117" i="254"/>
  <c r="I117" i="254"/>
  <c r="J117" i="254"/>
  <c r="K117" i="254"/>
  <c r="L117" i="254"/>
  <c r="M117" i="254"/>
  <c r="N117" i="254"/>
  <c r="O117" i="254"/>
  <c r="P117" i="254"/>
  <c r="Q117" i="254"/>
  <c r="R117" i="254"/>
  <c r="S117" i="254"/>
  <c r="T117" i="254"/>
  <c r="E119" i="254"/>
  <c r="F119" i="254"/>
  <c r="H119" i="254"/>
  <c r="I119" i="254"/>
  <c r="J119" i="254"/>
  <c r="K119" i="254"/>
  <c r="L119" i="254"/>
  <c r="M119" i="254"/>
  <c r="N119" i="254"/>
  <c r="O119" i="254"/>
  <c r="P119" i="254"/>
  <c r="Q119" i="254"/>
  <c r="R119" i="254"/>
  <c r="S119" i="254"/>
  <c r="T119" i="254"/>
  <c r="E123" i="254"/>
  <c r="F123" i="254"/>
  <c r="G123" i="254"/>
  <c r="H123" i="254"/>
  <c r="I123" i="254"/>
  <c r="J123" i="254"/>
  <c r="K123" i="254"/>
  <c r="L123" i="254"/>
  <c r="M123" i="254"/>
  <c r="N123" i="254"/>
  <c r="O123" i="254"/>
  <c r="P123" i="254"/>
  <c r="Q123" i="254"/>
  <c r="R123" i="254"/>
  <c r="S123" i="254"/>
  <c r="T123" i="254"/>
  <c r="E125" i="254"/>
  <c r="F125" i="254"/>
  <c r="G125" i="254"/>
  <c r="H125" i="254"/>
  <c r="I125" i="254"/>
  <c r="J125" i="254"/>
  <c r="K125" i="254"/>
  <c r="L125" i="254"/>
  <c r="M125" i="254"/>
  <c r="N125" i="254"/>
  <c r="O125" i="254"/>
  <c r="P125" i="254"/>
  <c r="Q125" i="254"/>
  <c r="R125" i="254"/>
  <c r="S125" i="254"/>
  <c r="T125" i="254"/>
  <c r="E127" i="254"/>
  <c r="F127" i="254"/>
  <c r="H127" i="254"/>
  <c r="I127" i="254"/>
  <c r="J127" i="254"/>
  <c r="K127" i="254"/>
  <c r="L127" i="254"/>
  <c r="M127" i="254"/>
  <c r="N127" i="254"/>
  <c r="O127" i="254"/>
  <c r="P127" i="254"/>
  <c r="Q127" i="254"/>
  <c r="R127" i="254"/>
  <c r="S127" i="254"/>
  <c r="T127" i="254"/>
  <c r="E129" i="254"/>
  <c r="F129" i="254"/>
  <c r="G129" i="254"/>
  <c r="H129" i="254"/>
  <c r="I129" i="254"/>
  <c r="J129" i="254"/>
  <c r="K129" i="254"/>
  <c r="L129" i="254"/>
  <c r="M129" i="254"/>
  <c r="N129" i="254"/>
  <c r="O129" i="254"/>
  <c r="P129" i="254"/>
  <c r="R129" i="254"/>
  <c r="S129" i="254"/>
  <c r="T129" i="254"/>
  <c r="E131" i="254"/>
  <c r="F131" i="254"/>
  <c r="G131" i="254"/>
  <c r="H131" i="254"/>
  <c r="I131" i="254"/>
  <c r="J131" i="254"/>
  <c r="K131" i="254"/>
  <c r="L131" i="254"/>
  <c r="M131" i="254"/>
  <c r="N131" i="254"/>
  <c r="O131" i="254"/>
  <c r="P131" i="254"/>
  <c r="Q131" i="254"/>
  <c r="R131" i="254"/>
  <c r="S131" i="254"/>
  <c r="T131" i="254"/>
  <c r="D115" i="254"/>
  <c r="D113" i="254"/>
  <c r="D117" i="254"/>
  <c r="E11" i="254"/>
  <c r="F11" i="254"/>
  <c r="G11" i="254"/>
  <c r="H11" i="254"/>
  <c r="I11" i="254"/>
  <c r="J11" i="254"/>
  <c r="K11" i="254"/>
  <c r="L11" i="254"/>
  <c r="M11" i="254"/>
  <c r="N11" i="254"/>
  <c r="O11" i="254"/>
  <c r="P11" i="254"/>
  <c r="Q11" i="254"/>
  <c r="R11" i="254"/>
  <c r="S11" i="254"/>
  <c r="T11" i="254"/>
  <c r="E13" i="254"/>
  <c r="F13" i="254"/>
  <c r="G13" i="254"/>
  <c r="H13" i="254"/>
  <c r="I13" i="254"/>
  <c r="J13" i="254"/>
  <c r="K13" i="254"/>
  <c r="L13" i="254"/>
  <c r="M13" i="254"/>
  <c r="N13" i="254"/>
  <c r="O13" i="254"/>
  <c r="P13" i="254"/>
  <c r="Q13" i="254"/>
  <c r="R13" i="254"/>
  <c r="S13" i="254"/>
  <c r="T13" i="254"/>
  <c r="E15" i="254"/>
  <c r="F15" i="254"/>
  <c r="G15" i="254"/>
  <c r="H15" i="254"/>
  <c r="J15" i="254"/>
  <c r="K15" i="254"/>
  <c r="L15" i="254"/>
  <c r="M15" i="254"/>
  <c r="N15" i="254"/>
  <c r="O15" i="254"/>
  <c r="P15" i="254"/>
  <c r="Q15" i="254"/>
  <c r="R15" i="254"/>
  <c r="S15" i="254"/>
  <c r="T15" i="254"/>
  <c r="E17" i="254"/>
  <c r="F17" i="254"/>
  <c r="G17" i="254"/>
  <c r="H17" i="254"/>
  <c r="I17" i="254"/>
  <c r="J17" i="254"/>
  <c r="K17" i="254"/>
  <c r="L17" i="254"/>
  <c r="M17" i="254"/>
  <c r="N17" i="254"/>
  <c r="O17" i="254"/>
  <c r="P17" i="254"/>
  <c r="Q17" i="254"/>
  <c r="R17" i="254"/>
  <c r="S17" i="254"/>
  <c r="T17" i="254"/>
  <c r="E19" i="254"/>
  <c r="G19" i="254"/>
  <c r="H19" i="254"/>
  <c r="I19" i="254"/>
  <c r="J19" i="254"/>
  <c r="K19" i="254"/>
  <c r="L19" i="254"/>
  <c r="M19" i="254"/>
  <c r="N19" i="254"/>
  <c r="O19" i="254"/>
  <c r="P19" i="254"/>
  <c r="Q19" i="254"/>
  <c r="R19" i="254"/>
  <c r="S19" i="254"/>
  <c r="T19" i="254"/>
  <c r="E21" i="254"/>
  <c r="F21" i="254"/>
  <c r="G21" i="254"/>
  <c r="H21" i="254"/>
  <c r="I21" i="254"/>
  <c r="J21" i="254"/>
  <c r="K21" i="254"/>
  <c r="L21" i="254"/>
  <c r="M21" i="254"/>
  <c r="N21" i="254"/>
  <c r="O21" i="254"/>
  <c r="P21" i="254"/>
  <c r="Q21" i="254"/>
  <c r="R21" i="254"/>
  <c r="S21" i="254"/>
  <c r="T21" i="254"/>
  <c r="E23" i="254"/>
  <c r="F23" i="254"/>
  <c r="G23" i="254"/>
  <c r="H23" i="254"/>
  <c r="I23" i="254"/>
  <c r="J23" i="254"/>
  <c r="K23" i="254"/>
  <c r="L23" i="254"/>
  <c r="M23" i="254"/>
  <c r="N23" i="254"/>
  <c r="O23" i="254"/>
  <c r="P23" i="254"/>
  <c r="Q23" i="254"/>
  <c r="R23" i="254"/>
  <c r="S23" i="254"/>
  <c r="T23" i="254"/>
  <c r="E25" i="254"/>
  <c r="F25" i="254"/>
  <c r="G25" i="254"/>
  <c r="H25" i="254"/>
  <c r="I25" i="254"/>
  <c r="J25" i="254"/>
  <c r="L25" i="254"/>
  <c r="M25" i="254"/>
  <c r="N25" i="254"/>
  <c r="P25" i="254"/>
  <c r="Q25" i="254"/>
  <c r="R25" i="254"/>
  <c r="S25" i="254"/>
  <c r="T25" i="254"/>
  <c r="E27" i="254"/>
  <c r="F27" i="254"/>
  <c r="H27" i="254"/>
  <c r="I27" i="254"/>
  <c r="J27" i="254"/>
  <c r="K27" i="254"/>
  <c r="L27" i="254"/>
  <c r="M27" i="254"/>
  <c r="N27" i="254"/>
  <c r="O27" i="254"/>
  <c r="P27" i="254"/>
  <c r="Q27" i="254"/>
  <c r="R27" i="254"/>
  <c r="S27" i="254"/>
  <c r="T27" i="254"/>
  <c r="E29" i="254"/>
  <c r="F29" i="254"/>
  <c r="H29" i="254"/>
  <c r="I29" i="254"/>
  <c r="J29" i="254"/>
  <c r="K29" i="254"/>
  <c r="L29" i="254"/>
  <c r="M29" i="254"/>
  <c r="N29" i="254"/>
  <c r="O29" i="254"/>
  <c r="P29" i="254"/>
  <c r="Q29" i="254"/>
  <c r="R29" i="254"/>
  <c r="S29" i="254"/>
  <c r="T29" i="254"/>
  <c r="E31" i="254"/>
  <c r="F31" i="254"/>
  <c r="G31" i="254"/>
  <c r="H31" i="254"/>
  <c r="I31" i="254"/>
  <c r="J31" i="254"/>
  <c r="K31" i="254"/>
  <c r="L31" i="254"/>
  <c r="M31" i="254"/>
  <c r="N31" i="254"/>
  <c r="O31" i="254"/>
  <c r="P31" i="254"/>
  <c r="Q31" i="254"/>
  <c r="R31" i="254"/>
  <c r="S31" i="254"/>
  <c r="T31" i="254"/>
  <c r="E33" i="254"/>
  <c r="F33" i="254"/>
  <c r="G33" i="254"/>
  <c r="H33" i="254"/>
  <c r="I33" i="254"/>
  <c r="J33" i="254"/>
  <c r="K33" i="254"/>
  <c r="L33" i="254"/>
  <c r="M33" i="254"/>
  <c r="N33" i="254"/>
  <c r="O33" i="254"/>
  <c r="P33" i="254"/>
  <c r="Q33" i="254"/>
  <c r="R33" i="254"/>
  <c r="S33" i="254"/>
  <c r="T33" i="254"/>
  <c r="E35" i="254"/>
  <c r="F35" i="254"/>
  <c r="G35" i="254"/>
  <c r="H35" i="254"/>
  <c r="I35" i="254"/>
  <c r="J35" i="254"/>
  <c r="K35" i="254"/>
  <c r="L35" i="254"/>
  <c r="M35" i="254"/>
  <c r="N35" i="254"/>
  <c r="P35" i="254"/>
  <c r="Q35" i="254"/>
  <c r="R35" i="254"/>
  <c r="S35" i="254"/>
  <c r="T35" i="254"/>
  <c r="E37" i="254"/>
  <c r="G37" i="254"/>
  <c r="H37" i="254"/>
  <c r="I37" i="254"/>
  <c r="J37" i="254"/>
  <c r="K37" i="254"/>
  <c r="L37" i="254"/>
  <c r="M37" i="254"/>
  <c r="N37" i="254"/>
  <c r="O37" i="254"/>
  <c r="P37" i="254"/>
  <c r="Q37" i="254"/>
  <c r="R37" i="254"/>
  <c r="S37" i="254"/>
  <c r="T37" i="254"/>
  <c r="E39" i="254"/>
  <c r="F39" i="254"/>
  <c r="G39" i="254"/>
  <c r="H39" i="254"/>
  <c r="I39" i="254"/>
  <c r="J39" i="254"/>
  <c r="K39" i="254"/>
  <c r="L39" i="254"/>
  <c r="M39" i="254"/>
  <c r="N39" i="254"/>
  <c r="O39" i="254"/>
  <c r="P39" i="254"/>
  <c r="Q39" i="254"/>
  <c r="R39" i="254"/>
  <c r="S39" i="254"/>
  <c r="T39" i="254"/>
  <c r="E41" i="254"/>
  <c r="F41" i="254"/>
  <c r="G41" i="254"/>
  <c r="H41" i="254"/>
  <c r="I41" i="254"/>
  <c r="J41" i="254"/>
  <c r="K41" i="254"/>
  <c r="L41" i="254"/>
  <c r="M41" i="254"/>
  <c r="N41" i="254"/>
  <c r="O41" i="254"/>
  <c r="P41" i="254"/>
  <c r="Q41" i="254"/>
  <c r="R41" i="254"/>
  <c r="S41" i="254"/>
  <c r="T41" i="254"/>
  <c r="E43" i="254"/>
  <c r="F43" i="254"/>
  <c r="G43" i="254"/>
  <c r="H43" i="254"/>
  <c r="I43" i="254"/>
  <c r="J43" i="254"/>
  <c r="K43" i="254"/>
  <c r="L43" i="254"/>
  <c r="M43" i="254"/>
  <c r="N43" i="254"/>
  <c r="P43" i="254"/>
  <c r="Q43" i="254"/>
  <c r="R43" i="254"/>
  <c r="S43" i="254"/>
  <c r="T43" i="254"/>
  <c r="E45" i="254"/>
  <c r="F45" i="254"/>
  <c r="G45" i="254"/>
  <c r="H45" i="254"/>
  <c r="I45" i="254"/>
  <c r="J45" i="254"/>
  <c r="K45" i="254"/>
  <c r="L45" i="254"/>
  <c r="M45" i="254"/>
  <c r="N45" i="254"/>
  <c r="O45" i="254"/>
  <c r="P45" i="254"/>
  <c r="Q45" i="254"/>
  <c r="R45" i="254"/>
  <c r="S45" i="254"/>
  <c r="T45" i="254"/>
  <c r="E47" i="254"/>
  <c r="F47" i="254"/>
  <c r="G47" i="254"/>
  <c r="I47" i="254"/>
  <c r="J47" i="254"/>
  <c r="K47" i="254"/>
  <c r="L47" i="254"/>
  <c r="N47" i="254"/>
  <c r="O47" i="254"/>
  <c r="P47" i="254"/>
  <c r="Q47" i="254"/>
  <c r="R47" i="254"/>
  <c r="S47" i="254"/>
  <c r="T47" i="254"/>
  <c r="E49" i="254"/>
  <c r="F49" i="254"/>
  <c r="G49" i="254"/>
  <c r="H49" i="254"/>
  <c r="I49" i="254"/>
  <c r="J49" i="254"/>
  <c r="K49" i="254"/>
  <c r="L49" i="254"/>
  <c r="M49" i="254"/>
  <c r="N49" i="254"/>
  <c r="O49" i="254"/>
  <c r="P49" i="254"/>
  <c r="Q49" i="254"/>
  <c r="R49" i="254"/>
  <c r="S49" i="254"/>
  <c r="T49" i="254"/>
  <c r="E51" i="254"/>
  <c r="F51" i="254"/>
  <c r="G51" i="254"/>
  <c r="H51" i="254"/>
  <c r="I51" i="254"/>
  <c r="J51" i="254"/>
  <c r="K51" i="254"/>
  <c r="L51" i="254"/>
  <c r="M51" i="254"/>
  <c r="N51" i="254"/>
  <c r="O51" i="254"/>
  <c r="P51" i="254"/>
  <c r="Q51" i="254"/>
  <c r="R51" i="254"/>
  <c r="S51" i="254"/>
  <c r="T51" i="254"/>
  <c r="E55" i="254"/>
  <c r="F55" i="254"/>
  <c r="G55" i="254"/>
  <c r="H55" i="254"/>
  <c r="I55" i="254"/>
  <c r="J55" i="254"/>
  <c r="K55" i="254"/>
  <c r="L55" i="254"/>
  <c r="M55" i="254"/>
  <c r="N55" i="254"/>
  <c r="O55" i="254"/>
  <c r="P55" i="254"/>
  <c r="Q55" i="254"/>
  <c r="R55" i="254"/>
  <c r="S55" i="254"/>
  <c r="T55" i="254"/>
  <c r="E57" i="254"/>
  <c r="F57" i="254"/>
  <c r="H57" i="254"/>
  <c r="I57" i="254"/>
  <c r="J57" i="254"/>
  <c r="K57" i="254"/>
  <c r="L57" i="254"/>
  <c r="M57" i="254"/>
  <c r="N57" i="254"/>
  <c r="O57" i="254"/>
  <c r="P57" i="254"/>
  <c r="Q57" i="254"/>
  <c r="R57" i="254"/>
  <c r="S57" i="254"/>
  <c r="T57" i="254"/>
  <c r="E59" i="254"/>
  <c r="F59" i="254"/>
  <c r="G59" i="254"/>
  <c r="H59" i="254"/>
  <c r="I59" i="254"/>
  <c r="K59" i="254"/>
  <c r="L59" i="254"/>
  <c r="M59" i="254"/>
  <c r="N59" i="254"/>
  <c r="O59" i="254"/>
  <c r="P59" i="254"/>
  <c r="Q59" i="254"/>
  <c r="R59" i="254"/>
  <c r="S59" i="254"/>
  <c r="T59" i="254"/>
  <c r="E61" i="254"/>
  <c r="F61" i="254"/>
  <c r="G61" i="254"/>
  <c r="H61" i="254"/>
  <c r="I61" i="254"/>
  <c r="J61" i="254"/>
  <c r="K61" i="254"/>
  <c r="L61" i="254"/>
  <c r="M61" i="254"/>
  <c r="N61" i="254"/>
  <c r="O61" i="254"/>
  <c r="P61" i="254"/>
  <c r="Q61" i="254"/>
  <c r="R61" i="254"/>
  <c r="S61" i="254"/>
  <c r="T61" i="254"/>
  <c r="E63" i="254"/>
  <c r="G63" i="254"/>
  <c r="H63" i="254"/>
  <c r="I63" i="254"/>
  <c r="J63" i="254"/>
  <c r="L63" i="254"/>
  <c r="M63" i="254"/>
  <c r="N63" i="254"/>
  <c r="O63" i="254"/>
  <c r="P63" i="254"/>
  <c r="Q63" i="254"/>
  <c r="R63" i="254"/>
  <c r="S63" i="254"/>
  <c r="T63" i="254"/>
  <c r="E65" i="254"/>
  <c r="F65" i="254"/>
  <c r="G65" i="254"/>
  <c r="H65" i="254"/>
  <c r="I65" i="254"/>
  <c r="J65" i="254"/>
  <c r="K65" i="254"/>
  <c r="L65" i="254"/>
  <c r="M65" i="254"/>
  <c r="N65" i="254"/>
  <c r="O65" i="254"/>
  <c r="P65" i="254"/>
  <c r="Q65" i="254"/>
  <c r="R65" i="254"/>
  <c r="S65" i="254"/>
  <c r="T65" i="254"/>
  <c r="E67" i="254"/>
  <c r="F67" i="254"/>
  <c r="G67" i="254"/>
  <c r="H67" i="254"/>
  <c r="I67" i="254"/>
  <c r="J67" i="254"/>
  <c r="K67" i="254"/>
  <c r="L67" i="254"/>
  <c r="M67" i="254"/>
  <c r="N67" i="254"/>
  <c r="O67" i="254"/>
  <c r="P67" i="254"/>
  <c r="Q67" i="254"/>
  <c r="R67" i="254"/>
  <c r="S67" i="254"/>
  <c r="T67" i="254"/>
  <c r="E69" i="254"/>
  <c r="F69" i="254"/>
  <c r="H69" i="254"/>
  <c r="I69" i="254"/>
  <c r="J69" i="254"/>
  <c r="K69" i="254"/>
  <c r="L69" i="254"/>
  <c r="M69" i="254"/>
  <c r="N69" i="254"/>
  <c r="O69" i="254"/>
  <c r="P69" i="254"/>
  <c r="Q69" i="254"/>
  <c r="R69" i="254"/>
  <c r="S69" i="254"/>
  <c r="T69" i="254"/>
  <c r="E71" i="254"/>
  <c r="F71" i="254"/>
  <c r="G71" i="254"/>
  <c r="H71" i="254"/>
  <c r="I71" i="254"/>
  <c r="J71" i="254"/>
  <c r="K71" i="254"/>
  <c r="L71" i="254"/>
  <c r="M71" i="254"/>
  <c r="N71" i="254"/>
  <c r="O71" i="254"/>
  <c r="P71" i="254"/>
  <c r="Q71" i="254"/>
  <c r="R71" i="254"/>
  <c r="S71" i="254"/>
  <c r="T71" i="254"/>
  <c r="E73" i="254"/>
  <c r="F73" i="254"/>
  <c r="G73" i="254"/>
  <c r="H73" i="254"/>
  <c r="I73" i="254"/>
  <c r="J73" i="254"/>
  <c r="K73" i="254"/>
  <c r="L73" i="254"/>
  <c r="M73" i="254"/>
  <c r="N73" i="254"/>
  <c r="O73" i="254"/>
  <c r="Q73" i="254"/>
  <c r="R73" i="254"/>
  <c r="S73" i="254"/>
  <c r="T73" i="254"/>
  <c r="E75" i="254"/>
  <c r="F75" i="254"/>
  <c r="G75" i="254"/>
  <c r="H75" i="254"/>
  <c r="I75" i="254"/>
  <c r="J75" i="254"/>
  <c r="K75" i="254"/>
  <c r="L75" i="254"/>
  <c r="M75" i="254"/>
  <c r="N75" i="254"/>
  <c r="O75" i="254"/>
  <c r="P75" i="254"/>
  <c r="Q75" i="254"/>
  <c r="R75" i="254"/>
  <c r="S75" i="254"/>
  <c r="T75" i="254"/>
  <c r="E77" i="254"/>
  <c r="F77" i="254"/>
  <c r="G77" i="254"/>
  <c r="H77" i="254"/>
  <c r="I77" i="254"/>
  <c r="J77" i="254"/>
  <c r="K77" i="254"/>
  <c r="L77" i="254"/>
  <c r="M77" i="254"/>
  <c r="N77" i="254"/>
  <c r="O77" i="254"/>
  <c r="P77" i="254"/>
  <c r="Q77" i="254"/>
  <c r="R77" i="254"/>
  <c r="S77" i="254"/>
  <c r="T77" i="254"/>
  <c r="E79" i="254"/>
  <c r="F79" i="254"/>
  <c r="G79" i="254"/>
  <c r="H79" i="254"/>
  <c r="I79" i="254"/>
  <c r="J79" i="254"/>
  <c r="K79" i="254"/>
  <c r="L79" i="254"/>
  <c r="M79" i="254"/>
  <c r="N79" i="254"/>
  <c r="O79" i="254"/>
  <c r="P79" i="254"/>
  <c r="Q79" i="254"/>
  <c r="R79" i="254"/>
  <c r="S79" i="254"/>
  <c r="T79" i="254"/>
  <c r="E81" i="254"/>
  <c r="F81" i="254"/>
  <c r="G81" i="254"/>
  <c r="H81" i="254"/>
  <c r="I81" i="254"/>
  <c r="J81" i="254"/>
  <c r="K81" i="254"/>
  <c r="L81" i="254"/>
  <c r="M81" i="254"/>
  <c r="P81" i="254"/>
  <c r="Q81" i="254"/>
  <c r="R81" i="254"/>
  <c r="S81" i="254"/>
  <c r="T81" i="254"/>
  <c r="E83" i="254"/>
  <c r="G83" i="254"/>
  <c r="H83" i="254"/>
  <c r="I83" i="254"/>
  <c r="J83" i="254"/>
  <c r="K83" i="254"/>
  <c r="L83" i="254"/>
  <c r="M83" i="254"/>
  <c r="N83" i="254"/>
  <c r="O83" i="254"/>
  <c r="P83" i="254"/>
  <c r="Q83" i="254"/>
  <c r="R83" i="254"/>
  <c r="S83" i="254"/>
  <c r="T83" i="254"/>
  <c r="E85" i="254"/>
  <c r="F85" i="254"/>
  <c r="G85" i="254"/>
  <c r="H85" i="254"/>
  <c r="I85" i="254"/>
  <c r="J85" i="254"/>
  <c r="K85" i="254"/>
  <c r="L85" i="254"/>
  <c r="M85" i="254"/>
  <c r="N85" i="254"/>
  <c r="O85" i="254"/>
  <c r="P85" i="254"/>
  <c r="Q85" i="254"/>
  <c r="R85" i="254"/>
  <c r="S85" i="254"/>
  <c r="T85" i="254"/>
  <c r="E87" i="254"/>
  <c r="F87" i="254"/>
  <c r="G87" i="254"/>
  <c r="H87" i="254"/>
  <c r="I87" i="254"/>
  <c r="J87" i="254"/>
  <c r="K87" i="254"/>
  <c r="L87" i="254"/>
  <c r="M87" i="254"/>
  <c r="N87" i="254"/>
  <c r="O87" i="254"/>
  <c r="P87" i="254"/>
  <c r="Q87" i="254"/>
  <c r="R87" i="254"/>
  <c r="S87" i="254"/>
  <c r="T87" i="254"/>
  <c r="E89" i="254"/>
  <c r="F89" i="254"/>
  <c r="G89" i="254"/>
  <c r="H89" i="254"/>
  <c r="I89" i="254"/>
  <c r="J89" i="254"/>
  <c r="K89" i="254"/>
  <c r="L89" i="254"/>
  <c r="M89" i="254"/>
  <c r="N89" i="254"/>
  <c r="O89" i="254"/>
  <c r="P89" i="254"/>
  <c r="Q89" i="254"/>
  <c r="R89" i="254"/>
  <c r="S89" i="254"/>
  <c r="T89" i="254"/>
  <c r="E91" i="254"/>
  <c r="F91" i="254"/>
  <c r="G91" i="254"/>
  <c r="H91" i="254"/>
  <c r="I91" i="254"/>
  <c r="J91" i="254"/>
  <c r="K91" i="254"/>
  <c r="L91" i="254"/>
  <c r="M91" i="254"/>
  <c r="N91" i="254"/>
  <c r="O91" i="254"/>
  <c r="P91" i="254"/>
  <c r="Q91" i="254"/>
  <c r="R91" i="254"/>
  <c r="S91" i="254"/>
  <c r="T91" i="254"/>
  <c r="E93" i="254"/>
  <c r="F93" i="254"/>
  <c r="G93" i="254"/>
  <c r="H93" i="254"/>
  <c r="I93" i="254"/>
  <c r="J93" i="254"/>
  <c r="K93" i="254"/>
  <c r="L93" i="254"/>
  <c r="M93" i="254"/>
  <c r="N93" i="254"/>
  <c r="O93" i="254"/>
  <c r="P93" i="254"/>
  <c r="Q93" i="254"/>
  <c r="R93" i="254"/>
  <c r="S93" i="254"/>
  <c r="T93" i="254"/>
  <c r="E95" i="254"/>
  <c r="F95" i="254"/>
  <c r="G95" i="254"/>
  <c r="H95" i="254"/>
  <c r="I95" i="254"/>
  <c r="J95" i="254"/>
  <c r="K95" i="254"/>
  <c r="L95" i="254"/>
  <c r="M95" i="254"/>
  <c r="N95" i="254"/>
  <c r="O95" i="254"/>
  <c r="P95" i="254"/>
  <c r="Q95" i="254"/>
  <c r="R95" i="254"/>
  <c r="S95" i="254"/>
  <c r="T95" i="254"/>
  <c r="E97" i="254"/>
  <c r="F97" i="254"/>
  <c r="G97" i="254"/>
  <c r="H97" i="254"/>
  <c r="I97" i="254"/>
  <c r="J97" i="254"/>
  <c r="K97" i="254"/>
  <c r="L97" i="254"/>
  <c r="M97" i="254"/>
  <c r="N97" i="254"/>
  <c r="O97" i="254"/>
  <c r="P97" i="254"/>
  <c r="Q97" i="254"/>
  <c r="R97" i="254"/>
  <c r="S97" i="254"/>
  <c r="T97" i="254"/>
  <c r="E99" i="254"/>
  <c r="F99" i="254"/>
  <c r="G99" i="254"/>
  <c r="H99" i="254"/>
  <c r="I99" i="254"/>
  <c r="J99" i="254"/>
  <c r="K99" i="254"/>
  <c r="L99" i="254"/>
  <c r="M99" i="254"/>
  <c r="N99" i="254"/>
  <c r="O99" i="254"/>
  <c r="P99" i="254"/>
  <c r="Q99" i="254"/>
  <c r="R99" i="254"/>
  <c r="S99" i="254"/>
  <c r="T99" i="254"/>
  <c r="E101" i="254"/>
  <c r="F101" i="254"/>
  <c r="G101" i="254"/>
  <c r="H101" i="254"/>
  <c r="I101" i="254"/>
  <c r="J101" i="254"/>
  <c r="K101" i="254"/>
  <c r="L101" i="254"/>
  <c r="M101" i="254"/>
  <c r="N101" i="254"/>
  <c r="O101" i="254"/>
  <c r="P101" i="254"/>
  <c r="Q101" i="254"/>
  <c r="R101" i="254"/>
  <c r="S101" i="254"/>
  <c r="T101" i="254"/>
  <c r="E103" i="254"/>
  <c r="F103" i="254"/>
  <c r="G103" i="254"/>
  <c r="H103" i="254"/>
  <c r="I103" i="254"/>
  <c r="J103" i="254"/>
  <c r="K103" i="254"/>
  <c r="L103" i="254"/>
  <c r="M103" i="254"/>
  <c r="N103" i="254"/>
  <c r="O103" i="254"/>
  <c r="P103" i="254"/>
  <c r="Q103" i="254"/>
  <c r="R103" i="254"/>
  <c r="S103" i="254"/>
  <c r="T103" i="254"/>
  <c r="F105" i="254"/>
  <c r="G105" i="254"/>
  <c r="H105" i="254"/>
  <c r="I105" i="254"/>
  <c r="J105" i="254"/>
  <c r="K105" i="254"/>
  <c r="L105" i="254"/>
  <c r="M105" i="254"/>
  <c r="N105" i="254"/>
  <c r="O105" i="254"/>
  <c r="P105" i="254"/>
  <c r="Q105" i="254"/>
  <c r="R105" i="254"/>
  <c r="S105" i="254"/>
  <c r="T105" i="254"/>
  <c r="E107" i="254"/>
  <c r="F107" i="254"/>
  <c r="G107" i="254"/>
  <c r="H107" i="254"/>
  <c r="I107" i="254"/>
  <c r="J107" i="254"/>
  <c r="K107" i="254"/>
  <c r="L107" i="254"/>
  <c r="M107" i="254"/>
  <c r="N107" i="254"/>
  <c r="O107" i="254"/>
  <c r="P107" i="254"/>
  <c r="Q107" i="254"/>
  <c r="R107" i="254"/>
  <c r="S107" i="254"/>
  <c r="T107" i="254"/>
  <c r="D131" i="254"/>
  <c r="D129" i="254"/>
  <c r="D127" i="254"/>
  <c r="D125" i="254"/>
  <c r="D123" i="254"/>
  <c r="D119" i="254"/>
  <c r="D111" i="254"/>
  <c r="D109" i="254"/>
  <c r="D107" i="254"/>
  <c r="D105" i="254"/>
  <c r="D103" i="254"/>
  <c r="D101" i="254"/>
  <c r="D99" i="254"/>
  <c r="D97" i="254"/>
  <c r="D95" i="254"/>
  <c r="D93" i="254"/>
  <c r="D91" i="254"/>
  <c r="D89" i="254"/>
  <c r="D87" i="254"/>
  <c r="D85" i="254"/>
  <c r="D81" i="254"/>
  <c r="D79" i="254"/>
  <c r="D77" i="254"/>
  <c r="D75" i="254"/>
  <c r="D73" i="254"/>
  <c r="D67" i="254"/>
  <c r="D65" i="254"/>
  <c r="D63" i="254"/>
  <c r="D61" i="254"/>
  <c r="D59" i="254"/>
  <c r="D57" i="254"/>
  <c r="D55" i="254"/>
  <c r="D51" i="254"/>
  <c r="D49" i="254"/>
  <c r="D47" i="254"/>
  <c r="D45" i="254"/>
  <c r="D41" i="254"/>
  <c r="D39" i="254"/>
  <c r="D37" i="254"/>
  <c r="D35" i="254"/>
  <c r="D33" i="254"/>
  <c r="D31" i="254"/>
  <c r="D29" i="254"/>
  <c r="D27" i="254"/>
  <c r="D25" i="254"/>
  <c r="D23" i="254"/>
  <c r="D21" i="254"/>
  <c r="D19" i="254"/>
  <c r="D17" i="254"/>
  <c r="D15" i="254"/>
  <c r="D13" i="254"/>
  <c r="D11" i="254"/>
  <c r="E10" i="248"/>
  <c r="F10" i="248"/>
  <c r="G10" i="248"/>
  <c r="E12" i="248"/>
  <c r="F12" i="248"/>
  <c r="G12" i="248"/>
  <c r="E14" i="248"/>
  <c r="F14" i="248"/>
  <c r="G14" i="248"/>
  <c r="E16" i="248"/>
  <c r="F16" i="248"/>
  <c r="G16" i="248"/>
  <c r="E18" i="248"/>
  <c r="F18" i="248"/>
  <c r="G18" i="248"/>
  <c r="E20" i="248"/>
  <c r="F20" i="248"/>
  <c r="G20" i="248"/>
  <c r="E22" i="248"/>
  <c r="F22" i="248"/>
  <c r="G22" i="248"/>
  <c r="E24" i="248"/>
  <c r="F24" i="248"/>
  <c r="G24" i="248"/>
  <c r="E26" i="248"/>
  <c r="F26" i="248"/>
  <c r="G26" i="248"/>
  <c r="E28" i="248"/>
  <c r="F28" i="248"/>
  <c r="G28" i="248"/>
  <c r="E30" i="248"/>
  <c r="F30" i="248"/>
  <c r="G30" i="248"/>
  <c r="E32" i="248"/>
  <c r="F32" i="248"/>
  <c r="G32" i="248"/>
  <c r="E34" i="248"/>
  <c r="F34" i="248"/>
  <c r="G34" i="248"/>
  <c r="E36" i="248"/>
  <c r="F36" i="248"/>
  <c r="G36" i="248"/>
  <c r="E38" i="248"/>
  <c r="F38" i="248"/>
  <c r="G38" i="248"/>
  <c r="E40" i="248"/>
  <c r="F40" i="248"/>
  <c r="G40" i="248"/>
  <c r="E42" i="248"/>
  <c r="F42" i="248"/>
  <c r="G42" i="248"/>
  <c r="E44" i="248"/>
  <c r="F44" i="248"/>
  <c r="G44" i="248"/>
  <c r="E46" i="248"/>
  <c r="F46" i="248"/>
  <c r="G46" i="248"/>
  <c r="E48" i="248"/>
  <c r="F48" i="248"/>
  <c r="G48" i="248"/>
  <c r="E50" i="248"/>
  <c r="F50" i="248"/>
  <c r="G50" i="248"/>
  <c r="E52" i="248"/>
  <c r="F52" i="248"/>
  <c r="G52" i="248"/>
  <c r="E54" i="248"/>
  <c r="F54" i="248"/>
  <c r="G54" i="248"/>
  <c r="E56" i="248"/>
  <c r="F56" i="248"/>
  <c r="G56" i="248"/>
  <c r="E58" i="248"/>
  <c r="F58" i="248"/>
  <c r="G58" i="248"/>
  <c r="E60" i="248"/>
  <c r="F60" i="248"/>
  <c r="G60" i="248"/>
  <c r="E62" i="248"/>
  <c r="F62" i="248"/>
  <c r="G62" i="248"/>
  <c r="E64" i="248"/>
  <c r="F64" i="248"/>
  <c r="G64" i="248"/>
  <c r="E66" i="248"/>
  <c r="F66" i="248"/>
  <c r="G66" i="248"/>
  <c r="E68" i="248"/>
  <c r="F68" i="248"/>
  <c r="G68" i="248"/>
  <c r="E70" i="248"/>
  <c r="F70" i="248"/>
  <c r="G70" i="248"/>
  <c r="E72" i="248"/>
  <c r="F72" i="248"/>
  <c r="G72" i="248"/>
  <c r="E74" i="248"/>
  <c r="F74" i="248"/>
  <c r="G74" i="248"/>
  <c r="E76" i="248"/>
  <c r="F76" i="248"/>
  <c r="G76" i="248"/>
  <c r="E78" i="248"/>
  <c r="F78" i="248"/>
  <c r="G78" i="248"/>
  <c r="E80" i="248"/>
  <c r="F80" i="248"/>
  <c r="G80" i="248"/>
  <c r="E82" i="248"/>
  <c r="F82" i="248"/>
  <c r="G82" i="248"/>
  <c r="E84" i="248"/>
  <c r="F84" i="248"/>
  <c r="G84" i="248"/>
  <c r="E86" i="248"/>
  <c r="F86" i="248"/>
  <c r="G86" i="248"/>
  <c r="E88" i="248"/>
  <c r="F88" i="248"/>
  <c r="G88" i="248"/>
  <c r="E90" i="248"/>
  <c r="F90" i="248"/>
  <c r="G90" i="248"/>
  <c r="E92" i="248"/>
  <c r="F92" i="248"/>
  <c r="G92" i="248"/>
  <c r="E94" i="248"/>
  <c r="F94" i="248"/>
  <c r="G94" i="248"/>
  <c r="E96" i="248"/>
  <c r="F96" i="248"/>
  <c r="G96" i="248"/>
  <c r="E98" i="248"/>
  <c r="F98" i="248"/>
  <c r="G98" i="248"/>
  <c r="E100" i="248"/>
  <c r="F100" i="248"/>
  <c r="G100" i="248"/>
  <c r="E102" i="248"/>
  <c r="F102" i="248"/>
  <c r="G102" i="248"/>
  <c r="E104" i="248"/>
  <c r="F104" i="248"/>
  <c r="G104" i="248"/>
  <c r="E106" i="248"/>
  <c r="F106" i="248"/>
  <c r="G106" i="248"/>
  <c r="E108" i="248"/>
  <c r="F108" i="248"/>
  <c r="G108" i="248"/>
  <c r="E110" i="248"/>
  <c r="F110" i="248"/>
  <c r="G110" i="248"/>
  <c r="E116" i="248"/>
  <c r="F116" i="248"/>
  <c r="G116" i="248"/>
  <c r="E118" i="248"/>
  <c r="F118" i="248"/>
  <c r="G118" i="248"/>
  <c r="E120" i="248"/>
  <c r="F120" i="248"/>
  <c r="G120" i="248"/>
  <c r="E122" i="248"/>
  <c r="F122" i="248"/>
  <c r="G122" i="248"/>
  <c r="E124" i="248"/>
  <c r="F124" i="248"/>
  <c r="G124" i="248"/>
  <c r="E126" i="248"/>
  <c r="F126" i="248"/>
  <c r="G126" i="248"/>
  <c r="E128" i="248"/>
  <c r="F128" i="248"/>
  <c r="G128" i="248"/>
  <c r="E130" i="248"/>
  <c r="F130" i="248"/>
  <c r="G130" i="248"/>
  <c r="D130" i="248"/>
  <c r="D128" i="248"/>
  <c r="D126" i="248"/>
  <c r="D124" i="248"/>
  <c r="D122" i="248"/>
  <c r="D120" i="248"/>
  <c r="D118" i="248"/>
  <c r="D116" i="248"/>
  <c r="D110" i="248"/>
  <c r="D108" i="248"/>
  <c r="D106" i="248"/>
  <c r="D104" i="248"/>
  <c r="D102" i="248"/>
  <c r="D100" i="248"/>
  <c r="D98" i="248"/>
  <c r="D96" i="248"/>
  <c r="D94" i="248"/>
  <c r="D92" i="248"/>
  <c r="D90" i="248"/>
  <c r="D88" i="248"/>
  <c r="D86" i="248"/>
  <c r="D84" i="248"/>
  <c r="D82" i="248"/>
  <c r="D80" i="248"/>
  <c r="D78" i="248"/>
  <c r="D76" i="248"/>
  <c r="D74" i="248"/>
  <c r="D72" i="248"/>
  <c r="D70" i="248"/>
  <c r="D68" i="248"/>
  <c r="D66" i="248"/>
  <c r="D64" i="248"/>
  <c r="D62" i="248"/>
  <c r="D60" i="248"/>
  <c r="D58" i="248"/>
  <c r="D56" i="248"/>
  <c r="D54" i="248"/>
  <c r="D52" i="248"/>
  <c r="D50" i="248"/>
  <c r="D48" i="248"/>
  <c r="D46" i="248"/>
  <c r="D44" i="248"/>
  <c r="D42" i="248"/>
  <c r="D40" i="248"/>
  <c r="D38" i="248"/>
  <c r="D36" i="248"/>
  <c r="D34" i="248"/>
  <c r="D32" i="248"/>
  <c r="D30" i="248"/>
  <c r="D28" i="248"/>
  <c r="D26" i="248"/>
  <c r="D24" i="248"/>
  <c r="D22" i="248"/>
  <c r="D20" i="248"/>
  <c r="D18" i="248"/>
  <c r="D16" i="248"/>
  <c r="D14" i="248"/>
  <c r="D12" i="248"/>
  <c r="D10" i="248"/>
  <c r="I30" i="51" l="1"/>
  <c r="I29" i="51"/>
</calcChain>
</file>

<file path=xl/sharedStrings.xml><?xml version="1.0" encoding="utf-8"?>
<sst xmlns="http://schemas.openxmlformats.org/spreadsheetml/2006/main" count="1103" uniqueCount="205">
  <si>
    <t>●調査地域</t>
  </si>
  <si>
    <t>●調査方法</t>
  </si>
  <si>
    <t>●調査標本数</t>
  </si>
  <si>
    <t>●標本抽出</t>
    <phoneticPr fontId="11"/>
  </si>
  <si>
    <t>●調査対象</t>
    <rPh sb="1" eb="3">
      <t>チョウサ</t>
    </rPh>
    <rPh sb="3" eb="5">
      <t>タイショウシャ</t>
    </rPh>
    <phoneticPr fontId="11"/>
  </si>
  <si>
    <t>◆調査概要</t>
    <rPh sb="1" eb="3">
      <t>チョウサ</t>
    </rPh>
    <rPh sb="3" eb="5">
      <t>ガイヨウ</t>
    </rPh>
    <phoneticPr fontId="4"/>
  </si>
  <si>
    <t>●調査日時</t>
    <rPh sb="3" eb="5">
      <t>ニチジ</t>
    </rPh>
    <phoneticPr fontId="11"/>
  </si>
  <si>
    <t>対象者全体</t>
    <rPh sb="0" eb="3">
      <t>タイショウシャ</t>
    </rPh>
    <phoneticPr fontId="4"/>
  </si>
  <si>
    <t>男性</t>
    <rPh sb="0" eb="2">
      <t>ダンセイ</t>
    </rPh>
    <phoneticPr fontId="4"/>
  </si>
  <si>
    <t>女性</t>
    <rPh sb="0" eb="2">
      <t>ジョセイ</t>
    </rPh>
    <phoneticPr fontId="4"/>
  </si>
  <si>
    <t>N=</t>
  </si>
  <si>
    <t>上段：実数/下段：％</t>
    <rPh sb="0" eb="2">
      <t>ジョウダン</t>
    </rPh>
    <rPh sb="3" eb="5">
      <t>ジッスウ</t>
    </rPh>
    <rPh sb="6" eb="8">
      <t>ゲダン</t>
    </rPh>
    <phoneticPr fontId="4"/>
  </si>
  <si>
    <t>無回答</t>
  </si>
  <si>
    <t>無回答</t>
    <rPh sb="0" eb="3">
      <t>ムカイトウ</t>
    </rPh>
    <phoneticPr fontId="4"/>
  </si>
  <si>
    <t>30～39歳</t>
  </si>
  <si>
    <t>40～49歳</t>
  </si>
  <si>
    <t>50～59歳</t>
  </si>
  <si>
    <t>60～69歳</t>
  </si>
  <si>
    <t>F1.性別</t>
    <rPh sb="3" eb="5">
      <t>セイベツ</t>
    </rPh>
    <phoneticPr fontId="4"/>
  </si>
  <si>
    <t>F2.年齢</t>
    <rPh sb="3" eb="5">
      <t>ネンレイ</t>
    </rPh>
    <phoneticPr fontId="4"/>
  </si>
  <si>
    <t>F3.居住区</t>
    <rPh sb="3" eb="6">
      <t>キョジュウク</t>
    </rPh>
    <phoneticPr fontId="4"/>
  </si>
  <si>
    <t>中央区</t>
  </si>
  <si>
    <t>北区</t>
  </si>
  <si>
    <t>東区</t>
  </si>
  <si>
    <t>白石区</t>
  </si>
  <si>
    <t>厚別区</t>
  </si>
  <si>
    <t>豊平区</t>
  </si>
  <si>
    <t>清田区</t>
  </si>
  <si>
    <t>南区</t>
  </si>
  <si>
    <t>西区</t>
  </si>
  <si>
    <t>手稲区</t>
  </si>
  <si>
    <t>高校生（１６～１８歳程度）</t>
  </si>
  <si>
    <t>大学（院）・専門学校生</t>
  </si>
  <si>
    <t>６５歳以上の高齢者</t>
  </si>
  <si>
    <t>上記「１」～「８」以外の方</t>
  </si>
  <si>
    <t>いない</t>
  </si>
  <si>
    <t>札幌市　市民の声を聞く課　御中</t>
    <rPh sb="0" eb="3">
      <t>サッポロシ</t>
    </rPh>
    <rPh sb="4" eb="6">
      <t>シミン</t>
    </rPh>
    <rPh sb="7" eb="8">
      <t>コエ</t>
    </rPh>
    <rPh sb="9" eb="10">
      <t>キ</t>
    </rPh>
    <rPh sb="11" eb="12">
      <t>カ</t>
    </rPh>
    <rPh sb="13" eb="15">
      <t>オンチュウ</t>
    </rPh>
    <phoneticPr fontId="22"/>
  </si>
  <si>
    <t>札幌市内</t>
    <rPh sb="0" eb="4">
      <t>サッポロシナイ</t>
    </rPh>
    <phoneticPr fontId="11"/>
  </si>
  <si>
    <t>住民基本台帳から等間隔無作為抽出</t>
    <rPh sb="0" eb="2">
      <t>ジュウミン</t>
    </rPh>
    <rPh sb="2" eb="4">
      <t>キホン</t>
    </rPh>
    <rPh sb="4" eb="6">
      <t>ダイチョウ</t>
    </rPh>
    <rPh sb="8" eb="11">
      <t>トウカンカク</t>
    </rPh>
    <rPh sb="11" eb="14">
      <t>ムサクイ</t>
    </rPh>
    <rPh sb="14" eb="16">
      <t>チュウシュツ</t>
    </rPh>
    <phoneticPr fontId="12"/>
  </si>
  <si>
    <t>郵送調査</t>
    <rPh sb="0" eb="2">
      <t>ユウソウ</t>
    </rPh>
    <rPh sb="2" eb="4">
      <t>チョウサ</t>
    </rPh>
    <phoneticPr fontId="11"/>
  </si>
  <si>
    <t>発送</t>
    <rPh sb="0" eb="2">
      <t>ハッソウ</t>
    </rPh>
    <phoneticPr fontId="11"/>
  </si>
  <si>
    <t>回収</t>
    <rPh sb="0" eb="2">
      <t>カイシュウ</t>
    </rPh>
    <phoneticPr fontId="11"/>
  </si>
  <si>
    <t>有効回収</t>
    <rPh sb="0" eb="2">
      <t>ユウコウ</t>
    </rPh>
    <rPh sb="2" eb="4">
      <t>カイシュウ</t>
    </rPh>
    <phoneticPr fontId="11"/>
  </si>
  <si>
    <t>件数</t>
    <rPh sb="0" eb="2">
      <t>ケンスウ</t>
    </rPh>
    <phoneticPr fontId="11"/>
  </si>
  <si>
    <t>率（％）</t>
    <rPh sb="0" eb="1">
      <t>リツ</t>
    </rPh>
    <phoneticPr fontId="11"/>
  </si>
  <si>
    <t>●設問数</t>
    <rPh sb="1" eb="3">
      <t>セツモン</t>
    </rPh>
    <rPh sb="3" eb="4">
      <t>スウ</t>
    </rPh>
    <phoneticPr fontId="11"/>
  </si>
  <si>
    <t>●調査票発送日</t>
    <rPh sb="1" eb="4">
      <t>チョウサヒョウ</t>
    </rPh>
    <rPh sb="4" eb="6">
      <t>ハッソウ</t>
    </rPh>
    <rPh sb="6" eb="7">
      <t>ビ</t>
    </rPh>
    <phoneticPr fontId="11"/>
  </si>
  <si>
    <t>F4.職業</t>
    <rPh sb="3" eb="5">
      <t>ショクギョウ</t>
    </rPh>
    <phoneticPr fontId="4"/>
  </si>
  <si>
    <t>公務員</t>
    <phoneticPr fontId="4"/>
  </si>
  <si>
    <t>自営業</t>
    <phoneticPr fontId="4"/>
  </si>
  <si>
    <t>パート・アルバイト</t>
    <phoneticPr fontId="4"/>
  </si>
  <si>
    <t>主婦・主夫</t>
    <phoneticPr fontId="4"/>
  </si>
  <si>
    <t>学生</t>
    <phoneticPr fontId="4"/>
  </si>
  <si>
    <t>無職</t>
    <phoneticPr fontId="4"/>
  </si>
  <si>
    <t>その他</t>
    <phoneticPr fontId="4"/>
  </si>
  <si>
    <t>無回答</t>
    <phoneticPr fontId="4"/>
  </si>
  <si>
    <t>配偶者</t>
    <phoneticPr fontId="4"/>
  </si>
  <si>
    <t>乳幼児（０～２歳程度）</t>
    <phoneticPr fontId="4"/>
  </si>
  <si>
    <t>就学前児童（３～５歳程度）</t>
    <phoneticPr fontId="4"/>
  </si>
  <si>
    <t>小学生（６～１２歳程度）</t>
    <phoneticPr fontId="4"/>
  </si>
  <si>
    <t>中学生（１３～１５歳程度）</t>
    <phoneticPr fontId="4"/>
  </si>
  <si>
    <t>満18歳以上の男女　5,000人</t>
    <rPh sb="0" eb="1">
      <t>マン</t>
    </rPh>
    <rPh sb="3" eb="4">
      <t>サイ</t>
    </rPh>
    <rPh sb="4" eb="6">
      <t>イジョウ</t>
    </rPh>
    <rPh sb="7" eb="9">
      <t>ダンジョ</t>
    </rPh>
    <rPh sb="15" eb="16">
      <t>ニン</t>
    </rPh>
    <phoneticPr fontId="12"/>
  </si>
  <si>
    <t>下記を参照</t>
    <phoneticPr fontId="11"/>
  </si>
  <si>
    <t>会社役員</t>
    <rPh sb="0" eb="2">
      <t>カイシャ</t>
    </rPh>
    <rPh sb="2" eb="4">
      <t>ヤクイン</t>
    </rPh>
    <phoneticPr fontId="4"/>
  </si>
  <si>
    <t>F5.世帯構成</t>
    <rPh sb="3" eb="5">
      <t>セタイ</t>
    </rPh>
    <rPh sb="5" eb="7">
      <t>コウセイ</t>
    </rPh>
    <phoneticPr fontId="4"/>
  </si>
  <si>
    <t>自分１人または友人と同居</t>
    <phoneticPr fontId="4"/>
  </si>
  <si>
    <t>など単身世帯</t>
    <phoneticPr fontId="4"/>
  </si>
  <si>
    <t>夫婦２人だけの一世代世帯</t>
    <phoneticPr fontId="4"/>
  </si>
  <si>
    <t>親と子の二世代世帯</t>
    <phoneticPr fontId="4"/>
  </si>
  <si>
    <t>親と子と孫の三世代世帯</t>
    <phoneticPr fontId="4"/>
  </si>
  <si>
    <t>会社員</t>
    <phoneticPr fontId="4"/>
  </si>
  <si>
    <t>F6.同居家族</t>
    <phoneticPr fontId="4"/>
  </si>
  <si>
    <t>その他</t>
    <rPh sb="2" eb="3">
      <t>タ</t>
    </rPh>
    <phoneticPr fontId="31"/>
  </si>
  <si>
    <t>覚えていない</t>
    <rPh sb="0" eb="1">
      <t>オボ</t>
    </rPh>
    <phoneticPr fontId="31"/>
  </si>
  <si>
    <t>無回答</t>
    <rPh sb="0" eb="3">
      <t>ムカイトウ</t>
    </rPh>
    <phoneticPr fontId="31"/>
  </si>
  <si>
    <t>クロス集計表②　フェース×各テーマ</t>
    <rPh sb="3" eb="6">
      <t>シュウケイヒョウ</t>
    </rPh>
    <rPh sb="13" eb="14">
      <t>カク</t>
    </rPh>
    <phoneticPr fontId="0"/>
  </si>
  <si>
    <t>≪皆さまにお聞きします。≫</t>
    <rPh sb="1" eb="2">
      <t>ミナ</t>
    </rPh>
    <rPh sb="6" eb="7">
      <t>キ</t>
    </rPh>
    <phoneticPr fontId="31"/>
  </si>
  <si>
    <t>『令和元年度第2回　市民意識調査』</t>
    <rPh sb="1" eb="3">
      <t>レイワ</t>
    </rPh>
    <rPh sb="3" eb="5">
      <t>ガンネン</t>
    </rPh>
    <rPh sb="4" eb="6">
      <t>ネンド</t>
    </rPh>
    <rPh sb="6" eb="7">
      <t>ダイ</t>
    </rPh>
    <rPh sb="8" eb="9">
      <t>カイ</t>
    </rPh>
    <rPh sb="10" eb="12">
      <t>シミン</t>
    </rPh>
    <rPh sb="12" eb="14">
      <t>イシキ</t>
    </rPh>
    <rPh sb="14" eb="16">
      <t>チョウサ</t>
    </rPh>
    <phoneticPr fontId="0"/>
  </si>
  <si>
    <t>1人</t>
    <rPh sb="1" eb="2">
      <t>ニン</t>
    </rPh>
    <phoneticPr fontId="4"/>
  </si>
  <si>
    <t>2人</t>
    <rPh sb="1" eb="2">
      <t>ニン</t>
    </rPh>
    <phoneticPr fontId="4"/>
  </si>
  <si>
    <t>3人</t>
    <rPh sb="1" eb="2">
      <t>ニン</t>
    </rPh>
    <phoneticPr fontId="4"/>
  </si>
  <si>
    <t>4人</t>
    <rPh sb="1" eb="2">
      <t>ニン</t>
    </rPh>
    <phoneticPr fontId="4"/>
  </si>
  <si>
    <t>5人</t>
    <rPh sb="1" eb="2">
      <t>ニン</t>
    </rPh>
    <phoneticPr fontId="4"/>
  </si>
  <si>
    <t>6人</t>
    <rPh sb="1" eb="2">
      <t>ニン</t>
    </rPh>
    <phoneticPr fontId="4"/>
  </si>
  <si>
    <t>7人以上</t>
    <rPh sb="1" eb="4">
      <t>ニンイジョウ</t>
    </rPh>
    <phoneticPr fontId="4"/>
  </si>
  <si>
    <t>戸建て住宅</t>
    <rPh sb="0" eb="2">
      <t>コダ</t>
    </rPh>
    <rPh sb="3" eb="5">
      <t>ジュウタク</t>
    </rPh>
    <phoneticPr fontId="4"/>
  </si>
  <si>
    <t>集合住宅</t>
    <rPh sb="0" eb="2">
      <t>シュウゴウ</t>
    </rPh>
    <rPh sb="2" eb="4">
      <t>ジュウタク</t>
    </rPh>
    <phoneticPr fontId="4"/>
  </si>
  <si>
    <t>F７.同居家族人数</t>
    <rPh sb="7" eb="9">
      <t>ニンズウ</t>
    </rPh>
    <phoneticPr fontId="4"/>
  </si>
  <si>
    <t>F８.居住形態</t>
    <rPh sb="3" eb="5">
      <t>キョジュウ</t>
    </rPh>
    <rPh sb="5" eb="7">
      <t>ケイタイ</t>
    </rPh>
    <phoneticPr fontId="4"/>
  </si>
  <si>
    <t>スポーツ</t>
    <phoneticPr fontId="31"/>
  </si>
  <si>
    <t>新聞</t>
    <rPh sb="0" eb="2">
      <t>シンブン</t>
    </rPh>
    <phoneticPr fontId="31"/>
  </si>
  <si>
    <t>スマートフォンのアプリ</t>
    <phoneticPr fontId="31"/>
  </si>
  <si>
    <t>◆テーマ2　市政広報について</t>
    <rPh sb="6" eb="8">
      <t>シセイ</t>
    </rPh>
    <rPh sb="8" eb="10">
      <t>コウホウ</t>
    </rPh>
    <phoneticPr fontId="4"/>
  </si>
  <si>
    <t>知っていて、利用したことがある</t>
    <rPh sb="0" eb="1">
      <t>シ</t>
    </rPh>
    <rPh sb="6" eb="8">
      <t>リヨウ</t>
    </rPh>
    <phoneticPr fontId="31"/>
  </si>
  <si>
    <t>知っていたが、利用したことはない</t>
    <rPh sb="0" eb="1">
      <t>シ</t>
    </rPh>
    <rPh sb="7" eb="9">
      <t>リヨウ</t>
    </rPh>
    <phoneticPr fontId="31"/>
  </si>
  <si>
    <t>知らなかった</t>
    <rPh sb="0" eb="1">
      <t>シ</t>
    </rPh>
    <phoneticPr fontId="31"/>
  </si>
  <si>
    <t>≪問6で「1知っていて、利用したことがある」または「2知っていたが、利用したことはない」と答えた方にお聞きします。≫</t>
    <rPh sb="1" eb="2">
      <t>トイ</t>
    </rPh>
    <rPh sb="6" eb="7">
      <t>シ</t>
    </rPh>
    <rPh sb="12" eb="14">
      <t>リヨウ</t>
    </rPh>
    <rPh sb="27" eb="28">
      <t>シ</t>
    </rPh>
    <rPh sb="34" eb="36">
      <t>リヨウ</t>
    </rPh>
    <rPh sb="45" eb="46">
      <t>コタ</t>
    </rPh>
    <rPh sb="48" eb="49">
      <t>カタ</t>
    </rPh>
    <rPh sb="51" eb="52">
      <t>キ</t>
    </rPh>
    <phoneticPr fontId="31"/>
  </si>
  <si>
    <t>広報さっぽろ</t>
    <rPh sb="0" eb="2">
      <t>コウホウ</t>
    </rPh>
    <phoneticPr fontId="31"/>
  </si>
  <si>
    <t>テレビ・ラジオ</t>
    <phoneticPr fontId="31"/>
  </si>
  <si>
    <t>チラシ・ポスター</t>
    <phoneticPr fontId="31"/>
  </si>
  <si>
    <t>Shufoo!（シュフー）の電子チラシ</t>
    <rPh sb="14" eb="16">
      <t>デンシ</t>
    </rPh>
    <phoneticPr fontId="31"/>
  </si>
  <si>
    <t>札幌市公式ホームページ</t>
    <rPh sb="0" eb="3">
      <t>サッポロシ</t>
    </rPh>
    <rPh sb="3" eb="5">
      <t>コウシキ</t>
    </rPh>
    <phoneticPr fontId="31"/>
  </si>
  <si>
    <t>札幌市公式SNS</t>
    <rPh sb="0" eb="3">
      <t>サッポロシ</t>
    </rPh>
    <rPh sb="3" eb="5">
      <t>コウシキ</t>
    </rPh>
    <phoneticPr fontId="31"/>
  </si>
  <si>
    <t>札幌市公式以外のホームページやSNS</t>
    <rPh sb="0" eb="3">
      <t>サッポロシ</t>
    </rPh>
    <rPh sb="3" eb="5">
      <t>コウシキ</t>
    </rPh>
    <rPh sb="5" eb="7">
      <t>イガイ</t>
    </rPh>
    <phoneticPr fontId="31"/>
  </si>
  <si>
    <t>本や雑誌などの書籍</t>
    <rPh sb="0" eb="1">
      <t>ホン</t>
    </rPh>
    <rPh sb="2" eb="4">
      <t>ザッシ</t>
    </rPh>
    <rPh sb="7" eb="9">
      <t>ショセキ</t>
    </rPh>
    <phoneticPr fontId="31"/>
  </si>
  <si>
    <t>家族や知人から聞いた</t>
    <rPh sb="0" eb="2">
      <t>カゾク</t>
    </rPh>
    <rPh sb="3" eb="5">
      <t>チジン</t>
    </rPh>
    <rPh sb="7" eb="8">
      <t>キ</t>
    </rPh>
    <phoneticPr fontId="31"/>
  </si>
  <si>
    <t>お店や窓口などで聞いた</t>
    <rPh sb="1" eb="2">
      <t>ミセ</t>
    </rPh>
    <rPh sb="3" eb="5">
      <t>マドグチ</t>
    </rPh>
    <rPh sb="8" eb="9">
      <t>キ</t>
    </rPh>
    <phoneticPr fontId="31"/>
  </si>
  <si>
    <t>フリーペーパー（ふりっぱー）</t>
    <phoneticPr fontId="31"/>
  </si>
  <si>
    <t>データ放送を見ていて気付いた</t>
    <rPh sb="3" eb="5">
      <t>ホウソウ</t>
    </rPh>
    <rPh sb="6" eb="7">
      <t>ミ</t>
    </rPh>
    <rPh sb="10" eb="12">
      <t>キヅ</t>
    </rPh>
    <phoneticPr fontId="31"/>
  </si>
  <si>
    <t>問6-1　あなたは、地上デジタルテレビの「データ放送」で札幌市からのお知らせ情報が配信されていることを、どのような方法で知りましたか。あてはまるものにいくつでも〇をつけてください。(MA)</t>
    <rPh sb="0" eb="1">
      <t>トイ</t>
    </rPh>
    <rPh sb="10" eb="12">
      <t>チジョウ</t>
    </rPh>
    <rPh sb="24" eb="26">
      <t>ホウソウ</t>
    </rPh>
    <rPh sb="28" eb="31">
      <t>サッポロシ</t>
    </rPh>
    <rPh sb="35" eb="36">
      <t>シ</t>
    </rPh>
    <rPh sb="38" eb="40">
      <t>ジョウホウ</t>
    </rPh>
    <rPh sb="41" eb="43">
      <t>ハイシン</t>
    </rPh>
    <phoneticPr fontId="31"/>
  </si>
  <si>
    <t>テレビを持っていないから</t>
    <rPh sb="4" eb="5">
      <t>モ</t>
    </rPh>
    <phoneticPr fontId="31"/>
  </si>
  <si>
    <t>データ放送を見ないから</t>
    <rPh sb="3" eb="5">
      <t>ホウソウ</t>
    </rPh>
    <rPh sb="6" eb="7">
      <t>ミ</t>
    </rPh>
    <phoneticPr fontId="31"/>
  </si>
  <si>
    <t>お知らせ情報を見たいと思わないから</t>
    <rPh sb="1" eb="2">
      <t>シ</t>
    </rPh>
    <rPh sb="4" eb="6">
      <t>ジョウホウ</t>
    </rPh>
    <rPh sb="7" eb="8">
      <t>ミ</t>
    </rPh>
    <rPh sb="11" eb="12">
      <t>オモ</t>
    </rPh>
    <phoneticPr fontId="31"/>
  </si>
  <si>
    <t>お知らせ情報を見つけられなかったから</t>
    <rPh sb="1" eb="2">
      <t>シ</t>
    </rPh>
    <rPh sb="4" eb="6">
      <t>ジョウホウ</t>
    </rPh>
    <rPh sb="7" eb="8">
      <t>ミ</t>
    </rPh>
    <phoneticPr fontId="31"/>
  </si>
  <si>
    <t>お知らせ情報を見る時間がなかったから</t>
    <rPh sb="1" eb="2">
      <t>シ</t>
    </rPh>
    <rPh sb="4" eb="6">
      <t>ジョウホウ</t>
    </rPh>
    <rPh sb="7" eb="8">
      <t>ミ</t>
    </rPh>
    <rPh sb="9" eb="11">
      <t>ジカン</t>
    </rPh>
    <phoneticPr fontId="31"/>
  </si>
  <si>
    <t>データ放送の見方が分からないから</t>
    <rPh sb="3" eb="5">
      <t>ホウソウ</t>
    </rPh>
    <rPh sb="6" eb="8">
      <t>ミカタ</t>
    </rPh>
    <rPh sb="9" eb="10">
      <t>ワ</t>
    </rPh>
    <phoneticPr fontId="31"/>
  </si>
  <si>
    <t>お知らせ情報は別の手段で入手しているから</t>
    <rPh sb="1" eb="2">
      <t>シ</t>
    </rPh>
    <rPh sb="4" eb="6">
      <t>ジョウホウ</t>
    </rPh>
    <rPh sb="7" eb="8">
      <t>ベツ</t>
    </rPh>
    <rPh sb="9" eb="11">
      <t>シュダン</t>
    </rPh>
    <rPh sb="12" eb="14">
      <t>ニュウシュ</t>
    </rPh>
    <phoneticPr fontId="31"/>
  </si>
  <si>
    <t>≪問6で「2知っていたが、利用したことはない」と答えた方にお聞きします。≫</t>
    <rPh sb="1" eb="2">
      <t>トイ</t>
    </rPh>
    <rPh sb="6" eb="7">
      <t>シ</t>
    </rPh>
    <rPh sb="13" eb="15">
      <t>リヨウ</t>
    </rPh>
    <rPh sb="24" eb="25">
      <t>コタ</t>
    </rPh>
    <rPh sb="27" eb="28">
      <t>カタ</t>
    </rPh>
    <rPh sb="30" eb="31">
      <t>キ</t>
    </rPh>
    <phoneticPr fontId="31"/>
  </si>
  <si>
    <t>問6-2　あなたが、地上デジタルテレビの「データ放送」で、札幌市からのお知らせを利用したことがない理由は何ですか。</t>
    <rPh sb="0" eb="1">
      <t>トイ</t>
    </rPh>
    <rPh sb="10" eb="12">
      <t>チジョウ</t>
    </rPh>
    <rPh sb="24" eb="26">
      <t>ホウソウ</t>
    </rPh>
    <rPh sb="29" eb="32">
      <t>サッポロシ</t>
    </rPh>
    <rPh sb="36" eb="37">
      <t>シ</t>
    </rPh>
    <rPh sb="40" eb="42">
      <t>リヨウ</t>
    </rPh>
    <rPh sb="49" eb="51">
      <t>リユウ</t>
    </rPh>
    <rPh sb="52" eb="53">
      <t>ナン</t>
    </rPh>
    <phoneticPr fontId="31"/>
  </si>
  <si>
    <t>あてはまるものにいくつでも〇をつけてください。(MA)</t>
    <phoneticPr fontId="31"/>
  </si>
  <si>
    <t>≪問7で「1知っていて、利用したことがある」または「2知っていたが、利用したことはない」と答えた方にお聞きします。≫</t>
    <rPh sb="1" eb="2">
      <t>トイ</t>
    </rPh>
    <rPh sb="6" eb="7">
      <t>シ</t>
    </rPh>
    <rPh sb="12" eb="14">
      <t>リヨウ</t>
    </rPh>
    <rPh sb="27" eb="28">
      <t>シ</t>
    </rPh>
    <rPh sb="34" eb="36">
      <t>リヨウ</t>
    </rPh>
    <rPh sb="45" eb="46">
      <t>コタ</t>
    </rPh>
    <rPh sb="48" eb="49">
      <t>カタ</t>
    </rPh>
    <rPh sb="51" eb="52">
      <t>キ</t>
    </rPh>
    <phoneticPr fontId="31"/>
  </si>
  <si>
    <t>問7-1　あなたは、「スマートフォンのアプリ（iさっぽろ）」で札幌市からのお知らせ情報が配信されていることを、どのような方法で知りましたか。あてはまるものにいくつでも〇をつけてください。(MA)</t>
    <rPh sb="0" eb="1">
      <t>トイ</t>
    </rPh>
    <rPh sb="31" eb="34">
      <t>サッポロシ</t>
    </rPh>
    <rPh sb="38" eb="39">
      <t>シ</t>
    </rPh>
    <rPh sb="41" eb="43">
      <t>ジョウホウ</t>
    </rPh>
    <rPh sb="44" eb="46">
      <t>ハイシン</t>
    </rPh>
    <phoneticPr fontId="31"/>
  </si>
  <si>
    <t>データ放送の「札幌市からのお知らせ」を見た</t>
    <rPh sb="3" eb="5">
      <t>ホウソウ</t>
    </rPh>
    <rPh sb="7" eb="10">
      <t>サッポロシ</t>
    </rPh>
    <rPh sb="14" eb="15">
      <t>シ</t>
    </rPh>
    <rPh sb="19" eb="20">
      <t>ミ</t>
    </rPh>
    <phoneticPr fontId="31"/>
  </si>
  <si>
    <t>アプリストアで見た</t>
    <rPh sb="7" eb="8">
      <t>ミ</t>
    </rPh>
    <phoneticPr fontId="31"/>
  </si>
  <si>
    <t>≪問7で「2知っていたが、利用したことはない」と答えた方にお聞きします。≫</t>
    <rPh sb="1" eb="2">
      <t>トイ</t>
    </rPh>
    <rPh sb="6" eb="7">
      <t>シ</t>
    </rPh>
    <rPh sb="13" eb="15">
      <t>リヨウ</t>
    </rPh>
    <rPh sb="24" eb="25">
      <t>コタ</t>
    </rPh>
    <rPh sb="27" eb="28">
      <t>カタ</t>
    </rPh>
    <rPh sb="30" eb="31">
      <t>キ</t>
    </rPh>
    <phoneticPr fontId="31"/>
  </si>
  <si>
    <t>問7－2　あなたが、「スマートフォンのアプリ（iさっぽろ）」を利用したことがない理由は何ですか。あてはまるものにいくつでも〇をつけてください。(MA)</t>
    <rPh sb="0" eb="1">
      <t>トイ</t>
    </rPh>
    <rPh sb="31" eb="33">
      <t>リヨウ</t>
    </rPh>
    <rPh sb="40" eb="42">
      <t>リユウ</t>
    </rPh>
    <rPh sb="43" eb="44">
      <t>ナン</t>
    </rPh>
    <phoneticPr fontId="31"/>
  </si>
  <si>
    <t>スマートフォンを持っていないから</t>
    <rPh sb="8" eb="9">
      <t>モ</t>
    </rPh>
    <phoneticPr fontId="31"/>
  </si>
  <si>
    <t>アプリを使わないから</t>
    <rPh sb="4" eb="5">
      <t>ツカ</t>
    </rPh>
    <phoneticPr fontId="31"/>
  </si>
  <si>
    <t>アプリの入手方法が分からなかったから</t>
    <rPh sb="4" eb="6">
      <t>ニュウシュ</t>
    </rPh>
    <rPh sb="6" eb="8">
      <t>ホウホウ</t>
    </rPh>
    <rPh sb="9" eb="10">
      <t>ワ</t>
    </rPh>
    <phoneticPr fontId="31"/>
  </si>
  <si>
    <t>アプリをダウンロードする時間がなかったから</t>
    <rPh sb="12" eb="14">
      <t>ジカン</t>
    </rPh>
    <phoneticPr fontId="31"/>
  </si>
  <si>
    <t>使いにくそうだから</t>
    <rPh sb="0" eb="1">
      <t>ツカ</t>
    </rPh>
    <phoneticPr fontId="31"/>
  </si>
  <si>
    <t>アプリをダウンロードすることでスマートフォンの容量を圧迫するから</t>
    <rPh sb="23" eb="25">
      <t>ヨウリョウ</t>
    </rPh>
    <rPh sb="26" eb="28">
      <t>アッパク</t>
    </rPh>
    <phoneticPr fontId="31"/>
  </si>
  <si>
    <t>問8　あなたは、「広報さっぽろ」を読んでいますか。あてはまるものに1つだけ〇をつけてください。（ホームページや電子書籍で読んでいる場合も含みます。）（SA)</t>
    <rPh sb="0" eb="1">
      <t>トイ</t>
    </rPh>
    <rPh sb="9" eb="11">
      <t>コウホウ</t>
    </rPh>
    <rPh sb="17" eb="18">
      <t>ヨ</t>
    </rPh>
    <phoneticPr fontId="31"/>
  </si>
  <si>
    <t>必ず読んでいる</t>
    <rPh sb="0" eb="1">
      <t>カナラ</t>
    </rPh>
    <rPh sb="2" eb="3">
      <t>ヨ</t>
    </rPh>
    <phoneticPr fontId="31"/>
  </si>
  <si>
    <t>時々読んでいる</t>
    <rPh sb="0" eb="2">
      <t>トキドキ</t>
    </rPh>
    <rPh sb="2" eb="3">
      <t>ヨ</t>
    </rPh>
    <phoneticPr fontId="31"/>
  </si>
  <si>
    <t>あまり読んでいない</t>
    <rPh sb="3" eb="4">
      <t>ヨ</t>
    </rPh>
    <phoneticPr fontId="31"/>
  </si>
  <si>
    <t>全く読んでいない</t>
    <rPh sb="0" eb="1">
      <t>マッタ</t>
    </rPh>
    <rPh sb="2" eb="3">
      <t>ヨ</t>
    </rPh>
    <phoneticPr fontId="31"/>
  </si>
  <si>
    <t>≪問8で「1必ず読んでいる」または「2時々読んでいる」と答えた方にお聞きします。≫</t>
    <rPh sb="1" eb="2">
      <t>トイ</t>
    </rPh>
    <rPh sb="6" eb="7">
      <t>カナラ</t>
    </rPh>
    <rPh sb="8" eb="9">
      <t>ヨ</t>
    </rPh>
    <rPh sb="19" eb="21">
      <t>トキドキ</t>
    </rPh>
    <rPh sb="21" eb="22">
      <t>ヨ</t>
    </rPh>
    <rPh sb="28" eb="29">
      <t>コタ</t>
    </rPh>
    <rPh sb="31" eb="32">
      <t>カタ</t>
    </rPh>
    <rPh sb="34" eb="35">
      <t>キ</t>
    </rPh>
    <phoneticPr fontId="31"/>
  </si>
  <si>
    <t>問8－1　広報さっぽろでは、次のア～セの企画を掲載しています。あなたが「読みたいと思う記事」と「必要がないと思う記事」はどの記事ですか。あてはまるものにいくつでも〇をつけてください。(MA)</t>
    <rPh sb="0" eb="1">
      <t>トイ</t>
    </rPh>
    <rPh sb="5" eb="7">
      <t>コウホウ</t>
    </rPh>
    <rPh sb="14" eb="15">
      <t>ツギ</t>
    </rPh>
    <rPh sb="20" eb="22">
      <t>キカク</t>
    </rPh>
    <rPh sb="23" eb="25">
      <t>ケイサイ</t>
    </rPh>
    <rPh sb="36" eb="37">
      <t>ヨ</t>
    </rPh>
    <rPh sb="41" eb="42">
      <t>オモ</t>
    </rPh>
    <rPh sb="43" eb="45">
      <t>キジ</t>
    </rPh>
    <rPh sb="48" eb="50">
      <t>ヒツヨウ</t>
    </rPh>
    <rPh sb="54" eb="55">
      <t>オモ</t>
    </rPh>
    <rPh sb="56" eb="58">
      <t>キジ</t>
    </rPh>
    <phoneticPr fontId="31"/>
  </si>
  <si>
    <t>≪問8で「3あまり読んでいない」または「4全く読んでいない」と答えた方にお聞きします。≫</t>
    <rPh sb="1" eb="2">
      <t>トイ</t>
    </rPh>
    <rPh sb="9" eb="10">
      <t>ヨ</t>
    </rPh>
    <rPh sb="21" eb="22">
      <t>マッタ</t>
    </rPh>
    <rPh sb="23" eb="24">
      <t>ヨ</t>
    </rPh>
    <rPh sb="31" eb="32">
      <t>コタ</t>
    </rPh>
    <rPh sb="34" eb="35">
      <t>カタ</t>
    </rPh>
    <rPh sb="37" eb="38">
      <t>キ</t>
    </rPh>
    <phoneticPr fontId="31"/>
  </si>
  <si>
    <t>問8－2　あなたが、広報さっぽろを読んでいない理由は何ですか。あてはまるものにいくつでも〇をつけてください。(MA)</t>
    <rPh sb="0" eb="1">
      <t>トイ</t>
    </rPh>
    <rPh sb="10" eb="12">
      <t>コウホウ</t>
    </rPh>
    <rPh sb="17" eb="18">
      <t>ヨ</t>
    </rPh>
    <rPh sb="23" eb="25">
      <t>リユウ</t>
    </rPh>
    <rPh sb="26" eb="27">
      <t>ナン</t>
    </rPh>
    <phoneticPr fontId="31"/>
  </si>
  <si>
    <t>市政に関心がないから</t>
    <rPh sb="0" eb="2">
      <t>シセイ</t>
    </rPh>
    <rPh sb="3" eb="5">
      <t>カンシン</t>
    </rPh>
    <phoneticPr fontId="31"/>
  </si>
  <si>
    <t>自分の知りたい情報が掲載されていないから</t>
    <rPh sb="0" eb="2">
      <t>ジブン</t>
    </rPh>
    <rPh sb="3" eb="4">
      <t>シ</t>
    </rPh>
    <rPh sb="7" eb="9">
      <t>ジョウホウ</t>
    </rPh>
    <rPh sb="10" eb="12">
      <t>ケイサイ</t>
    </rPh>
    <phoneticPr fontId="31"/>
  </si>
  <si>
    <t>読む時間がないから</t>
    <rPh sb="0" eb="1">
      <t>ヨ</t>
    </rPh>
    <rPh sb="2" eb="4">
      <t>ジカン</t>
    </rPh>
    <phoneticPr fontId="31"/>
  </si>
  <si>
    <t>表紙のデザインが好きではないから</t>
    <rPh sb="0" eb="2">
      <t>ヒョウシ</t>
    </rPh>
    <rPh sb="8" eb="9">
      <t>ス</t>
    </rPh>
    <phoneticPr fontId="31"/>
  </si>
  <si>
    <t>各ページのデザインや文章などを読みやすい構成ではないから</t>
    <rPh sb="0" eb="1">
      <t>カク</t>
    </rPh>
    <rPh sb="10" eb="12">
      <t>ブンショウ</t>
    </rPh>
    <rPh sb="15" eb="16">
      <t>ヨ</t>
    </rPh>
    <rPh sb="20" eb="22">
      <t>コウセイ</t>
    </rPh>
    <phoneticPr fontId="31"/>
  </si>
  <si>
    <t>文字が多く、読む気になれないから</t>
    <rPh sb="0" eb="2">
      <t>モジ</t>
    </rPh>
    <rPh sb="3" eb="4">
      <t>オオ</t>
    </rPh>
    <rPh sb="6" eb="7">
      <t>ヨ</t>
    </rPh>
    <rPh sb="8" eb="9">
      <t>キ</t>
    </rPh>
    <phoneticPr fontId="31"/>
  </si>
  <si>
    <t>市政情報は別の手段で入手しているから</t>
    <rPh sb="0" eb="4">
      <t>シセイジョウホウ</t>
    </rPh>
    <rPh sb="5" eb="6">
      <t>ベツ</t>
    </rPh>
    <rPh sb="7" eb="9">
      <t>シュダン</t>
    </rPh>
    <rPh sb="10" eb="12">
      <t>ニュウシュ</t>
    </rPh>
    <phoneticPr fontId="31"/>
  </si>
  <si>
    <t>問9　あなたが、広報さっぽろで今後重点的に取り上げてほしい特集記事のテーマは何ですか。あてはまるものにいくつでも〇をつけてください。(MA)</t>
    <rPh sb="0" eb="1">
      <t>トイ</t>
    </rPh>
    <rPh sb="8" eb="10">
      <t>コウホウ</t>
    </rPh>
    <rPh sb="15" eb="17">
      <t>コンゴ</t>
    </rPh>
    <rPh sb="17" eb="20">
      <t>ジュウテンテキ</t>
    </rPh>
    <rPh sb="21" eb="22">
      <t>ト</t>
    </rPh>
    <rPh sb="23" eb="24">
      <t>ア</t>
    </rPh>
    <rPh sb="29" eb="31">
      <t>トクシュウ</t>
    </rPh>
    <rPh sb="31" eb="33">
      <t>キジ</t>
    </rPh>
    <rPh sb="38" eb="39">
      <t>ナン</t>
    </rPh>
    <phoneticPr fontId="31"/>
  </si>
  <si>
    <t>地域のまちづくり活動</t>
    <rPh sb="0" eb="2">
      <t>チイキ</t>
    </rPh>
    <rPh sb="8" eb="10">
      <t>カツドウ</t>
    </rPh>
    <phoneticPr fontId="31"/>
  </si>
  <si>
    <t>ボランティア</t>
    <phoneticPr fontId="31"/>
  </si>
  <si>
    <t>文化・芸術</t>
    <rPh sb="0" eb="2">
      <t>ブンカ</t>
    </rPh>
    <rPh sb="3" eb="5">
      <t>ゲイジュツ</t>
    </rPh>
    <phoneticPr fontId="31"/>
  </si>
  <si>
    <t>高齢者福祉</t>
    <rPh sb="0" eb="3">
      <t>コウレイシャ</t>
    </rPh>
    <rPh sb="3" eb="5">
      <t>フクシ</t>
    </rPh>
    <phoneticPr fontId="31"/>
  </si>
  <si>
    <t>障がい者福祉</t>
    <rPh sb="0" eb="1">
      <t>ショウ</t>
    </rPh>
    <rPh sb="3" eb="4">
      <t>シャ</t>
    </rPh>
    <rPh sb="4" eb="6">
      <t>フクシ</t>
    </rPh>
    <phoneticPr fontId="31"/>
  </si>
  <si>
    <t>子ども・子育て</t>
    <rPh sb="0" eb="1">
      <t>コ</t>
    </rPh>
    <rPh sb="4" eb="6">
      <t>コソダ</t>
    </rPh>
    <phoneticPr fontId="31"/>
  </si>
  <si>
    <t>教育</t>
    <rPh sb="0" eb="2">
      <t>キョウイク</t>
    </rPh>
    <phoneticPr fontId="31"/>
  </si>
  <si>
    <t>ごみ</t>
    <phoneticPr fontId="31"/>
  </si>
  <si>
    <t>環境・エネルギー</t>
    <rPh sb="0" eb="2">
      <t>カンキョウ</t>
    </rPh>
    <phoneticPr fontId="31"/>
  </si>
  <si>
    <t>健康・食</t>
    <rPh sb="0" eb="2">
      <t>ケンコウ</t>
    </rPh>
    <rPh sb="3" eb="4">
      <t>ショク</t>
    </rPh>
    <phoneticPr fontId="31"/>
  </si>
  <si>
    <t>防災</t>
    <rPh sb="0" eb="2">
      <t>ボウサイ</t>
    </rPh>
    <phoneticPr fontId="31"/>
  </si>
  <si>
    <t>公共施設</t>
    <rPh sb="0" eb="2">
      <t>コウキョウ</t>
    </rPh>
    <rPh sb="2" eb="4">
      <t>シセツ</t>
    </rPh>
    <phoneticPr fontId="31"/>
  </si>
  <si>
    <t>特にない</t>
    <rPh sb="0" eb="1">
      <t>トク</t>
    </rPh>
    <phoneticPr fontId="31"/>
  </si>
  <si>
    <t>データ放送</t>
    <rPh sb="3" eb="5">
      <t>ホウソウ</t>
    </rPh>
    <phoneticPr fontId="31"/>
  </si>
  <si>
    <t>札幌市公式ホームページ</t>
    <rPh sb="0" eb="5">
      <t>サッポロシコウシキ</t>
    </rPh>
    <phoneticPr fontId="31"/>
  </si>
  <si>
    <t>札幌市公式SNS</t>
    <rPh sb="0" eb="5">
      <t>サッポロシコウシキ</t>
    </rPh>
    <phoneticPr fontId="31"/>
  </si>
  <si>
    <t>札幌市公式以外のホームページやSNS</t>
    <rPh sb="0" eb="5">
      <t>サッポロシコウシキ</t>
    </rPh>
    <rPh sb="5" eb="7">
      <t>イガイ</t>
    </rPh>
    <phoneticPr fontId="31"/>
  </si>
  <si>
    <t>イベント情報冊子「イベント情報はこちらでチェック　札幌市からのお知らせ」</t>
    <rPh sb="4" eb="6">
      <t>ジョウホウ</t>
    </rPh>
    <rPh sb="6" eb="8">
      <t>サッシ</t>
    </rPh>
    <rPh sb="13" eb="15">
      <t>ジョウホウ</t>
    </rPh>
    <rPh sb="25" eb="28">
      <t>サッポロシ</t>
    </rPh>
    <rPh sb="32" eb="33">
      <t>シ</t>
    </rPh>
    <phoneticPr fontId="31"/>
  </si>
  <si>
    <t>イベントを開催する施設が発行する印刷物</t>
    <rPh sb="5" eb="7">
      <t>カイサイ</t>
    </rPh>
    <rPh sb="9" eb="11">
      <t>シセツ</t>
    </rPh>
    <rPh sb="12" eb="14">
      <t>ハッコウ</t>
    </rPh>
    <rPh sb="16" eb="19">
      <t>インサツブツ</t>
    </rPh>
    <phoneticPr fontId="31"/>
  </si>
  <si>
    <t>さっぽろ10区（トーク）</t>
    <rPh sb="6" eb="7">
      <t>ク</t>
    </rPh>
    <phoneticPr fontId="31"/>
  </si>
  <si>
    <t>入手していない</t>
    <rPh sb="0" eb="2">
      <t>ニュウシュ</t>
    </rPh>
    <phoneticPr fontId="31"/>
  </si>
  <si>
    <t>問10　広報さっぽろのリニューアルにより、平成30年5月号からお知らせのページにイベント情報を掲載しなくなりましたが、あなたは市が行っている</t>
    <rPh sb="0" eb="1">
      <t>トイ</t>
    </rPh>
    <rPh sb="4" eb="6">
      <t>コウホウ</t>
    </rPh>
    <rPh sb="21" eb="23">
      <t>ヘイセイ</t>
    </rPh>
    <rPh sb="25" eb="26">
      <t>ネン</t>
    </rPh>
    <rPh sb="27" eb="29">
      <t>ガツゴウ</t>
    </rPh>
    <rPh sb="32" eb="33">
      <t>シ</t>
    </rPh>
    <rPh sb="44" eb="46">
      <t>ジョウホウ</t>
    </rPh>
    <rPh sb="47" eb="49">
      <t>ケイサイ</t>
    </rPh>
    <phoneticPr fontId="31"/>
  </si>
  <si>
    <t>イベントの情報をどのような方法で入手していますか。あてはまるものにいくつでも〇をつけてください。(MA)</t>
    <phoneticPr fontId="31"/>
  </si>
  <si>
    <t>≪問10で「11入手していない」と答えた方にお聞きします。≫</t>
    <rPh sb="1" eb="2">
      <t>トイ</t>
    </rPh>
    <rPh sb="8" eb="10">
      <t>ニュウシュ</t>
    </rPh>
    <rPh sb="17" eb="18">
      <t>コタ</t>
    </rPh>
    <rPh sb="20" eb="21">
      <t>カタ</t>
    </rPh>
    <rPh sb="23" eb="24">
      <t>キ</t>
    </rPh>
    <phoneticPr fontId="31"/>
  </si>
  <si>
    <t>自分で情報を集めたり探したりするほど知りたいとは思わない</t>
    <rPh sb="0" eb="2">
      <t>ジブン</t>
    </rPh>
    <rPh sb="3" eb="5">
      <t>ジョウホウ</t>
    </rPh>
    <rPh sb="6" eb="7">
      <t>アツ</t>
    </rPh>
    <rPh sb="10" eb="11">
      <t>サガ</t>
    </rPh>
    <rPh sb="18" eb="19">
      <t>シ</t>
    </rPh>
    <rPh sb="24" eb="25">
      <t>オモ</t>
    </rPh>
    <phoneticPr fontId="31"/>
  </si>
  <si>
    <t>イベント情報に興味がない</t>
    <rPh sb="4" eb="6">
      <t>ジョウホウ</t>
    </rPh>
    <rPh sb="7" eb="9">
      <t>キョウミ</t>
    </rPh>
    <phoneticPr fontId="31"/>
  </si>
  <si>
    <t>イベント情報は知りたいが、問10のいずれの方法も利用が難しい</t>
    <rPh sb="4" eb="6">
      <t>ジョウホウ</t>
    </rPh>
    <rPh sb="7" eb="8">
      <t>シ</t>
    </rPh>
    <rPh sb="13" eb="14">
      <t>トイ</t>
    </rPh>
    <rPh sb="21" eb="23">
      <t>ホウホウ</t>
    </rPh>
    <rPh sb="24" eb="26">
      <t>リヨウ</t>
    </rPh>
    <rPh sb="27" eb="28">
      <t>ムズカ</t>
    </rPh>
    <phoneticPr fontId="31"/>
  </si>
  <si>
    <t>29歳以下</t>
    <rPh sb="2" eb="3">
      <t>サイ</t>
    </rPh>
    <rPh sb="3" eb="5">
      <t>イカ</t>
    </rPh>
    <phoneticPr fontId="4"/>
  </si>
  <si>
    <t>70歳以上</t>
    <rPh sb="2" eb="5">
      <t>サイイジョウ</t>
    </rPh>
    <phoneticPr fontId="4"/>
  </si>
  <si>
    <t>テレビ・ラジオ</t>
    <phoneticPr fontId="31"/>
  </si>
  <si>
    <t>チラシ・ポスター</t>
    <phoneticPr fontId="31"/>
  </si>
  <si>
    <t>フリーペーパー（ふりっぱー）</t>
    <phoneticPr fontId="31"/>
  </si>
  <si>
    <t>読みたい</t>
    <rPh sb="0" eb="1">
      <t>ヨ</t>
    </rPh>
    <phoneticPr fontId="31"/>
  </si>
  <si>
    <t>必要がない</t>
    <rPh sb="0" eb="2">
      <t>ヒツヨウ</t>
    </rPh>
    <phoneticPr fontId="31"/>
  </si>
  <si>
    <t>ア　【しっとくさっぽろ】</t>
    <phoneticPr fontId="4"/>
  </si>
  <si>
    <t>イ【防災ワンポイント】</t>
    <rPh sb="2" eb="4">
      <t>ボウサイ</t>
    </rPh>
    <phoneticPr fontId="4"/>
  </si>
  <si>
    <t>ウ【若者まちづくり活動に密着】</t>
    <rPh sb="2" eb="4">
      <t>ワカモノ</t>
    </rPh>
    <rPh sb="9" eb="11">
      <t>カツドウ</t>
    </rPh>
    <rPh sb="12" eb="14">
      <t>ミッチャク</t>
    </rPh>
    <phoneticPr fontId="4"/>
  </si>
  <si>
    <t>エ【ぽろっこタウン】</t>
    <phoneticPr fontId="4"/>
  </si>
  <si>
    <t>オ【子育てお役立ちガイド】</t>
    <rPh sb="2" eb="4">
      <t>コソダ</t>
    </rPh>
    <rPh sb="6" eb="7">
      <t>ヤク</t>
    </rPh>
    <rPh sb="7" eb="8">
      <t>ダ</t>
    </rPh>
    <phoneticPr fontId="4"/>
  </si>
  <si>
    <t>カ【今月のレシピ】</t>
    <rPh sb="2" eb="4">
      <t>コンゲツ</t>
    </rPh>
    <phoneticPr fontId="4"/>
  </si>
  <si>
    <t>キ【ウォーキングのすすめ】</t>
    <phoneticPr fontId="4"/>
  </si>
  <si>
    <t>ク【ぶらり施設見聞録】</t>
    <rPh sb="5" eb="7">
      <t>シセツ</t>
    </rPh>
    <rPh sb="7" eb="9">
      <t>ケンブン</t>
    </rPh>
    <rPh sb="9" eb="10">
      <t>ロク</t>
    </rPh>
    <phoneticPr fontId="4"/>
  </si>
  <si>
    <t>ケ【円山動物園のこの動物に注目】</t>
    <rPh sb="2" eb="4">
      <t>マルヤマ</t>
    </rPh>
    <rPh sb="4" eb="6">
      <t>ドウブツ</t>
    </rPh>
    <rPh sb="6" eb="7">
      <t>エン</t>
    </rPh>
    <rPh sb="10" eb="12">
      <t>ドウブツ</t>
    </rPh>
    <rPh sb="13" eb="15">
      <t>チュウモク</t>
    </rPh>
    <phoneticPr fontId="4"/>
  </si>
  <si>
    <t>コ【さっぽろでかけNavi】</t>
    <phoneticPr fontId="4"/>
  </si>
  <si>
    <t>サ【ぐるっと北海道】</t>
    <rPh sb="6" eb="9">
      <t>ホッカイドウ</t>
    </rPh>
    <phoneticPr fontId="4"/>
  </si>
  <si>
    <t>ス【札幌の歴史あれこれ】</t>
    <rPh sb="2" eb="4">
      <t>サッポロ</t>
    </rPh>
    <rPh sb="5" eb="7">
      <t>レキシ</t>
    </rPh>
    <phoneticPr fontId="4"/>
  </si>
  <si>
    <t>セ【外国人に聞きました！札幌ってどんな街？】</t>
    <rPh sb="2" eb="4">
      <t>ガイコク</t>
    </rPh>
    <rPh sb="4" eb="5">
      <t>ジン</t>
    </rPh>
    <rPh sb="6" eb="7">
      <t>キ</t>
    </rPh>
    <rPh sb="12" eb="14">
      <t>サッポロ</t>
    </rPh>
    <rPh sb="19" eb="20">
      <t>マチ</t>
    </rPh>
    <phoneticPr fontId="4"/>
  </si>
  <si>
    <t>主設問15問、補助設問22問、フェース8問</t>
    <rPh sb="0" eb="1">
      <t>シュ</t>
    </rPh>
    <rPh sb="1" eb="3">
      <t>セツモン</t>
    </rPh>
    <rPh sb="5" eb="6">
      <t>モン</t>
    </rPh>
    <rPh sb="7" eb="9">
      <t>ホジョ</t>
    </rPh>
    <rPh sb="9" eb="11">
      <t>セツモン</t>
    </rPh>
    <rPh sb="13" eb="14">
      <t>モン</t>
    </rPh>
    <rPh sb="20" eb="21">
      <t>モン</t>
    </rPh>
    <phoneticPr fontId="31"/>
  </si>
  <si>
    <t>2019年8月22日（木）</t>
    <rPh sb="4" eb="5">
      <t>ネン</t>
    </rPh>
    <rPh sb="6" eb="7">
      <t>ガツ</t>
    </rPh>
    <rPh sb="9" eb="10">
      <t>ニチ</t>
    </rPh>
    <rPh sb="11" eb="12">
      <t>モク</t>
    </rPh>
    <phoneticPr fontId="31"/>
  </si>
  <si>
    <t>2019年8月23日（金）～2019年9月6日（金）</t>
    <phoneticPr fontId="31"/>
  </si>
  <si>
    <t>＜2019年8月23日（金）～2019年9月6日（金）＞</t>
    <phoneticPr fontId="0"/>
  </si>
  <si>
    <t>特定非営利活動法人ライツ</t>
    <rPh sb="0" eb="2">
      <t>トクテイ</t>
    </rPh>
    <rPh sb="2" eb="5">
      <t>ヒエイリ</t>
    </rPh>
    <rPh sb="5" eb="7">
      <t>カツドウ</t>
    </rPh>
    <rPh sb="7" eb="9">
      <t>ホウジン</t>
    </rPh>
    <phoneticPr fontId="4"/>
  </si>
  <si>
    <r>
      <t>シ【さっぽろ</t>
    </r>
    <r>
      <rPr>
        <sz val="8"/>
        <color rgb="FFFF0000"/>
        <rFont val="ＭＳ Ｐゴシック"/>
        <family val="3"/>
        <charset val="128"/>
      </rPr>
      <t>の</t>
    </r>
    <r>
      <rPr>
        <sz val="8"/>
        <rFont val="ＭＳ Ｐゴシック"/>
        <family val="3"/>
        <charset val="128"/>
      </rPr>
      <t>魅力創造人】</t>
    </r>
    <rPh sb="7" eb="9">
      <t>ミリョク</t>
    </rPh>
    <rPh sb="9" eb="12">
      <t>ソウゾウニン</t>
    </rPh>
    <phoneticPr fontId="4"/>
  </si>
  <si>
    <t>問6　あなたは、札幌市からのお知らせ情報が地上デジタルテレビの「データ放送」で配信されていることを知っていますか。あてはまるものに1つだけ〇をつけてください。（SA)</t>
    <rPh sb="0" eb="1">
      <t>トイ</t>
    </rPh>
    <rPh sb="8" eb="11">
      <t>サッポロシ</t>
    </rPh>
    <rPh sb="15" eb="16">
      <t>シ</t>
    </rPh>
    <rPh sb="18" eb="20">
      <t>ジョウホウ</t>
    </rPh>
    <rPh sb="21" eb="23">
      <t>チジョウ</t>
    </rPh>
    <rPh sb="35" eb="37">
      <t>ホウソウ</t>
    </rPh>
    <rPh sb="39" eb="41">
      <t>ハイシン</t>
    </rPh>
    <rPh sb="49" eb="50">
      <t>シ</t>
    </rPh>
    <phoneticPr fontId="31"/>
  </si>
  <si>
    <t>問7　あなたは、札幌市からのお知らせ情報が「スマートフォンのアプリ（iさっぽろ）」で配信されていることを知っていますか。あてはまるものに1つだけでも〇をつけてください。（SA)</t>
    <rPh sb="0" eb="1">
      <t>トイ</t>
    </rPh>
    <rPh sb="8" eb="11">
      <t>サッポロシ</t>
    </rPh>
    <rPh sb="15" eb="16">
      <t>シ</t>
    </rPh>
    <rPh sb="18" eb="20">
      <t>ジョウホウ</t>
    </rPh>
    <rPh sb="42" eb="44">
      <t>ハイシン</t>
    </rPh>
    <rPh sb="52" eb="53">
      <t>シ</t>
    </rPh>
    <phoneticPr fontId="31"/>
  </si>
  <si>
    <t>問10-1　あなたが、市が行っているイベントの情報を入手しない理由について、あなたのお考えに最も近いものに1つだけ〇をつけてください。（SA)</t>
    <rPh sb="0" eb="1">
      <t>トイ</t>
    </rPh>
    <rPh sb="11" eb="12">
      <t>シ</t>
    </rPh>
    <rPh sb="13" eb="14">
      <t>オコナ</t>
    </rPh>
    <rPh sb="23" eb="25">
      <t>ジョウホウ</t>
    </rPh>
    <rPh sb="26" eb="28">
      <t>ニュウシュ</t>
    </rPh>
    <rPh sb="31" eb="33">
      <t>リユウ</t>
    </rPh>
    <rPh sb="43" eb="44">
      <t>カンガ</t>
    </rPh>
    <rPh sb="46" eb="47">
      <t>モット</t>
    </rPh>
    <rPh sb="48" eb="49">
      <t>チカ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</si>
</sst>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=0]&quot;-&quot;;[&lt;&gt;0]0.0;General"/>
    <numFmt numFmtId="177" formatCode="[=0]&quot;-&quot;;[&lt;&gt;0]0;General"/>
    <numFmt numFmtId="178" formatCode="0_);[Red]\(0\)"/>
    <numFmt numFmtId="179" formatCode="0.0%"/>
  </numFmts>
  <fonts count="3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4"/>
      <name val="HGP創英角ｺﾞｼｯｸUB"/>
      <family val="3"/>
      <charset val="128"/>
    </font>
    <font>
      <sz val="9"/>
      <name val="ＭＳ ゴシック"/>
      <family val="3"/>
      <charset val="128"/>
    </font>
    <font>
      <sz val="11"/>
      <name val="明朝"/>
      <family val="1"/>
      <charset val="128"/>
    </font>
    <font>
      <i/>
      <sz val="10"/>
      <name val="明朝"/>
      <family val="1"/>
      <charset val="128"/>
    </font>
    <font>
      <sz val="10"/>
      <name val="明朝"/>
      <family val="1"/>
      <charset val="128"/>
    </font>
    <font>
      <i/>
      <sz val="11"/>
      <name val="ＭＳ Ｐ明朝"/>
      <family val="1"/>
      <charset val="128"/>
    </font>
    <font>
      <sz val="18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8"/>
      <color indexed="9"/>
      <name val="HGP創英角ｺﾞｼｯｸUB"/>
      <family val="3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i/>
      <sz val="11"/>
      <name val="明朝"/>
      <family val="1"/>
      <charset val="128"/>
    </font>
    <font>
      <i/>
      <sz val="12"/>
      <name val="ＭＳ Ｐ明朝"/>
      <family val="1"/>
      <charset val="128"/>
    </font>
    <font>
      <sz val="9"/>
      <name val="明朝"/>
      <family val="1"/>
      <charset val="128"/>
    </font>
    <font>
      <sz val="11"/>
      <name val="ＭＳ Ｐ明朝"/>
      <family val="1"/>
      <charset val="128"/>
    </font>
    <font>
      <sz val="8"/>
      <name val="ＭＳ ゴシック"/>
      <family val="3"/>
      <charset val="128"/>
    </font>
    <font>
      <sz val="8"/>
      <color indexed="9"/>
      <name val="HGP創英角ｺﾞｼｯｸUB"/>
      <family val="3"/>
      <charset val="128"/>
    </font>
    <font>
      <u/>
      <sz val="18"/>
      <name val="HGP創英角ｺﾞｼｯｸUB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1"/>
      <charset val="128"/>
    </font>
    <font>
      <sz val="9"/>
      <name val="ＭＳ 明朝"/>
      <family val="1"/>
      <charset val="128"/>
    </font>
    <font>
      <sz val="8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10">
    <xf numFmtId="0" fontId="0" fillId="0" borderId="0"/>
    <xf numFmtId="0" fontId="8" fillId="0" borderId="0">
      <alignment vertical="center"/>
    </xf>
    <xf numFmtId="0" fontId="3" fillId="0" borderId="0">
      <alignment vertical="center"/>
    </xf>
    <xf numFmtId="0" fontId="9" fillId="0" borderId="0"/>
    <xf numFmtId="38" fontId="3" fillId="0" borderId="0" applyFont="0" applyFill="0" applyBorder="0" applyAlignment="0" applyProtection="0">
      <alignment vertical="center"/>
    </xf>
    <xf numFmtId="0" fontId="32" fillId="0" borderId="0"/>
    <xf numFmtId="0" fontId="2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158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0" xfId="3"/>
    <xf numFmtId="0" fontId="14" fillId="0" borderId="0" xfId="1" applyFont="1">
      <alignment vertical="center"/>
    </xf>
    <xf numFmtId="0" fontId="16" fillId="0" borderId="0" xfId="1" applyFont="1">
      <alignment vertical="center"/>
    </xf>
    <xf numFmtId="0" fontId="12" fillId="0" borderId="0" xfId="3" applyFont="1" applyAlignment="1">
      <alignment horizontal="centerContinuous" vertical="center"/>
    </xf>
    <xf numFmtId="0" fontId="13" fillId="0" borderId="0" xfId="2" applyFont="1" applyAlignment="1">
      <alignment horizontal="center" vertical="center"/>
    </xf>
    <xf numFmtId="0" fontId="3" fillId="0" borderId="0" xfId="2">
      <alignment vertical="center"/>
    </xf>
    <xf numFmtId="0" fontId="15" fillId="0" borderId="0" xfId="2" applyFont="1">
      <alignment vertical="center"/>
    </xf>
    <xf numFmtId="0" fontId="14" fillId="0" borderId="0" xfId="2" applyFont="1">
      <alignment vertical="center"/>
    </xf>
    <xf numFmtId="0" fontId="3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15" fillId="0" borderId="0" xfId="1" applyFont="1">
      <alignment vertical="center"/>
    </xf>
    <xf numFmtId="0" fontId="3" fillId="0" borderId="0" xfId="1" applyFont="1">
      <alignment vertical="center"/>
    </xf>
    <xf numFmtId="0" fontId="19" fillId="0" borderId="0" xfId="1" applyFont="1">
      <alignment vertical="center"/>
    </xf>
    <xf numFmtId="0" fontId="6" fillId="0" borderId="0" xfId="2" applyFont="1" applyAlignment="1">
      <alignment horizontal="left" vertical="center"/>
    </xf>
    <xf numFmtId="0" fontId="17" fillId="0" borderId="0" xfId="2" applyFont="1" applyBorder="1" applyAlignment="1">
      <alignment horizontal="center" vertical="center"/>
    </xf>
    <xf numFmtId="0" fontId="20" fillId="0" borderId="0" xfId="3" applyFont="1" applyProtection="1">
      <protection locked="0"/>
    </xf>
    <xf numFmtId="0" fontId="3" fillId="0" borderId="0" xfId="2" applyFont="1">
      <alignment vertical="center"/>
    </xf>
    <xf numFmtId="0" fontId="3" fillId="0" borderId="0" xfId="2" applyBorder="1" applyAlignment="1">
      <alignment horizontal="center" vertical="center"/>
    </xf>
    <xf numFmtId="0" fontId="3" fillId="0" borderId="0" xfId="2" applyFont="1" applyAlignment="1">
      <alignment horizontal="distributed" vertical="center"/>
    </xf>
    <xf numFmtId="0" fontId="3" fillId="0" borderId="0" xfId="2" applyAlignment="1">
      <alignment vertical="center"/>
    </xf>
    <xf numFmtId="0" fontId="3" fillId="0" borderId="0" xfId="2" applyFont="1" applyAlignment="1">
      <alignment horizontal="right" vertical="center"/>
    </xf>
    <xf numFmtId="0" fontId="15" fillId="0" borderId="0" xfId="2" applyFont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8" fillId="0" borderId="1" xfId="2" applyFont="1" applyFill="1" applyBorder="1" applyAlignment="1">
      <alignment horizontal="left" vertical="center"/>
    </xf>
    <xf numFmtId="177" fontId="5" fillId="0" borderId="1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7" fontId="21" fillId="0" borderId="2" xfId="0" applyNumberFormat="1" applyFont="1" applyFill="1" applyBorder="1" applyAlignment="1">
      <alignment vertical="center"/>
    </xf>
    <xf numFmtId="177" fontId="21" fillId="0" borderId="3" xfId="0" applyNumberFormat="1" applyFont="1" applyFill="1" applyBorder="1" applyAlignment="1">
      <alignment vertical="center"/>
    </xf>
    <xf numFmtId="177" fontId="21" fillId="0" borderId="5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>
      <alignment vertical="center"/>
    </xf>
    <xf numFmtId="176" fontId="21" fillId="0" borderId="7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7" fontId="21" fillId="0" borderId="13" xfId="0" applyNumberFormat="1" applyFont="1" applyFill="1" applyBorder="1" applyAlignment="1">
      <alignment horizontal="right" vertical="center"/>
    </xf>
    <xf numFmtId="177" fontId="21" fillId="0" borderId="10" xfId="0" applyNumberFormat="1" applyFont="1" applyFill="1" applyBorder="1" applyAlignment="1">
      <alignment horizontal="right" vertical="center"/>
    </xf>
    <xf numFmtId="0" fontId="23" fillId="0" borderId="0" xfId="3" applyFont="1" applyAlignment="1">
      <alignment horizontal="centerContinuous" vertical="center"/>
    </xf>
    <xf numFmtId="0" fontId="11" fillId="0" borderId="0" xfId="3" applyFont="1" applyAlignment="1">
      <alignment horizontal="centerContinuous"/>
    </xf>
    <xf numFmtId="0" fontId="11" fillId="0" borderId="0" xfId="3" applyFont="1" applyBorder="1" applyAlignment="1">
      <alignment horizontal="centerContinuous"/>
    </xf>
    <xf numFmtId="0" fontId="7" fillId="0" borderId="0" xfId="3" applyFont="1" applyBorder="1" applyAlignment="1">
      <alignment horizontal="centerContinuous"/>
    </xf>
    <xf numFmtId="56" fontId="11" fillId="0" borderId="0" xfId="3" applyNumberFormat="1" applyFont="1" applyBorder="1" applyAlignment="1">
      <alignment horizontal="centerContinuous"/>
    </xf>
    <xf numFmtId="0" fontId="11" fillId="0" borderId="0" xfId="3" applyFont="1"/>
    <xf numFmtId="0" fontId="9" fillId="0" borderId="0" xfId="3" applyAlignment="1">
      <alignment horizontal="centerContinuous"/>
    </xf>
    <xf numFmtId="0" fontId="7" fillId="0" borderId="0" xfId="3" applyFont="1" applyAlignment="1">
      <alignment horizontal="centerContinuous"/>
    </xf>
    <xf numFmtId="0" fontId="10" fillId="0" borderId="0" xfId="3" applyFont="1" applyAlignment="1">
      <alignment horizontal="centerContinuous"/>
    </xf>
    <xf numFmtId="0" fontId="24" fillId="0" borderId="0" xfId="3" applyFont="1" applyAlignment="1">
      <alignment horizontal="centerContinuous"/>
    </xf>
    <xf numFmtId="0" fontId="9" fillId="0" borderId="0" xfId="3" applyFont="1" applyAlignment="1">
      <alignment horizontal="centerContinuous" vertical="center"/>
    </xf>
    <xf numFmtId="0" fontId="9" fillId="0" borderId="0" xfId="3" applyAlignment="1">
      <alignment horizontal="centerContinuous" vertical="center"/>
    </xf>
    <xf numFmtId="0" fontId="25" fillId="0" borderId="0" xfId="3" applyFont="1" applyAlignment="1">
      <alignment horizontal="centerContinuous" vertical="center"/>
    </xf>
    <xf numFmtId="0" fontId="26" fillId="0" borderId="0" xfId="3" applyFont="1" applyBorder="1" applyAlignment="1">
      <alignment horizontal="centerContinuous" vertical="center"/>
    </xf>
    <xf numFmtId="0" fontId="27" fillId="0" borderId="0" xfId="3" applyFont="1"/>
    <xf numFmtId="177" fontId="21" fillId="0" borderId="17" xfId="0" applyNumberFormat="1" applyFont="1" applyFill="1" applyBorder="1" applyAlignment="1">
      <alignment horizontal="right" vertical="center"/>
    </xf>
    <xf numFmtId="176" fontId="21" fillId="2" borderId="18" xfId="0" applyNumberFormat="1" applyFont="1" applyFill="1" applyBorder="1" applyAlignment="1">
      <alignment horizontal="right" vertical="center"/>
    </xf>
    <xf numFmtId="0" fontId="28" fillId="0" borderId="0" xfId="1" applyFont="1">
      <alignment vertical="center"/>
    </xf>
    <xf numFmtId="0" fontId="3" fillId="0" borderId="0" xfId="1" applyFont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177" fontId="5" fillId="0" borderId="0" xfId="0" applyNumberFormat="1" applyFont="1" applyAlignment="1">
      <alignment horizontal="center" wrapText="1"/>
    </xf>
    <xf numFmtId="0" fontId="17" fillId="0" borderId="0" xfId="2" applyFont="1">
      <alignment vertical="center"/>
    </xf>
    <xf numFmtId="0" fontId="0" fillId="0" borderId="0" xfId="2" applyFont="1">
      <alignment vertical="center"/>
    </xf>
    <xf numFmtId="0" fontId="30" fillId="0" borderId="0" xfId="3" applyFont="1"/>
    <xf numFmtId="177" fontId="21" fillId="0" borderId="0" xfId="0" applyNumberFormat="1" applyFont="1" applyBorder="1" applyAlignment="1">
      <alignment vertical="center"/>
    </xf>
    <xf numFmtId="0" fontId="0" fillId="0" borderId="0" xfId="1" applyFont="1">
      <alignment vertical="center"/>
    </xf>
    <xf numFmtId="0" fontId="0" fillId="0" borderId="22" xfId="0" applyBorder="1"/>
    <xf numFmtId="3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16" fillId="4" borderId="16" xfId="1" applyFont="1" applyFill="1" applyBorder="1" applyAlignment="1">
      <alignment horizontal="center" vertical="center"/>
    </xf>
    <xf numFmtId="0" fontId="0" fillId="4" borderId="16" xfId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38" fontId="21" fillId="0" borderId="8" xfId="4" applyFont="1" applyBorder="1" applyAlignment="1">
      <alignment horizontal="right" vertical="center"/>
    </xf>
    <xf numFmtId="38" fontId="21" fillId="0" borderId="9" xfId="4" applyFont="1" applyBorder="1" applyAlignment="1">
      <alignment horizontal="right" vertical="center"/>
    </xf>
    <xf numFmtId="38" fontId="21" fillId="0" borderId="15" xfId="4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21" fillId="0" borderId="21" xfId="0" applyNumberFormat="1" applyFont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/>
    </xf>
    <xf numFmtId="49" fontId="8" fillId="0" borderId="0" xfId="5" applyNumberFormat="1" applyFont="1"/>
    <xf numFmtId="177" fontId="21" fillId="0" borderId="4" xfId="0" applyNumberFormat="1" applyFont="1" applyFill="1" applyBorder="1" applyAlignment="1">
      <alignment horizontal="right" vertical="center"/>
    </xf>
    <xf numFmtId="177" fontId="21" fillId="0" borderId="2" xfId="0" applyNumberFormat="1" applyFont="1" applyFill="1" applyBorder="1" applyAlignment="1">
      <alignment horizontal="left" vertical="center" wrapText="1" indent="1"/>
    </xf>
    <xf numFmtId="176" fontId="21" fillId="0" borderId="14" xfId="0" applyNumberFormat="1" applyFont="1" applyBorder="1" applyAlignment="1">
      <alignment horizontal="left" vertical="center" wrapText="1" indent="1"/>
    </xf>
    <xf numFmtId="177" fontId="21" fillId="0" borderId="11" xfId="0" applyNumberFormat="1" applyFont="1" applyFill="1" applyBorder="1" applyAlignment="1">
      <alignment horizontal="left" vertical="center" wrapText="1" indent="1"/>
    </xf>
    <xf numFmtId="176" fontId="21" fillId="0" borderId="6" xfId="0" applyNumberFormat="1" applyFont="1" applyBorder="1" applyAlignment="1">
      <alignment horizontal="left" vertical="center" wrapText="1" indent="1"/>
    </xf>
    <xf numFmtId="176" fontId="21" fillId="0" borderId="7" xfId="0" applyNumberFormat="1" applyFont="1" applyBorder="1" applyAlignment="1">
      <alignment horizontal="left" vertical="center" wrapText="1" indent="1"/>
    </xf>
    <xf numFmtId="177" fontId="21" fillId="0" borderId="6" xfId="0" applyNumberFormat="1" applyFont="1" applyFill="1" applyBorder="1" applyAlignment="1">
      <alignment horizontal="left" vertical="center" wrapText="1" indent="1"/>
    </xf>
    <xf numFmtId="176" fontId="21" fillId="0" borderId="4" xfId="0" applyNumberFormat="1" applyFont="1" applyBorder="1" applyAlignment="1">
      <alignment horizontal="left" vertical="center" wrapText="1" indent="1"/>
    </xf>
    <xf numFmtId="176" fontId="21" fillId="0" borderId="15" xfId="0" applyNumberFormat="1" applyFont="1" applyBorder="1" applyAlignment="1">
      <alignment horizontal="left" vertical="center" wrapText="1" indent="1"/>
    </xf>
    <xf numFmtId="176" fontId="21" fillId="0" borderId="9" xfId="0" applyNumberFormat="1" applyFont="1" applyBorder="1" applyAlignment="1">
      <alignment horizontal="left" vertical="center" wrapText="1" indent="1"/>
    </xf>
    <xf numFmtId="176" fontId="21" fillId="0" borderId="8" xfId="0" applyNumberFormat="1" applyFont="1" applyBorder="1" applyAlignment="1">
      <alignment horizontal="left" vertical="center" wrapText="1" indent="1"/>
    </xf>
    <xf numFmtId="176" fontId="21" fillId="0" borderId="12" xfId="0" applyNumberFormat="1" applyFont="1" applyBorder="1" applyAlignment="1">
      <alignment horizontal="left" vertical="center" wrapText="1" indent="1"/>
    </xf>
    <xf numFmtId="177" fontId="21" fillId="0" borderId="9" xfId="0" applyNumberFormat="1" applyFont="1" applyFill="1" applyBorder="1" applyAlignment="1">
      <alignment horizontal="right" vertical="center"/>
    </xf>
    <xf numFmtId="176" fontId="21" fillId="2" borderId="15" xfId="0" applyNumberFormat="1" applyFont="1" applyFill="1" applyBorder="1" applyAlignment="1">
      <alignment horizontal="right" vertical="center"/>
    </xf>
    <xf numFmtId="177" fontId="21" fillId="0" borderId="12" xfId="0" applyNumberFormat="1" applyFont="1" applyFill="1" applyBorder="1" applyAlignment="1">
      <alignment horizontal="right" vertical="center"/>
    </xf>
    <xf numFmtId="49" fontId="8" fillId="0" borderId="0" xfId="0" applyNumberFormat="1" applyFont="1"/>
    <xf numFmtId="49" fontId="8" fillId="0" borderId="12" xfId="0" applyNumberFormat="1" applyFont="1" applyBorder="1" applyAlignment="1">
      <alignment vertical="top" textRotation="255"/>
    </xf>
    <xf numFmtId="0" fontId="33" fillId="0" borderId="0" xfId="3" applyFont="1"/>
    <xf numFmtId="0" fontId="17" fillId="0" borderId="0" xfId="8" applyFont="1">
      <alignment vertical="center"/>
    </xf>
    <xf numFmtId="38" fontId="21" fillId="0" borderId="4" xfId="4" applyFont="1" applyBorder="1" applyAlignment="1">
      <alignment horizontal="right" vertical="center"/>
    </xf>
    <xf numFmtId="38" fontId="21" fillId="0" borderId="12" xfId="4" applyFont="1" applyBorder="1" applyAlignment="1">
      <alignment horizontal="right" vertical="center"/>
    </xf>
    <xf numFmtId="49" fontId="8" fillId="0" borderId="12" xfId="0" applyNumberFormat="1" applyFont="1" applyBorder="1" applyAlignment="1">
      <alignment vertical="top" textRotation="255" wrapText="1"/>
    </xf>
    <xf numFmtId="49" fontId="8" fillId="5" borderId="0" xfId="0" applyNumberFormat="1" applyFont="1" applyFill="1"/>
    <xf numFmtId="49" fontId="8" fillId="5" borderId="12" xfId="0" applyNumberFormat="1" applyFont="1" applyFill="1" applyBorder="1" applyAlignment="1">
      <alignment vertical="top" textRotation="255" wrapText="1"/>
    </xf>
    <xf numFmtId="177" fontId="21" fillId="0" borderId="2" xfId="0" applyNumberFormat="1" applyFont="1" applyBorder="1" applyAlignment="1">
      <alignment horizontal="left" vertical="center" wrapText="1" indent="1"/>
    </xf>
    <xf numFmtId="177" fontId="21" fillId="0" borderId="4" xfId="0" applyNumberFormat="1" applyFont="1" applyBorder="1" applyAlignment="1">
      <alignment horizontal="right" vertical="center"/>
    </xf>
    <xf numFmtId="177" fontId="21" fillId="0" borderId="5" xfId="0" applyNumberFormat="1" applyFont="1" applyBorder="1" applyAlignment="1">
      <alignment horizontal="right" vertical="center"/>
    </xf>
    <xf numFmtId="177" fontId="21" fillId="0" borderId="11" xfId="0" applyNumberFormat="1" applyFont="1" applyBorder="1" applyAlignment="1">
      <alignment horizontal="left" vertical="center" wrapText="1" indent="1"/>
    </xf>
    <xf numFmtId="177" fontId="21" fillId="0" borderId="9" xfId="0" applyNumberFormat="1" applyFont="1" applyBorder="1" applyAlignment="1">
      <alignment horizontal="right" vertical="center"/>
    </xf>
    <xf numFmtId="177" fontId="21" fillId="0" borderId="10" xfId="0" applyNumberFormat="1" applyFont="1" applyBorder="1" applyAlignment="1">
      <alignment horizontal="right" vertical="center"/>
    </xf>
    <xf numFmtId="177" fontId="21" fillId="0" borderId="6" xfId="0" applyNumberFormat="1" applyFont="1" applyBorder="1" applyAlignment="1">
      <alignment horizontal="left" vertical="center" wrapText="1" indent="1"/>
    </xf>
    <xf numFmtId="176" fontId="21" fillId="2" borderId="8" xfId="0" applyNumberFormat="1" applyFont="1" applyFill="1" applyBorder="1" applyAlignment="1">
      <alignment horizontal="right" vertical="center"/>
    </xf>
    <xf numFmtId="177" fontId="21" fillId="0" borderId="12" xfId="0" applyNumberFormat="1" applyFont="1" applyBorder="1" applyAlignment="1">
      <alignment horizontal="left" vertical="center" wrapText="1" inden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38" fontId="21" fillId="0" borderId="2" xfId="4" applyFont="1" applyBorder="1" applyAlignment="1">
      <alignment horizontal="right" vertical="center"/>
    </xf>
    <xf numFmtId="38" fontId="21" fillId="0" borderId="7" xfId="4" applyFont="1" applyBorder="1" applyAlignment="1">
      <alignment horizontal="right" vertical="center"/>
    </xf>
    <xf numFmtId="38" fontId="21" fillId="0" borderId="6" xfId="4" applyFont="1" applyBorder="1" applyAlignment="1">
      <alignment horizontal="right" vertical="center"/>
    </xf>
    <xf numFmtId="178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top" wrapText="1"/>
    </xf>
    <xf numFmtId="178" fontId="21" fillId="0" borderId="0" xfId="0" applyNumberFormat="1" applyFont="1" applyFill="1" applyBorder="1" applyAlignment="1">
      <alignment vertical="center"/>
    </xf>
    <xf numFmtId="178" fontId="21" fillId="0" borderId="0" xfId="0" applyNumberFormat="1" applyFont="1" applyBorder="1" applyAlignment="1">
      <alignment vertical="center"/>
    </xf>
    <xf numFmtId="38" fontId="21" fillId="0" borderId="11" xfId="4" applyFont="1" applyBorder="1" applyAlignment="1">
      <alignment horizontal="right" vertical="center"/>
    </xf>
    <xf numFmtId="38" fontId="21" fillId="0" borderId="14" xfId="4" applyFont="1" applyBorder="1" applyAlignment="1">
      <alignment horizontal="right" vertical="center"/>
    </xf>
    <xf numFmtId="176" fontId="21" fillId="2" borderId="28" xfId="0" applyNumberFormat="1" applyFont="1" applyFill="1" applyBorder="1" applyAlignment="1">
      <alignment horizontal="right" vertical="center"/>
    </xf>
    <xf numFmtId="176" fontId="21" fillId="2" borderId="9" xfId="0" applyNumberFormat="1" applyFont="1" applyFill="1" applyBorder="1" applyAlignment="1">
      <alignment horizontal="right" vertical="center"/>
    </xf>
    <xf numFmtId="176" fontId="21" fillId="2" borderId="29" xfId="0" applyNumberFormat="1" applyFont="1" applyFill="1" applyBorder="1" applyAlignment="1">
      <alignment horizontal="right" vertical="center"/>
    </xf>
    <xf numFmtId="179" fontId="5" fillId="0" borderId="0" xfId="9" applyNumberFormat="1" applyFont="1" applyBorder="1" applyAlignment="1">
      <alignment vertical="center"/>
    </xf>
    <xf numFmtId="179" fontId="5" fillId="0" borderId="0" xfId="9" applyNumberFormat="1" applyFont="1" applyBorder="1" applyAlignment="1">
      <alignment vertical="top" wrapText="1"/>
    </xf>
    <xf numFmtId="179" fontId="21" fillId="0" borderId="0" xfId="9" applyNumberFormat="1" applyFont="1" applyFill="1" applyBorder="1" applyAlignment="1">
      <alignment vertical="center"/>
    </xf>
    <xf numFmtId="179" fontId="21" fillId="0" borderId="0" xfId="9" applyNumberFormat="1" applyFont="1" applyBorder="1" applyAlignment="1">
      <alignment vertical="center"/>
    </xf>
    <xf numFmtId="177" fontId="21" fillId="5" borderId="9" xfId="0" applyNumberFormat="1" applyFont="1" applyFill="1" applyBorder="1" applyAlignment="1">
      <alignment horizontal="right" vertical="center"/>
    </xf>
    <xf numFmtId="177" fontId="21" fillId="5" borderId="4" xfId="0" applyNumberFormat="1" applyFont="1" applyFill="1" applyBorder="1" applyAlignment="1">
      <alignment horizontal="right" vertical="center"/>
    </xf>
    <xf numFmtId="177" fontId="21" fillId="5" borderId="12" xfId="0" applyNumberFormat="1" applyFont="1" applyFill="1" applyBorder="1" applyAlignment="1">
      <alignment horizontal="right" vertical="center"/>
    </xf>
    <xf numFmtId="177" fontId="21" fillId="5" borderId="17" xfId="0" applyNumberFormat="1" applyFont="1" applyFill="1" applyBorder="1" applyAlignment="1">
      <alignment horizontal="right" vertical="center"/>
    </xf>
    <xf numFmtId="55" fontId="21" fillId="0" borderId="0" xfId="3" applyNumberFormat="1" applyFont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49" fontId="8" fillId="0" borderId="0" xfId="0" applyNumberFormat="1" applyFont="1" applyAlignment="1">
      <alignment horizontal="left" vertical="top" wrapText="1"/>
    </xf>
    <xf numFmtId="0" fontId="21" fillId="0" borderId="4" xfId="0" applyFont="1" applyBorder="1" applyAlignment="1">
      <alignment horizontal="center" vertical="center" textRotation="255"/>
    </xf>
    <xf numFmtId="0" fontId="21" fillId="0" borderId="9" xfId="0" applyFont="1" applyBorder="1" applyAlignment="1">
      <alignment horizontal="center" vertical="center" textRotation="255"/>
    </xf>
    <xf numFmtId="0" fontId="21" fillId="0" borderId="8" xfId="0" applyFont="1" applyBorder="1" applyAlignment="1">
      <alignment horizontal="center" vertical="center" textRotation="255"/>
    </xf>
    <xf numFmtId="176" fontId="21" fillId="0" borderId="4" xfId="0" applyNumberFormat="1" applyFont="1" applyBorder="1" applyAlignment="1">
      <alignment horizontal="center" vertical="center" textRotation="255"/>
    </xf>
    <xf numFmtId="176" fontId="21" fillId="0" borderId="9" xfId="0" applyNumberFormat="1" applyFont="1" applyBorder="1" applyAlignment="1">
      <alignment horizontal="center" vertical="center" textRotation="255"/>
    </xf>
    <xf numFmtId="176" fontId="21" fillId="0" borderId="8" xfId="0" applyNumberFormat="1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10">
    <cellStyle name="パーセント" xfId="9" builtinId="5"/>
    <cellStyle name="桁区切り" xfId="4" builtinId="6"/>
    <cellStyle name="標準" xfId="0" builtinId="0"/>
    <cellStyle name="標準 2" xfId="5"/>
    <cellStyle name="標準 3" xfId="6"/>
    <cellStyle name="標準 4" xfId="7"/>
    <cellStyle name="標準_00a目次&amp;特性" xfId="1"/>
    <cellStyle name="標準_0529ケッパレ！設計書" xfId="8"/>
    <cellStyle name="標準_Book2_※東急様_ＧＴ表" xfId="2"/>
    <cellStyle name="標準_表紙&amp;概要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11</xdr:row>
      <xdr:rowOff>114300</xdr:rowOff>
    </xdr:from>
    <xdr:to>
      <xdr:col>11</xdr:col>
      <xdr:colOff>28575</xdr:colOff>
      <xdr:row>17</xdr:row>
      <xdr:rowOff>142875</xdr:rowOff>
    </xdr:to>
    <xdr:sp macro="" textlink="">
      <xdr:nvSpPr>
        <xdr:cNvPr id="2" name="Rectangle 10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714625" y="2000250"/>
          <a:ext cx="4857750" cy="1057275"/>
        </a:xfrm>
        <a:prstGeom prst="rect">
          <a:avLst/>
        </a:prstGeom>
        <a:noFill/>
        <a:ln w="76200" cmpd="tri">
          <a:solidFill>
            <a:srgbClr val="3366FF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5" name="Rectangle 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" name="テキスト 254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" name="Rectangle 5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" name="テキスト 28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9" name="Rectangle 7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" name="テキスト 28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" name="Rectangle 9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2" name="テキスト 29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" name="Rectangle 1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" name="テキスト 322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5" name="Rectangle 13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6" name="テキスト 324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Rectangle 15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" name="テキスト 326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9" name="Rectangle 17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0" name="テキスト 328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1" name="Rectangle 19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2" name="テキスト 334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3" name="Rectangle 2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4" name="テキスト 336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5" name="Rectangle 23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6" name="テキスト 338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7" name="Rectangle 25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8" name="テキスト 340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9" name="Rectangle 27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0" name="テキスト 346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1" name="Rectangle 29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2" name="テキスト 348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3" name="Rectangle 3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4" name="テキスト 350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5" name="Rectangle 33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6" name="テキスト 352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7" name="Rectangle 3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8" name="テキスト 254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9" name="Rectangle 37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0" name="テキスト 283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1" name="Rectangle 39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2" name="テキスト 28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3" name="Rectangle 4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4" name="テキスト 29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1" name="Rectangle 59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2" name="テキスト 334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3" name="Rectangle 61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4" name="テキスト 336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5" name="Rectangle 63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6" name="テキスト 338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7" name="Rectangle 65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8" name="テキスト 340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9" name="Rectangle 67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0" name="テキスト 346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1" name="Rectangle 69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2" name="テキスト 348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3" name="Rectangle 71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4" name="テキスト 350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5" name="Rectangle 73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6" name="テキスト 352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7" name="Rectangle 75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8" name="テキスト 254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9" name="Rectangle 77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0" name="テキスト 283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1" name="Rectangle 79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2" name="テキスト 285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3" name="Rectangle 81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4" name="テキスト 291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O35"/>
  <sheetViews>
    <sheetView showGridLines="0" tabSelected="1" view="pageBreakPreview" zoomScaleNormal="75" zoomScaleSheetLayoutView="100" workbookViewId="0">
      <selection activeCell="H10" sqref="H10"/>
    </sheetView>
  </sheetViews>
  <sheetFormatPr defaultRowHeight="13.5"/>
  <cols>
    <col min="1" max="1" width="9.375" style="7" customWidth="1"/>
    <col min="2" max="13" width="9.125" style="7" customWidth="1"/>
    <col min="14" max="14" width="8.625" style="7" customWidth="1"/>
    <col min="15" max="15" width="9.125" style="7" customWidth="1"/>
    <col min="16" max="16384" width="9" style="7"/>
  </cols>
  <sheetData>
    <row r="2" spans="1:15" ht="21">
      <c r="A2" s="65" t="s">
        <v>36</v>
      </c>
    </row>
    <row r="15" spans="1:15" s="47" customFormat="1" ht="20.25" customHeight="1">
      <c r="A15" s="42" t="s">
        <v>77</v>
      </c>
      <c r="B15" s="43"/>
      <c r="C15" s="43"/>
      <c r="D15" s="43"/>
      <c r="E15" s="44"/>
      <c r="F15" s="45"/>
      <c r="G15" s="44"/>
      <c r="H15" s="44"/>
      <c r="I15" s="44"/>
      <c r="J15" s="44"/>
      <c r="K15" s="46"/>
      <c r="L15" s="43"/>
      <c r="M15" s="43"/>
      <c r="N15" s="43"/>
      <c r="O15" s="43"/>
    </row>
    <row r="16" spans="1:15" ht="20.25" customHeight="1">
      <c r="A16" s="42" t="s">
        <v>75</v>
      </c>
      <c r="B16" s="48"/>
      <c r="C16" s="48"/>
      <c r="D16" s="48"/>
      <c r="E16" s="49"/>
      <c r="F16" s="50"/>
      <c r="G16" s="51"/>
      <c r="H16" s="51"/>
      <c r="I16" s="51"/>
      <c r="J16" s="51"/>
      <c r="K16" s="51"/>
      <c r="L16" s="48"/>
      <c r="M16" s="48"/>
      <c r="N16" s="48"/>
      <c r="O16" s="48"/>
    </row>
    <row r="17" spans="1:15" ht="21" customHeight="1">
      <c r="A17" s="52" t="s">
        <v>199</v>
      </c>
      <c r="B17" s="53"/>
      <c r="C17" s="53"/>
      <c r="D17" s="54"/>
      <c r="E17" s="10"/>
      <c r="F17" s="55"/>
      <c r="G17" s="55"/>
      <c r="H17" s="55"/>
      <c r="I17" s="55"/>
      <c r="J17" s="55"/>
      <c r="K17" s="55"/>
      <c r="L17" s="53"/>
      <c r="M17" s="53"/>
      <c r="N17" s="53"/>
      <c r="O17" s="53"/>
    </row>
    <row r="19" spans="1:15">
      <c r="N19" s="56"/>
    </row>
    <row r="20" spans="1:15">
      <c r="G20" s="142"/>
      <c r="H20" s="142"/>
      <c r="I20" s="142"/>
    </row>
    <row r="32" spans="1:15" ht="12" customHeight="1"/>
    <row r="35" spans="13:13">
      <c r="M35" s="103" t="s">
        <v>200</v>
      </c>
    </row>
  </sheetData>
  <mergeCells count="1">
    <mergeCell ref="G20:I20"/>
  </mergeCells>
  <phoneticPr fontId="4"/>
  <printOptions gridLinesSet="0"/>
  <pageMargins left="0.78740157480314965" right="0.27559055118110237" top="0.78740157480314965" bottom="0.78740157480314965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1"/>
  <sheetViews>
    <sheetView showGridLines="0" view="pageBreakPreview" zoomScaleNormal="85" zoomScaleSheetLayoutView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45" width="6.625" style="1" customWidth="1"/>
    <col min="46" max="100" width="4.625" style="2" customWidth="1"/>
    <col min="101" max="16384" width="9" style="2"/>
  </cols>
  <sheetData>
    <row r="1" spans="1:45" ht="22.5" customHeight="1" thickBot="1">
      <c r="A1" s="6" t="s">
        <v>92</v>
      </c>
      <c r="B1" s="5"/>
      <c r="C1" s="32"/>
      <c r="D1" s="5"/>
      <c r="E1" s="5"/>
      <c r="F1" s="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ht="11.25" customHeight="1"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</row>
    <row r="3" spans="1:45" ht="11.25" customHeight="1">
      <c r="A3" s="85"/>
      <c r="B3" s="2"/>
      <c r="C3" s="8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1.25">
      <c r="A4" s="101" t="s">
        <v>137</v>
      </c>
      <c r="B4" s="83"/>
      <c r="C4" s="84"/>
      <c r="D4" s="78"/>
      <c r="E4" s="78"/>
      <c r="F4" s="7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11.25">
      <c r="A5" s="101" t="s">
        <v>138</v>
      </c>
      <c r="B5" s="83"/>
      <c r="C5" s="84"/>
      <c r="D5" s="78"/>
      <c r="E5" s="78"/>
      <c r="F5" s="7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11.25">
      <c r="A6" s="101"/>
      <c r="B6" s="83"/>
      <c r="C6" s="84"/>
      <c r="D6" s="78"/>
      <c r="E6" s="78"/>
      <c r="F6" s="7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1.25">
      <c r="A7" s="101"/>
      <c r="B7" s="83"/>
      <c r="C7" s="84"/>
      <c r="D7" s="80"/>
      <c r="E7" s="80"/>
      <c r="F7" s="80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</row>
    <row r="8" spans="1:45" ht="24" customHeight="1">
      <c r="A8" s="2"/>
      <c r="B8" s="61"/>
      <c r="D8" s="152" t="s">
        <v>183</v>
      </c>
      <c r="E8" s="153"/>
      <c r="F8" s="154"/>
      <c r="G8" s="155" t="s">
        <v>184</v>
      </c>
      <c r="H8" s="156"/>
      <c r="I8" s="157"/>
      <c r="J8" s="155" t="s">
        <v>185</v>
      </c>
      <c r="K8" s="156"/>
      <c r="L8" s="157"/>
      <c r="M8" s="155" t="s">
        <v>186</v>
      </c>
      <c r="N8" s="156"/>
      <c r="O8" s="157"/>
      <c r="P8" s="155" t="s">
        <v>187</v>
      </c>
      <c r="Q8" s="156"/>
      <c r="R8" s="157"/>
      <c r="S8" s="155" t="s">
        <v>188</v>
      </c>
      <c r="T8" s="156"/>
      <c r="U8" s="157"/>
      <c r="V8" s="155" t="s">
        <v>189</v>
      </c>
      <c r="W8" s="156"/>
      <c r="X8" s="157"/>
      <c r="Y8" s="155" t="s">
        <v>190</v>
      </c>
      <c r="Z8" s="156"/>
      <c r="AA8" s="157"/>
      <c r="AB8" s="155" t="s">
        <v>191</v>
      </c>
      <c r="AC8" s="156"/>
      <c r="AD8" s="157"/>
      <c r="AE8" s="155" t="s">
        <v>192</v>
      </c>
      <c r="AF8" s="156"/>
      <c r="AG8" s="157"/>
      <c r="AH8" s="155" t="s">
        <v>193</v>
      </c>
      <c r="AI8" s="156"/>
      <c r="AJ8" s="157"/>
      <c r="AK8" s="155" t="s">
        <v>201</v>
      </c>
      <c r="AL8" s="156"/>
      <c r="AM8" s="157"/>
      <c r="AN8" s="155" t="s">
        <v>194</v>
      </c>
      <c r="AO8" s="156"/>
      <c r="AP8" s="157"/>
      <c r="AQ8" s="155" t="s">
        <v>195</v>
      </c>
      <c r="AR8" s="156"/>
      <c r="AS8" s="157"/>
    </row>
    <row r="9" spans="1:45" s="4" customFormat="1" ht="104.25" customHeight="1">
      <c r="A9" s="74" t="s">
        <v>11</v>
      </c>
      <c r="B9" s="3"/>
      <c r="C9" s="62" t="s">
        <v>10</v>
      </c>
      <c r="D9" s="109" t="s">
        <v>181</v>
      </c>
      <c r="E9" s="109" t="s">
        <v>182</v>
      </c>
      <c r="F9" s="109" t="s">
        <v>74</v>
      </c>
      <c r="G9" s="109" t="s">
        <v>181</v>
      </c>
      <c r="H9" s="109" t="s">
        <v>182</v>
      </c>
      <c r="I9" s="109" t="s">
        <v>74</v>
      </c>
      <c r="J9" s="109" t="s">
        <v>181</v>
      </c>
      <c r="K9" s="109" t="s">
        <v>182</v>
      </c>
      <c r="L9" s="109" t="s">
        <v>74</v>
      </c>
      <c r="M9" s="109" t="s">
        <v>181</v>
      </c>
      <c r="N9" s="109" t="s">
        <v>182</v>
      </c>
      <c r="O9" s="109" t="s">
        <v>74</v>
      </c>
      <c r="P9" s="109" t="s">
        <v>181</v>
      </c>
      <c r="Q9" s="109" t="s">
        <v>182</v>
      </c>
      <c r="R9" s="109" t="s">
        <v>74</v>
      </c>
      <c r="S9" s="109" t="s">
        <v>181</v>
      </c>
      <c r="T9" s="109" t="s">
        <v>182</v>
      </c>
      <c r="U9" s="109" t="s">
        <v>74</v>
      </c>
      <c r="V9" s="109" t="s">
        <v>181</v>
      </c>
      <c r="W9" s="109" t="s">
        <v>182</v>
      </c>
      <c r="X9" s="109" t="s">
        <v>74</v>
      </c>
      <c r="Y9" s="109" t="s">
        <v>181</v>
      </c>
      <c r="Z9" s="109" t="s">
        <v>182</v>
      </c>
      <c r="AA9" s="109" t="s">
        <v>74</v>
      </c>
      <c r="AB9" s="109" t="s">
        <v>181</v>
      </c>
      <c r="AC9" s="109" t="s">
        <v>182</v>
      </c>
      <c r="AD9" s="109" t="s">
        <v>74</v>
      </c>
      <c r="AE9" s="109" t="s">
        <v>181</v>
      </c>
      <c r="AF9" s="109" t="s">
        <v>182</v>
      </c>
      <c r="AG9" s="109" t="s">
        <v>74</v>
      </c>
      <c r="AH9" s="109" t="s">
        <v>181</v>
      </c>
      <c r="AI9" s="109" t="s">
        <v>182</v>
      </c>
      <c r="AJ9" s="109" t="s">
        <v>74</v>
      </c>
      <c r="AK9" s="109" t="s">
        <v>181</v>
      </c>
      <c r="AL9" s="109" t="s">
        <v>182</v>
      </c>
      <c r="AM9" s="109" t="s">
        <v>74</v>
      </c>
      <c r="AN9" s="109" t="s">
        <v>181</v>
      </c>
      <c r="AO9" s="109" t="s">
        <v>182</v>
      </c>
      <c r="AP9" s="109" t="s">
        <v>74</v>
      </c>
      <c r="AQ9" s="109" t="s">
        <v>181</v>
      </c>
      <c r="AR9" s="109" t="s">
        <v>182</v>
      </c>
      <c r="AS9" s="109" t="s">
        <v>74</v>
      </c>
    </row>
    <row r="10" spans="1:45" s="37" customFormat="1" ht="12" customHeight="1">
      <c r="A10" s="34"/>
      <c r="B10" s="35" t="s">
        <v>7</v>
      </c>
      <c r="C10" s="105">
        <v>1858</v>
      </c>
      <c r="D10" s="57">
        <v>1092</v>
      </c>
      <c r="E10" s="57">
        <v>44</v>
      </c>
      <c r="F10" s="57">
        <v>722</v>
      </c>
      <c r="G10" s="141">
        <v>1468</v>
      </c>
      <c r="H10" s="57">
        <v>7</v>
      </c>
      <c r="I10" s="57">
        <v>383</v>
      </c>
      <c r="J10" s="57">
        <v>500</v>
      </c>
      <c r="K10" s="57">
        <v>119</v>
      </c>
      <c r="L10" s="57">
        <v>1239</v>
      </c>
      <c r="M10" s="57">
        <v>529</v>
      </c>
      <c r="N10" s="57">
        <v>135</v>
      </c>
      <c r="O10" s="57">
        <v>1194</v>
      </c>
      <c r="P10" s="57">
        <v>557</v>
      </c>
      <c r="Q10" s="57">
        <v>123</v>
      </c>
      <c r="R10" s="57">
        <v>1178</v>
      </c>
      <c r="S10" s="57">
        <v>741</v>
      </c>
      <c r="T10" s="57">
        <v>178</v>
      </c>
      <c r="U10" s="57">
        <v>939</v>
      </c>
      <c r="V10" s="57">
        <v>604</v>
      </c>
      <c r="W10" s="57">
        <v>164</v>
      </c>
      <c r="X10" s="57">
        <v>1090</v>
      </c>
      <c r="Y10" s="57">
        <v>785</v>
      </c>
      <c r="Z10" s="57">
        <v>76</v>
      </c>
      <c r="AA10" s="57">
        <v>997</v>
      </c>
      <c r="AB10" s="57">
        <v>690</v>
      </c>
      <c r="AC10" s="57">
        <v>124</v>
      </c>
      <c r="AD10" s="57">
        <v>1044</v>
      </c>
      <c r="AE10" s="57">
        <v>1235</v>
      </c>
      <c r="AF10" s="57">
        <v>26</v>
      </c>
      <c r="AG10" s="57">
        <v>597</v>
      </c>
      <c r="AH10" s="57">
        <v>1096</v>
      </c>
      <c r="AI10" s="57">
        <v>45</v>
      </c>
      <c r="AJ10" s="57">
        <v>717</v>
      </c>
      <c r="AK10" s="57">
        <v>578</v>
      </c>
      <c r="AL10" s="57">
        <v>116</v>
      </c>
      <c r="AM10" s="57">
        <v>1164</v>
      </c>
      <c r="AN10" s="57">
        <v>928</v>
      </c>
      <c r="AO10" s="57">
        <v>92</v>
      </c>
      <c r="AP10" s="57">
        <v>838</v>
      </c>
      <c r="AQ10" s="57">
        <v>551</v>
      </c>
      <c r="AR10" s="57">
        <v>191</v>
      </c>
      <c r="AS10" s="86">
        <v>1116</v>
      </c>
    </row>
    <row r="11" spans="1:45" s="39" customFormat="1" ht="12" customHeight="1">
      <c r="A11" s="38"/>
      <c r="B11" s="82"/>
      <c r="C11" s="75">
        <v>100</v>
      </c>
      <c r="D11" s="58">
        <f>D10/$C$10*100</f>
        <v>58.772874058127023</v>
      </c>
      <c r="E11" s="58">
        <f>E10/$C$10*100</f>
        <v>2.3681377825618943</v>
      </c>
      <c r="F11" s="58">
        <f>F10/$C$10*100</f>
        <v>38.858988159311089</v>
      </c>
      <c r="G11" s="58">
        <f t="shared" ref="G11:AQ11" si="0">G10/$C$10*100</f>
        <v>79.009687836383208</v>
      </c>
      <c r="H11" s="58">
        <f t="shared" ref="H11" si="1">H10/$C$10*100</f>
        <v>0.37674919268030138</v>
      </c>
      <c r="I11" s="58">
        <f>I10/$C$10*100</f>
        <v>20.613562970936492</v>
      </c>
      <c r="J11" s="58">
        <f t="shared" si="0"/>
        <v>26.910656620021527</v>
      </c>
      <c r="K11" s="58">
        <f t="shared" ref="K11:L11" si="2">K10/$C$10*100</f>
        <v>6.4047362755651234</v>
      </c>
      <c r="L11" s="58">
        <f t="shared" si="2"/>
        <v>66.684607104413345</v>
      </c>
      <c r="M11" s="58">
        <f t="shared" si="0"/>
        <v>28.471474703982778</v>
      </c>
      <c r="N11" s="58">
        <f t="shared" ref="N11:O11" si="3">N10/$C$10*100</f>
        <v>7.2658772874058126</v>
      </c>
      <c r="O11" s="58">
        <f t="shared" si="3"/>
        <v>64.262648008611407</v>
      </c>
      <c r="P11" s="58">
        <f t="shared" si="0"/>
        <v>29.978471474703984</v>
      </c>
      <c r="Q11" s="58">
        <f t="shared" ref="Q11:R11" si="4">Q10/$C$10*100</f>
        <v>6.6200215285252968</v>
      </c>
      <c r="R11" s="58">
        <f t="shared" si="4"/>
        <v>63.401506996770721</v>
      </c>
      <c r="S11" s="58">
        <f t="shared" si="0"/>
        <v>39.881593110871904</v>
      </c>
      <c r="T11" s="58">
        <f t="shared" ref="T11:U11" si="5">T10/$C$10*100</f>
        <v>9.5801937567276649</v>
      </c>
      <c r="U11" s="58">
        <f t="shared" si="5"/>
        <v>50.538213132400436</v>
      </c>
      <c r="V11" s="58">
        <f t="shared" si="0"/>
        <v>32.508073196986004</v>
      </c>
      <c r="W11" s="58">
        <f t="shared" ref="W11:X11" si="6">W10/$C$10*100</f>
        <v>8.8266953713670624</v>
      </c>
      <c r="X11" s="58">
        <f t="shared" si="6"/>
        <v>58.665231431646937</v>
      </c>
      <c r="Y11" s="58">
        <f t="shared" si="0"/>
        <v>42.249730893433799</v>
      </c>
      <c r="Z11" s="58">
        <f t="shared" ref="Z11:AA11" si="7">Z10/$C$10*100</f>
        <v>4.0904198062432719</v>
      </c>
      <c r="AA11" s="58">
        <f t="shared" si="7"/>
        <v>53.659849300322925</v>
      </c>
      <c r="AB11" s="58">
        <f t="shared" si="0"/>
        <v>37.136706135629709</v>
      </c>
      <c r="AC11" s="58">
        <f t="shared" ref="AC11:AD11" si="8">AC10/$C$10*100</f>
        <v>6.6738428417653388</v>
      </c>
      <c r="AD11" s="58">
        <f t="shared" si="8"/>
        <v>56.189451022604956</v>
      </c>
      <c r="AE11" s="58">
        <f t="shared" si="0"/>
        <v>66.469321851453174</v>
      </c>
      <c r="AF11" s="58">
        <f t="shared" ref="AF11:AG11" si="9">AF10/$C$10*100</f>
        <v>1.3993541442411195</v>
      </c>
      <c r="AG11" s="58">
        <f t="shared" si="9"/>
        <v>32.131324004305704</v>
      </c>
      <c r="AH11" s="58">
        <f t="shared" si="0"/>
        <v>58.988159311087195</v>
      </c>
      <c r="AI11" s="58">
        <f t="shared" ref="AI11:AJ11" si="10">AI10/$C$10*100</f>
        <v>2.4219590958019377</v>
      </c>
      <c r="AJ11" s="58">
        <f t="shared" si="10"/>
        <v>38.589881593110867</v>
      </c>
      <c r="AK11" s="58">
        <f t="shared" si="0"/>
        <v>31.108719052744888</v>
      </c>
      <c r="AL11" s="58">
        <f t="shared" ref="AL11:AM11" si="11">AL10/$C$10*100</f>
        <v>6.2432723358449946</v>
      </c>
      <c r="AM11" s="58">
        <f t="shared" si="11"/>
        <v>62.64800861141012</v>
      </c>
      <c r="AN11" s="58">
        <f t="shared" si="0"/>
        <v>49.946178686759957</v>
      </c>
      <c r="AO11" s="58">
        <f t="shared" ref="AO11:AP11" si="12">AO10/$C$10*100</f>
        <v>4.9515608180839612</v>
      </c>
      <c r="AP11" s="58">
        <f t="shared" si="12"/>
        <v>45.102260495156081</v>
      </c>
      <c r="AQ11" s="58">
        <f t="shared" si="0"/>
        <v>29.655543595263723</v>
      </c>
      <c r="AR11" s="58">
        <f t="shared" ref="AR11:AS11" si="13">AR10/$C$10*100</f>
        <v>10.279870828848225</v>
      </c>
      <c r="AS11" s="117">
        <f t="shared" si="13"/>
        <v>60.064585575888053</v>
      </c>
    </row>
    <row r="12" spans="1:45" s="37" customFormat="1" ht="12" customHeight="1">
      <c r="A12" s="149" t="s">
        <v>18</v>
      </c>
      <c r="B12" s="87" t="s">
        <v>8</v>
      </c>
      <c r="C12" s="105">
        <v>669</v>
      </c>
      <c r="D12" s="86">
        <v>360</v>
      </c>
      <c r="E12" s="86">
        <v>22</v>
      </c>
      <c r="F12" s="86">
        <v>287</v>
      </c>
      <c r="G12" s="86">
        <v>498</v>
      </c>
      <c r="H12" s="86">
        <v>4</v>
      </c>
      <c r="I12" s="86">
        <v>167</v>
      </c>
      <c r="J12" s="86">
        <v>172</v>
      </c>
      <c r="K12" s="86">
        <v>43</v>
      </c>
      <c r="L12" s="86">
        <v>454</v>
      </c>
      <c r="M12" s="86">
        <v>182</v>
      </c>
      <c r="N12" s="86">
        <v>49</v>
      </c>
      <c r="O12" s="86">
        <v>438</v>
      </c>
      <c r="P12" s="86">
        <v>150</v>
      </c>
      <c r="Q12" s="86">
        <v>52</v>
      </c>
      <c r="R12" s="86">
        <v>467</v>
      </c>
      <c r="S12" s="86">
        <v>177</v>
      </c>
      <c r="T12" s="86">
        <v>93</v>
      </c>
      <c r="U12" s="86">
        <v>399</v>
      </c>
      <c r="V12" s="86">
        <v>214</v>
      </c>
      <c r="W12" s="86">
        <v>60</v>
      </c>
      <c r="X12" s="86">
        <v>395</v>
      </c>
      <c r="Y12" s="86">
        <v>252</v>
      </c>
      <c r="Z12" s="86">
        <v>32</v>
      </c>
      <c r="AA12" s="86">
        <v>385</v>
      </c>
      <c r="AB12" s="86">
        <v>219</v>
      </c>
      <c r="AC12" s="86">
        <v>58</v>
      </c>
      <c r="AD12" s="86">
        <v>392</v>
      </c>
      <c r="AE12" s="86">
        <v>420</v>
      </c>
      <c r="AF12" s="86">
        <v>12</v>
      </c>
      <c r="AG12" s="86">
        <v>237</v>
      </c>
      <c r="AH12" s="86">
        <v>381</v>
      </c>
      <c r="AI12" s="86">
        <v>21</v>
      </c>
      <c r="AJ12" s="86">
        <v>267</v>
      </c>
      <c r="AK12" s="86">
        <v>202</v>
      </c>
      <c r="AL12" s="86">
        <v>43</v>
      </c>
      <c r="AM12" s="86">
        <v>424</v>
      </c>
      <c r="AN12" s="86">
        <v>352</v>
      </c>
      <c r="AO12" s="86">
        <v>26</v>
      </c>
      <c r="AP12" s="86">
        <v>291</v>
      </c>
      <c r="AQ12" s="86">
        <v>190</v>
      </c>
      <c r="AR12" s="86">
        <v>74</v>
      </c>
      <c r="AS12" s="86">
        <v>405</v>
      </c>
    </row>
    <row r="13" spans="1:45" s="39" customFormat="1" ht="12" customHeight="1">
      <c r="A13" s="150"/>
      <c r="B13" s="88"/>
      <c r="C13" s="76">
        <v>100</v>
      </c>
      <c r="D13" s="131">
        <f t="shared" ref="D13:AQ13" si="14">D12/$C$12*100</f>
        <v>53.811659192825111</v>
      </c>
      <c r="E13" s="131">
        <f t="shared" ref="E13" si="15">E12/$C$12*100</f>
        <v>3.2884902840059791</v>
      </c>
      <c r="F13" s="131">
        <f>F12/$C$12*100</f>
        <v>42.899850523168908</v>
      </c>
      <c r="G13" s="131">
        <f t="shared" si="14"/>
        <v>74.439461883408072</v>
      </c>
      <c r="H13" s="131">
        <f t="shared" ref="H13" si="16">H12/$C$12*100</f>
        <v>0.59790732436472349</v>
      </c>
      <c r="I13" s="131">
        <f>I12/$C$12*100</f>
        <v>24.962630792227205</v>
      </c>
      <c r="J13" s="131">
        <f t="shared" si="14"/>
        <v>25.710014947683106</v>
      </c>
      <c r="K13" s="131">
        <f t="shared" ref="K13:L13" si="17">K12/$C$12*100</f>
        <v>6.4275037369207766</v>
      </c>
      <c r="L13" s="131">
        <f t="shared" si="17"/>
        <v>67.86248131539611</v>
      </c>
      <c r="M13" s="131">
        <f t="shared" si="14"/>
        <v>27.204783258594915</v>
      </c>
      <c r="N13" s="131">
        <f t="shared" ref="N13:O13" si="18">N12/$C$12*100</f>
        <v>7.3243647234678617</v>
      </c>
      <c r="O13" s="131">
        <f t="shared" si="18"/>
        <v>65.470852017937219</v>
      </c>
      <c r="P13" s="131">
        <f t="shared" si="14"/>
        <v>22.421524663677133</v>
      </c>
      <c r="Q13" s="131">
        <f t="shared" ref="Q13:R13" si="19">Q12/$C$12*100</f>
        <v>7.7727952167414047</v>
      </c>
      <c r="R13" s="131">
        <f t="shared" si="19"/>
        <v>69.805680119581467</v>
      </c>
      <c r="S13" s="131">
        <f t="shared" si="14"/>
        <v>26.457399103139011</v>
      </c>
      <c r="T13" s="131">
        <f t="shared" ref="T13:U13" si="20">T12/$C$12*100</f>
        <v>13.901345291479823</v>
      </c>
      <c r="U13" s="131">
        <f t="shared" si="20"/>
        <v>59.641255605381161</v>
      </c>
      <c r="V13" s="131">
        <f t="shared" si="14"/>
        <v>31.988041853512705</v>
      </c>
      <c r="W13" s="131">
        <f t="shared" ref="W13:X13" si="21">W12/$C$12*100</f>
        <v>8.9686098654708513</v>
      </c>
      <c r="X13" s="131">
        <f t="shared" si="21"/>
        <v>59.043348281016442</v>
      </c>
      <c r="Y13" s="131">
        <f t="shared" si="14"/>
        <v>37.668161434977577</v>
      </c>
      <c r="Z13" s="131">
        <f t="shared" ref="Z13:AA13" si="22">Z12/$C$12*100</f>
        <v>4.7832585949177879</v>
      </c>
      <c r="AA13" s="131">
        <f t="shared" si="22"/>
        <v>57.548579970104626</v>
      </c>
      <c r="AB13" s="131">
        <f t="shared" si="14"/>
        <v>32.735426008968609</v>
      </c>
      <c r="AC13" s="131">
        <f t="shared" ref="AC13:AD13" si="23">AC12/$C$12*100</f>
        <v>8.6696562032884916</v>
      </c>
      <c r="AD13" s="131">
        <f t="shared" si="23"/>
        <v>58.594917787742894</v>
      </c>
      <c r="AE13" s="131">
        <f t="shared" si="14"/>
        <v>62.780269058295971</v>
      </c>
      <c r="AF13" s="131">
        <f t="shared" ref="AF13:AG13" si="24">AF12/$C$12*100</f>
        <v>1.7937219730941705</v>
      </c>
      <c r="AG13" s="131">
        <f t="shared" si="24"/>
        <v>35.426008968609871</v>
      </c>
      <c r="AH13" s="131">
        <f t="shared" si="14"/>
        <v>56.950672645739907</v>
      </c>
      <c r="AI13" s="131">
        <f t="shared" ref="AI13:AJ13" si="25">AI12/$C$12*100</f>
        <v>3.1390134529147984</v>
      </c>
      <c r="AJ13" s="131">
        <f t="shared" si="25"/>
        <v>39.91031390134529</v>
      </c>
      <c r="AK13" s="131">
        <f t="shared" si="14"/>
        <v>30.194319880418536</v>
      </c>
      <c r="AL13" s="131">
        <f t="shared" ref="AL13:AM13" si="26">AL12/$C$12*100</f>
        <v>6.4275037369207766</v>
      </c>
      <c r="AM13" s="131">
        <f t="shared" si="26"/>
        <v>63.378176382660691</v>
      </c>
      <c r="AN13" s="131">
        <f t="shared" si="14"/>
        <v>52.615844544095665</v>
      </c>
      <c r="AO13" s="131">
        <f t="shared" ref="AO13:AP13" si="27">AO12/$C$12*100</f>
        <v>3.8863976083707024</v>
      </c>
      <c r="AP13" s="131">
        <f t="shared" si="27"/>
        <v>43.497757847533627</v>
      </c>
      <c r="AQ13" s="131">
        <f t="shared" si="14"/>
        <v>28.400597907324364</v>
      </c>
      <c r="AR13" s="131">
        <f t="shared" ref="AR13:AS13" si="28">AR12/$C$12*100</f>
        <v>11.061285500747383</v>
      </c>
      <c r="AS13" s="132">
        <f t="shared" si="28"/>
        <v>60.538116591928251</v>
      </c>
    </row>
    <row r="14" spans="1:45" s="37" customFormat="1" ht="12" customHeight="1">
      <c r="A14" s="150"/>
      <c r="B14" s="89" t="s">
        <v>9</v>
      </c>
      <c r="C14" s="106">
        <v>1181</v>
      </c>
      <c r="D14" s="100">
        <v>729</v>
      </c>
      <c r="E14" s="100">
        <v>22</v>
      </c>
      <c r="F14" s="100">
        <v>430</v>
      </c>
      <c r="G14" s="100">
        <v>966</v>
      </c>
      <c r="H14" s="100">
        <v>3</v>
      </c>
      <c r="I14" s="100">
        <v>212</v>
      </c>
      <c r="J14" s="100">
        <v>327</v>
      </c>
      <c r="K14" s="100">
        <v>76</v>
      </c>
      <c r="L14" s="100">
        <v>778</v>
      </c>
      <c r="M14" s="100">
        <v>345</v>
      </c>
      <c r="N14" s="100">
        <v>86</v>
      </c>
      <c r="O14" s="100">
        <v>750</v>
      </c>
      <c r="P14" s="100">
        <v>405</v>
      </c>
      <c r="Q14" s="100">
        <v>71</v>
      </c>
      <c r="R14" s="100">
        <v>705</v>
      </c>
      <c r="S14" s="100">
        <v>563</v>
      </c>
      <c r="T14" s="100">
        <v>85</v>
      </c>
      <c r="U14" s="100">
        <v>533</v>
      </c>
      <c r="V14" s="100">
        <v>387</v>
      </c>
      <c r="W14" s="100">
        <v>104</v>
      </c>
      <c r="X14" s="100">
        <v>690</v>
      </c>
      <c r="Y14" s="100">
        <v>530</v>
      </c>
      <c r="Z14" s="100">
        <v>44</v>
      </c>
      <c r="AA14" s="100">
        <v>607</v>
      </c>
      <c r="AB14" s="100">
        <v>467</v>
      </c>
      <c r="AC14" s="100">
        <v>66</v>
      </c>
      <c r="AD14" s="100">
        <v>648</v>
      </c>
      <c r="AE14" s="100">
        <v>810</v>
      </c>
      <c r="AF14" s="100">
        <v>14</v>
      </c>
      <c r="AG14" s="100">
        <v>357</v>
      </c>
      <c r="AH14" s="100">
        <v>712</v>
      </c>
      <c r="AI14" s="100">
        <v>24</v>
      </c>
      <c r="AJ14" s="100">
        <v>445</v>
      </c>
      <c r="AK14" s="100">
        <v>375</v>
      </c>
      <c r="AL14" s="100">
        <v>72</v>
      </c>
      <c r="AM14" s="100">
        <v>734</v>
      </c>
      <c r="AN14" s="100">
        <v>571</v>
      </c>
      <c r="AO14" s="100">
        <v>66</v>
      </c>
      <c r="AP14" s="100">
        <v>544</v>
      </c>
      <c r="AQ14" s="100">
        <v>361</v>
      </c>
      <c r="AR14" s="100">
        <v>116</v>
      </c>
      <c r="AS14" s="100">
        <v>704</v>
      </c>
    </row>
    <row r="15" spans="1:45" s="39" customFormat="1" ht="12" customHeight="1">
      <c r="A15" s="150"/>
      <c r="B15" s="90"/>
      <c r="C15" s="77">
        <v>100</v>
      </c>
      <c r="D15" s="133">
        <f>D14/$C$14*100</f>
        <v>61.727349703640975</v>
      </c>
      <c r="E15" s="133">
        <f>E14/$C$14*100</f>
        <v>1.8628281117696865</v>
      </c>
      <c r="F15" s="133">
        <f>F14/$C$14*100</f>
        <v>36.409822184589331</v>
      </c>
      <c r="G15" s="133">
        <f t="shared" ref="G15:AQ15" si="29">G14/$C$14*100</f>
        <v>81.795088907705335</v>
      </c>
      <c r="H15" s="133">
        <f t="shared" ref="H15" si="30">H14/$C$14*100</f>
        <v>0.2540220152413209</v>
      </c>
      <c r="I15" s="133">
        <f>I14/$C$14*100</f>
        <v>17.950889077053343</v>
      </c>
      <c r="J15" s="133">
        <f t="shared" si="29"/>
        <v>27.688399661303979</v>
      </c>
      <c r="K15" s="133">
        <f t="shared" ref="K15:L15" si="31">K14/$C$14*100</f>
        <v>6.4352243861134628</v>
      </c>
      <c r="L15" s="133">
        <f t="shared" si="31"/>
        <v>65.876375952582549</v>
      </c>
      <c r="M15" s="133">
        <f t="shared" si="29"/>
        <v>29.212531752751904</v>
      </c>
      <c r="N15" s="133">
        <f t="shared" ref="N15:O15" si="32">N14/$C$14*100</f>
        <v>7.2819644369178667</v>
      </c>
      <c r="O15" s="133">
        <f t="shared" si="32"/>
        <v>63.505503810330232</v>
      </c>
      <c r="P15" s="133">
        <f t="shared" si="29"/>
        <v>34.292972057578325</v>
      </c>
      <c r="Q15" s="133">
        <f t="shared" ref="Q15:R15" si="33">Q14/$C$14*100</f>
        <v>6.0118543607112613</v>
      </c>
      <c r="R15" s="133">
        <f t="shared" si="33"/>
        <v>59.695173581710414</v>
      </c>
      <c r="S15" s="133">
        <f t="shared" si="29"/>
        <v>47.671464860287891</v>
      </c>
      <c r="T15" s="133">
        <f t="shared" ref="T15:U15" si="34">T14/$C$14*100</f>
        <v>7.197290431837426</v>
      </c>
      <c r="U15" s="133">
        <f t="shared" si="34"/>
        <v>45.131244707874686</v>
      </c>
      <c r="V15" s="133">
        <f t="shared" si="29"/>
        <v>32.7688399661304</v>
      </c>
      <c r="W15" s="133">
        <f t="shared" ref="W15:X15" si="35">W14/$C$14*100</f>
        <v>8.8060965283657922</v>
      </c>
      <c r="X15" s="133">
        <f t="shared" si="35"/>
        <v>58.425063505503807</v>
      </c>
      <c r="Y15" s="133">
        <f t="shared" si="29"/>
        <v>44.87722269263336</v>
      </c>
      <c r="Z15" s="133">
        <f t="shared" ref="Z15:AA15" si="36">Z14/$C$14*100</f>
        <v>3.7256562235393731</v>
      </c>
      <c r="AA15" s="133">
        <f t="shared" si="36"/>
        <v>51.397121083827265</v>
      </c>
      <c r="AB15" s="133">
        <f t="shared" si="29"/>
        <v>39.542760372565624</v>
      </c>
      <c r="AC15" s="133">
        <f t="shared" ref="AC15:AD15" si="37">AC14/$C$14*100</f>
        <v>5.5884843353090599</v>
      </c>
      <c r="AD15" s="133">
        <f t="shared" si="37"/>
        <v>54.868755292125314</v>
      </c>
      <c r="AE15" s="133">
        <f t="shared" si="29"/>
        <v>68.58594411515665</v>
      </c>
      <c r="AF15" s="133">
        <f t="shared" ref="AF15:AG15" si="38">AF14/$C$14*100</f>
        <v>1.1854360711261642</v>
      </c>
      <c r="AG15" s="133">
        <f t="shared" si="38"/>
        <v>30.228619813717188</v>
      </c>
      <c r="AH15" s="133">
        <f t="shared" si="29"/>
        <v>60.287891617273495</v>
      </c>
      <c r="AI15" s="133">
        <f t="shared" ref="AI15:AJ15" si="39">AI14/$C$14*100</f>
        <v>2.0321761219305672</v>
      </c>
      <c r="AJ15" s="133">
        <f t="shared" si="39"/>
        <v>37.679932260795937</v>
      </c>
      <c r="AK15" s="133">
        <f t="shared" si="29"/>
        <v>31.752751905165116</v>
      </c>
      <c r="AL15" s="133">
        <f t="shared" ref="AL15:AM15" si="40">AL14/$C$14*100</f>
        <v>6.096528365791702</v>
      </c>
      <c r="AM15" s="133">
        <f t="shared" si="40"/>
        <v>62.150719729043182</v>
      </c>
      <c r="AN15" s="133">
        <f t="shared" si="29"/>
        <v>48.348856900931416</v>
      </c>
      <c r="AO15" s="133">
        <f t="shared" ref="AO15:AP15" si="41">AO14/$C$14*100</f>
        <v>5.5884843353090599</v>
      </c>
      <c r="AP15" s="133">
        <f t="shared" si="41"/>
        <v>46.062658763759522</v>
      </c>
      <c r="AQ15" s="133">
        <f t="shared" si="29"/>
        <v>30.567315834038951</v>
      </c>
      <c r="AR15" s="133">
        <f t="shared" ref="AR15:AS15" si="42">AR14/$C$14*100</f>
        <v>9.8221845893310746</v>
      </c>
      <c r="AS15" s="99">
        <f t="shared" si="42"/>
        <v>59.610499576629969</v>
      </c>
    </row>
    <row r="16" spans="1:45" s="37" customFormat="1" ht="12" customHeight="1">
      <c r="A16" s="150"/>
      <c r="B16" s="89" t="s">
        <v>13</v>
      </c>
      <c r="C16" s="76">
        <v>8</v>
      </c>
      <c r="D16" s="98">
        <v>3</v>
      </c>
      <c r="E16" s="98">
        <v>0</v>
      </c>
      <c r="F16" s="98">
        <v>5</v>
      </c>
      <c r="G16" s="98">
        <v>4</v>
      </c>
      <c r="H16" s="98">
        <v>0</v>
      </c>
      <c r="I16" s="98">
        <v>4</v>
      </c>
      <c r="J16" s="98">
        <v>1</v>
      </c>
      <c r="K16" s="98"/>
      <c r="L16" s="98">
        <v>7</v>
      </c>
      <c r="M16" s="98">
        <v>2</v>
      </c>
      <c r="N16" s="98">
        <v>0</v>
      </c>
      <c r="O16" s="98">
        <v>6</v>
      </c>
      <c r="P16" s="98">
        <v>2</v>
      </c>
      <c r="Q16" s="98">
        <v>0</v>
      </c>
      <c r="R16" s="98">
        <v>6</v>
      </c>
      <c r="S16" s="98">
        <v>1</v>
      </c>
      <c r="T16" s="98">
        <v>0</v>
      </c>
      <c r="U16" s="98">
        <v>7</v>
      </c>
      <c r="V16" s="98">
        <v>3</v>
      </c>
      <c r="W16" s="98">
        <v>0</v>
      </c>
      <c r="X16" s="98">
        <v>5</v>
      </c>
      <c r="Y16" s="98">
        <v>3</v>
      </c>
      <c r="Z16" s="98">
        <v>0</v>
      </c>
      <c r="AA16" s="98">
        <v>5</v>
      </c>
      <c r="AB16" s="98">
        <v>4</v>
      </c>
      <c r="AC16" s="98">
        <v>0</v>
      </c>
      <c r="AD16" s="98">
        <v>4</v>
      </c>
      <c r="AE16" s="98">
        <v>5</v>
      </c>
      <c r="AF16" s="98">
        <v>0</v>
      </c>
      <c r="AG16" s="98">
        <v>3</v>
      </c>
      <c r="AH16" s="98">
        <v>3</v>
      </c>
      <c r="AI16" s="98">
        <v>0</v>
      </c>
      <c r="AJ16" s="98">
        <v>5</v>
      </c>
      <c r="AK16" s="98">
        <v>1</v>
      </c>
      <c r="AL16" s="98">
        <v>1</v>
      </c>
      <c r="AM16" s="98">
        <v>6</v>
      </c>
      <c r="AN16" s="98">
        <v>5</v>
      </c>
      <c r="AO16" s="98">
        <v>0</v>
      </c>
      <c r="AP16" s="98">
        <v>3</v>
      </c>
      <c r="AQ16" s="98">
        <v>0</v>
      </c>
      <c r="AR16" s="98">
        <v>1</v>
      </c>
      <c r="AS16" s="98">
        <v>7</v>
      </c>
    </row>
    <row r="17" spans="1:45" s="39" customFormat="1" ht="12" customHeight="1">
      <c r="A17" s="151"/>
      <c r="B17" s="91"/>
      <c r="C17" s="75">
        <v>100</v>
      </c>
      <c r="D17" s="58">
        <f t="shared" ref="D17:AQ17" si="43">D16/$C$16*100</f>
        <v>37.5</v>
      </c>
      <c r="E17" s="58">
        <f t="shared" ref="E17" si="44">E16/$C$16*100</f>
        <v>0</v>
      </c>
      <c r="F17" s="58">
        <f>F16/$C$16*100</f>
        <v>62.5</v>
      </c>
      <c r="G17" s="58">
        <f t="shared" si="43"/>
        <v>50</v>
      </c>
      <c r="H17" s="58">
        <f t="shared" ref="H17" si="45">H16/$C$16*100</f>
        <v>0</v>
      </c>
      <c r="I17" s="58">
        <f>I16/$C$16*100</f>
        <v>50</v>
      </c>
      <c r="J17" s="58">
        <f t="shared" si="43"/>
        <v>12.5</v>
      </c>
      <c r="K17" s="58">
        <f t="shared" ref="K17:L17" si="46">K16/$C$16*100</f>
        <v>0</v>
      </c>
      <c r="L17" s="58">
        <f t="shared" si="46"/>
        <v>87.5</v>
      </c>
      <c r="M17" s="58">
        <f t="shared" si="43"/>
        <v>25</v>
      </c>
      <c r="N17" s="58">
        <f t="shared" ref="N17:O17" si="47">N16/$C$16*100</f>
        <v>0</v>
      </c>
      <c r="O17" s="58">
        <f t="shared" si="47"/>
        <v>75</v>
      </c>
      <c r="P17" s="58">
        <f t="shared" si="43"/>
        <v>25</v>
      </c>
      <c r="Q17" s="58">
        <f t="shared" ref="Q17:R17" si="48">Q16/$C$16*100</f>
        <v>0</v>
      </c>
      <c r="R17" s="58">
        <f t="shared" si="48"/>
        <v>75</v>
      </c>
      <c r="S17" s="58">
        <f t="shared" si="43"/>
        <v>12.5</v>
      </c>
      <c r="T17" s="58">
        <f t="shared" ref="T17:U17" si="49">T16/$C$16*100</f>
        <v>0</v>
      </c>
      <c r="U17" s="58">
        <f t="shared" si="49"/>
        <v>87.5</v>
      </c>
      <c r="V17" s="58">
        <f t="shared" si="43"/>
        <v>37.5</v>
      </c>
      <c r="W17" s="58">
        <f t="shared" ref="W17:X17" si="50">W16/$C$16*100</f>
        <v>0</v>
      </c>
      <c r="X17" s="58">
        <f t="shared" si="50"/>
        <v>62.5</v>
      </c>
      <c r="Y17" s="58">
        <f t="shared" si="43"/>
        <v>37.5</v>
      </c>
      <c r="Z17" s="58">
        <f t="shared" ref="Z17:AA17" si="51">Z16/$C$16*100</f>
        <v>0</v>
      </c>
      <c r="AA17" s="58">
        <f t="shared" si="51"/>
        <v>62.5</v>
      </c>
      <c r="AB17" s="58">
        <f t="shared" si="43"/>
        <v>50</v>
      </c>
      <c r="AC17" s="58">
        <f t="shared" ref="AC17:AD17" si="52">AC16/$C$16*100</f>
        <v>0</v>
      </c>
      <c r="AD17" s="58">
        <f t="shared" si="52"/>
        <v>50</v>
      </c>
      <c r="AE17" s="58">
        <f t="shared" si="43"/>
        <v>62.5</v>
      </c>
      <c r="AF17" s="58">
        <f t="shared" ref="AF17:AG17" si="53">AF16/$C$16*100</f>
        <v>0</v>
      </c>
      <c r="AG17" s="58">
        <f t="shared" si="53"/>
        <v>37.5</v>
      </c>
      <c r="AH17" s="58">
        <f t="shared" si="43"/>
        <v>37.5</v>
      </c>
      <c r="AI17" s="58">
        <f t="shared" ref="AI17:AJ17" si="54">AI16/$C$16*100</f>
        <v>0</v>
      </c>
      <c r="AJ17" s="58">
        <f t="shared" si="54"/>
        <v>62.5</v>
      </c>
      <c r="AK17" s="58">
        <f t="shared" si="43"/>
        <v>12.5</v>
      </c>
      <c r="AL17" s="58">
        <f t="shared" ref="AL17:AM17" si="55">AL16/$C$16*100</f>
        <v>12.5</v>
      </c>
      <c r="AM17" s="58">
        <f t="shared" si="55"/>
        <v>75</v>
      </c>
      <c r="AN17" s="58">
        <f t="shared" si="43"/>
        <v>62.5</v>
      </c>
      <c r="AO17" s="58">
        <f t="shared" ref="AO17:AP17" si="56">AO16/$C$16*100</f>
        <v>0</v>
      </c>
      <c r="AP17" s="58">
        <f t="shared" si="56"/>
        <v>37.5</v>
      </c>
      <c r="AQ17" s="58">
        <f t="shared" si="43"/>
        <v>0</v>
      </c>
      <c r="AR17" s="58">
        <f t="shared" ref="AR17:AS17" si="57">AR16/$C$16*100</f>
        <v>12.5</v>
      </c>
      <c r="AS17" s="58">
        <f t="shared" si="57"/>
        <v>87.5</v>
      </c>
    </row>
    <row r="18" spans="1:45" s="66" customFormat="1" ht="12" customHeight="1">
      <c r="A18" s="150" t="s">
        <v>19</v>
      </c>
      <c r="B18" s="89" t="s">
        <v>176</v>
      </c>
      <c r="C18" s="106">
        <v>63</v>
      </c>
      <c r="D18" s="98">
        <v>41</v>
      </c>
      <c r="E18" s="98">
        <v>1</v>
      </c>
      <c r="F18" s="98">
        <v>21</v>
      </c>
      <c r="G18" s="98">
        <v>46</v>
      </c>
      <c r="H18" s="98">
        <v>1</v>
      </c>
      <c r="I18" s="98">
        <v>16</v>
      </c>
      <c r="J18" s="98">
        <v>29</v>
      </c>
      <c r="K18" s="98">
        <v>7</v>
      </c>
      <c r="L18" s="98">
        <v>27</v>
      </c>
      <c r="M18" s="98">
        <v>20</v>
      </c>
      <c r="N18" s="98">
        <v>11</v>
      </c>
      <c r="O18" s="98">
        <v>32</v>
      </c>
      <c r="P18" s="98">
        <v>33</v>
      </c>
      <c r="Q18" s="98">
        <v>4</v>
      </c>
      <c r="R18" s="98">
        <v>26</v>
      </c>
      <c r="S18" s="98">
        <v>35</v>
      </c>
      <c r="T18" s="98">
        <v>4</v>
      </c>
      <c r="U18" s="98">
        <v>24</v>
      </c>
      <c r="V18" s="98">
        <v>22</v>
      </c>
      <c r="W18" s="98">
        <v>9</v>
      </c>
      <c r="X18" s="98">
        <v>32</v>
      </c>
      <c r="Y18" s="98">
        <v>32</v>
      </c>
      <c r="Z18" s="98">
        <v>3</v>
      </c>
      <c r="AA18" s="98">
        <v>28</v>
      </c>
      <c r="AB18" s="98">
        <v>31</v>
      </c>
      <c r="AC18" s="98">
        <v>5</v>
      </c>
      <c r="AD18" s="98">
        <v>27</v>
      </c>
      <c r="AE18" s="98">
        <v>48</v>
      </c>
      <c r="AF18" s="98">
        <v>0</v>
      </c>
      <c r="AG18" s="98">
        <v>15</v>
      </c>
      <c r="AH18" s="98">
        <v>42</v>
      </c>
      <c r="AI18" s="98">
        <v>1</v>
      </c>
      <c r="AJ18" s="98">
        <v>20</v>
      </c>
      <c r="AK18" s="98">
        <v>29</v>
      </c>
      <c r="AL18" s="98">
        <v>5</v>
      </c>
      <c r="AM18" s="98">
        <v>29</v>
      </c>
      <c r="AN18" s="98">
        <v>27</v>
      </c>
      <c r="AO18" s="98">
        <v>7</v>
      </c>
      <c r="AP18" s="98">
        <v>29</v>
      </c>
      <c r="AQ18" s="98">
        <v>26</v>
      </c>
      <c r="AR18" s="98">
        <v>10</v>
      </c>
      <c r="AS18" s="98">
        <v>27</v>
      </c>
    </row>
    <row r="19" spans="1:45" s="39" customFormat="1" ht="12" customHeight="1">
      <c r="A19" s="150"/>
      <c r="B19" s="88"/>
      <c r="C19" s="77">
        <v>100</v>
      </c>
      <c r="D19" s="99">
        <f t="shared" ref="D19:AQ19" si="58">D18/$C$18*100</f>
        <v>65.079365079365076</v>
      </c>
      <c r="E19" s="99">
        <f t="shared" ref="E19" si="59">E18/$C$18*100</f>
        <v>1.5873015873015872</v>
      </c>
      <c r="F19" s="99">
        <f>F18/$C$18*100</f>
        <v>33.333333333333329</v>
      </c>
      <c r="G19" s="99">
        <f t="shared" si="58"/>
        <v>73.015873015873012</v>
      </c>
      <c r="H19" s="99">
        <f t="shared" ref="H19" si="60">H18/$C$18*100</f>
        <v>1.5873015873015872</v>
      </c>
      <c r="I19" s="99">
        <f>I18/$C$18*100</f>
        <v>25.396825396825395</v>
      </c>
      <c r="J19" s="99">
        <f t="shared" si="58"/>
        <v>46.031746031746032</v>
      </c>
      <c r="K19" s="99">
        <f t="shared" ref="K19:L19" si="61">K18/$C$18*100</f>
        <v>11.111111111111111</v>
      </c>
      <c r="L19" s="99">
        <f t="shared" si="61"/>
        <v>42.857142857142854</v>
      </c>
      <c r="M19" s="99">
        <f t="shared" si="58"/>
        <v>31.746031746031743</v>
      </c>
      <c r="N19" s="99">
        <f t="shared" ref="N19:O19" si="62">N18/$C$18*100</f>
        <v>17.460317460317459</v>
      </c>
      <c r="O19" s="99">
        <f t="shared" si="62"/>
        <v>50.793650793650791</v>
      </c>
      <c r="P19" s="99">
        <f t="shared" si="58"/>
        <v>52.380952380952387</v>
      </c>
      <c r="Q19" s="99">
        <f t="shared" ref="Q19:R19" si="63">Q18/$C$18*100</f>
        <v>6.3492063492063489</v>
      </c>
      <c r="R19" s="99">
        <f t="shared" si="63"/>
        <v>41.269841269841265</v>
      </c>
      <c r="S19" s="99">
        <f t="shared" si="58"/>
        <v>55.555555555555557</v>
      </c>
      <c r="T19" s="99">
        <f t="shared" ref="T19:U19" si="64">T18/$C$18*100</f>
        <v>6.3492063492063489</v>
      </c>
      <c r="U19" s="99">
        <f t="shared" si="64"/>
        <v>38.095238095238095</v>
      </c>
      <c r="V19" s="99">
        <f t="shared" si="58"/>
        <v>34.920634920634917</v>
      </c>
      <c r="W19" s="99">
        <f t="shared" ref="W19:X19" si="65">W18/$C$18*100</f>
        <v>14.285714285714285</v>
      </c>
      <c r="X19" s="99">
        <f t="shared" si="65"/>
        <v>50.793650793650791</v>
      </c>
      <c r="Y19" s="99">
        <f t="shared" si="58"/>
        <v>50.793650793650791</v>
      </c>
      <c r="Z19" s="99">
        <f t="shared" ref="Z19:AA19" si="66">Z18/$C$18*100</f>
        <v>4.7619047619047619</v>
      </c>
      <c r="AA19" s="99">
        <f t="shared" si="66"/>
        <v>44.444444444444443</v>
      </c>
      <c r="AB19" s="99">
        <f t="shared" si="58"/>
        <v>49.206349206349202</v>
      </c>
      <c r="AC19" s="99">
        <f t="shared" ref="AC19:AD19" si="67">AC18/$C$18*100</f>
        <v>7.9365079365079358</v>
      </c>
      <c r="AD19" s="99">
        <f t="shared" si="67"/>
        <v>42.857142857142854</v>
      </c>
      <c r="AE19" s="99">
        <f t="shared" si="58"/>
        <v>76.19047619047619</v>
      </c>
      <c r="AF19" s="99">
        <f t="shared" ref="AF19:AG19" si="68">AF18/$C$18*100</f>
        <v>0</v>
      </c>
      <c r="AG19" s="99">
        <f t="shared" si="68"/>
        <v>23.809523809523807</v>
      </c>
      <c r="AH19" s="99">
        <f t="shared" si="58"/>
        <v>66.666666666666657</v>
      </c>
      <c r="AI19" s="99">
        <f t="shared" ref="AI19:AJ19" si="69">AI18/$C$18*100</f>
        <v>1.5873015873015872</v>
      </c>
      <c r="AJ19" s="99">
        <f t="shared" si="69"/>
        <v>31.746031746031743</v>
      </c>
      <c r="AK19" s="99">
        <f t="shared" si="58"/>
        <v>46.031746031746032</v>
      </c>
      <c r="AL19" s="99">
        <f t="shared" ref="AL19:AM19" si="70">AL18/$C$18*100</f>
        <v>7.9365079365079358</v>
      </c>
      <c r="AM19" s="99">
        <f t="shared" si="70"/>
        <v>46.031746031746032</v>
      </c>
      <c r="AN19" s="99">
        <f t="shared" si="58"/>
        <v>42.857142857142854</v>
      </c>
      <c r="AO19" s="99">
        <f t="shared" ref="AO19:AP19" si="71">AO18/$C$18*100</f>
        <v>11.111111111111111</v>
      </c>
      <c r="AP19" s="99">
        <f t="shared" si="71"/>
        <v>46.031746031746032</v>
      </c>
      <c r="AQ19" s="99">
        <f t="shared" si="58"/>
        <v>41.269841269841265</v>
      </c>
      <c r="AR19" s="99">
        <f t="shared" ref="AR19:AS19" si="72">AR18/$C$18*100</f>
        <v>15.873015873015872</v>
      </c>
      <c r="AS19" s="99">
        <f t="shared" si="72"/>
        <v>42.857142857142854</v>
      </c>
    </row>
    <row r="20" spans="1:45" s="66" customFormat="1" ht="12" customHeight="1">
      <c r="A20" s="150"/>
      <c r="B20" s="89" t="s">
        <v>14</v>
      </c>
      <c r="C20" s="106">
        <v>179</v>
      </c>
      <c r="D20" s="98">
        <v>110</v>
      </c>
      <c r="E20" s="98">
        <v>3</v>
      </c>
      <c r="F20" s="98">
        <v>66</v>
      </c>
      <c r="G20" s="98">
        <v>137</v>
      </c>
      <c r="H20" s="98">
        <v>1</v>
      </c>
      <c r="I20" s="98">
        <v>41</v>
      </c>
      <c r="J20" s="98">
        <v>69</v>
      </c>
      <c r="K20" s="98">
        <v>15</v>
      </c>
      <c r="L20" s="98">
        <v>95</v>
      </c>
      <c r="M20" s="98">
        <v>76</v>
      </c>
      <c r="N20" s="98">
        <v>12</v>
      </c>
      <c r="O20" s="98">
        <v>91</v>
      </c>
      <c r="P20" s="98">
        <v>126</v>
      </c>
      <c r="Q20" s="98">
        <v>7</v>
      </c>
      <c r="R20" s="98">
        <v>46</v>
      </c>
      <c r="S20" s="98">
        <v>88</v>
      </c>
      <c r="T20" s="98">
        <v>22</v>
      </c>
      <c r="U20" s="98">
        <v>69</v>
      </c>
      <c r="V20" s="98">
        <v>52</v>
      </c>
      <c r="W20" s="98">
        <v>32</v>
      </c>
      <c r="X20" s="98">
        <v>95</v>
      </c>
      <c r="Y20" s="98">
        <v>105</v>
      </c>
      <c r="Z20" s="98">
        <v>7</v>
      </c>
      <c r="AA20" s="98">
        <v>67</v>
      </c>
      <c r="AB20" s="98">
        <v>96</v>
      </c>
      <c r="AC20" s="98">
        <v>18</v>
      </c>
      <c r="AD20" s="98">
        <v>65</v>
      </c>
      <c r="AE20" s="98">
        <v>146</v>
      </c>
      <c r="AF20" s="98">
        <v>0</v>
      </c>
      <c r="AG20" s="98">
        <v>33</v>
      </c>
      <c r="AH20" s="98">
        <v>130</v>
      </c>
      <c r="AI20" s="98">
        <v>3</v>
      </c>
      <c r="AJ20" s="98">
        <v>46</v>
      </c>
      <c r="AK20" s="98">
        <v>71</v>
      </c>
      <c r="AL20" s="98">
        <v>13</v>
      </c>
      <c r="AM20" s="98">
        <v>95</v>
      </c>
      <c r="AN20" s="98">
        <v>68</v>
      </c>
      <c r="AO20" s="98">
        <v>21</v>
      </c>
      <c r="AP20" s="98">
        <v>90</v>
      </c>
      <c r="AQ20" s="98">
        <v>57</v>
      </c>
      <c r="AR20" s="98">
        <v>26</v>
      </c>
      <c r="AS20" s="98">
        <v>96</v>
      </c>
    </row>
    <row r="21" spans="1:45" s="39" customFormat="1" ht="12" customHeight="1">
      <c r="A21" s="150"/>
      <c r="B21" s="88"/>
      <c r="C21" s="77">
        <v>100</v>
      </c>
      <c r="D21" s="99">
        <f t="shared" ref="D21:AQ21" si="73">D20/$C$20*100</f>
        <v>61.452513966480446</v>
      </c>
      <c r="E21" s="99">
        <f t="shared" ref="E21" si="74">E20/$C$20*100</f>
        <v>1.6759776536312849</v>
      </c>
      <c r="F21" s="99">
        <f>F20/$C$20*100</f>
        <v>36.871508379888269</v>
      </c>
      <c r="G21" s="99">
        <f t="shared" si="73"/>
        <v>76.536312849162016</v>
      </c>
      <c r="H21" s="99">
        <f t="shared" ref="H21" si="75">H20/$C$20*100</f>
        <v>0.55865921787709494</v>
      </c>
      <c r="I21" s="99">
        <f>I20/$C$20*100</f>
        <v>22.905027932960895</v>
      </c>
      <c r="J21" s="99">
        <f t="shared" si="73"/>
        <v>38.547486033519554</v>
      </c>
      <c r="K21" s="99">
        <f t="shared" ref="K21:L21" si="76">K20/$C$20*100</f>
        <v>8.3798882681564244</v>
      </c>
      <c r="L21" s="99">
        <f t="shared" si="76"/>
        <v>53.072625698324025</v>
      </c>
      <c r="M21" s="99">
        <f t="shared" si="73"/>
        <v>42.458100558659218</v>
      </c>
      <c r="N21" s="99">
        <f t="shared" ref="N21:O21" si="77">N20/$C$20*100</f>
        <v>6.7039106145251397</v>
      </c>
      <c r="O21" s="99">
        <f t="shared" si="77"/>
        <v>50.837988826815639</v>
      </c>
      <c r="P21" s="99">
        <f t="shared" si="73"/>
        <v>70.391061452513966</v>
      </c>
      <c r="Q21" s="99">
        <f t="shared" ref="Q21:R21" si="78">Q20/$C$20*100</f>
        <v>3.9106145251396649</v>
      </c>
      <c r="R21" s="99">
        <f t="shared" si="78"/>
        <v>25.69832402234637</v>
      </c>
      <c r="S21" s="99">
        <f t="shared" si="73"/>
        <v>49.162011173184354</v>
      </c>
      <c r="T21" s="99">
        <f t="shared" ref="T21:U21" si="79">T20/$C$20*100</f>
        <v>12.290502793296088</v>
      </c>
      <c r="U21" s="99">
        <f t="shared" si="79"/>
        <v>38.547486033519554</v>
      </c>
      <c r="V21" s="99">
        <f t="shared" si="73"/>
        <v>29.050279329608941</v>
      </c>
      <c r="W21" s="99">
        <f t="shared" ref="W21:X21" si="80">W20/$C$20*100</f>
        <v>17.877094972067038</v>
      </c>
      <c r="X21" s="99">
        <f t="shared" si="80"/>
        <v>53.072625698324025</v>
      </c>
      <c r="Y21" s="99">
        <f t="shared" si="73"/>
        <v>58.659217877094974</v>
      </c>
      <c r="Z21" s="99">
        <f t="shared" ref="Z21:AA21" si="81">Z20/$C$20*100</f>
        <v>3.9106145251396649</v>
      </c>
      <c r="AA21" s="99">
        <f t="shared" si="81"/>
        <v>37.430167597765362</v>
      </c>
      <c r="AB21" s="99">
        <f t="shared" si="73"/>
        <v>53.631284916201118</v>
      </c>
      <c r="AC21" s="99">
        <f t="shared" ref="AC21:AD21" si="82">AC20/$C$20*100</f>
        <v>10.05586592178771</v>
      </c>
      <c r="AD21" s="99">
        <f t="shared" si="82"/>
        <v>36.312849162011176</v>
      </c>
      <c r="AE21" s="99">
        <f t="shared" si="73"/>
        <v>81.564245810055866</v>
      </c>
      <c r="AF21" s="99">
        <f t="shared" ref="AF21:AG21" si="83">AF20/$C$20*100</f>
        <v>0</v>
      </c>
      <c r="AG21" s="99">
        <f t="shared" si="83"/>
        <v>18.435754189944134</v>
      </c>
      <c r="AH21" s="99">
        <f t="shared" si="73"/>
        <v>72.625698324022352</v>
      </c>
      <c r="AI21" s="99">
        <f t="shared" ref="AI21:AJ21" si="84">AI20/$C$20*100</f>
        <v>1.6759776536312849</v>
      </c>
      <c r="AJ21" s="99">
        <f t="shared" si="84"/>
        <v>25.69832402234637</v>
      </c>
      <c r="AK21" s="99">
        <f t="shared" si="73"/>
        <v>39.664804469273747</v>
      </c>
      <c r="AL21" s="99">
        <f t="shared" ref="AL21:AM21" si="85">AL20/$C$20*100</f>
        <v>7.2625698324022352</v>
      </c>
      <c r="AM21" s="99">
        <f t="shared" si="85"/>
        <v>53.072625698324025</v>
      </c>
      <c r="AN21" s="99">
        <f t="shared" si="73"/>
        <v>37.988826815642454</v>
      </c>
      <c r="AO21" s="99">
        <f t="shared" ref="AO21:AP21" si="86">AO20/$C$20*100</f>
        <v>11.731843575418994</v>
      </c>
      <c r="AP21" s="99">
        <f t="shared" si="86"/>
        <v>50.279329608938554</v>
      </c>
      <c r="AQ21" s="99">
        <f t="shared" si="73"/>
        <v>31.843575418994412</v>
      </c>
      <c r="AR21" s="99">
        <f t="shared" ref="AR21:AS21" si="87">AR20/$C$20*100</f>
        <v>14.52513966480447</v>
      </c>
      <c r="AS21" s="99">
        <f t="shared" si="87"/>
        <v>53.631284916201118</v>
      </c>
    </row>
    <row r="22" spans="1:45" s="66" customFormat="1" ht="12" customHeight="1">
      <c r="A22" s="150"/>
      <c r="B22" s="92" t="s">
        <v>15</v>
      </c>
      <c r="C22" s="76">
        <v>308</v>
      </c>
      <c r="D22" s="100">
        <v>180</v>
      </c>
      <c r="E22" s="100">
        <v>7</v>
      </c>
      <c r="F22" s="100">
        <v>121</v>
      </c>
      <c r="G22" s="100">
        <v>237</v>
      </c>
      <c r="H22" s="100">
        <v>2</v>
      </c>
      <c r="I22" s="100">
        <v>69</v>
      </c>
      <c r="J22" s="100">
        <v>91</v>
      </c>
      <c r="K22" s="100">
        <v>22</v>
      </c>
      <c r="L22" s="100">
        <v>195</v>
      </c>
      <c r="M22" s="100">
        <v>109</v>
      </c>
      <c r="N22" s="100">
        <v>23</v>
      </c>
      <c r="O22" s="100">
        <v>176</v>
      </c>
      <c r="P22" s="100">
        <v>151</v>
      </c>
      <c r="Q22" s="100">
        <v>19</v>
      </c>
      <c r="R22" s="100">
        <v>138</v>
      </c>
      <c r="S22" s="100">
        <v>120</v>
      </c>
      <c r="T22" s="100">
        <v>35</v>
      </c>
      <c r="U22" s="100">
        <v>153</v>
      </c>
      <c r="V22" s="100">
        <v>78</v>
      </c>
      <c r="W22" s="100">
        <v>43</v>
      </c>
      <c r="X22" s="100">
        <v>187</v>
      </c>
      <c r="Y22" s="100">
        <v>147</v>
      </c>
      <c r="Z22" s="100">
        <v>16</v>
      </c>
      <c r="AA22" s="100">
        <v>145</v>
      </c>
      <c r="AB22" s="100">
        <v>124</v>
      </c>
      <c r="AC22" s="100">
        <v>20</v>
      </c>
      <c r="AD22" s="100">
        <v>164</v>
      </c>
      <c r="AE22" s="100">
        <v>228</v>
      </c>
      <c r="AF22" s="100">
        <v>2</v>
      </c>
      <c r="AG22" s="100">
        <v>78</v>
      </c>
      <c r="AH22" s="100">
        <v>188</v>
      </c>
      <c r="AI22" s="100">
        <v>7</v>
      </c>
      <c r="AJ22" s="100">
        <v>113</v>
      </c>
      <c r="AK22" s="100">
        <v>102</v>
      </c>
      <c r="AL22" s="100">
        <v>23</v>
      </c>
      <c r="AM22" s="100">
        <v>183</v>
      </c>
      <c r="AN22" s="100">
        <v>129</v>
      </c>
      <c r="AO22" s="100">
        <v>21</v>
      </c>
      <c r="AP22" s="100">
        <v>158</v>
      </c>
      <c r="AQ22" s="100">
        <v>88</v>
      </c>
      <c r="AR22" s="100">
        <v>51</v>
      </c>
      <c r="AS22" s="100">
        <v>169</v>
      </c>
    </row>
    <row r="23" spans="1:45" s="39" customFormat="1" ht="12" customHeight="1">
      <c r="A23" s="150"/>
      <c r="B23" s="88"/>
      <c r="C23" s="76">
        <v>100</v>
      </c>
      <c r="D23" s="99">
        <f t="shared" ref="D23:AQ23" si="88">D22/$C$22*100</f>
        <v>58.441558441558442</v>
      </c>
      <c r="E23" s="99">
        <f t="shared" ref="E23" si="89">E22/$C$22*100</f>
        <v>2.2727272727272729</v>
      </c>
      <c r="F23" s="99">
        <f>F22/$C$22*100</f>
        <v>39.285714285714285</v>
      </c>
      <c r="G23" s="99">
        <f t="shared" si="88"/>
        <v>76.94805194805194</v>
      </c>
      <c r="H23" s="99">
        <f t="shared" ref="H23" si="90">H22/$C$22*100</f>
        <v>0.64935064935064934</v>
      </c>
      <c r="I23" s="99">
        <f>I22/$C$22*100</f>
        <v>22.402597402597401</v>
      </c>
      <c r="J23" s="99">
        <f t="shared" si="88"/>
        <v>29.545454545454547</v>
      </c>
      <c r="K23" s="99">
        <f t="shared" ref="K23:L23" si="91">K22/$C$22*100</f>
        <v>7.1428571428571423</v>
      </c>
      <c r="L23" s="99">
        <f t="shared" si="91"/>
        <v>63.311688311688307</v>
      </c>
      <c r="M23" s="99">
        <f t="shared" si="88"/>
        <v>35.38961038961039</v>
      </c>
      <c r="N23" s="99">
        <f t="shared" ref="N23:O23" si="92">N22/$C$22*100</f>
        <v>7.4675324675324672</v>
      </c>
      <c r="O23" s="99">
        <f t="shared" si="92"/>
        <v>57.142857142857139</v>
      </c>
      <c r="P23" s="99">
        <f t="shared" si="88"/>
        <v>49.02597402597403</v>
      </c>
      <c r="Q23" s="99">
        <f t="shared" ref="Q23:R23" si="93">Q22/$C$22*100</f>
        <v>6.1688311688311686</v>
      </c>
      <c r="R23" s="99">
        <f t="shared" si="93"/>
        <v>44.805194805194802</v>
      </c>
      <c r="S23" s="99">
        <f t="shared" si="88"/>
        <v>38.961038961038966</v>
      </c>
      <c r="T23" s="99">
        <f t="shared" ref="T23:U23" si="94">T22/$C$22*100</f>
        <v>11.363636363636363</v>
      </c>
      <c r="U23" s="99">
        <f t="shared" si="94"/>
        <v>49.675324675324681</v>
      </c>
      <c r="V23" s="99">
        <f t="shared" si="88"/>
        <v>25.324675324675322</v>
      </c>
      <c r="W23" s="99">
        <f t="shared" ref="W23:X23" si="95">W22/$C$22*100</f>
        <v>13.961038961038961</v>
      </c>
      <c r="X23" s="99">
        <f t="shared" si="95"/>
        <v>60.714285714285708</v>
      </c>
      <c r="Y23" s="99">
        <f t="shared" si="88"/>
        <v>47.727272727272727</v>
      </c>
      <c r="Z23" s="99">
        <f t="shared" ref="Z23:AA23" si="96">Z22/$C$22*100</f>
        <v>5.1948051948051948</v>
      </c>
      <c r="AA23" s="99">
        <f t="shared" si="96"/>
        <v>47.077922077922082</v>
      </c>
      <c r="AB23" s="99">
        <f t="shared" si="88"/>
        <v>40.259740259740262</v>
      </c>
      <c r="AC23" s="99">
        <f t="shared" ref="AC23:AD23" si="97">AC22/$C$22*100</f>
        <v>6.4935064935064926</v>
      </c>
      <c r="AD23" s="99">
        <f t="shared" si="97"/>
        <v>53.246753246753244</v>
      </c>
      <c r="AE23" s="99">
        <f t="shared" si="88"/>
        <v>74.025974025974023</v>
      </c>
      <c r="AF23" s="99">
        <f t="shared" ref="AF23:AG23" si="98">AF22/$C$22*100</f>
        <v>0.64935064935064934</v>
      </c>
      <c r="AG23" s="99">
        <f t="shared" si="98"/>
        <v>25.324675324675322</v>
      </c>
      <c r="AH23" s="99">
        <f t="shared" si="88"/>
        <v>61.038961038961034</v>
      </c>
      <c r="AI23" s="99">
        <f t="shared" ref="AI23:AJ23" si="99">AI22/$C$22*100</f>
        <v>2.2727272727272729</v>
      </c>
      <c r="AJ23" s="99">
        <f t="shared" si="99"/>
        <v>36.688311688311686</v>
      </c>
      <c r="AK23" s="99">
        <f t="shared" si="88"/>
        <v>33.116883116883116</v>
      </c>
      <c r="AL23" s="99">
        <f t="shared" ref="AL23:AM23" si="100">AL22/$C$22*100</f>
        <v>7.4675324675324672</v>
      </c>
      <c r="AM23" s="99">
        <f t="shared" si="100"/>
        <v>59.415584415584412</v>
      </c>
      <c r="AN23" s="99">
        <f t="shared" si="88"/>
        <v>41.883116883116884</v>
      </c>
      <c r="AO23" s="99">
        <f t="shared" ref="AO23:AP23" si="101">AO22/$C$22*100</f>
        <v>6.8181818181818175</v>
      </c>
      <c r="AP23" s="99">
        <f t="shared" si="101"/>
        <v>51.298701298701296</v>
      </c>
      <c r="AQ23" s="99">
        <f t="shared" si="88"/>
        <v>28.571428571428569</v>
      </c>
      <c r="AR23" s="99">
        <f t="shared" ref="AR23:AS23" si="102">AR22/$C$22*100</f>
        <v>16.558441558441558</v>
      </c>
      <c r="AS23" s="99">
        <f t="shared" si="102"/>
        <v>54.870129870129873</v>
      </c>
    </row>
    <row r="24" spans="1:45" s="66" customFormat="1" ht="12" customHeight="1">
      <c r="A24" s="150"/>
      <c r="B24" s="89" t="s">
        <v>16</v>
      </c>
      <c r="C24" s="106">
        <v>329</v>
      </c>
      <c r="D24" s="98">
        <v>204</v>
      </c>
      <c r="E24" s="98">
        <v>11</v>
      </c>
      <c r="F24" s="98">
        <v>114</v>
      </c>
      <c r="G24" s="98">
        <v>274</v>
      </c>
      <c r="H24" s="98">
        <v>1</v>
      </c>
      <c r="I24" s="98">
        <v>54</v>
      </c>
      <c r="J24" s="98">
        <v>82</v>
      </c>
      <c r="K24" s="98">
        <v>28</v>
      </c>
      <c r="L24" s="98">
        <v>219</v>
      </c>
      <c r="M24" s="98">
        <v>91</v>
      </c>
      <c r="N24" s="98">
        <v>25</v>
      </c>
      <c r="O24" s="98">
        <v>213</v>
      </c>
      <c r="P24" s="98">
        <v>76</v>
      </c>
      <c r="Q24" s="98">
        <v>29</v>
      </c>
      <c r="R24" s="98">
        <v>224</v>
      </c>
      <c r="S24" s="98">
        <v>119</v>
      </c>
      <c r="T24" s="98">
        <v>45</v>
      </c>
      <c r="U24" s="98">
        <v>165</v>
      </c>
      <c r="V24" s="98">
        <v>109</v>
      </c>
      <c r="W24" s="98">
        <v>30</v>
      </c>
      <c r="X24" s="98">
        <v>190</v>
      </c>
      <c r="Y24" s="98">
        <v>134</v>
      </c>
      <c r="Z24" s="98">
        <v>12</v>
      </c>
      <c r="AA24" s="98">
        <v>183</v>
      </c>
      <c r="AB24" s="98">
        <v>139</v>
      </c>
      <c r="AC24" s="98">
        <v>22</v>
      </c>
      <c r="AD24" s="98">
        <v>168</v>
      </c>
      <c r="AE24" s="98">
        <v>238</v>
      </c>
      <c r="AF24" s="98">
        <v>4</v>
      </c>
      <c r="AG24" s="98">
        <v>87</v>
      </c>
      <c r="AH24" s="98">
        <v>202</v>
      </c>
      <c r="AI24" s="98">
        <v>12</v>
      </c>
      <c r="AJ24" s="98">
        <v>115</v>
      </c>
      <c r="AK24" s="98">
        <v>112</v>
      </c>
      <c r="AL24" s="98">
        <v>23</v>
      </c>
      <c r="AM24" s="98">
        <v>194</v>
      </c>
      <c r="AN24" s="98">
        <v>160</v>
      </c>
      <c r="AO24" s="98">
        <v>17</v>
      </c>
      <c r="AP24" s="98">
        <v>152</v>
      </c>
      <c r="AQ24" s="98">
        <v>94</v>
      </c>
      <c r="AR24" s="98">
        <v>32</v>
      </c>
      <c r="AS24" s="98">
        <v>203</v>
      </c>
    </row>
    <row r="25" spans="1:45" s="39" customFormat="1" ht="12" customHeight="1">
      <c r="A25" s="150"/>
      <c r="B25" s="88"/>
      <c r="C25" s="77">
        <v>100</v>
      </c>
      <c r="D25" s="99">
        <f t="shared" ref="D25:AQ25" si="103">D24/$C$24*100</f>
        <v>62.006079027355618</v>
      </c>
      <c r="E25" s="99">
        <f t="shared" ref="E25" si="104">E24/$C$24*100</f>
        <v>3.3434650455927049</v>
      </c>
      <c r="F25" s="99">
        <f>F24/$C$24*100</f>
        <v>34.650455927051674</v>
      </c>
      <c r="G25" s="99">
        <f t="shared" si="103"/>
        <v>83.282674772036472</v>
      </c>
      <c r="H25" s="99">
        <f t="shared" ref="H25" si="105">H24/$C$24*100</f>
        <v>0.303951367781155</v>
      </c>
      <c r="I25" s="99">
        <f>I24/$C$24*100</f>
        <v>16.413373860182372</v>
      </c>
      <c r="J25" s="99">
        <f t="shared" si="103"/>
        <v>24.924012158054712</v>
      </c>
      <c r="K25" s="99">
        <f t="shared" ref="K25:L25" si="106">K24/$C$24*100</f>
        <v>8.5106382978723403</v>
      </c>
      <c r="L25" s="99">
        <f t="shared" si="106"/>
        <v>66.565349544072944</v>
      </c>
      <c r="M25" s="99">
        <f t="shared" si="103"/>
        <v>27.659574468085108</v>
      </c>
      <c r="N25" s="99">
        <f t="shared" ref="N25:O25" si="107">N24/$C$24*100</f>
        <v>7.598784194528875</v>
      </c>
      <c r="O25" s="99">
        <f t="shared" si="107"/>
        <v>64.741641337386014</v>
      </c>
      <c r="P25" s="99">
        <f t="shared" si="103"/>
        <v>23.100303951367781</v>
      </c>
      <c r="Q25" s="99">
        <f t="shared" ref="Q25:R25" si="108">Q24/$C$24*100</f>
        <v>8.8145896656534948</v>
      </c>
      <c r="R25" s="99">
        <f t="shared" si="108"/>
        <v>68.085106382978722</v>
      </c>
      <c r="S25" s="99">
        <f t="shared" si="103"/>
        <v>36.170212765957451</v>
      </c>
      <c r="T25" s="99">
        <f t="shared" ref="T25:U25" si="109">T24/$C$24*100</f>
        <v>13.677811550151976</v>
      </c>
      <c r="U25" s="99">
        <f t="shared" si="109"/>
        <v>50.151975683890583</v>
      </c>
      <c r="V25" s="99">
        <f t="shared" si="103"/>
        <v>33.130699088145896</v>
      </c>
      <c r="W25" s="99">
        <f t="shared" ref="W25:X25" si="110">W24/$C$24*100</f>
        <v>9.1185410334346511</v>
      </c>
      <c r="X25" s="99">
        <f t="shared" si="110"/>
        <v>57.750759878419458</v>
      </c>
      <c r="Y25" s="99">
        <f t="shared" si="103"/>
        <v>40.729483282674771</v>
      </c>
      <c r="Z25" s="99">
        <f t="shared" ref="Z25:AA25" si="111">Z24/$C$24*100</f>
        <v>3.6474164133738598</v>
      </c>
      <c r="AA25" s="99">
        <f t="shared" si="111"/>
        <v>55.623100303951368</v>
      </c>
      <c r="AB25" s="99">
        <f t="shared" si="103"/>
        <v>42.249240121580542</v>
      </c>
      <c r="AC25" s="99">
        <f t="shared" ref="AC25:AD25" si="112">AC24/$C$24*100</f>
        <v>6.6869300911854097</v>
      </c>
      <c r="AD25" s="99">
        <f t="shared" si="112"/>
        <v>51.063829787234042</v>
      </c>
      <c r="AE25" s="99">
        <f t="shared" si="103"/>
        <v>72.340425531914903</v>
      </c>
      <c r="AF25" s="99">
        <f t="shared" ref="AF25:AG25" si="113">AF24/$C$24*100</f>
        <v>1.21580547112462</v>
      </c>
      <c r="AG25" s="99">
        <f t="shared" si="113"/>
        <v>26.443768996960486</v>
      </c>
      <c r="AH25" s="99">
        <f t="shared" si="103"/>
        <v>61.39817629179332</v>
      </c>
      <c r="AI25" s="99">
        <f t="shared" ref="AI25:AJ25" si="114">AI24/$C$24*100</f>
        <v>3.6474164133738598</v>
      </c>
      <c r="AJ25" s="99">
        <f t="shared" si="114"/>
        <v>34.954407294832826</v>
      </c>
      <c r="AK25" s="99">
        <f t="shared" si="103"/>
        <v>34.042553191489361</v>
      </c>
      <c r="AL25" s="99">
        <f t="shared" ref="AL25:AM25" si="115">AL24/$C$24*100</f>
        <v>6.9908814589665651</v>
      </c>
      <c r="AM25" s="99">
        <f t="shared" si="115"/>
        <v>58.966565349544076</v>
      </c>
      <c r="AN25" s="99">
        <f t="shared" si="103"/>
        <v>48.632218844984806</v>
      </c>
      <c r="AO25" s="99">
        <f t="shared" ref="AO25:AP25" si="116">AO24/$C$24*100</f>
        <v>5.1671732522796354</v>
      </c>
      <c r="AP25" s="99">
        <f t="shared" si="116"/>
        <v>46.200607902735563</v>
      </c>
      <c r="AQ25" s="99">
        <f t="shared" si="103"/>
        <v>28.571428571428569</v>
      </c>
      <c r="AR25" s="99">
        <f t="shared" ref="AR25:AS25" si="117">AR24/$C$24*100</f>
        <v>9.7264437689969601</v>
      </c>
      <c r="AS25" s="99">
        <f t="shared" si="117"/>
        <v>61.702127659574465</v>
      </c>
    </row>
    <row r="26" spans="1:45" s="66" customFormat="1" ht="12" customHeight="1">
      <c r="A26" s="150"/>
      <c r="B26" s="89" t="s">
        <v>17</v>
      </c>
      <c r="C26" s="76">
        <v>464</v>
      </c>
      <c r="D26" s="100">
        <v>275</v>
      </c>
      <c r="E26" s="100">
        <v>5</v>
      </c>
      <c r="F26" s="100">
        <v>184</v>
      </c>
      <c r="G26" s="100">
        <v>381</v>
      </c>
      <c r="H26" s="100">
        <v>0</v>
      </c>
      <c r="I26" s="100">
        <v>83</v>
      </c>
      <c r="J26" s="100">
        <v>112</v>
      </c>
      <c r="K26" s="100">
        <v>27</v>
      </c>
      <c r="L26" s="100">
        <v>325</v>
      </c>
      <c r="M26" s="100">
        <v>113</v>
      </c>
      <c r="N26" s="100">
        <v>32</v>
      </c>
      <c r="O26" s="100">
        <v>319</v>
      </c>
      <c r="P26" s="100">
        <v>92</v>
      </c>
      <c r="Q26" s="100">
        <v>33</v>
      </c>
      <c r="R26" s="100">
        <v>339</v>
      </c>
      <c r="S26" s="100">
        <v>173</v>
      </c>
      <c r="T26" s="100">
        <v>42</v>
      </c>
      <c r="U26" s="100">
        <v>249</v>
      </c>
      <c r="V26" s="100">
        <v>177</v>
      </c>
      <c r="W26" s="100">
        <v>22</v>
      </c>
      <c r="X26" s="100">
        <v>265</v>
      </c>
      <c r="Y26" s="100">
        <v>192</v>
      </c>
      <c r="Z26" s="100">
        <v>16</v>
      </c>
      <c r="AA26" s="100">
        <v>256</v>
      </c>
      <c r="AB26" s="100">
        <v>156</v>
      </c>
      <c r="AC26" s="100">
        <v>33</v>
      </c>
      <c r="AD26" s="100">
        <v>275</v>
      </c>
      <c r="AE26" s="100">
        <v>326</v>
      </c>
      <c r="AF26" s="100">
        <v>5</v>
      </c>
      <c r="AG26" s="100">
        <v>133</v>
      </c>
      <c r="AH26" s="100">
        <v>288</v>
      </c>
      <c r="AI26" s="100">
        <v>9</v>
      </c>
      <c r="AJ26" s="100">
        <v>167</v>
      </c>
      <c r="AK26" s="100">
        <v>141</v>
      </c>
      <c r="AL26" s="100">
        <v>28</v>
      </c>
      <c r="AM26" s="100">
        <v>295</v>
      </c>
      <c r="AN26" s="100">
        <v>258</v>
      </c>
      <c r="AO26" s="100">
        <v>19</v>
      </c>
      <c r="AP26" s="100">
        <v>187</v>
      </c>
      <c r="AQ26" s="100">
        <v>156</v>
      </c>
      <c r="AR26" s="100">
        <v>35</v>
      </c>
      <c r="AS26" s="100">
        <v>273</v>
      </c>
    </row>
    <row r="27" spans="1:45" s="39" customFormat="1" ht="12" customHeight="1">
      <c r="A27" s="150"/>
      <c r="B27" s="88"/>
      <c r="C27" s="76">
        <v>100</v>
      </c>
      <c r="D27" s="99">
        <f t="shared" ref="D27:AQ27" si="118">D26/$C$26*100</f>
        <v>59.267241379310342</v>
      </c>
      <c r="E27" s="99">
        <f t="shared" ref="E27" si="119">E26/$C$26*100</f>
        <v>1.0775862068965518</v>
      </c>
      <c r="F27" s="99">
        <f>F26/$C$26*100</f>
        <v>39.655172413793103</v>
      </c>
      <c r="G27" s="99">
        <f t="shared" si="118"/>
        <v>82.112068965517238</v>
      </c>
      <c r="H27" s="99">
        <f t="shared" ref="H27" si="120">H26/$C$26*100</f>
        <v>0</v>
      </c>
      <c r="I27" s="99">
        <f>I26/$C$26*100</f>
        <v>17.887931034482758</v>
      </c>
      <c r="J27" s="99">
        <f t="shared" si="118"/>
        <v>24.137931034482758</v>
      </c>
      <c r="K27" s="99">
        <f t="shared" ref="K27:L27" si="121">K26/$C$26*100</f>
        <v>5.818965517241379</v>
      </c>
      <c r="L27" s="99">
        <f t="shared" si="121"/>
        <v>70.043103448275872</v>
      </c>
      <c r="M27" s="99">
        <f t="shared" si="118"/>
        <v>24.353448275862068</v>
      </c>
      <c r="N27" s="99">
        <f t="shared" ref="N27:O27" si="122">N26/$C$26*100</f>
        <v>6.8965517241379306</v>
      </c>
      <c r="O27" s="99">
        <f t="shared" si="122"/>
        <v>68.75</v>
      </c>
      <c r="P27" s="99">
        <f t="shared" si="118"/>
        <v>19.827586206896552</v>
      </c>
      <c r="Q27" s="99">
        <f t="shared" ref="Q27:R27" si="123">Q26/$C$26*100</f>
        <v>7.112068965517242</v>
      </c>
      <c r="R27" s="99">
        <f t="shared" si="123"/>
        <v>73.060344827586206</v>
      </c>
      <c r="S27" s="99">
        <f t="shared" si="118"/>
        <v>37.28448275862069</v>
      </c>
      <c r="T27" s="99">
        <f t="shared" ref="T27:U27" si="124">T26/$C$26*100</f>
        <v>9.0517241379310338</v>
      </c>
      <c r="U27" s="99">
        <f t="shared" si="124"/>
        <v>53.663793103448278</v>
      </c>
      <c r="V27" s="99">
        <f t="shared" si="118"/>
        <v>38.146551724137936</v>
      </c>
      <c r="W27" s="99">
        <f t="shared" ref="W27:X27" si="125">W26/$C$26*100</f>
        <v>4.7413793103448274</v>
      </c>
      <c r="X27" s="99">
        <f t="shared" si="125"/>
        <v>57.112068965517238</v>
      </c>
      <c r="Y27" s="99">
        <f t="shared" si="118"/>
        <v>41.379310344827587</v>
      </c>
      <c r="Z27" s="99">
        <f t="shared" ref="Z27:AA27" si="126">Z26/$C$26*100</f>
        <v>3.4482758620689653</v>
      </c>
      <c r="AA27" s="99">
        <f t="shared" si="126"/>
        <v>55.172413793103445</v>
      </c>
      <c r="AB27" s="99">
        <f t="shared" si="118"/>
        <v>33.620689655172413</v>
      </c>
      <c r="AC27" s="99">
        <f t="shared" ref="AC27:AD27" si="127">AC26/$C$26*100</f>
        <v>7.112068965517242</v>
      </c>
      <c r="AD27" s="99">
        <f t="shared" si="127"/>
        <v>59.267241379310342</v>
      </c>
      <c r="AE27" s="99">
        <f t="shared" si="118"/>
        <v>70.258620689655174</v>
      </c>
      <c r="AF27" s="99">
        <f t="shared" ref="AF27:AG27" si="128">AF26/$C$26*100</f>
        <v>1.0775862068965518</v>
      </c>
      <c r="AG27" s="99">
        <f t="shared" si="128"/>
        <v>28.663793103448278</v>
      </c>
      <c r="AH27" s="99">
        <f t="shared" si="118"/>
        <v>62.068965517241381</v>
      </c>
      <c r="AI27" s="99">
        <f t="shared" ref="AI27:AJ27" si="129">AI26/$C$26*100</f>
        <v>1.9396551724137931</v>
      </c>
      <c r="AJ27" s="99">
        <f t="shared" si="129"/>
        <v>35.991379310344826</v>
      </c>
      <c r="AK27" s="99">
        <f t="shared" si="118"/>
        <v>30.387931034482758</v>
      </c>
      <c r="AL27" s="99">
        <f t="shared" ref="AL27:AM27" si="130">AL26/$C$26*100</f>
        <v>6.0344827586206895</v>
      </c>
      <c r="AM27" s="99">
        <f t="shared" si="130"/>
        <v>63.577586206896555</v>
      </c>
      <c r="AN27" s="99">
        <f t="shared" si="118"/>
        <v>55.603448275862064</v>
      </c>
      <c r="AO27" s="99">
        <f t="shared" ref="AO27:AP27" si="131">AO26/$C$26*100</f>
        <v>4.0948275862068968</v>
      </c>
      <c r="AP27" s="99">
        <f t="shared" si="131"/>
        <v>40.301724137931032</v>
      </c>
      <c r="AQ27" s="99">
        <f t="shared" si="118"/>
        <v>33.620689655172413</v>
      </c>
      <c r="AR27" s="99">
        <f t="shared" ref="AR27:AS27" si="132">AR26/$C$26*100</f>
        <v>7.5431034482758621</v>
      </c>
      <c r="AS27" s="99">
        <f t="shared" si="132"/>
        <v>58.836206896551722</v>
      </c>
    </row>
    <row r="28" spans="1:45" s="66" customFormat="1" ht="12" customHeight="1">
      <c r="A28" s="150"/>
      <c r="B28" s="92" t="s">
        <v>177</v>
      </c>
      <c r="C28" s="106">
        <v>505</v>
      </c>
      <c r="D28" s="100">
        <v>278</v>
      </c>
      <c r="E28" s="100">
        <v>17</v>
      </c>
      <c r="F28" s="100">
        <v>210</v>
      </c>
      <c r="G28" s="100">
        <v>387</v>
      </c>
      <c r="H28" s="100">
        <v>2</v>
      </c>
      <c r="I28" s="100">
        <v>116</v>
      </c>
      <c r="J28" s="100">
        <v>115</v>
      </c>
      <c r="K28" s="100">
        <v>20</v>
      </c>
      <c r="L28" s="100">
        <v>370</v>
      </c>
      <c r="M28" s="100">
        <v>116</v>
      </c>
      <c r="N28" s="100">
        <v>32</v>
      </c>
      <c r="O28" s="100">
        <v>357</v>
      </c>
      <c r="P28" s="100">
        <v>76</v>
      </c>
      <c r="Q28" s="100">
        <v>31</v>
      </c>
      <c r="R28" s="100">
        <v>398</v>
      </c>
      <c r="S28" s="100">
        <v>205</v>
      </c>
      <c r="T28" s="100">
        <v>30</v>
      </c>
      <c r="U28" s="100">
        <v>270</v>
      </c>
      <c r="V28" s="100">
        <v>164</v>
      </c>
      <c r="W28" s="100">
        <v>28</v>
      </c>
      <c r="X28" s="100">
        <v>313</v>
      </c>
      <c r="Y28" s="100">
        <v>172</v>
      </c>
      <c r="Z28" s="100">
        <v>22</v>
      </c>
      <c r="AA28" s="100">
        <v>311</v>
      </c>
      <c r="AB28" s="100">
        <v>140</v>
      </c>
      <c r="AC28" s="100">
        <v>26</v>
      </c>
      <c r="AD28" s="100">
        <v>339</v>
      </c>
      <c r="AE28" s="100">
        <v>243</v>
      </c>
      <c r="AF28" s="100">
        <v>15</v>
      </c>
      <c r="AG28" s="100">
        <v>247</v>
      </c>
      <c r="AH28" s="100">
        <v>241</v>
      </c>
      <c r="AI28" s="100">
        <v>13</v>
      </c>
      <c r="AJ28" s="100">
        <v>251</v>
      </c>
      <c r="AK28" s="100">
        <v>122</v>
      </c>
      <c r="AL28" s="100">
        <v>23</v>
      </c>
      <c r="AM28" s="100">
        <v>360</v>
      </c>
      <c r="AN28" s="100">
        <v>282</v>
      </c>
      <c r="AO28" s="100">
        <v>7</v>
      </c>
      <c r="AP28" s="100">
        <v>216</v>
      </c>
      <c r="AQ28" s="100">
        <v>130</v>
      </c>
      <c r="AR28" s="100">
        <v>36</v>
      </c>
      <c r="AS28" s="100">
        <v>339</v>
      </c>
    </row>
    <row r="29" spans="1:45" s="39" customFormat="1" ht="12" customHeight="1">
      <c r="A29" s="150"/>
      <c r="B29" s="88"/>
      <c r="C29" s="77">
        <v>100</v>
      </c>
      <c r="D29" s="99">
        <f t="shared" ref="D29:AQ29" si="133">D28/$C$28*100</f>
        <v>55.049504950495056</v>
      </c>
      <c r="E29" s="99">
        <f t="shared" ref="E29" si="134">E28/$C$28*100</f>
        <v>3.3663366336633667</v>
      </c>
      <c r="F29" s="99">
        <f>F28/$C$28*100</f>
        <v>41.584158415841586</v>
      </c>
      <c r="G29" s="99">
        <f t="shared" si="133"/>
        <v>76.633663366336634</v>
      </c>
      <c r="H29" s="99">
        <f t="shared" ref="H29" si="135">H28/$C$28*100</f>
        <v>0.39603960396039606</v>
      </c>
      <c r="I29" s="99">
        <f>I28/$C$28*100</f>
        <v>22.970297029702973</v>
      </c>
      <c r="J29" s="99">
        <f t="shared" si="133"/>
        <v>22.772277227722775</v>
      </c>
      <c r="K29" s="99">
        <f t="shared" ref="K29:L29" si="136">K28/$C$28*100</f>
        <v>3.9603960396039604</v>
      </c>
      <c r="L29" s="99">
        <f t="shared" si="136"/>
        <v>73.267326732673268</v>
      </c>
      <c r="M29" s="99">
        <f t="shared" si="133"/>
        <v>22.970297029702973</v>
      </c>
      <c r="N29" s="99">
        <f t="shared" ref="N29:O29" si="137">N28/$C$28*100</f>
        <v>6.3366336633663369</v>
      </c>
      <c r="O29" s="99">
        <f t="shared" si="137"/>
        <v>70.693069306930695</v>
      </c>
      <c r="P29" s="99">
        <f t="shared" si="133"/>
        <v>15.049504950495049</v>
      </c>
      <c r="Q29" s="99">
        <f t="shared" ref="Q29:R29" si="138">Q28/$C$28*100</f>
        <v>6.1386138613861387</v>
      </c>
      <c r="R29" s="99">
        <f t="shared" si="138"/>
        <v>78.811881188118818</v>
      </c>
      <c r="S29" s="99">
        <f t="shared" si="133"/>
        <v>40.594059405940598</v>
      </c>
      <c r="T29" s="99">
        <f t="shared" ref="T29:U29" si="139">T28/$C$28*100</f>
        <v>5.9405940594059405</v>
      </c>
      <c r="U29" s="99">
        <f t="shared" si="139"/>
        <v>53.46534653465347</v>
      </c>
      <c r="V29" s="99">
        <f t="shared" si="133"/>
        <v>32.475247524752476</v>
      </c>
      <c r="W29" s="99">
        <f t="shared" ref="W29:X29" si="140">W28/$C$28*100</f>
        <v>5.544554455445545</v>
      </c>
      <c r="X29" s="99">
        <f t="shared" si="140"/>
        <v>61.980198019801982</v>
      </c>
      <c r="Y29" s="99">
        <f t="shared" si="133"/>
        <v>34.059405940594061</v>
      </c>
      <c r="Z29" s="99">
        <f t="shared" ref="Z29:AA29" si="141">Z28/$C$28*100</f>
        <v>4.3564356435643559</v>
      </c>
      <c r="AA29" s="99">
        <f t="shared" si="141"/>
        <v>61.584158415841586</v>
      </c>
      <c r="AB29" s="99">
        <f t="shared" si="133"/>
        <v>27.722772277227726</v>
      </c>
      <c r="AC29" s="99">
        <f t="shared" ref="AC29:AD29" si="142">AC28/$C$28*100</f>
        <v>5.1485148514851486</v>
      </c>
      <c r="AD29" s="99">
        <f t="shared" si="142"/>
        <v>67.128712871287135</v>
      </c>
      <c r="AE29" s="99">
        <f t="shared" si="133"/>
        <v>48.118811881188115</v>
      </c>
      <c r="AF29" s="99">
        <f t="shared" ref="AF29:AG29" si="143">AF28/$C$28*100</f>
        <v>2.9702970297029703</v>
      </c>
      <c r="AG29" s="99">
        <f t="shared" si="143"/>
        <v>48.910891089108908</v>
      </c>
      <c r="AH29" s="99">
        <f t="shared" si="133"/>
        <v>47.722772277227719</v>
      </c>
      <c r="AI29" s="99">
        <f t="shared" ref="AI29:AJ29" si="144">AI28/$C$28*100</f>
        <v>2.5742574257425743</v>
      </c>
      <c r="AJ29" s="99">
        <f t="shared" si="144"/>
        <v>49.702970297029701</v>
      </c>
      <c r="AK29" s="99">
        <f t="shared" si="133"/>
        <v>24.158415841584159</v>
      </c>
      <c r="AL29" s="99">
        <f t="shared" ref="AL29:AM29" si="145">AL28/$C$28*100</f>
        <v>4.5544554455445541</v>
      </c>
      <c r="AM29" s="99">
        <f t="shared" si="145"/>
        <v>71.287128712871279</v>
      </c>
      <c r="AN29" s="99">
        <f t="shared" si="133"/>
        <v>55.841584158415849</v>
      </c>
      <c r="AO29" s="99">
        <f t="shared" ref="AO29:AP29" si="146">AO28/$C$28*100</f>
        <v>1.3861386138613863</v>
      </c>
      <c r="AP29" s="99">
        <f t="shared" si="146"/>
        <v>42.772277227722775</v>
      </c>
      <c r="AQ29" s="99">
        <f t="shared" si="133"/>
        <v>25.742574257425744</v>
      </c>
      <c r="AR29" s="99">
        <f t="shared" ref="AR29:AS29" si="147">AR28/$C$28*100</f>
        <v>7.1287128712871279</v>
      </c>
      <c r="AS29" s="99">
        <f t="shared" si="147"/>
        <v>67.128712871287135</v>
      </c>
    </row>
    <row r="30" spans="1:45" s="37" customFormat="1" ht="12" customHeight="1">
      <c r="A30" s="150"/>
      <c r="B30" s="89" t="s">
        <v>12</v>
      </c>
      <c r="C30" s="76">
        <v>10</v>
      </c>
      <c r="D30" s="98">
        <v>4</v>
      </c>
      <c r="E30" s="98">
        <v>0</v>
      </c>
      <c r="F30" s="98">
        <v>6</v>
      </c>
      <c r="G30" s="98">
        <v>6</v>
      </c>
      <c r="H30" s="98">
        <v>0</v>
      </c>
      <c r="I30" s="98">
        <v>4</v>
      </c>
      <c r="J30" s="98">
        <v>2</v>
      </c>
      <c r="K30" s="98">
        <v>0</v>
      </c>
      <c r="L30" s="98">
        <v>8</v>
      </c>
      <c r="M30" s="98">
        <v>4</v>
      </c>
      <c r="N30" s="98">
        <v>0</v>
      </c>
      <c r="O30" s="98">
        <v>6</v>
      </c>
      <c r="P30" s="98">
        <v>3</v>
      </c>
      <c r="Q30" s="98">
        <v>0</v>
      </c>
      <c r="R30" s="98">
        <v>7</v>
      </c>
      <c r="S30" s="98">
        <v>1</v>
      </c>
      <c r="T30" s="98">
        <v>0</v>
      </c>
      <c r="U30" s="98">
        <v>9</v>
      </c>
      <c r="V30" s="98">
        <v>2</v>
      </c>
      <c r="W30" s="98">
        <v>0</v>
      </c>
      <c r="X30" s="98">
        <v>8</v>
      </c>
      <c r="Y30" s="98">
        <v>3</v>
      </c>
      <c r="Z30" s="98">
        <v>0</v>
      </c>
      <c r="AA30" s="98">
        <v>7</v>
      </c>
      <c r="AB30" s="98">
        <v>4</v>
      </c>
      <c r="AC30" s="98">
        <v>0</v>
      </c>
      <c r="AD30" s="98">
        <v>6</v>
      </c>
      <c r="AE30" s="98">
        <v>6</v>
      </c>
      <c r="AF30" s="98">
        <v>0</v>
      </c>
      <c r="AG30" s="98">
        <v>4</v>
      </c>
      <c r="AH30" s="98">
        <v>5</v>
      </c>
      <c r="AI30" s="98">
        <v>0</v>
      </c>
      <c r="AJ30" s="98">
        <v>5</v>
      </c>
      <c r="AK30" s="98">
        <v>1</v>
      </c>
      <c r="AL30" s="98">
        <v>1</v>
      </c>
      <c r="AM30" s="98">
        <v>8</v>
      </c>
      <c r="AN30" s="98">
        <v>4</v>
      </c>
      <c r="AO30" s="98">
        <v>0</v>
      </c>
      <c r="AP30" s="98">
        <v>6</v>
      </c>
      <c r="AQ30" s="98">
        <v>0</v>
      </c>
      <c r="AR30" s="98">
        <v>1</v>
      </c>
      <c r="AS30" s="98">
        <v>9</v>
      </c>
    </row>
    <row r="31" spans="1:45" s="39" customFormat="1" ht="12" customHeight="1">
      <c r="A31" s="151"/>
      <c r="B31" s="91"/>
      <c r="C31" s="75">
        <v>100</v>
      </c>
      <c r="D31" s="99">
        <f t="shared" ref="D31:AQ31" si="148">D30/$C$30*100</f>
        <v>40</v>
      </c>
      <c r="E31" s="99">
        <f t="shared" ref="E31" si="149">E30/$C$30*100</f>
        <v>0</v>
      </c>
      <c r="F31" s="99">
        <f>F30/$C$30*100</f>
        <v>60</v>
      </c>
      <c r="G31" s="99">
        <f t="shared" si="148"/>
        <v>60</v>
      </c>
      <c r="H31" s="99">
        <f t="shared" ref="H31" si="150">H30/$C$30*100</f>
        <v>0</v>
      </c>
      <c r="I31" s="99">
        <f>I30/$C$30*100</f>
        <v>40</v>
      </c>
      <c r="J31" s="99">
        <f t="shared" si="148"/>
        <v>20</v>
      </c>
      <c r="K31" s="99">
        <f t="shared" ref="K31:L31" si="151">K30/$C$30*100</f>
        <v>0</v>
      </c>
      <c r="L31" s="99">
        <f t="shared" si="151"/>
        <v>80</v>
      </c>
      <c r="M31" s="99">
        <f t="shared" si="148"/>
        <v>40</v>
      </c>
      <c r="N31" s="99">
        <f t="shared" ref="N31:O31" si="152">N30/$C$30*100</f>
        <v>0</v>
      </c>
      <c r="O31" s="99">
        <f t="shared" si="152"/>
        <v>60</v>
      </c>
      <c r="P31" s="99">
        <f t="shared" si="148"/>
        <v>30</v>
      </c>
      <c r="Q31" s="99">
        <f t="shared" ref="Q31:R31" si="153">Q30/$C$30*100</f>
        <v>0</v>
      </c>
      <c r="R31" s="99">
        <f t="shared" si="153"/>
        <v>70</v>
      </c>
      <c r="S31" s="99">
        <f t="shared" si="148"/>
        <v>10</v>
      </c>
      <c r="T31" s="99">
        <f t="shared" ref="T31:U31" si="154">T30/$C$30*100</f>
        <v>0</v>
      </c>
      <c r="U31" s="99">
        <f t="shared" si="154"/>
        <v>90</v>
      </c>
      <c r="V31" s="99">
        <f t="shared" si="148"/>
        <v>20</v>
      </c>
      <c r="W31" s="99">
        <f t="shared" ref="W31:X31" si="155">W30/$C$30*100</f>
        <v>0</v>
      </c>
      <c r="X31" s="99">
        <f t="shared" si="155"/>
        <v>80</v>
      </c>
      <c r="Y31" s="99">
        <f t="shared" si="148"/>
        <v>30</v>
      </c>
      <c r="Z31" s="99">
        <f t="shared" ref="Z31:AA31" si="156">Z30/$C$30*100</f>
        <v>0</v>
      </c>
      <c r="AA31" s="99">
        <f t="shared" si="156"/>
        <v>70</v>
      </c>
      <c r="AB31" s="99">
        <f t="shared" si="148"/>
        <v>40</v>
      </c>
      <c r="AC31" s="99">
        <f t="shared" ref="AC31:AD31" si="157">AC30/$C$30*100</f>
        <v>0</v>
      </c>
      <c r="AD31" s="99">
        <f t="shared" si="157"/>
        <v>60</v>
      </c>
      <c r="AE31" s="99">
        <f t="shared" si="148"/>
        <v>60</v>
      </c>
      <c r="AF31" s="99">
        <f t="shared" ref="AF31:AG31" si="158">AF30/$C$30*100</f>
        <v>0</v>
      </c>
      <c r="AG31" s="99">
        <f t="shared" si="158"/>
        <v>40</v>
      </c>
      <c r="AH31" s="99">
        <f t="shared" si="148"/>
        <v>50</v>
      </c>
      <c r="AI31" s="99">
        <f t="shared" ref="AI31:AJ31" si="159">AI30/$C$30*100</f>
        <v>0</v>
      </c>
      <c r="AJ31" s="99">
        <f t="shared" si="159"/>
        <v>50</v>
      </c>
      <c r="AK31" s="99">
        <f t="shared" si="148"/>
        <v>10</v>
      </c>
      <c r="AL31" s="99">
        <f t="shared" ref="AL31:AM31" si="160">AL30/$C$30*100</f>
        <v>10</v>
      </c>
      <c r="AM31" s="99">
        <f t="shared" si="160"/>
        <v>80</v>
      </c>
      <c r="AN31" s="99">
        <f t="shared" si="148"/>
        <v>40</v>
      </c>
      <c r="AO31" s="99">
        <f t="shared" ref="AO31:AP31" si="161">AO30/$C$30*100</f>
        <v>0</v>
      </c>
      <c r="AP31" s="99">
        <f t="shared" si="161"/>
        <v>60</v>
      </c>
      <c r="AQ31" s="99">
        <f t="shared" si="148"/>
        <v>0</v>
      </c>
      <c r="AR31" s="99">
        <f t="shared" ref="AR31:AS31" si="162">AR30/$C$30*100</f>
        <v>10</v>
      </c>
      <c r="AS31" s="99">
        <f t="shared" si="162"/>
        <v>90</v>
      </c>
    </row>
    <row r="32" spans="1:45" s="37" customFormat="1" ht="12" customHeight="1">
      <c r="A32" s="149" t="s">
        <v>20</v>
      </c>
      <c r="B32" s="92" t="s">
        <v>21</v>
      </c>
      <c r="C32" s="105">
        <v>213</v>
      </c>
      <c r="D32" s="86">
        <v>129</v>
      </c>
      <c r="E32" s="86">
        <v>7</v>
      </c>
      <c r="F32" s="86">
        <v>77</v>
      </c>
      <c r="G32" s="86">
        <v>163</v>
      </c>
      <c r="H32" s="86">
        <v>2</v>
      </c>
      <c r="I32" s="86">
        <v>48</v>
      </c>
      <c r="J32" s="86">
        <v>62</v>
      </c>
      <c r="K32" s="86">
        <v>13</v>
      </c>
      <c r="L32" s="86">
        <v>138</v>
      </c>
      <c r="M32" s="86">
        <v>70</v>
      </c>
      <c r="N32" s="86">
        <v>13</v>
      </c>
      <c r="O32" s="86">
        <v>130</v>
      </c>
      <c r="P32" s="86">
        <v>76</v>
      </c>
      <c r="Q32" s="86">
        <v>11</v>
      </c>
      <c r="R32" s="86">
        <v>126</v>
      </c>
      <c r="S32" s="86">
        <v>86</v>
      </c>
      <c r="T32" s="86">
        <v>20</v>
      </c>
      <c r="U32" s="86">
        <v>107</v>
      </c>
      <c r="V32" s="86">
        <v>64</v>
      </c>
      <c r="W32" s="86">
        <v>18</v>
      </c>
      <c r="X32" s="86">
        <v>131</v>
      </c>
      <c r="Y32" s="86">
        <v>98</v>
      </c>
      <c r="Z32" s="86">
        <v>8</v>
      </c>
      <c r="AA32" s="86">
        <v>107</v>
      </c>
      <c r="AB32" s="86">
        <v>96</v>
      </c>
      <c r="AC32" s="86">
        <v>9</v>
      </c>
      <c r="AD32" s="86">
        <v>108</v>
      </c>
      <c r="AE32" s="86">
        <v>147</v>
      </c>
      <c r="AF32" s="86">
        <v>1</v>
      </c>
      <c r="AG32" s="86">
        <v>65</v>
      </c>
      <c r="AH32" s="86">
        <v>134</v>
      </c>
      <c r="AI32" s="86">
        <v>7</v>
      </c>
      <c r="AJ32" s="86">
        <v>72</v>
      </c>
      <c r="AK32" s="86">
        <v>78</v>
      </c>
      <c r="AL32" s="86">
        <v>12</v>
      </c>
      <c r="AM32" s="86">
        <v>123</v>
      </c>
      <c r="AN32" s="86">
        <v>115</v>
      </c>
      <c r="AO32" s="86">
        <v>11</v>
      </c>
      <c r="AP32" s="86">
        <v>87</v>
      </c>
      <c r="AQ32" s="86">
        <v>64</v>
      </c>
      <c r="AR32" s="86">
        <v>18</v>
      </c>
      <c r="AS32" s="86">
        <v>131</v>
      </c>
    </row>
    <row r="33" spans="1:45" s="39" customFormat="1" ht="12" customHeight="1">
      <c r="A33" s="150"/>
      <c r="B33" s="88"/>
      <c r="C33" s="76">
        <v>100</v>
      </c>
      <c r="D33" s="99">
        <f t="shared" ref="D33:AQ33" si="163">D32/$C$32*100</f>
        <v>60.563380281690137</v>
      </c>
      <c r="E33" s="99">
        <f t="shared" ref="E33" si="164">E32/$C$32*100</f>
        <v>3.286384976525822</v>
      </c>
      <c r="F33" s="99">
        <f>F32/$C$32*100</f>
        <v>36.15023474178404</v>
      </c>
      <c r="G33" s="99">
        <f t="shared" si="163"/>
        <v>76.525821596244143</v>
      </c>
      <c r="H33" s="99">
        <f t="shared" ref="H33" si="165">H32/$C$32*100</f>
        <v>0.93896713615023475</v>
      </c>
      <c r="I33" s="99">
        <f>I32/$C$32*100</f>
        <v>22.535211267605636</v>
      </c>
      <c r="J33" s="99">
        <f t="shared" si="163"/>
        <v>29.107981220657276</v>
      </c>
      <c r="K33" s="99">
        <f t="shared" ref="K33:L33" si="166">K32/$C$32*100</f>
        <v>6.103286384976526</v>
      </c>
      <c r="L33" s="99">
        <f t="shared" si="166"/>
        <v>64.788732394366207</v>
      </c>
      <c r="M33" s="99">
        <f t="shared" si="163"/>
        <v>32.863849765258216</v>
      </c>
      <c r="N33" s="99">
        <f t="shared" ref="N33:O33" si="167">N32/$C$32*100</f>
        <v>6.103286384976526</v>
      </c>
      <c r="O33" s="99">
        <f t="shared" si="167"/>
        <v>61.032863849765263</v>
      </c>
      <c r="P33" s="99">
        <f t="shared" si="163"/>
        <v>35.68075117370892</v>
      </c>
      <c r="Q33" s="99">
        <f t="shared" ref="Q33:R33" si="168">Q32/$C$32*100</f>
        <v>5.164319248826291</v>
      </c>
      <c r="R33" s="99">
        <f t="shared" si="168"/>
        <v>59.154929577464785</v>
      </c>
      <c r="S33" s="99">
        <f t="shared" si="163"/>
        <v>40.375586854460096</v>
      </c>
      <c r="T33" s="99">
        <f t="shared" ref="T33:U33" si="169">T32/$C$32*100</f>
        <v>9.3896713615023462</v>
      </c>
      <c r="U33" s="99">
        <f t="shared" si="169"/>
        <v>50.23474178403756</v>
      </c>
      <c r="V33" s="99">
        <f t="shared" si="163"/>
        <v>30.046948356807512</v>
      </c>
      <c r="W33" s="99">
        <f t="shared" ref="W33:X33" si="170">W32/$C$32*100</f>
        <v>8.4507042253521121</v>
      </c>
      <c r="X33" s="99">
        <f t="shared" si="170"/>
        <v>61.502347417840376</v>
      </c>
      <c r="Y33" s="99">
        <f t="shared" si="163"/>
        <v>46.009389671361504</v>
      </c>
      <c r="Z33" s="99">
        <f t="shared" ref="Z33:AA33" si="171">Z32/$C$32*100</f>
        <v>3.755868544600939</v>
      </c>
      <c r="AA33" s="99">
        <f t="shared" si="171"/>
        <v>50.23474178403756</v>
      </c>
      <c r="AB33" s="99">
        <f t="shared" si="163"/>
        <v>45.070422535211272</v>
      </c>
      <c r="AC33" s="99">
        <f t="shared" ref="AC33:AD33" si="172">AC32/$C$32*100</f>
        <v>4.225352112676056</v>
      </c>
      <c r="AD33" s="99">
        <f t="shared" si="172"/>
        <v>50.704225352112672</v>
      </c>
      <c r="AE33" s="99">
        <f t="shared" si="163"/>
        <v>69.014084507042256</v>
      </c>
      <c r="AF33" s="99">
        <f t="shared" ref="AF33:AG33" si="173">AF32/$C$32*100</f>
        <v>0.46948356807511737</v>
      </c>
      <c r="AG33" s="99">
        <f t="shared" si="173"/>
        <v>30.516431924882632</v>
      </c>
      <c r="AH33" s="99">
        <f t="shared" si="163"/>
        <v>62.910798122065728</v>
      </c>
      <c r="AI33" s="99">
        <f t="shared" ref="AI33:AJ33" si="174">AI32/$C$32*100</f>
        <v>3.286384976525822</v>
      </c>
      <c r="AJ33" s="99">
        <f t="shared" si="174"/>
        <v>33.802816901408448</v>
      </c>
      <c r="AK33" s="99">
        <f t="shared" si="163"/>
        <v>36.619718309859159</v>
      </c>
      <c r="AL33" s="99">
        <f t="shared" ref="AL33:AM33" si="175">AL32/$C$32*100</f>
        <v>5.6338028169014089</v>
      </c>
      <c r="AM33" s="99">
        <f t="shared" si="175"/>
        <v>57.74647887323944</v>
      </c>
      <c r="AN33" s="99">
        <f t="shared" si="163"/>
        <v>53.990610328638496</v>
      </c>
      <c r="AO33" s="99">
        <f t="shared" ref="AO33:AP33" si="176">AO32/$C$32*100</f>
        <v>5.164319248826291</v>
      </c>
      <c r="AP33" s="99">
        <f t="shared" si="176"/>
        <v>40.845070422535215</v>
      </c>
      <c r="AQ33" s="99">
        <f t="shared" si="163"/>
        <v>30.046948356807512</v>
      </c>
      <c r="AR33" s="99">
        <f t="shared" ref="AR33:AS33" si="177">AR32/$C$32*100</f>
        <v>8.4507042253521121</v>
      </c>
      <c r="AS33" s="99">
        <f t="shared" si="177"/>
        <v>61.502347417840376</v>
      </c>
    </row>
    <row r="34" spans="1:45" s="66" customFormat="1" ht="12" customHeight="1">
      <c r="A34" s="150"/>
      <c r="B34" s="92" t="s">
        <v>22</v>
      </c>
      <c r="C34" s="106">
        <v>249</v>
      </c>
      <c r="D34" s="100">
        <v>145</v>
      </c>
      <c r="E34" s="100">
        <v>0</v>
      </c>
      <c r="F34" s="100">
        <v>104</v>
      </c>
      <c r="G34" s="100">
        <v>199</v>
      </c>
      <c r="H34" s="100">
        <v>0</v>
      </c>
      <c r="I34" s="100">
        <v>50</v>
      </c>
      <c r="J34" s="100">
        <v>52</v>
      </c>
      <c r="K34" s="100">
        <v>11</v>
      </c>
      <c r="L34" s="100">
        <v>186</v>
      </c>
      <c r="M34" s="100">
        <v>61</v>
      </c>
      <c r="N34" s="100">
        <v>13</v>
      </c>
      <c r="O34" s="100">
        <v>175</v>
      </c>
      <c r="P34" s="100">
        <v>68</v>
      </c>
      <c r="Q34" s="100">
        <v>12</v>
      </c>
      <c r="R34" s="100">
        <v>169</v>
      </c>
      <c r="S34" s="100">
        <v>96</v>
      </c>
      <c r="T34" s="100">
        <v>20</v>
      </c>
      <c r="U34" s="100">
        <v>133</v>
      </c>
      <c r="V34" s="100">
        <v>86</v>
      </c>
      <c r="W34" s="100">
        <v>21</v>
      </c>
      <c r="X34" s="100">
        <v>142</v>
      </c>
      <c r="Y34" s="100">
        <v>100</v>
      </c>
      <c r="Z34" s="100">
        <v>7</v>
      </c>
      <c r="AA34" s="100">
        <v>142</v>
      </c>
      <c r="AB34" s="100">
        <v>82</v>
      </c>
      <c r="AC34" s="100">
        <v>11</v>
      </c>
      <c r="AD34" s="100">
        <v>156</v>
      </c>
      <c r="AE34" s="100">
        <v>164</v>
      </c>
      <c r="AF34" s="100">
        <v>0</v>
      </c>
      <c r="AG34" s="100">
        <v>85</v>
      </c>
      <c r="AH34" s="100">
        <v>150</v>
      </c>
      <c r="AI34" s="100">
        <v>2</v>
      </c>
      <c r="AJ34" s="100">
        <v>97</v>
      </c>
      <c r="AK34" s="100">
        <v>67</v>
      </c>
      <c r="AL34" s="100">
        <v>13</v>
      </c>
      <c r="AM34" s="100">
        <v>169</v>
      </c>
      <c r="AN34" s="100">
        <v>115</v>
      </c>
      <c r="AO34" s="100">
        <v>3</v>
      </c>
      <c r="AP34" s="100">
        <v>131</v>
      </c>
      <c r="AQ34" s="100">
        <v>66</v>
      </c>
      <c r="AR34" s="100">
        <v>23</v>
      </c>
      <c r="AS34" s="100">
        <v>160</v>
      </c>
    </row>
    <row r="35" spans="1:45" s="39" customFormat="1" ht="12" customHeight="1">
      <c r="A35" s="150"/>
      <c r="B35" s="88"/>
      <c r="C35" s="77">
        <v>100</v>
      </c>
      <c r="D35" s="99">
        <f t="shared" ref="D35:AQ35" si="178">D34/$C$34*100</f>
        <v>58.23293172690763</v>
      </c>
      <c r="E35" s="99">
        <f t="shared" ref="E35" si="179">E34/$C$34*100</f>
        <v>0</v>
      </c>
      <c r="F35" s="99">
        <f>F34/$C$34*100</f>
        <v>41.76706827309237</v>
      </c>
      <c r="G35" s="99">
        <f t="shared" si="178"/>
        <v>79.91967871485943</v>
      </c>
      <c r="H35" s="99">
        <f t="shared" ref="H35" si="180">H34/$C$34*100</f>
        <v>0</v>
      </c>
      <c r="I35" s="99">
        <f>I34/$C$34*100</f>
        <v>20.080321285140563</v>
      </c>
      <c r="J35" s="99">
        <f t="shared" si="178"/>
        <v>20.883534136546185</v>
      </c>
      <c r="K35" s="99">
        <f t="shared" ref="K35:L35" si="181">K34/$C$34*100</f>
        <v>4.4176706827309236</v>
      </c>
      <c r="L35" s="99">
        <f t="shared" si="181"/>
        <v>74.698795180722882</v>
      </c>
      <c r="M35" s="99">
        <f t="shared" si="178"/>
        <v>24.497991967871485</v>
      </c>
      <c r="N35" s="99">
        <f t="shared" ref="N35:O35" si="182">N34/$C$34*100</f>
        <v>5.2208835341365463</v>
      </c>
      <c r="O35" s="99">
        <f t="shared" si="182"/>
        <v>70.281124497991968</v>
      </c>
      <c r="P35" s="99">
        <f t="shared" si="178"/>
        <v>27.309236947791167</v>
      </c>
      <c r="Q35" s="99">
        <f t="shared" ref="Q35:R35" si="183">Q34/$C$34*100</f>
        <v>4.8192771084337354</v>
      </c>
      <c r="R35" s="99">
        <f t="shared" si="183"/>
        <v>67.871485943775099</v>
      </c>
      <c r="S35" s="99">
        <f t="shared" si="178"/>
        <v>38.554216867469883</v>
      </c>
      <c r="T35" s="99">
        <f t="shared" ref="T35:U35" si="184">T34/$C$34*100</f>
        <v>8.0321285140562253</v>
      </c>
      <c r="U35" s="99">
        <f t="shared" si="184"/>
        <v>53.413654618473892</v>
      </c>
      <c r="V35" s="99">
        <f t="shared" si="178"/>
        <v>34.53815261044177</v>
      </c>
      <c r="W35" s="99">
        <f t="shared" ref="W35:X35" si="185">W34/$C$34*100</f>
        <v>8.4337349397590362</v>
      </c>
      <c r="X35" s="99">
        <f t="shared" si="185"/>
        <v>57.028112449799195</v>
      </c>
      <c r="Y35" s="99">
        <f t="shared" si="178"/>
        <v>40.160642570281126</v>
      </c>
      <c r="Z35" s="99">
        <f t="shared" ref="Z35:AA35" si="186">Z34/$C$34*100</f>
        <v>2.8112449799196786</v>
      </c>
      <c r="AA35" s="99">
        <f t="shared" si="186"/>
        <v>57.028112449799195</v>
      </c>
      <c r="AB35" s="99">
        <f t="shared" si="178"/>
        <v>32.931726907630519</v>
      </c>
      <c r="AC35" s="99">
        <f t="shared" ref="AC35:AD35" si="187">AC34/$C$34*100</f>
        <v>4.4176706827309236</v>
      </c>
      <c r="AD35" s="99">
        <f t="shared" si="187"/>
        <v>62.650602409638559</v>
      </c>
      <c r="AE35" s="99">
        <f t="shared" si="178"/>
        <v>65.863453815261039</v>
      </c>
      <c r="AF35" s="99">
        <f t="shared" ref="AF35:AG35" si="188">AF34/$C$34*100</f>
        <v>0</v>
      </c>
      <c r="AG35" s="99">
        <f t="shared" si="188"/>
        <v>34.136546184738961</v>
      </c>
      <c r="AH35" s="99">
        <f t="shared" si="178"/>
        <v>60.24096385542169</v>
      </c>
      <c r="AI35" s="99">
        <f t="shared" ref="AI35:AJ35" si="189">AI34/$C$34*100</f>
        <v>0.80321285140562237</v>
      </c>
      <c r="AJ35" s="99">
        <f t="shared" si="189"/>
        <v>38.955823293172692</v>
      </c>
      <c r="AK35" s="99">
        <f t="shared" si="178"/>
        <v>26.907630522088354</v>
      </c>
      <c r="AL35" s="99">
        <f t="shared" ref="AL35:AM35" si="190">AL34/$C$34*100</f>
        <v>5.2208835341365463</v>
      </c>
      <c r="AM35" s="99">
        <f t="shared" si="190"/>
        <v>67.871485943775099</v>
      </c>
      <c r="AN35" s="99">
        <f t="shared" si="178"/>
        <v>46.184738955823299</v>
      </c>
      <c r="AO35" s="99">
        <f t="shared" ref="AO35:AP35" si="191">AO34/$C$34*100</f>
        <v>1.2048192771084338</v>
      </c>
      <c r="AP35" s="99">
        <f t="shared" si="191"/>
        <v>52.610441767068274</v>
      </c>
      <c r="AQ35" s="99">
        <f t="shared" si="178"/>
        <v>26.506024096385545</v>
      </c>
      <c r="AR35" s="99">
        <f t="shared" ref="AR35:AS35" si="192">AR34/$C$34*100</f>
        <v>9.236947791164658</v>
      </c>
      <c r="AS35" s="99">
        <f t="shared" si="192"/>
        <v>64.257028112449802</v>
      </c>
    </row>
    <row r="36" spans="1:45" s="66" customFormat="1" ht="12" customHeight="1">
      <c r="A36" s="150"/>
      <c r="B36" s="89" t="s">
        <v>23</v>
      </c>
      <c r="C36" s="76">
        <v>209</v>
      </c>
      <c r="D36" s="98">
        <v>115</v>
      </c>
      <c r="E36" s="98">
        <v>5</v>
      </c>
      <c r="F36" s="98">
        <v>89</v>
      </c>
      <c r="G36" s="98">
        <v>162</v>
      </c>
      <c r="H36" s="98">
        <v>0</v>
      </c>
      <c r="I36" s="98">
        <v>47</v>
      </c>
      <c r="J36" s="98">
        <v>56</v>
      </c>
      <c r="K36" s="98">
        <v>14</v>
      </c>
      <c r="L36" s="98">
        <v>139</v>
      </c>
      <c r="M36" s="98">
        <v>62</v>
      </c>
      <c r="N36" s="98">
        <v>20</v>
      </c>
      <c r="O36" s="98">
        <v>127</v>
      </c>
      <c r="P36" s="98">
        <v>69</v>
      </c>
      <c r="Q36" s="98">
        <v>19</v>
      </c>
      <c r="R36" s="98">
        <v>121</v>
      </c>
      <c r="S36" s="98">
        <v>87</v>
      </c>
      <c r="T36" s="98">
        <v>25</v>
      </c>
      <c r="U36" s="98">
        <v>97</v>
      </c>
      <c r="V36" s="98">
        <v>66</v>
      </c>
      <c r="W36" s="98">
        <v>24</v>
      </c>
      <c r="X36" s="98">
        <v>119</v>
      </c>
      <c r="Y36" s="98">
        <v>92</v>
      </c>
      <c r="Z36" s="98">
        <v>18</v>
      </c>
      <c r="AA36" s="98">
        <v>99</v>
      </c>
      <c r="AB36" s="98">
        <v>72</v>
      </c>
      <c r="AC36" s="98">
        <v>20</v>
      </c>
      <c r="AD36" s="98">
        <v>117</v>
      </c>
      <c r="AE36" s="98">
        <v>140</v>
      </c>
      <c r="AF36" s="98">
        <v>5</v>
      </c>
      <c r="AG36" s="98">
        <v>64</v>
      </c>
      <c r="AH36" s="98">
        <v>125</v>
      </c>
      <c r="AI36" s="98">
        <v>8</v>
      </c>
      <c r="AJ36" s="98">
        <v>76</v>
      </c>
      <c r="AK36" s="98">
        <v>67</v>
      </c>
      <c r="AL36" s="98">
        <v>14</v>
      </c>
      <c r="AM36" s="98">
        <v>128</v>
      </c>
      <c r="AN36" s="98">
        <v>108</v>
      </c>
      <c r="AO36" s="98">
        <v>14</v>
      </c>
      <c r="AP36" s="98">
        <v>87</v>
      </c>
      <c r="AQ36" s="98">
        <v>68</v>
      </c>
      <c r="AR36" s="98">
        <v>23</v>
      </c>
      <c r="AS36" s="98">
        <v>118</v>
      </c>
    </row>
    <row r="37" spans="1:45" s="39" customFormat="1" ht="12" customHeight="1">
      <c r="A37" s="150"/>
      <c r="B37" s="88"/>
      <c r="C37" s="76">
        <v>100</v>
      </c>
      <c r="D37" s="99">
        <f t="shared" ref="D37:AQ37" si="193">D36/$C$36*100</f>
        <v>55.023923444976077</v>
      </c>
      <c r="E37" s="99">
        <f t="shared" ref="E37" si="194">E36/$C$36*100</f>
        <v>2.3923444976076556</v>
      </c>
      <c r="F37" s="99">
        <f>F36/$C$36*100</f>
        <v>42.58373205741627</v>
      </c>
      <c r="G37" s="99">
        <f t="shared" si="193"/>
        <v>77.511961722488039</v>
      </c>
      <c r="H37" s="99">
        <f t="shared" ref="H37" si="195">H36/$C$36*100</f>
        <v>0</v>
      </c>
      <c r="I37" s="99">
        <f>I36/$C$36*100</f>
        <v>22.488038277511961</v>
      </c>
      <c r="J37" s="99">
        <f t="shared" si="193"/>
        <v>26.794258373205743</v>
      </c>
      <c r="K37" s="99">
        <f t="shared" ref="K37:L37" si="196">K36/$C$36*100</f>
        <v>6.6985645933014357</v>
      </c>
      <c r="L37" s="99">
        <f t="shared" si="196"/>
        <v>66.507177033492823</v>
      </c>
      <c r="M37" s="99">
        <f t="shared" si="193"/>
        <v>29.665071770334926</v>
      </c>
      <c r="N37" s="99">
        <f t="shared" ref="N37:O37" si="197">N36/$C$36*100</f>
        <v>9.5693779904306222</v>
      </c>
      <c r="O37" s="99">
        <f t="shared" si="197"/>
        <v>60.765550239234443</v>
      </c>
      <c r="P37" s="99">
        <f t="shared" si="193"/>
        <v>33.014354066985646</v>
      </c>
      <c r="Q37" s="99">
        <f t="shared" ref="Q37:R37" si="198">Q36/$C$36*100</f>
        <v>9.0909090909090917</v>
      </c>
      <c r="R37" s="99">
        <f t="shared" si="198"/>
        <v>57.894736842105267</v>
      </c>
      <c r="S37" s="99">
        <f t="shared" si="193"/>
        <v>41.626794258373209</v>
      </c>
      <c r="T37" s="99">
        <f t="shared" ref="T37:U37" si="199">T36/$C$36*100</f>
        <v>11.961722488038278</v>
      </c>
      <c r="U37" s="99">
        <f t="shared" si="199"/>
        <v>46.411483253588514</v>
      </c>
      <c r="V37" s="99">
        <f t="shared" si="193"/>
        <v>31.578947368421051</v>
      </c>
      <c r="W37" s="99">
        <f t="shared" ref="W37:X37" si="200">W36/$C$36*100</f>
        <v>11.483253588516746</v>
      </c>
      <c r="X37" s="99">
        <f t="shared" si="200"/>
        <v>56.937799043062199</v>
      </c>
      <c r="Y37" s="99">
        <f t="shared" si="193"/>
        <v>44.019138755980862</v>
      </c>
      <c r="Z37" s="99">
        <f t="shared" ref="Z37:AA37" si="201">Z36/$C$36*100</f>
        <v>8.6124401913875595</v>
      </c>
      <c r="AA37" s="99">
        <f t="shared" si="201"/>
        <v>47.368421052631575</v>
      </c>
      <c r="AB37" s="99">
        <f t="shared" si="193"/>
        <v>34.449760765550238</v>
      </c>
      <c r="AC37" s="99">
        <f t="shared" ref="AC37:AD37" si="202">AC36/$C$36*100</f>
        <v>9.5693779904306222</v>
      </c>
      <c r="AD37" s="99">
        <f t="shared" si="202"/>
        <v>55.980861244019145</v>
      </c>
      <c r="AE37" s="99">
        <f t="shared" si="193"/>
        <v>66.985645933014354</v>
      </c>
      <c r="AF37" s="99">
        <f t="shared" ref="AF37:AG37" si="203">AF36/$C$36*100</f>
        <v>2.3923444976076556</v>
      </c>
      <c r="AG37" s="99">
        <f t="shared" si="203"/>
        <v>30.62200956937799</v>
      </c>
      <c r="AH37" s="99">
        <f t="shared" si="193"/>
        <v>59.808612440191389</v>
      </c>
      <c r="AI37" s="99">
        <f t="shared" ref="AI37:AJ37" si="204">AI36/$C$36*100</f>
        <v>3.8277511961722488</v>
      </c>
      <c r="AJ37" s="99">
        <f t="shared" si="204"/>
        <v>36.363636363636367</v>
      </c>
      <c r="AK37" s="99">
        <f t="shared" si="193"/>
        <v>32.057416267942585</v>
      </c>
      <c r="AL37" s="99">
        <f t="shared" ref="AL37:AM37" si="205">AL36/$C$36*100</f>
        <v>6.6985645933014357</v>
      </c>
      <c r="AM37" s="99">
        <f t="shared" si="205"/>
        <v>61.244019138755981</v>
      </c>
      <c r="AN37" s="99">
        <f t="shared" si="193"/>
        <v>51.674641148325364</v>
      </c>
      <c r="AO37" s="99">
        <f t="shared" ref="AO37:AP37" si="206">AO36/$C$36*100</f>
        <v>6.6985645933014357</v>
      </c>
      <c r="AP37" s="99">
        <f t="shared" si="206"/>
        <v>41.626794258373209</v>
      </c>
      <c r="AQ37" s="99">
        <f t="shared" si="193"/>
        <v>32.535885167464116</v>
      </c>
      <c r="AR37" s="99">
        <f t="shared" ref="AR37:AS37" si="207">AR36/$C$36*100</f>
        <v>11.004784688995215</v>
      </c>
      <c r="AS37" s="99">
        <f t="shared" si="207"/>
        <v>56.459330143540662</v>
      </c>
    </row>
    <row r="38" spans="1:45" s="66" customFormat="1" ht="12" customHeight="1">
      <c r="A38" s="150"/>
      <c r="B38" s="89" t="s">
        <v>24</v>
      </c>
      <c r="C38" s="106">
        <v>180</v>
      </c>
      <c r="D38" s="100">
        <v>108</v>
      </c>
      <c r="E38" s="100">
        <v>6</v>
      </c>
      <c r="F38" s="100">
        <v>66</v>
      </c>
      <c r="G38" s="100">
        <v>146</v>
      </c>
      <c r="H38" s="100">
        <v>0</v>
      </c>
      <c r="I38" s="100">
        <v>34</v>
      </c>
      <c r="J38" s="100">
        <v>53</v>
      </c>
      <c r="K38" s="100">
        <v>13</v>
      </c>
      <c r="L38" s="100">
        <v>114</v>
      </c>
      <c r="M38" s="100">
        <v>51</v>
      </c>
      <c r="N38" s="100">
        <v>14</v>
      </c>
      <c r="O38" s="100">
        <v>115</v>
      </c>
      <c r="P38" s="100">
        <v>60</v>
      </c>
      <c r="Q38" s="100">
        <v>14</v>
      </c>
      <c r="R38" s="100">
        <v>106</v>
      </c>
      <c r="S38" s="100">
        <v>77</v>
      </c>
      <c r="T38" s="100">
        <v>17</v>
      </c>
      <c r="U38" s="100">
        <v>86</v>
      </c>
      <c r="V38" s="100">
        <v>54</v>
      </c>
      <c r="W38" s="100">
        <v>17</v>
      </c>
      <c r="X38" s="100">
        <v>109</v>
      </c>
      <c r="Y38" s="100">
        <v>83</v>
      </c>
      <c r="Z38" s="100">
        <v>9</v>
      </c>
      <c r="AA38" s="100">
        <v>88</v>
      </c>
      <c r="AB38" s="100">
        <v>72</v>
      </c>
      <c r="AC38" s="100">
        <v>12</v>
      </c>
      <c r="AD38" s="100">
        <v>96</v>
      </c>
      <c r="AE38" s="100">
        <v>115</v>
      </c>
      <c r="AF38" s="100">
        <v>5</v>
      </c>
      <c r="AG38" s="100">
        <v>60</v>
      </c>
      <c r="AH38" s="100">
        <v>107</v>
      </c>
      <c r="AI38" s="100">
        <v>4</v>
      </c>
      <c r="AJ38" s="100">
        <v>69</v>
      </c>
      <c r="AK38" s="100">
        <v>59</v>
      </c>
      <c r="AL38" s="100">
        <v>14</v>
      </c>
      <c r="AM38" s="100">
        <v>107</v>
      </c>
      <c r="AN38" s="100">
        <v>97</v>
      </c>
      <c r="AO38" s="100">
        <v>12</v>
      </c>
      <c r="AP38" s="100">
        <v>71</v>
      </c>
      <c r="AQ38" s="100">
        <v>53</v>
      </c>
      <c r="AR38" s="100">
        <v>22</v>
      </c>
      <c r="AS38" s="100">
        <v>105</v>
      </c>
    </row>
    <row r="39" spans="1:45" s="39" customFormat="1" ht="12" customHeight="1">
      <c r="A39" s="150"/>
      <c r="B39" s="88"/>
      <c r="C39" s="77">
        <v>100</v>
      </c>
      <c r="D39" s="99">
        <f t="shared" ref="D39:AQ39" si="208">D38/$C$38*100</f>
        <v>60</v>
      </c>
      <c r="E39" s="99">
        <f t="shared" ref="E39" si="209">E38/$C$38*100</f>
        <v>3.3333333333333335</v>
      </c>
      <c r="F39" s="99">
        <f>F38/$C$38*100</f>
        <v>36.666666666666664</v>
      </c>
      <c r="G39" s="99">
        <f t="shared" si="208"/>
        <v>81.111111111111114</v>
      </c>
      <c r="H39" s="99">
        <f t="shared" ref="H39" si="210">H38/$C$38*100</f>
        <v>0</v>
      </c>
      <c r="I39" s="99">
        <f>I38/$C$38*100</f>
        <v>18.888888888888889</v>
      </c>
      <c r="J39" s="99">
        <f t="shared" si="208"/>
        <v>29.444444444444446</v>
      </c>
      <c r="K39" s="99">
        <f t="shared" ref="K39:L39" si="211">K38/$C$38*100</f>
        <v>7.2222222222222214</v>
      </c>
      <c r="L39" s="99">
        <f t="shared" si="211"/>
        <v>63.333333333333329</v>
      </c>
      <c r="M39" s="99">
        <f t="shared" si="208"/>
        <v>28.333333333333332</v>
      </c>
      <c r="N39" s="99">
        <f t="shared" ref="N39:O39" si="212">N38/$C$38*100</f>
        <v>7.7777777777777777</v>
      </c>
      <c r="O39" s="99">
        <f t="shared" si="212"/>
        <v>63.888888888888886</v>
      </c>
      <c r="P39" s="99">
        <f t="shared" si="208"/>
        <v>33.333333333333329</v>
      </c>
      <c r="Q39" s="99">
        <f t="shared" ref="Q39:R39" si="213">Q38/$C$38*100</f>
        <v>7.7777777777777777</v>
      </c>
      <c r="R39" s="99">
        <f t="shared" si="213"/>
        <v>58.888888888888893</v>
      </c>
      <c r="S39" s="99">
        <f t="shared" si="208"/>
        <v>42.777777777777779</v>
      </c>
      <c r="T39" s="99">
        <f t="shared" ref="T39:U39" si="214">T38/$C$38*100</f>
        <v>9.4444444444444446</v>
      </c>
      <c r="U39" s="99">
        <f t="shared" si="214"/>
        <v>47.777777777777779</v>
      </c>
      <c r="V39" s="99">
        <f t="shared" si="208"/>
        <v>30</v>
      </c>
      <c r="W39" s="99">
        <f t="shared" ref="W39:X39" si="215">W38/$C$38*100</f>
        <v>9.4444444444444446</v>
      </c>
      <c r="X39" s="99">
        <f t="shared" si="215"/>
        <v>60.55555555555555</v>
      </c>
      <c r="Y39" s="99">
        <f t="shared" si="208"/>
        <v>46.111111111111114</v>
      </c>
      <c r="Z39" s="99">
        <f t="shared" ref="Z39:AA39" si="216">Z38/$C$38*100</f>
        <v>5</v>
      </c>
      <c r="AA39" s="99">
        <f t="shared" si="216"/>
        <v>48.888888888888886</v>
      </c>
      <c r="AB39" s="99">
        <f t="shared" si="208"/>
        <v>40</v>
      </c>
      <c r="AC39" s="99">
        <f t="shared" ref="AC39:AD39" si="217">AC38/$C$38*100</f>
        <v>6.666666666666667</v>
      </c>
      <c r="AD39" s="99">
        <f t="shared" si="217"/>
        <v>53.333333333333336</v>
      </c>
      <c r="AE39" s="99">
        <f t="shared" si="208"/>
        <v>63.888888888888886</v>
      </c>
      <c r="AF39" s="99">
        <f t="shared" ref="AF39:AG39" si="218">AF38/$C$38*100</f>
        <v>2.7777777777777777</v>
      </c>
      <c r="AG39" s="99">
        <f t="shared" si="218"/>
        <v>33.333333333333329</v>
      </c>
      <c r="AH39" s="99">
        <f t="shared" si="208"/>
        <v>59.444444444444443</v>
      </c>
      <c r="AI39" s="99">
        <f t="shared" ref="AI39:AJ39" si="219">AI38/$C$38*100</f>
        <v>2.2222222222222223</v>
      </c>
      <c r="AJ39" s="99">
        <f t="shared" si="219"/>
        <v>38.333333333333336</v>
      </c>
      <c r="AK39" s="99">
        <f t="shared" si="208"/>
        <v>32.777777777777779</v>
      </c>
      <c r="AL39" s="99">
        <f t="shared" ref="AL39:AM39" si="220">AL38/$C$38*100</f>
        <v>7.7777777777777777</v>
      </c>
      <c r="AM39" s="99">
        <f t="shared" si="220"/>
        <v>59.444444444444443</v>
      </c>
      <c r="AN39" s="99">
        <f t="shared" si="208"/>
        <v>53.888888888888886</v>
      </c>
      <c r="AO39" s="99">
        <f t="shared" ref="AO39:AP39" si="221">AO38/$C$38*100</f>
        <v>6.666666666666667</v>
      </c>
      <c r="AP39" s="99">
        <f t="shared" si="221"/>
        <v>39.444444444444443</v>
      </c>
      <c r="AQ39" s="99">
        <f t="shared" si="208"/>
        <v>29.444444444444446</v>
      </c>
      <c r="AR39" s="99">
        <f t="shared" ref="AR39:AS39" si="222">AR38/$C$38*100</f>
        <v>12.222222222222221</v>
      </c>
      <c r="AS39" s="99">
        <f t="shared" si="222"/>
        <v>58.333333333333336</v>
      </c>
    </row>
    <row r="40" spans="1:45" s="66" customFormat="1" ht="12" customHeight="1">
      <c r="A40" s="150"/>
      <c r="B40" s="89" t="s">
        <v>25</v>
      </c>
      <c r="C40" s="76">
        <v>149</v>
      </c>
      <c r="D40" s="98">
        <v>94</v>
      </c>
      <c r="E40" s="98">
        <v>4</v>
      </c>
      <c r="F40" s="98">
        <v>51</v>
      </c>
      <c r="G40" s="98">
        <v>124</v>
      </c>
      <c r="H40" s="98">
        <v>0</v>
      </c>
      <c r="I40" s="98">
        <v>25</v>
      </c>
      <c r="J40" s="98">
        <v>45</v>
      </c>
      <c r="K40" s="98">
        <v>10</v>
      </c>
      <c r="L40" s="98">
        <v>94</v>
      </c>
      <c r="M40" s="98">
        <v>44</v>
      </c>
      <c r="N40" s="98">
        <v>11</v>
      </c>
      <c r="O40" s="98">
        <v>94</v>
      </c>
      <c r="P40" s="98">
        <v>41</v>
      </c>
      <c r="Q40" s="98">
        <v>10</v>
      </c>
      <c r="R40" s="98">
        <v>98</v>
      </c>
      <c r="S40" s="98">
        <v>56</v>
      </c>
      <c r="T40" s="98">
        <v>22</v>
      </c>
      <c r="U40" s="98">
        <v>71</v>
      </c>
      <c r="V40" s="98">
        <v>54</v>
      </c>
      <c r="W40" s="98">
        <v>13</v>
      </c>
      <c r="X40" s="98">
        <v>82</v>
      </c>
      <c r="Y40" s="98">
        <v>72</v>
      </c>
      <c r="Z40" s="98">
        <v>5</v>
      </c>
      <c r="AA40" s="98">
        <v>72</v>
      </c>
      <c r="AB40" s="98">
        <v>57</v>
      </c>
      <c r="AC40" s="98">
        <v>12</v>
      </c>
      <c r="AD40" s="98">
        <v>80</v>
      </c>
      <c r="AE40" s="98">
        <v>103</v>
      </c>
      <c r="AF40" s="98">
        <v>4</v>
      </c>
      <c r="AG40" s="98">
        <v>42</v>
      </c>
      <c r="AH40" s="98">
        <v>88</v>
      </c>
      <c r="AI40" s="98">
        <v>5</v>
      </c>
      <c r="AJ40" s="98">
        <v>56</v>
      </c>
      <c r="AK40" s="98">
        <v>45</v>
      </c>
      <c r="AL40" s="98">
        <v>12</v>
      </c>
      <c r="AM40" s="98">
        <v>92</v>
      </c>
      <c r="AN40" s="98">
        <v>70</v>
      </c>
      <c r="AO40" s="98">
        <v>11</v>
      </c>
      <c r="AP40" s="98">
        <v>68</v>
      </c>
      <c r="AQ40" s="98">
        <v>43</v>
      </c>
      <c r="AR40" s="98">
        <v>18</v>
      </c>
      <c r="AS40" s="98">
        <v>88</v>
      </c>
    </row>
    <row r="41" spans="1:45" s="39" customFormat="1" ht="12" customHeight="1">
      <c r="A41" s="150"/>
      <c r="B41" s="88"/>
      <c r="C41" s="76">
        <v>100</v>
      </c>
      <c r="D41" s="99">
        <f t="shared" ref="D41:AQ41" si="223">D40/$C$40*100</f>
        <v>63.087248322147651</v>
      </c>
      <c r="E41" s="99">
        <f t="shared" ref="E41" si="224">E40/$C$40*100</f>
        <v>2.6845637583892619</v>
      </c>
      <c r="F41" s="99">
        <f>F40/$C$40*100</f>
        <v>34.228187919463089</v>
      </c>
      <c r="G41" s="99">
        <f t="shared" si="223"/>
        <v>83.22147651006712</v>
      </c>
      <c r="H41" s="99">
        <f t="shared" ref="H41" si="225">H40/$C$40*100</f>
        <v>0</v>
      </c>
      <c r="I41" s="99">
        <f>I40/$C$40*100</f>
        <v>16.778523489932887</v>
      </c>
      <c r="J41" s="99">
        <f t="shared" si="223"/>
        <v>30.201342281879196</v>
      </c>
      <c r="K41" s="99">
        <f t="shared" ref="K41:L41" si="226">K40/$C$40*100</f>
        <v>6.7114093959731544</v>
      </c>
      <c r="L41" s="99">
        <f t="shared" si="226"/>
        <v>63.087248322147651</v>
      </c>
      <c r="M41" s="99">
        <f t="shared" si="223"/>
        <v>29.530201342281881</v>
      </c>
      <c r="N41" s="99">
        <f t="shared" ref="N41:O41" si="227">N40/$C$40*100</f>
        <v>7.3825503355704702</v>
      </c>
      <c r="O41" s="99">
        <f t="shared" si="227"/>
        <v>63.087248322147651</v>
      </c>
      <c r="P41" s="99">
        <f t="shared" si="223"/>
        <v>27.516778523489933</v>
      </c>
      <c r="Q41" s="99">
        <f t="shared" ref="Q41:R41" si="228">Q40/$C$40*100</f>
        <v>6.7114093959731544</v>
      </c>
      <c r="R41" s="99">
        <f t="shared" si="228"/>
        <v>65.771812080536918</v>
      </c>
      <c r="S41" s="99">
        <f t="shared" si="223"/>
        <v>37.583892617449663</v>
      </c>
      <c r="T41" s="99">
        <f t="shared" ref="T41:U41" si="229">T40/$C$40*100</f>
        <v>14.76510067114094</v>
      </c>
      <c r="U41" s="99">
        <f t="shared" si="229"/>
        <v>47.651006711409394</v>
      </c>
      <c r="V41" s="99">
        <f t="shared" si="223"/>
        <v>36.241610738255034</v>
      </c>
      <c r="W41" s="99">
        <f t="shared" ref="W41:X41" si="230">W40/$C$40*100</f>
        <v>8.724832214765101</v>
      </c>
      <c r="X41" s="99">
        <f t="shared" si="230"/>
        <v>55.033557046979865</v>
      </c>
      <c r="Y41" s="99">
        <f t="shared" si="223"/>
        <v>48.322147651006716</v>
      </c>
      <c r="Z41" s="99">
        <f t="shared" ref="Z41:AA41" si="231">Z40/$C$40*100</f>
        <v>3.3557046979865772</v>
      </c>
      <c r="AA41" s="99">
        <f t="shared" si="231"/>
        <v>48.322147651006716</v>
      </c>
      <c r="AB41" s="99">
        <f t="shared" si="223"/>
        <v>38.255033557046978</v>
      </c>
      <c r="AC41" s="99">
        <f t="shared" ref="AC41:AD41" si="232">AC40/$C$40*100</f>
        <v>8.0536912751677843</v>
      </c>
      <c r="AD41" s="99">
        <f t="shared" si="232"/>
        <v>53.691275167785236</v>
      </c>
      <c r="AE41" s="99">
        <f t="shared" si="223"/>
        <v>69.127516778523486</v>
      </c>
      <c r="AF41" s="99">
        <f t="shared" ref="AF41:AG41" si="233">AF40/$C$40*100</f>
        <v>2.6845637583892619</v>
      </c>
      <c r="AG41" s="99">
        <f t="shared" si="233"/>
        <v>28.187919463087248</v>
      </c>
      <c r="AH41" s="99">
        <f t="shared" si="223"/>
        <v>59.060402684563762</v>
      </c>
      <c r="AI41" s="99">
        <f t="shared" ref="AI41:AJ41" si="234">AI40/$C$40*100</f>
        <v>3.3557046979865772</v>
      </c>
      <c r="AJ41" s="99">
        <f t="shared" si="234"/>
        <v>37.583892617449663</v>
      </c>
      <c r="AK41" s="99">
        <f t="shared" si="223"/>
        <v>30.201342281879196</v>
      </c>
      <c r="AL41" s="99">
        <f t="shared" ref="AL41:AM41" si="235">AL40/$C$40*100</f>
        <v>8.0536912751677843</v>
      </c>
      <c r="AM41" s="99">
        <f t="shared" si="235"/>
        <v>61.744966442953022</v>
      </c>
      <c r="AN41" s="99">
        <f t="shared" si="223"/>
        <v>46.979865771812079</v>
      </c>
      <c r="AO41" s="99">
        <f t="shared" ref="AO41:AP41" si="236">AO40/$C$40*100</f>
        <v>7.3825503355704702</v>
      </c>
      <c r="AP41" s="99">
        <f t="shared" si="236"/>
        <v>45.63758389261745</v>
      </c>
      <c r="AQ41" s="99">
        <f t="shared" si="223"/>
        <v>28.859060402684566</v>
      </c>
      <c r="AR41" s="99">
        <f t="shared" ref="AR41:AS41" si="237">AR40/$C$40*100</f>
        <v>12.080536912751679</v>
      </c>
      <c r="AS41" s="99">
        <f t="shared" si="237"/>
        <v>59.060402684563762</v>
      </c>
    </row>
    <row r="42" spans="1:45" s="66" customFormat="1" ht="12" customHeight="1">
      <c r="A42" s="150"/>
      <c r="B42" s="92" t="s">
        <v>26</v>
      </c>
      <c r="C42" s="106">
        <v>208</v>
      </c>
      <c r="D42" s="100">
        <v>124</v>
      </c>
      <c r="E42" s="100">
        <v>8</v>
      </c>
      <c r="F42" s="100">
        <v>76</v>
      </c>
      <c r="G42" s="100">
        <v>165</v>
      </c>
      <c r="H42" s="100">
        <v>1</v>
      </c>
      <c r="I42" s="100">
        <v>42</v>
      </c>
      <c r="J42" s="100">
        <v>47</v>
      </c>
      <c r="K42" s="100">
        <v>18</v>
      </c>
      <c r="L42" s="100">
        <v>143</v>
      </c>
      <c r="M42" s="100">
        <v>62</v>
      </c>
      <c r="N42" s="100">
        <v>18</v>
      </c>
      <c r="O42" s="100">
        <v>128</v>
      </c>
      <c r="P42" s="100">
        <v>59</v>
      </c>
      <c r="Q42" s="100">
        <v>18</v>
      </c>
      <c r="R42" s="100">
        <v>131</v>
      </c>
      <c r="S42" s="100">
        <v>85</v>
      </c>
      <c r="T42" s="100">
        <v>21</v>
      </c>
      <c r="U42" s="100">
        <v>102</v>
      </c>
      <c r="V42" s="100">
        <v>69</v>
      </c>
      <c r="W42" s="100">
        <v>20</v>
      </c>
      <c r="X42" s="100">
        <v>119</v>
      </c>
      <c r="Y42" s="100">
        <v>82</v>
      </c>
      <c r="Z42" s="100">
        <v>10</v>
      </c>
      <c r="AA42" s="100">
        <v>116</v>
      </c>
      <c r="AB42" s="100">
        <v>74</v>
      </c>
      <c r="AC42" s="100">
        <v>15</v>
      </c>
      <c r="AD42" s="100">
        <v>119</v>
      </c>
      <c r="AE42" s="100">
        <v>145</v>
      </c>
      <c r="AF42" s="100">
        <v>3</v>
      </c>
      <c r="AG42" s="100">
        <v>60</v>
      </c>
      <c r="AH42" s="100">
        <v>125</v>
      </c>
      <c r="AI42" s="100">
        <v>7</v>
      </c>
      <c r="AJ42" s="100">
        <v>76</v>
      </c>
      <c r="AK42" s="100">
        <v>56</v>
      </c>
      <c r="AL42" s="100">
        <v>17</v>
      </c>
      <c r="AM42" s="100">
        <v>135</v>
      </c>
      <c r="AN42" s="100">
        <v>105</v>
      </c>
      <c r="AO42" s="100">
        <v>10</v>
      </c>
      <c r="AP42" s="100">
        <v>93</v>
      </c>
      <c r="AQ42" s="100">
        <v>67</v>
      </c>
      <c r="AR42" s="100">
        <v>26</v>
      </c>
      <c r="AS42" s="100">
        <v>115</v>
      </c>
    </row>
    <row r="43" spans="1:45" s="39" customFormat="1" ht="12" customHeight="1">
      <c r="A43" s="150"/>
      <c r="B43" s="88"/>
      <c r="C43" s="77">
        <v>100</v>
      </c>
      <c r="D43" s="99">
        <f t="shared" ref="D43:AQ43" si="238">D42/$C$42*100</f>
        <v>59.615384615384613</v>
      </c>
      <c r="E43" s="99">
        <f t="shared" ref="E43" si="239">E42/$C$42*100</f>
        <v>3.8461538461538463</v>
      </c>
      <c r="F43" s="99">
        <f>F42/$C$42*100</f>
        <v>36.538461538461533</v>
      </c>
      <c r="G43" s="99">
        <f t="shared" si="238"/>
        <v>79.326923076923066</v>
      </c>
      <c r="H43" s="99">
        <f t="shared" ref="H43" si="240">H42/$C$42*100</f>
        <v>0.48076923076923078</v>
      </c>
      <c r="I43" s="99">
        <f>I42/$C$42*100</f>
        <v>20.192307692307693</v>
      </c>
      <c r="J43" s="99">
        <f t="shared" si="238"/>
        <v>22.596153846153847</v>
      </c>
      <c r="K43" s="99">
        <f t="shared" ref="K43:L43" si="241">K42/$C$42*100</f>
        <v>8.6538461538461533</v>
      </c>
      <c r="L43" s="99">
        <f t="shared" si="241"/>
        <v>68.75</v>
      </c>
      <c r="M43" s="99">
        <f t="shared" si="238"/>
        <v>29.807692307692307</v>
      </c>
      <c r="N43" s="99">
        <f t="shared" ref="N43:O43" si="242">N42/$C$42*100</f>
        <v>8.6538461538461533</v>
      </c>
      <c r="O43" s="99">
        <f t="shared" si="242"/>
        <v>61.53846153846154</v>
      </c>
      <c r="P43" s="99">
        <f t="shared" si="238"/>
        <v>28.365384615384613</v>
      </c>
      <c r="Q43" s="99">
        <f t="shared" ref="Q43:R43" si="243">Q42/$C$42*100</f>
        <v>8.6538461538461533</v>
      </c>
      <c r="R43" s="99">
        <f t="shared" si="243"/>
        <v>62.980769230769226</v>
      </c>
      <c r="S43" s="99">
        <f t="shared" si="238"/>
        <v>40.865384615384613</v>
      </c>
      <c r="T43" s="99">
        <f t="shared" ref="T43:U43" si="244">T42/$C$42*100</f>
        <v>10.096153846153847</v>
      </c>
      <c r="U43" s="99">
        <f t="shared" si="244"/>
        <v>49.038461538461533</v>
      </c>
      <c r="V43" s="99">
        <f t="shared" si="238"/>
        <v>33.17307692307692</v>
      </c>
      <c r="W43" s="99">
        <f t="shared" ref="W43:X43" si="245">W42/$C$42*100</f>
        <v>9.6153846153846168</v>
      </c>
      <c r="X43" s="99">
        <f t="shared" si="245"/>
        <v>57.21153846153846</v>
      </c>
      <c r="Y43" s="99">
        <f t="shared" si="238"/>
        <v>39.42307692307692</v>
      </c>
      <c r="Z43" s="99">
        <f t="shared" ref="Z43:AA43" si="246">Z42/$C$42*100</f>
        <v>4.8076923076923084</v>
      </c>
      <c r="AA43" s="99">
        <f t="shared" si="246"/>
        <v>55.769230769230774</v>
      </c>
      <c r="AB43" s="99">
        <f t="shared" si="238"/>
        <v>35.57692307692308</v>
      </c>
      <c r="AC43" s="99">
        <f t="shared" ref="AC43:AD43" si="247">AC42/$C$42*100</f>
        <v>7.2115384615384608</v>
      </c>
      <c r="AD43" s="99">
        <f t="shared" si="247"/>
        <v>57.21153846153846</v>
      </c>
      <c r="AE43" s="99">
        <f t="shared" si="238"/>
        <v>69.711538461538453</v>
      </c>
      <c r="AF43" s="99">
        <f t="shared" ref="AF43:AG43" si="248">AF42/$C$42*100</f>
        <v>1.4423076923076923</v>
      </c>
      <c r="AG43" s="99">
        <f t="shared" si="248"/>
        <v>28.846153846153843</v>
      </c>
      <c r="AH43" s="99">
        <f t="shared" si="238"/>
        <v>60.096153846153847</v>
      </c>
      <c r="AI43" s="99">
        <f t="shared" ref="AI43:AJ43" si="249">AI42/$C$42*100</f>
        <v>3.3653846153846154</v>
      </c>
      <c r="AJ43" s="99">
        <f t="shared" si="249"/>
        <v>36.538461538461533</v>
      </c>
      <c r="AK43" s="99">
        <f t="shared" si="238"/>
        <v>26.923076923076923</v>
      </c>
      <c r="AL43" s="99">
        <f t="shared" ref="AL43:AM43" si="250">AL42/$C$42*100</f>
        <v>8.1730769230769234</v>
      </c>
      <c r="AM43" s="99">
        <f t="shared" si="250"/>
        <v>64.90384615384616</v>
      </c>
      <c r="AN43" s="99">
        <f t="shared" si="238"/>
        <v>50.480769230769226</v>
      </c>
      <c r="AO43" s="99">
        <f t="shared" ref="AO43:AP43" si="251">AO42/$C$42*100</f>
        <v>4.8076923076923084</v>
      </c>
      <c r="AP43" s="99">
        <f t="shared" si="251"/>
        <v>44.711538461538467</v>
      </c>
      <c r="AQ43" s="99">
        <f t="shared" si="238"/>
        <v>32.211538461538467</v>
      </c>
      <c r="AR43" s="99">
        <f t="shared" ref="AR43:AS43" si="252">AR42/$C$42*100</f>
        <v>12.5</v>
      </c>
      <c r="AS43" s="99">
        <f t="shared" si="252"/>
        <v>55.28846153846154</v>
      </c>
    </row>
    <row r="44" spans="1:45" s="66" customFormat="1" ht="12" customHeight="1">
      <c r="A44" s="150"/>
      <c r="B44" s="89" t="s">
        <v>27</v>
      </c>
      <c r="C44" s="76">
        <v>124</v>
      </c>
      <c r="D44" s="98">
        <v>79</v>
      </c>
      <c r="E44" s="98">
        <v>3</v>
      </c>
      <c r="F44" s="98">
        <v>42</v>
      </c>
      <c r="G44" s="98">
        <v>105</v>
      </c>
      <c r="H44" s="98">
        <v>2</v>
      </c>
      <c r="I44" s="98">
        <v>17</v>
      </c>
      <c r="J44" s="98">
        <v>36</v>
      </c>
      <c r="K44" s="98">
        <v>9</v>
      </c>
      <c r="L44" s="98">
        <v>79</v>
      </c>
      <c r="M44" s="98">
        <v>32</v>
      </c>
      <c r="N44" s="98">
        <v>7</v>
      </c>
      <c r="O44" s="98">
        <v>85</v>
      </c>
      <c r="P44" s="98">
        <v>38</v>
      </c>
      <c r="Q44" s="98">
        <v>6</v>
      </c>
      <c r="R44" s="98">
        <v>80</v>
      </c>
      <c r="S44" s="98">
        <v>47</v>
      </c>
      <c r="T44" s="98">
        <v>11</v>
      </c>
      <c r="U44" s="98">
        <v>66</v>
      </c>
      <c r="V44" s="98">
        <v>36</v>
      </c>
      <c r="W44" s="98">
        <v>14</v>
      </c>
      <c r="X44" s="98">
        <v>74</v>
      </c>
      <c r="Y44" s="98">
        <v>51</v>
      </c>
      <c r="Z44" s="98">
        <v>0</v>
      </c>
      <c r="AA44" s="98">
        <v>73</v>
      </c>
      <c r="AB44" s="98">
        <v>40</v>
      </c>
      <c r="AC44" s="98">
        <v>9</v>
      </c>
      <c r="AD44" s="98">
        <v>75</v>
      </c>
      <c r="AE44" s="98">
        <v>81</v>
      </c>
      <c r="AF44" s="98">
        <v>1</v>
      </c>
      <c r="AG44" s="98">
        <v>42</v>
      </c>
      <c r="AH44" s="98">
        <v>69</v>
      </c>
      <c r="AI44" s="98">
        <v>2</v>
      </c>
      <c r="AJ44" s="98">
        <v>53</v>
      </c>
      <c r="AK44" s="98">
        <v>44</v>
      </c>
      <c r="AL44" s="98">
        <v>6</v>
      </c>
      <c r="AM44" s="98">
        <v>74</v>
      </c>
      <c r="AN44" s="98">
        <v>57</v>
      </c>
      <c r="AO44" s="98">
        <v>9</v>
      </c>
      <c r="AP44" s="98">
        <v>58</v>
      </c>
      <c r="AQ44" s="98">
        <v>39</v>
      </c>
      <c r="AR44" s="98">
        <v>10</v>
      </c>
      <c r="AS44" s="98">
        <v>75</v>
      </c>
    </row>
    <row r="45" spans="1:45" s="39" customFormat="1" ht="12" customHeight="1">
      <c r="A45" s="150"/>
      <c r="B45" s="88"/>
      <c r="C45" s="76">
        <v>100</v>
      </c>
      <c r="D45" s="99">
        <f t="shared" ref="D45:AQ45" si="253">D44/$C$44*100</f>
        <v>63.70967741935484</v>
      </c>
      <c r="E45" s="99">
        <f t="shared" ref="E45" si="254">E44/$C$44*100</f>
        <v>2.4193548387096775</v>
      </c>
      <c r="F45" s="99">
        <f>F44/$C$44*100</f>
        <v>33.87096774193548</v>
      </c>
      <c r="G45" s="99">
        <f t="shared" si="253"/>
        <v>84.677419354838719</v>
      </c>
      <c r="H45" s="99">
        <f t="shared" ref="H45" si="255">H44/$C$44*100</f>
        <v>1.6129032258064515</v>
      </c>
      <c r="I45" s="99">
        <f>I44/$C$44*100</f>
        <v>13.709677419354838</v>
      </c>
      <c r="J45" s="99">
        <f t="shared" si="253"/>
        <v>29.032258064516132</v>
      </c>
      <c r="K45" s="99">
        <f t="shared" ref="K45:L45" si="256">K44/$C$44*100</f>
        <v>7.2580645161290329</v>
      </c>
      <c r="L45" s="99">
        <f t="shared" si="256"/>
        <v>63.70967741935484</v>
      </c>
      <c r="M45" s="99">
        <f t="shared" si="253"/>
        <v>25.806451612903224</v>
      </c>
      <c r="N45" s="99">
        <f t="shared" ref="N45:O45" si="257">N44/$C$44*100</f>
        <v>5.6451612903225801</v>
      </c>
      <c r="O45" s="99">
        <f t="shared" si="257"/>
        <v>68.548387096774192</v>
      </c>
      <c r="P45" s="99">
        <f t="shared" si="253"/>
        <v>30.64516129032258</v>
      </c>
      <c r="Q45" s="99">
        <f t="shared" ref="Q45:R45" si="258">Q44/$C$44*100</f>
        <v>4.838709677419355</v>
      </c>
      <c r="R45" s="99">
        <f t="shared" si="258"/>
        <v>64.516129032258064</v>
      </c>
      <c r="S45" s="99">
        <f t="shared" si="253"/>
        <v>37.903225806451616</v>
      </c>
      <c r="T45" s="99">
        <f t="shared" ref="T45:U45" si="259">T44/$C$44*100</f>
        <v>8.870967741935484</v>
      </c>
      <c r="U45" s="99">
        <f t="shared" si="259"/>
        <v>53.225806451612897</v>
      </c>
      <c r="V45" s="99">
        <f t="shared" si="253"/>
        <v>29.032258064516132</v>
      </c>
      <c r="W45" s="99">
        <f t="shared" ref="W45:X45" si="260">W44/$C$44*100</f>
        <v>11.29032258064516</v>
      </c>
      <c r="X45" s="99">
        <f t="shared" si="260"/>
        <v>59.677419354838712</v>
      </c>
      <c r="Y45" s="99">
        <f t="shared" si="253"/>
        <v>41.12903225806452</v>
      </c>
      <c r="Z45" s="99">
        <f t="shared" ref="Z45:AA45" si="261">Z44/$C$44*100</f>
        <v>0</v>
      </c>
      <c r="AA45" s="99">
        <f t="shared" si="261"/>
        <v>58.870967741935488</v>
      </c>
      <c r="AB45" s="99">
        <f t="shared" si="253"/>
        <v>32.258064516129032</v>
      </c>
      <c r="AC45" s="99">
        <f t="shared" ref="AC45:AD45" si="262">AC44/$C$44*100</f>
        <v>7.2580645161290329</v>
      </c>
      <c r="AD45" s="99">
        <f t="shared" si="262"/>
        <v>60.483870967741936</v>
      </c>
      <c r="AE45" s="99">
        <f t="shared" si="253"/>
        <v>65.322580645161281</v>
      </c>
      <c r="AF45" s="99">
        <f t="shared" ref="AF45:AG45" si="263">AF44/$C$44*100</f>
        <v>0.80645161290322576</v>
      </c>
      <c r="AG45" s="99">
        <f t="shared" si="263"/>
        <v>33.87096774193548</v>
      </c>
      <c r="AH45" s="99">
        <f t="shared" si="253"/>
        <v>55.645161290322577</v>
      </c>
      <c r="AI45" s="99">
        <f t="shared" ref="AI45:AJ45" si="264">AI44/$C$44*100</f>
        <v>1.6129032258064515</v>
      </c>
      <c r="AJ45" s="99">
        <f t="shared" si="264"/>
        <v>42.741935483870968</v>
      </c>
      <c r="AK45" s="99">
        <f t="shared" si="253"/>
        <v>35.483870967741936</v>
      </c>
      <c r="AL45" s="99">
        <f t="shared" ref="AL45:AM45" si="265">AL44/$C$44*100</f>
        <v>4.838709677419355</v>
      </c>
      <c r="AM45" s="99">
        <f t="shared" si="265"/>
        <v>59.677419354838712</v>
      </c>
      <c r="AN45" s="99">
        <f t="shared" si="253"/>
        <v>45.967741935483872</v>
      </c>
      <c r="AO45" s="99">
        <f t="shared" ref="AO45:AP45" si="266">AO44/$C$44*100</f>
        <v>7.2580645161290329</v>
      </c>
      <c r="AP45" s="99">
        <f t="shared" si="266"/>
        <v>46.774193548387096</v>
      </c>
      <c r="AQ45" s="99">
        <f t="shared" si="253"/>
        <v>31.451612903225808</v>
      </c>
      <c r="AR45" s="99">
        <f t="shared" ref="AR45:AS45" si="267">AR44/$C$44*100</f>
        <v>8.064516129032258</v>
      </c>
      <c r="AS45" s="99">
        <f t="shared" si="267"/>
        <v>60.483870967741936</v>
      </c>
    </row>
    <row r="46" spans="1:45" s="37" customFormat="1" ht="12" customHeight="1">
      <c r="A46" s="150"/>
      <c r="B46" s="92" t="s">
        <v>28</v>
      </c>
      <c r="C46" s="106">
        <v>145</v>
      </c>
      <c r="D46" s="100">
        <v>73</v>
      </c>
      <c r="E46" s="100">
        <v>5</v>
      </c>
      <c r="F46" s="100">
        <v>67</v>
      </c>
      <c r="G46" s="100">
        <v>110</v>
      </c>
      <c r="H46" s="100">
        <v>0</v>
      </c>
      <c r="I46" s="100">
        <v>35</v>
      </c>
      <c r="J46" s="100">
        <v>36</v>
      </c>
      <c r="K46" s="100">
        <v>7</v>
      </c>
      <c r="L46" s="100">
        <v>102</v>
      </c>
      <c r="M46" s="100">
        <v>35</v>
      </c>
      <c r="N46" s="100">
        <v>11</v>
      </c>
      <c r="O46" s="100">
        <v>99</v>
      </c>
      <c r="P46" s="100">
        <v>31</v>
      </c>
      <c r="Q46" s="100">
        <v>6</v>
      </c>
      <c r="R46" s="100">
        <v>108</v>
      </c>
      <c r="S46" s="100">
        <v>55</v>
      </c>
      <c r="T46" s="100">
        <v>9</v>
      </c>
      <c r="U46" s="100">
        <v>81</v>
      </c>
      <c r="V46" s="100">
        <v>47</v>
      </c>
      <c r="W46" s="100">
        <v>10</v>
      </c>
      <c r="X46" s="100">
        <v>88</v>
      </c>
      <c r="Y46" s="100">
        <v>50</v>
      </c>
      <c r="Z46" s="100">
        <v>7</v>
      </c>
      <c r="AA46" s="100">
        <v>88</v>
      </c>
      <c r="AB46" s="100">
        <v>48</v>
      </c>
      <c r="AC46" s="100">
        <v>14</v>
      </c>
      <c r="AD46" s="100">
        <v>83</v>
      </c>
      <c r="AE46" s="100">
        <v>90</v>
      </c>
      <c r="AF46" s="100">
        <v>3</v>
      </c>
      <c r="AG46" s="100">
        <v>52</v>
      </c>
      <c r="AH46" s="100">
        <v>69</v>
      </c>
      <c r="AI46" s="100">
        <v>2</v>
      </c>
      <c r="AJ46" s="100">
        <v>74</v>
      </c>
      <c r="AK46" s="100">
        <v>39</v>
      </c>
      <c r="AL46" s="100">
        <v>5</v>
      </c>
      <c r="AM46" s="100">
        <v>101</v>
      </c>
      <c r="AN46" s="100">
        <v>62</v>
      </c>
      <c r="AO46" s="100">
        <v>4</v>
      </c>
      <c r="AP46" s="100">
        <v>79</v>
      </c>
      <c r="AQ46" s="100">
        <v>36</v>
      </c>
      <c r="AR46" s="100">
        <v>12</v>
      </c>
      <c r="AS46" s="100">
        <v>97</v>
      </c>
    </row>
    <row r="47" spans="1:45" s="39" customFormat="1" ht="12" customHeight="1">
      <c r="A47" s="150"/>
      <c r="B47" s="88"/>
      <c r="C47" s="77">
        <v>100</v>
      </c>
      <c r="D47" s="99">
        <f t="shared" ref="D47:AQ47" si="268">D46/$C$46*100</f>
        <v>50.344827586206897</v>
      </c>
      <c r="E47" s="99">
        <f t="shared" ref="E47" si="269">E46/$C$46*100</f>
        <v>3.4482758620689653</v>
      </c>
      <c r="F47" s="99">
        <f>F46/$C$46*100</f>
        <v>46.206896551724135</v>
      </c>
      <c r="G47" s="99">
        <f t="shared" si="268"/>
        <v>75.862068965517238</v>
      </c>
      <c r="H47" s="99">
        <f t="shared" ref="H47" si="270">H46/$C$46*100</f>
        <v>0</v>
      </c>
      <c r="I47" s="99">
        <f>I46/$C$46*100</f>
        <v>24.137931034482758</v>
      </c>
      <c r="J47" s="99">
        <f t="shared" si="268"/>
        <v>24.827586206896552</v>
      </c>
      <c r="K47" s="99">
        <f t="shared" ref="K47:L47" si="271">K46/$C$46*100</f>
        <v>4.8275862068965516</v>
      </c>
      <c r="L47" s="99">
        <f t="shared" si="271"/>
        <v>70.34482758620689</v>
      </c>
      <c r="M47" s="99">
        <f t="shared" si="268"/>
        <v>24.137931034482758</v>
      </c>
      <c r="N47" s="99">
        <f t="shared" ref="N47:O47" si="272">N46/$C$46*100</f>
        <v>7.5862068965517242</v>
      </c>
      <c r="O47" s="99">
        <f t="shared" si="272"/>
        <v>68.275862068965523</v>
      </c>
      <c r="P47" s="99">
        <f t="shared" si="268"/>
        <v>21.379310344827587</v>
      </c>
      <c r="Q47" s="99">
        <f t="shared" ref="Q47:R47" si="273">Q46/$C$46*100</f>
        <v>4.1379310344827589</v>
      </c>
      <c r="R47" s="99">
        <f t="shared" si="273"/>
        <v>74.482758620689665</v>
      </c>
      <c r="S47" s="99">
        <f t="shared" si="268"/>
        <v>37.931034482758619</v>
      </c>
      <c r="T47" s="99">
        <f t="shared" ref="T47:U47" si="274">T46/$C$46*100</f>
        <v>6.2068965517241379</v>
      </c>
      <c r="U47" s="99">
        <f t="shared" si="274"/>
        <v>55.862068965517238</v>
      </c>
      <c r="V47" s="99">
        <f t="shared" si="268"/>
        <v>32.41379310344827</v>
      </c>
      <c r="W47" s="99">
        <f t="shared" ref="W47:X47" si="275">W46/$C$46*100</f>
        <v>6.8965517241379306</v>
      </c>
      <c r="X47" s="99">
        <f t="shared" si="275"/>
        <v>60.689655172413794</v>
      </c>
      <c r="Y47" s="99">
        <f t="shared" si="268"/>
        <v>34.482758620689658</v>
      </c>
      <c r="Z47" s="99">
        <f t="shared" ref="Z47:AA47" si="276">Z46/$C$46*100</f>
        <v>4.8275862068965516</v>
      </c>
      <c r="AA47" s="99">
        <f t="shared" si="276"/>
        <v>60.689655172413794</v>
      </c>
      <c r="AB47" s="99">
        <f t="shared" si="268"/>
        <v>33.103448275862071</v>
      </c>
      <c r="AC47" s="99">
        <f t="shared" ref="AC47:AD47" si="277">AC46/$C$46*100</f>
        <v>9.6551724137931032</v>
      </c>
      <c r="AD47" s="99">
        <f t="shared" si="277"/>
        <v>57.241379310344833</v>
      </c>
      <c r="AE47" s="99">
        <f t="shared" si="268"/>
        <v>62.068965517241381</v>
      </c>
      <c r="AF47" s="99">
        <f t="shared" ref="AF47:AG47" si="278">AF46/$C$46*100</f>
        <v>2.0689655172413794</v>
      </c>
      <c r="AG47" s="99">
        <f t="shared" si="278"/>
        <v>35.862068965517238</v>
      </c>
      <c r="AH47" s="99">
        <f t="shared" si="268"/>
        <v>47.586206896551722</v>
      </c>
      <c r="AI47" s="99">
        <f t="shared" ref="AI47:AJ47" si="279">AI46/$C$46*100</f>
        <v>1.3793103448275863</v>
      </c>
      <c r="AJ47" s="99">
        <f t="shared" si="279"/>
        <v>51.03448275862069</v>
      </c>
      <c r="AK47" s="99">
        <f t="shared" si="268"/>
        <v>26.896551724137929</v>
      </c>
      <c r="AL47" s="99">
        <f t="shared" ref="AL47:AM47" si="280">AL46/$C$46*100</f>
        <v>3.4482758620689653</v>
      </c>
      <c r="AM47" s="99">
        <f t="shared" si="280"/>
        <v>69.655172413793096</v>
      </c>
      <c r="AN47" s="99">
        <f t="shared" si="268"/>
        <v>42.758620689655174</v>
      </c>
      <c r="AO47" s="99">
        <f t="shared" ref="AO47:AP47" si="281">AO46/$C$46*100</f>
        <v>2.7586206896551726</v>
      </c>
      <c r="AP47" s="99">
        <f t="shared" si="281"/>
        <v>54.482758620689651</v>
      </c>
      <c r="AQ47" s="99">
        <f t="shared" si="268"/>
        <v>24.827586206896552</v>
      </c>
      <c r="AR47" s="99">
        <f t="shared" ref="AR47:AS47" si="282">AR46/$C$46*100</f>
        <v>8.2758620689655178</v>
      </c>
      <c r="AS47" s="99">
        <f t="shared" si="282"/>
        <v>66.896551724137936</v>
      </c>
    </row>
    <row r="48" spans="1:45" s="37" customFormat="1" ht="12" customHeight="1">
      <c r="A48" s="150"/>
      <c r="B48" s="89" t="s">
        <v>29</v>
      </c>
      <c r="C48" s="76">
        <v>211</v>
      </c>
      <c r="D48" s="98">
        <v>132</v>
      </c>
      <c r="E48" s="98">
        <v>3</v>
      </c>
      <c r="F48" s="98">
        <v>76</v>
      </c>
      <c r="G48" s="98">
        <v>161</v>
      </c>
      <c r="H48" s="98">
        <v>2</v>
      </c>
      <c r="I48" s="98">
        <v>48</v>
      </c>
      <c r="J48" s="98">
        <v>63</v>
      </c>
      <c r="K48" s="98">
        <v>13</v>
      </c>
      <c r="L48" s="98">
        <v>135</v>
      </c>
      <c r="M48" s="98">
        <v>60</v>
      </c>
      <c r="N48" s="98">
        <v>17</v>
      </c>
      <c r="O48" s="98">
        <v>134</v>
      </c>
      <c r="P48" s="98">
        <v>67</v>
      </c>
      <c r="Q48" s="98">
        <v>16</v>
      </c>
      <c r="R48" s="98">
        <v>128</v>
      </c>
      <c r="S48" s="98">
        <v>78</v>
      </c>
      <c r="T48" s="98">
        <v>20</v>
      </c>
      <c r="U48" s="98">
        <v>113</v>
      </c>
      <c r="V48" s="98">
        <v>72</v>
      </c>
      <c r="W48" s="98">
        <v>14</v>
      </c>
      <c r="X48" s="98">
        <v>125</v>
      </c>
      <c r="Y48" s="98">
        <v>88</v>
      </c>
      <c r="Z48" s="98">
        <v>7</v>
      </c>
      <c r="AA48" s="98">
        <v>116</v>
      </c>
      <c r="AB48" s="98">
        <v>86</v>
      </c>
      <c r="AC48" s="98">
        <v>12</v>
      </c>
      <c r="AD48" s="98">
        <v>113</v>
      </c>
      <c r="AE48" s="98">
        <v>137</v>
      </c>
      <c r="AF48" s="98">
        <v>0</v>
      </c>
      <c r="AG48" s="98">
        <v>74</v>
      </c>
      <c r="AH48" s="98">
        <v>130</v>
      </c>
      <c r="AI48" s="98">
        <v>4</v>
      </c>
      <c r="AJ48" s="98">
        <v>77</v>
      </c>
      <c r="AK48" s="98">
        <v>65</v>
      </c>
      <c r="AL48" s="98">
        <v>13</v>
      </c>
      <c r="AM48" s="98">
        <v>133</v>
      </c>
      <c r="AN48" s="98">
        <v>112</v>
      </c>
      <c r="AO48" s="98">
        <v>10</v>
      </c>
      <c r="AP48" s="98">
        <v>89</v>
      </c>
      <c r="AQ48" s="98">
        <v>61</v>
      </c>
      <c r="AR48" s="98">
        <v>25</v>
      </c>
      <c r="AS48" s="98">
        <v>125</v>
      </c>
    </row>
    <row r="49" spans="1:45" s="39" customFormat="1" ht="12" customHeight="1">
      <c r="A49" s="150"/>
      <c r="B49" s="88"/>
      <c r="C49" s="76">
        <v>100</v>
      </c>
      <c r="D49" s="99">
        <f t="shared" ref="D49:AQ49" si="283">D48/$C$48*100</f>
        <v>62.559241706161139</v>
      </c>
      <c r="E49" s="99">
        <f t="shared" ref="E49" si="284">E48/$C$48*100</f>
        <v>1.4218009478672986</v>
      </c>
      <c r="F49" s="99">
        <f>F48/$C$48*100</f>
        <v>36.018957345971565</v>
      </c>
      <c r="G49" s="99">
        <f t="shared" si="283"/>
        <v>76.30331753554502</v>
      </c>
      <c r="H49" s="99">
        <f t="shared" ref="H49" si="285">H48/$C$48*100</f>
        <v>0.94786729857819907</v>
      </c>
      <c r="I49" s="99">
        <f>I48/$C$48*100</f>
        <v>22.748815165876778</v>
      </c>
      <c r="J49" s="99">
        <f t="shared" si="283"/>
        <v>29.857819905213269</v>
      </c>
      <c r="K49" s="99">
        <f t="shared" ref="K49:L49" si="286">K48/$C$48*100</f>
        <v>6.1611374407582939</v>
      </c>
      <c r="L49" s="99">
        <f t="shared" si="286"/>
        <v>63.981042654028428</v>
      </c>
      <c r="M49" s="99">
        <f t="shared" si="283"/>
        <v>28.436018957345972</v>
      </c>
      <c r="N49" s="99">
        <f t="shared" ref="N49:O49" si="287">N48/$C$48*100</f>
        <v>8.0568720379146921</v>
      </c>
      <c r="O49" s="99">
        <f t="shared" si="287"/>
        <v>63.507109004739334</v>
      </c>
      <c r="P49" s="99">
        <f t="shared" si="283"/>
        <v>31.753554502369667</v>
      </c>
      <c r="Q49" s="99">
        <f t="shared" ref="Q49:R49" si="288">Q48/$C$48*100</f>
        <v>7.5829383886255926</v>
      </c>
      <c r="R49" s="99">
        <f t="shared" si="288"/>
        <v>60.66350710900474</v>
      </c>
      <c r="S49" s="99">
        <f t="shared" si="283"/>
        <v>36.96682464454976</v>
      </c>
      <c r="T49" s="99">
        <f t="shared" ref="T49:U49" si="289">T48/$C$48*100</f>
        <v>9.4786729857819907</v>
      </c>
      <c r="U49" s="99">
        <f t="shared" si="289"/>
        <v>53.554502369668242</v>
      </c>
      <c r="V49" s="99">
        <f t="shared" si="283"/>
        <v>34.123222748815166</v>
      </c>
      <c r="W49" s="99">
        <f t="shared" ref="W49:X49" si="290">W48/$C$48*100</f>
        <v>6.6350710900473935</v>
      </c>
      <c r="X49" s="99">
        <f t="shared" si="290"/>
        <v>59.241706161137444</v>
      </c>
      <c r="Y49" s="99">
        <f t="shared" si="283"/>
        <v>41.706161137440759</v>
      </c>
      <c r="Z49" s="99">
        <f t="shared" ref="Z49:AA49" si="291">Z48/$C$48*100</f>
        <v>3.3175355450236967</v>
      </c>
      <c r="AA49" s="99">
        <f t="shared" si="291"/>
        <v>54.976303317535546</v>
      </c>
      <c r="AB49" s="99">
        <f t="shared" si="283"/>
        <v>40.758293838862556</v>
      </c>
      <c r="AC49" s="99">
        <f t="shared" ref="AC49:AD49" si="292">AC48/$C$48*100</f>
        <v>5.6872037914691944</v>
      </c>
      <c r="AD49" s="99">
        <f t="shared" si="292"/>
        <v>53.554502369668242</v>
      </c>
      <c r="AE49" s="99">
        <f t="shared" si="283"/>
        <v>64.928909952606645</v>
      </c>
      <c r="AF49" s="99">
        <f t="shared" ref="AF49:AG49" si="293">AF48/$C$48*100</f>
        <v>0</v>
      </c>
      <c r="AG49" s="99">
        <f t="shared" si="293"/>
        <v>35.071090047393369</v>
      </c>
      <c r="AH49" s="99">
        <f t="shared" si="283"/>
        <v>61.611374407582943</v>
      </c>
      <c r="AI49" s="99">
        <f t="shared" ref="AI49:AJ49" si="294">AI48/$C$48*100</f>
        <v>1.8957345971563981</v>
      </c>
      <c r="AJ49" s="99">
        <f t="shared" si="294"/>
        <v>36.492890995260666</v>
      </c>
      <c r="AK49" s="99">
        <f t="shared" si="283"/>
        <v>30.805687203791472</v>
      </c>
      <c r="AL49" s="99">
        <f t="shared" ref="AL49:AM49" si="295">AL48/$C$48*100</f>
        <v>6.1611374407582939</v>
      </c>
      <c r="AM49" s="99">
        <f t="shared" si="295"/>
        <v>63.033175355450233</v>
      </c>
      <c r="AN49" s="99">
        <f t="shared" si="283"/>
        <v>53.080568720379148</v>
      </c>
      <c r="AO49" s="99">
        <f t="shared" ref="AO49:AP49" si="296">AO48/$C$48*100</f>
        <v>4.7393364928909953</v>
      </c>
      <c r="AP49" s="99">
        <f t="shared" si="296"/>
        <v>42.18009478672986</v>
      </c>
      <c r="AQ49" s="99">
        <f t="shared" si="283"/>
        <v>28.90995260663507</v>
      </c>
      <c r="AR49" s="99">
        <f t="shared" ref="AR49:AS49" si="297">AR48/$C$48*100</f>
        <v>11.848341232227488</v>
      </c>
      <c r="AS49" s="99">
        <f t="shared" si="297"/>
        <v>59.241706161137444</v>
      </c>
    </row>
    <row r="50" spans="1:45" s="37" customFormat="1" ht="12" customHeight="1">
      <c r="A50" s="150"/>
      <c r="B50" s="89" t="s">
        <v>30</v>
      </c>
      <c r="C50" s="106">
        <v>162</v>
      </c>
      <c r="D50" s="100">
        <v>87</v>
      </c>
      <c r="E50" s="100">
        <v>3</v>
      </c>
      <c r="F50" s="100">
        <v>72</v>
      </c>
      <c r="G50" s="100">
        <v>127</v>
      </c>
      <c r="H50" s="100">
        <v>0</v>
      </c>
      <c r="I50" s="100">
        <v>35</v>
      </c>
      <c r="J50" s="100">
        <v>46</v>
      </c>
      <c r="K50" s="100">
        <v>11</v>
      </c>
      <c r="L50" s="100">
        <v>105</v>
      </c>
      <c r="M50" s="100">
        <v>48</v>
      </c>
      <c r="N50" s="100">
        <v>11</v>
      </c>
      <c r="O50" s="100">
        <v>103</v>
      </c>
      <c r="P50" s="100">
        <v>45</v>
      </c>
      <c r="Q50" s="100">
        <v>11</v>
      </c>
      <c r="R50" s="100">
        <v>106</v>
      </c>
      <c r="S50" s="100">
        <v>71</v>
      </c>
      <c r="T50" s="100">
        <v>13</v>
      </c>
      <c r="U50" s="100">
        <v>78</v>
      </c>
      <c r="V50" s="100">
        <v>55</v>
      </c>
      <c r="W50" s="100">
        <v>13</v>
      </c>
      <c r="X50" s="100">
        <v>94</v>
      </c>
      <c r="Y50" s="100">
        <v>67</v>
      </c>
      <c r="Z50" s="100">
        <v>5</v>
      </c>
      <c r="AA50" s="100">
        <v>90</v>
      </c>
      <c r="AB50" s="100">
        <v>60</v>
      </c>
      <c r="AC50" s="100">
        <v>10</v>
      </c>
      <c r="AD50" s="100">
        <v>92</v>
      </c>
      <c r="AE50" s="100">
        <v>107</v>
      </c>
      <c r="AF50" s="100">
        <v>4</v>
      </c>
      <c r="AG50" s="100">
        <v>51</v>
      </c>
      <c r="AH50" s="100">
        <v>94</v>
      </c>
      <c r="AI50" s="100">
        <v>4</v>
      </c>
      <c r="AJ50" s="100">
        <v>64</v>
      </c>
      <c r="AK50" s="100">
        <v>56</v>
      </c>
      <c r="AL50" s="100">
        <v>9</v>
      </c>
      <c r="AM50" s="100">
        <v>97</v>
      </c>
      <c r="AN50" s="100">
        <v>83</v>
      </c>
      <c r="AO50" s="100">
        <v>8</v>
      </c>
      <c r="AP50" s="100">
        <v>71</v>
      </c>
      <c r="AQ50" s="100">
        <v>53</v>
      </c>
      <c r="AR50" s="100">
        <v>13</v>
      </c>
      <c r="AS50" s="100">
        <v>96</v>
      </c>
    </row>
    <row r="51" spans="1:45" s="39" customFormat="1" ht="12" customHeight="1">
      <c r="A51" s="150"/>
      <c r="B51" s="88"/>
      <c r="C51" s="77">
        <v>100</v>
      </c>
      <c r="D51" s="99">
        <f t="shared" ref="D51:AQ51" si="298">D50/$C$50*100</f>
        <v>53.703703703703709</v>
      </c>
      <c r="E51" s="99">
        <f t="shared" ref="E51" si="299">E50/$C$50*100</f>
        <v>1.8518518518518516</v>
      </c>
      <c r="F51" s="99">
        <f>F50/$C$50*100</f>
        <v>44.444444444444443</v>
      </c>
      <c r="G51" s="99">
        <f t="shared" si="298"/>
        <v>78.395061728395063</v>
      </c>
      <c r="H51" s="99">
        <f t="shared" ref="H51" si="300">H50/$C$50*100</f>
        <v>0</v>
      </c>
      <c r="I51" s="99">
        <f>I50/$C$50*100</f>
        <v>21.604938271604937</v>
      </c>
      <c r="J51" s="99">
        <f t="shared" si="298"/>
        <v>28.39506172839506</v>
      </c>
      <c r="K51" s="99">
        <f t="shared" ref="K51:L51" si="301">K50/$C$50*100</f>
        <v>6.7901234567901234</v>
      </c>
      <c r="L51" s="99">
        <f t="shared" si="301"/>
        <v>64.81481481481481</v>
      </c>
      <c r="M51" s="99">
        <f t="shared" si="298"/>
        <v>29.629629629629626</v>
      </c>
      <c r="N51" s="99">
        <f t="shared" ref="N51:O51" si="302">N50/$C$50*100</f>
        <v>6.7901234567901234</v>
      </c>
      <c r="O51" s="99">
        <f t="shared" si="302"/>
        <v>63.580246913580254</v>
      </c>
      <c r="P51" s="99">
        <f t="shared" si="298"/>
        <v>27.777777777777779</v>
      </c>
      <c r="Q51" s="99">
        <f t="shared" ref="Q51:R51" si="303">Q50/$C$50*100</f>
        <v>6.7901234567901234</v>
      </c>
      <c r="R51" s="99">
        <f t="shared" si="303"/>
        <v>65.432098765432102</v>
      </c>
      <c r="S51" s="99">
        <f t="shared" si="298"/>
        <v>43.827160493827158</v>
      </c>
      <c r="T51" s="99">
        <f t="shared" ref="T51:U51" si="304">T50/$C$50*100</f>
        <v>8.0246913580246915</v>
      </c>
      <c r="U51" s="99">
        <f t="shared" si="304"/>
        <v>48.148148148148145</v>
      </c>
      <c r="V51" s="99">
        <f t="shared" si="298"/>
        <v>33.950617283950621</v>
      </c>
      <c r="W51" s="99">
        <f t="shared" ref="W51:X51" si="305">W50/$C$50*100</f>
        <v>8.0246913580246915</v>
      </c>
      <c r="X51" s="99">
        <f t="shared" si="305"/>
        <v>58.024691358024697</v>
      </c>
      <c r="Y51" s="99">
        <f t="shared" si="298"/>
        <v>41.358024691358025</v>
      </c>
      <c r="Z51" s="99">
        <f t="shared" ref="Z51:AA51" si="306">Z50/$C$50*100</f>
        <v>3.0864197530864197</v>
      </c>
      <c r="AA51" s="99">
        <f t="shared" si="306"/>
        <v>55.555555555555557</v>
      </c>
      <c r="AB51" s="99">
        <f t="shared" si="298"/>
        <v>37.037037037037038</v>
      </c>
      <c r="AC51" s="99">
        <f t="shared" ref="AC51:AD51" si="307">AC50/$C$50*100</f>
        <v>6.1728395061728394</v>
      </c>
      <c r="AD51" s="99">
        <f t="shared" si="307"/>
        <v>56.79012345679012</v>
      </c>
      <c r="AE51" s="99">
        <f t="shared" si="298"/>
        <v>66.049382716049394</v>
      </c>
      <c r="AF51" s="99">
        <f t="shared" ref="AF51:AG51" si="308">AF50/$C$50*100</f>
        <v>2.4691358024691357</v>
      </c>
      <c r="AG51" s="99">
        <f t="shared" si="308"/>
        <v>31.481481481481481</v>
      </c>
      <c r="AH51" s="99">
        <f t="shared" si="298"/>
        <v>58.024691358024697</v>
      </c>
      <c r="AI51" s="99">
        <f t="shared" ref="AI51:AJ51" si="309">AI50/$C$50*100</f>
        <v>2.4691358024691357</v>
      </c>
      <c r="AJ51" s="99">
        <f t="shared" si="309"/>
        <v>39.506172839506171</v>
      </c>
      <c r="AK51" s="99">
        <f t="shared" si="298"/>
        <v>34.567901234567898</v>
      </c>
      <c r="AL51" s="99">
        <f t="shared" ref="AL51:AM51" si="310">AL50/$C$50*100</f>
        <v>5.5555555555555554</v>
      </c>
      <c r="AM51" s="99">
        <f t="shared" si="310"/>
        <v>59.876543209876544</v>
      </c>
      <c r="AN51" s="99">
        <f t="shared" si="298"/>
        <v>51.23456790123457</v>
      </c>
      <c r="AO51" s="99">
        <f t="shared" ref="AO51:AP51" si="311">AO50/$C$50*100</f>
        <v>4.9382716049382713</v>
      </c>
      <c r="AP51" s="99">
        <f t="shared" si="311"/>
        <v>43.827160493827158</v>
      </c>
      <c r="AQ51" s="99">
        <f t="shared" si="298"/>
        <v>32.716049382716051</v>
      </c>
      <c r="AR51" s="99">
        <f t="shared" ref="AR51:AS51" si="312">AR50/$C$50*100</f>
        <v>8.0246913580246915</v>
      </c>
      <c r="AS51" s="99">
        <f t="shared" si="312"/>
        <v>59.259259259259252</v>
      </c>
    </row>
    <row r="52" spans="1:45" s="66" customFormat="1" ht="12" customHeight="1">
      <c r="A52" s="150"/>
      <c r="B52" s="89" t="s">
        <v>12</v>
      </c>
      <c r="C52" s="76">
        <v>8</v>
      </c>
      <c r="D52" s="98">
        <v>6</v>
      </c>
      <c r="E52" s="98">
        <v>0</v>
      </c>
      <c r="F52" s="98">
        <v>2</v>
      </c>
      <c r="G52" s="98">
        <v>6</v>
      </c>
      <c r="H52" s="98">
        <v>0</v>
      </c>
      <c r="I52" s="98">
        <v>2</v>
      </c>
      <c r="J52" s="98">
        <v>4</v>
      </c>
      <c r="K52" s="98">
        <v>0</v>
      </c>
      <c r="L52" s="98">
        <v>4</v>
      </c>
      <c r="M52" s="98">
        <v>4</v>
      </c>
      <c r="N52" s="98">
        <v>0</v>
      </c>
      <c r="O52" s="98">
        <v>4</v>
      </c>
      <c r="P52" s="98">
        <v>3</v>
      </c>
      <c r="Q52" s="98">
        <v>0</v>
      </c>
      <c r="R52" s="98">
        <v>5</v>
      </c>
      <c r="S52" s="98">
        <v>3</v>
      </c>
      <c r="T52" s="98">
        <v>0</v>
      </c>
      <c r="U52" s="98">
        <v>5</v>
      </c>
      <c r="V52" s="98">
        <v>1</v>
      </c>
      <c r="W52" s="98">
        <v>0</v>
      </c>
      <c r="X52" s="98">
        <v>7</v>
      </c>
      <c r="Y52" s="98">
        <v>2</v>
      </c>
      <c r="Z52" s="98">
        <v>0</v>
      </c>
      <c r="AA52" s="98">
        <v>6</v>
      </c>
      <c r="AB52" s="98">
        <v>3</v>
      </c>
      <c r="AC52" s="98">
        <v>0</v>
      </c>
      <c r="AD52" s="98">
        <v>5</v>
      </c>
      <c r="AE52" s="98">
        <v>6</v>
      </c>
      <c r="AF52" s="98">
        <v>0</v>
      </c>
      <c r="AG52" s="98">
        <v>2</v>
      </c>
      <c r="AH52" s="98">
        <v>5</v>
      </c>
      <c r="AI52" s="98">
        <v>0</v>
      </c>
      <c r="AJ52" s="98">
        <v>3</v>
      </c>
      <c r="AK52" s="98">
        <v>2</v>
      </c>
      <c r="AL52" s="98">
        <v>1</v>
      </c>
      <c r="AM52" s="98">
        <v>5</v>
      </c>
      <c r="AN52" s="98">
        <v>4</v>
      </c>
      <c r="AO52" s="98">
        <v>0</v>
      </c>
      <c r="AP52" s="98">
        <v>4</v>
      </c>
      <c r="AQ52" s="98">
        <v>1</v>
      </c>
      <c r="AR52" s="98">
        <v>1</v>
      </c>
      <c r="AS52" s="98">
        <v>6</v>
      </c>
    </row>
    <row r="53" spans="1:45" s="39" customFormat="1" ht="12" customHeight="1">
      <c r="A53" s="151"/>
      <c r="B53" s="91"/>
      <c r="C53" s="75">
        <v>100</v>
      </c>
      <c r="D53" s="99">
        <f t="shared" ref="D53:AQ53" si="313">D52/$C$52*100</f>
        <v>75</v>
      </c>
      <c r="E53" s="99">
        <f t="shared" ref="E53" si="314">E52/$C$52*100</f>
        <v>0</v>
      </c>
      <c r="F53" s="99">
        <f>F52/$C$52*100</f>
        <v>25</v>
      </c>
      <c r="G53" s="99">
        <f t="shared" si="313"/>
        <v>75</v>
      </c>
      <c r="H53" s="99">
        <f t="shared" ref="H53" si="315">H52/$C$52*100</f>
        <v>0</v>
      </c>
      <c r="I53" s="99">
        <f>I52/$C$52*100</f>
        <v>25</v>
      </c>
      <c r="J53" s="99">
        <f t="shared" si="313"/>
        <v>50</v>
      </c>
      <c r="K53" s="99">
        <f t="shared" ref="K53:L53" si="316">K52/$C$52*100</f>
        <v>0</v>
      </c>
      <c r="L53" s="99">
        <f t="shared" si="316"/>
        <v>50</v>
      </c>
      <c r="M53" s="99">
        <f t="shared" si="313"/>
        <v>50</v>
      </c>
      <c r="N53" s="99">
        <f t="shared" ref="N53:O53" si="317">N52/$C$52*100</f>
        <v>0</v>
      </c>
      <c r="O53" s="99">
        <f t="shared" si="317"/>
        <v>50</v>
      </c>
      <c r="P53" s="99">
        <f t="shared" si="313"/>
        <v>37.5</v>
      </c>
      <c r="Q53" s="99">
        <f t="shared" ref="Q53:R53" si="318">Q52/$C$52*100</f>
        <v>0</v>
      </c>
      <c r="R53" s="99">
        <f t="shared" si="318"/>
        <v>62.5</v>
      </c>
      <c r="S53" s="99">
        <f t="shared" si="313"/>
        <v>37.5</v>
      </c>
      <c r="T53" s="99">
        <f t="shared" ref="T53:U53" si="319">T52/$C$52*100</f>
        <v>0</v>
      </c>
      <c r="U53" s="99">
        <f t="shared" si="319"/>
        <v>62.5</v>
      </c>
      <c r="V53" s="99">
        <f t="shared" si="313"/>
        <v>12.5</v>
      </c>
      <c r="W53" s="99">
        <f t="shared" ref="W53:X53" si="320">W52/$C$52*100</f>
        <v>0</v>
      </c>
      <c r="X53" s="99">
        <f t="shared" si="320"/>
        <v>87.5</v>
      </c>
      <c r="Y53" s="99">
        <f t="shared" si="313"/>
        <v>25</v>
      </c>
      <c r="Z53" s="99">
        <f t="shared" ref="Z53:AA53" si="321">Z52/$C$52*100</f>
        <v>0</v>
      </c>
      <c r="AA53" s="99">
        <f t="shared" si="321"/>
        <v>75</v>
      </c>
      <c r="AB53" s="99">
        <f t="shared" si="313"/>
        <v>37.5</v>
      </c>
      <c r="AC53" s="99">
        <f t="shared" ref="AC53:AD53" si="322">AC52/$C$52*100</f>
        <v>0</v>
      </c>
      <c r="AD53" s="99">
        <f t="shared" si="322"/>
        <v>62.5</v>
      </c>
      <c r="AE53" s="99">
        <f t="shared" si="313"/>
        <v>75</v>
      </c>
      <c r="AF53" s="99">
        <f t="shared" ref="AF53:AG53" si="323">AF52/$C$52*100</f>
        <v>0</v>
      </c>
      <c r="AG53" s="99">
        <f t="shared" si="323"/>
        <v>25</v>
      </c>
      <c r="AH53" s="99">
        <f t="shared" si="313"/>
        <v>62.5</v>
      </c>
      <c r="AI53" s="99">
        <f t="shared" ref="AI53:AJ53" si="324">AI52/$C$52*100</f>
        <v>0</v>
      </c>
      <c r="AJ53" s="99">
        <f t="shared" si="324"/>
        <v>37.5</v>
      </c>
      <c r="AK53" s="99">
        <f t="shared" si="313"/>
        <v>25</v>
      </c>
      <c r="AL53" s="99">
        <f t="shared" ref="AL53:AM53" si="325">AL52/$C$52*100</f>
        <v>12.5</v>
      </c>
      <c r="AM53" s="99">
        <f t="shared" si="325"/>
        <v>62.5</v>
      </c>
      <c r="AN53" s="99">
        <f t="shared" si="313"/>
        <v>50</v>
      </c>
      <c r="AO53" s="99">
        <f t="shared" ref="AO53:AP53" si="326">AO52/$C$52*100</f>
        <v>0</v>
      </c>
      <c r="AP53" s="99">
        <f t="shared" si="326"/>
        <v>50</v>
      </c>
      <c r="AQ53" s="99">
        <f t="shared" si="313"/>
        <v>12.5</v>
      </c>
      <c r="AR53" s="99">
        <f t="shared" ref="AR53:AS53" si="327">AR52/$C$52*100</f>
        <v>12.5</v>
      </c>
      <c r="AS53" s="99">
        <f t="shared" si="327"/>
        <v>75</v>
      </c>
    </row>
    <row r="54" spans="1:45" s="66" customFormat="1" ht="12" customHeight="1">
      <c r="A54" s="149" t="s">
        <v>47</v>
      </c>
      <c r="B54" s="93" t="s">
        <v>63</v>
      </c>
      <c r="C54" s="105">
        <v>51</v>
      </c>
      <c r="D54" s="86">
        <v>24</v>
      </c>
      <c r="E54" s="86">
        <v>3</v>
      </c>
      <c r="F54" s="86">
        <v>24</v>
      </c>
      <c r="G54" s="86">
        <v>42</v>
      </c>
      <c r="H54" s="86">
        <v>0</v>
      </c>
      <c r="I54" s="86">
        <v>9</v>
      </c>
      <c r="J54" s="86">
        <v>14</v>
      </c>
      <c r="K54" s="86">
        <v>5</v>
      </c>
      <c r="L54" s="86">
        <v>32</v>
      </c>
      <c r="M54" s="86">
        <v>20</v>
      </c>
      <c r="N54" s="86">
        <v>5</v>
      </c>
      <c r="O54" s="86">
        <v>26</v>
      </c>
      <c r="P54" s="86">
        <v>16</v>
      </c>
      <c r="Q54" s="86">
        <v>5</v>
      </c>
      <c r="R54" s="86">
        <v>30</v>
      </c>
      <c r="S54" s="86">
        <v>18</v>
      </c>
      <c r="T54" s="86">
        <v>4</v>
      </c>
      <c r="U54" s="86">
        <v>29</v>
      </c>
      <c r="V54" s="86">
        <v>15</v>
      </c>
      <c r="W54" s="86">
        <v>5</v>
      </c>
      <c r="X54" s="86">
        <v>31</v>
      </c>
      <c r="Y54" s="86">
        <v>27</v>
      </c>
      <c r="Z54" s="86">
        <v>3</v>
      </c>
      <c r="AA54" s="86">
        <v>21</v>
      </c>
      <c r="AB54" s="86">
        <v>22</v>
      </c>
      <c r="AC54" s="86">
        <v>3</v>
      </c>
      <c r="AD54" s="86">
        <v>26</v>
      </c>
      <c r="AE54" s="86">
        <v>34</v>
      </c>
      <c r="AF54" s="86">
        <v>1</v>
      </c>
      <c r="AG54" s="86">
        <v>16</v>
      </c>
      <c r="AH54" s="86">
        <v>38</v>
      </c>
      <c r="AI54" s="86">
        <v>0</v>
      </c>
      <c r="AJ54" s="86">
        <v>13</v>
      </c>
      <c r="AK54" s="86">
        <v>20</v>
      </c>
      <c r="AL54" s="86">
        <v>7</v>
      </c>
      <c r="AM54" s="86">
        <v>24</v>
      </c>
      <c r="AN54" s="86">
        <v>29</v>
      </c>
      <c r="AO54" s="86">
        <v>1</v>
      </c>
      <c r="AP54" s="86">
        <v>21</v>
      </c>
      <c r="AQ54" s="86">
        <v>15</v>
      </c>
      <c r="AR54" s="86">
        <v>5</v>
      </c>
      <c r="AS54" s="86">
        <v>31</v>
      </c>
    </row>
    <row r="55" spans="1:45" s="39" customFormat="1" ht="12" customHeight="1">
      <c r="A55" s="150"/>
      <c r="B55" s="94"/>
      <c r="C55" s="76">
        <v>100</v>
      </c>
      <c r="D55" s="99">
        <f t="shared" ref="D55:AQ55" si="328">D54/$C$54*100</f>
        <v>47.058823529411761</v>
      </c>
      <c r="E55" s="99">
        <f t="shared" ref="E55" si="329">E54/$C$54*100</f>
        <v>5.8823529411764701</v>
      </c>
      <c r="F55" s="99">
        <f>F54/$C$54*100</f>
        <v>47.058823529411761</v>
      </c>
      <c r="G55" s="99">
        <f t="shared" si="328"/>
        <v>82.35294117647058</v>
      </c>
      <c r="H55" s="99">
        <f t="shared" ref="H55" si="330">H54/$C$54*100</f>
        <v>0</v>
      </c>
      <c r="I55" s="99">
        <f>I54/$C$54*100</f>
        <v>17.647058823529413</v>
      </c>
      <c r="J55" s="99">
        <f t="shared" si="328"/>
        <v>27.450980392156865</v>
      </c>
      <c r="K55" s="99">
        <f t="shared" ref="K55:L55" si="331">K54/$C$54*100</f>
        <v>9.8039215686274517</v>
      </c>
      <c r="L55" s="99">
        <f t="shared" si="331"/>
        <v>62.745098039215684</v>
      </c>
      <c r="M55" s="99">
        <f t="shared" si="328"/>
        <v>39.215686274509807</v>
      </c>
      <c r="N55" s="99">
        <f t="shared" ref="N55:O55" si="332">N54/$C$54*100</f>
        <v>9.8039215686274517</v>
      </c>
      <c r="O55" s="99">
        <f t="shared" si="332"/>
        <v>50.980392156862742</v>
      </c>
      <c r="P55" s="99">
        <f t="shared" si="328"/>
        <v>31.372549019607842</v>
      </c>
      <c r="Q55" s="99">
        <f t="shared" ref="Q55:R55" si="333">Q54/$C$54*100</f>
        <v>9.8039215686274517</v>
      </c>
      <c r="R55" s="99">
        <f t="shared" si="333"/>
        <v>58.82352941176471</v>
      </c>
      <c r="S55" s="99">
        <f t="shared" si="328"/>
        <v>35.294117647058826</v>
      </c>
      <c r="T55" s="99">
        <f t="shared" ref="T55:U55" si="334">T54/$C$54*100</f>
        <v>7.8431372549019605</v>
      </c>
      <c r="U55" s="99">
        <f t="shared" si="334"/>
        <v>56.862745098039213</v>
      </c>
      <c r="V55" s="99">
        <f t="shared" si="328"/>
        <v>29.411764705882355</v>
      </c>
      <c r="W55" s="99">
        <f t="shared" ref="W55:X55" si="335">W54/$C$54*100</f>
        <v>9.8039215686274517</v>
      </c>
      <c r="X55" s="99">
        <f t="shared" si="335"/>
        <v>60.784313725490193</v>
      </c>
      <c r="Y55" s="99">
        <f t="shared" si="328"/>
        <v>52.941176470588239</v>
      </c>
      <c r="Z55" s="99">
        <f t="shared" ref="Z55:AA55" si="336">Z54/$C$54*100</f>
        <v>5.8823529411764701</v>
      </c>
      <c r="AA55" s="99">
        <f t="shared" si="336"/>
        <v>41.17647058823529</v>
      </c>
      <c r="AB55" s="99">
        <f t="shared" si="328"/>
        <v>43.137254901960787</v>
      </c>
      <c r="AC55" s="99">
        <f t="shared" ref="AC55:AD55" si="337">AC54/$C$54*100</f>
        <v>5.8823529411764701</v>
      </c>
      <c r="AD55" s="99">
        <f t="shared" si="337"/>
        <v>50.980392156862742</v>
      </c>
      <c r="AE55" s="99">
        <f t="shared" si="328"/>
        <v>66.666666666666657</v>
      </c>
      <c r="AF55" s="99">
        <f t="shared" ref="AF55:AG55" si="338">AF54/$C$54*100</f>
        <v>1.9607843137254901</v>
      </c>
      <c r="AG55" s="99">
        <f t="shared" si="338"/>
        <v>31.372549019607842</v>
      </c>
      <c r="AH55" s="99">
        <f t="shared" si="328"/>
        <v>74.509803921568633</v>
      </c>
      <c r="AI55" s="99">
        <f t="shared" ref="AI55:AJ55" si="339">AI54/$C$54*100</f>
        <v>0</v>
      </c>
      <c r="AJ55" s="99">
        <f t="shared" si="339"/>
        <v>25.490196078431371</v>
      </c>
      <c r="AK55" s="99">
        <f t="shared" si="328"/>
        <v>39.215686274509807</v>
      </c>
      <c r="AL55" s="99">
        <f t="shared" ref="AL55:AM55" si="340">AL54/$C$54*100</f>
        <v>13.725490196078432</v>
      </c>
      <c r="AM55" s="99">
        <f t="shared" si="340"/>
        <v>47.058823529411761</v>
      </c>
      <c r="AN55" s="99">
        <f t="shared" si="328"/>
        <v>56.862745098039213</v>
      </c>
      <c r="AO55" s="99">
        <f t="shared" ref="AO55:AP55" si="341">AO54/$C$54*100</f>
        <v>1.9607843137254901</v>
      </c>
      <c r="AP55" s="99">
        <f t="shared" si="341"/>
        <v>41.17647058823529</v>
      </c>
      <c r="AQ55" s="99">
        <f t="shared" si="328"/>
        <v>29.411764705882355</v>
      </c>
      <c r="AR55" s="99">
        <f t="shared" ref="AR55:AS55" si="342">AR54/$C$54*100</f>
        <v>9.8039215686274517</v>
      </c>
      <c r="AS55" s="99">
        <f t="shared" si="342"/>
        <v>60.784313725490193</v>
      </c>
    </row>
    <row r="56" spans="1:45" s="66" customFormat="1" ht="12" customHeight="1">
      <c r="A56" s="150"/>
      <c r="B56" s="95" t="s">
        <v>70</v>
      </c>
      <c r="C56" s="106">
        <v>398</v>
      </c>
      <c r="D56" s="100">
        <v>246</v>
      </c>
      <c r="E56" s="100">
        <v>9</v>
      </c>
      <c r="F56" s="100">
        <v>143</v>
      </c>
      <c r="G56" s="100">
        <v>306</v>
      </c>
      <c r="H56" s="100">
        <v>1</v>
      </c>
      <c r="I56" s="100">
        <v>91</v>
      </c>
      <c r="J56" s="100">
        <v>112</v>
      </c>
      <c r="K56" s="100">
        <v>36</v>
      </c>
      <c r="L56" s="100">
        <v>250</v>
      </c>
      <c r="M56" s="100">
        <v>119</v>
      </c>
      <c r="N56" s="100">
        <v>35</v>
      </c>
      <c r="O56" s="100">
        <v>244</v>
      </c>
      <c r="P56" s="100">
        <v>134</v>
      </c>
      <c r="Q56" s="100">
        <v>28</v>
      </c>
      <c r="R56" s="100">
        <v>236</v>
      </c>
      <c r="S56" s="100">
        <v>146</v>
      </c>
      <c r="T56" s="100">
        <v>54</v>
      </c>
      <c r="U56" s="100">
        <v>198</v>
      </c>
      <c r="V56" s="100">
        <v>123</v>
      </c>
      <c r="W56" s="100">
        <v>42</v>
      </c>
      <c r="X56" s="100">
        <v>233</v>
      </c>
      <c r="Y56" s="100">
        <v>176</v>
      </c>
      <c r="Z56" s="100">
        <v>17</v>
      </c>
      <c r="AA56" s="100">
        <v>205</v>
      </c>
      <c r="AB56" s="100">
        <v>158</v>
      </c>
      <c r="AC56" s="100">
        <v>36</v>
      </c>
      <c r="AD56" s="100">
        <v>204</v>
      </c>
      <c r="AE56" s="100">
        <v>291</v>
      </c>
      <c r="AF56" s="100">
        <v>3</v>
      </c>
      <c r="AG56" s="100">
        <v>104</v>
      </c>
      <c r="AH56" s="100">
        <v>255</v>
      </c>
      <c r="AI56" s="100">
        <v>8</v>
      </c>
      <c r="AJ56" s="100">
        <v>135</v>
      </c>
      <c r="AK56" s="100">
        <v>139</v>
      </c>
      <c r="AL56" s="100">
        <v>27</v>
      </c>
      <c r="AM56" s="100">
        <v>232</v>
      </c>
      <c r="AN56" s="100">
        <v>185</v>
      </c>
      <c r="AO56" s="100">
        <v>29</v>
      </c>
      <c r="AP56" s="100">
        <v>184</v>
      </c>
      <c r="AQ56" s="100">
        <v>111</v>
      </c>
      <c r="AR56" s="100">
        <v>55</v>
      </c>
      <c r="AS56" s="100">
        <v>232</v>
      </c>
    </row>
    <row r="57" spans="1:45" s="39" customFormat="1" ht="12" customHeight="1">
      <c r="A57" s="150"/>
      <c r="B57" s="94"/>
      <c r="C57" s="77">
        <v>100</v>
      </c>
      <c r="D57" s="99">
        <f t="shared" ref="D57:AQ57" si="343">D56/$C$56*100</f>
        <v>61.809045226130657</v>
      </c>
      <c r="E57" s="99">
        <f t="shared" ref="E57" si="344">E56/$C$56*100</f>
        <v>2.2613065326633168</v>
      </c>
      <c r="F57" s="99">
        <f>F56/$C$56*100</f>
        <v>35.929648241206031</v>
      </c>
      <c r="G57" s="99">
        <f t="shared" si="343"/>
        <v>76.884422110552762</v>
      </c>
      <c r="H57" s="99">
        <f t="shared" ref="H57" si="345">H56/$C$56*100</f>
        <v>0.25125628140703515</v>
      </c>
      <c r="I57" s="99">
        <f>I56/$C$56*100</f>
        <v>22.8643216080402</v>
      </c>
      <c r="J57" s="99">
        <f t="shared" si="343"/>
        <v>28.140703517587941</v>
      </c>
      <c r="K57" s="99">
        <f t="shared" ref="K57:L57" si="346">K56/$C$56*100</f>
        <v>9.0452261306532673</v>
      </c>
      <c r="L57" s="99">
        <f t="shared" si="346"/>
        <v>62.814070351758801</v>
      </c>
      <c r="M57" s="99">
        <f t="shared" si="343"/>
        <v>29.899497487437188</v>
      </c>
      <c r="N57" s="99">
        <f t="shared" ref="N57:O57" si="347">N56/$C$56*100</f>
        <v>8.7939698492462313</v>
      </c>
      <c r="O57" s="99">
        <f t="shared" si="347"/>
        <v>61.306532663316581</v>
      </c>
      <c r="P57" s="99">
        <f t="shared" si="343"/>
        <v>33.668341708542712</v>
      </c>
      <c r="Q57" s="99">
        <f t="shared" ref="Q57:R57" si="348">Q56/$C$56*100</f>
        <v>7.0351758793969852</v>
      </c>
      <c r="R57" s="99">
        <f t="shared" si="348"/>
        <v>59.2964824120603</v>
      </c>
      <c r="S57" s="99">
        <f t="shared" si="343"/>
        <v>36.683417085427131</v>
      </c>
      <c r="T57" s="99">
        <f t="shared" ref="T57:U57" si="349">T56/$C$56*100</f>
        <v>13.5678391959799</v>
      </c>
      <c r="U57" s="99">
        <f t="shared" si="349"/>
        <v>49.748743718592962</v>
      </c>
      <c r="V57" s="99">
        <f t="shared" si="343"/>
        <v>30.904522613065328</v>
      </c>
      <c r="W57" s="99">
        <f t="shared" ref="W57:X57" si="350">W56/$C$56*100</f>
        <v>10.552763819095476</v>
      </c>
      <c r="X57" s="99">
        <f t="shared" si="350"/>
        <v>58.542713567839201</v>
      </c>
      <c r="Y57" s="99">
        <f t="shared" si="343"/>
        <v>44.221105527638194</v>
      </c>
      <c r="Z57" s="99">
        <f t="shared" ref="Z57:AA57" si="351">Z56/$C$56*100</f>
        <v>4.2713567839195976</v>
      </c>
      <c r="AA57" s="99">
        <f t="shared" si="351"/>
        <v>51.507537688442206</v>
      </c>
      <c r="AB57" s="99">
        <f t="shared" si="343"/>
        <v>39.698492462311556</v>
      </c>
      <c r="AC57" s="99">
        <f t="shared" ref="AC57:AD57" si="352">AC56/$C$56*100</f>
        <v>9.0452261306532673</v>
      </c>
      <c r="AD57" s="99">
        <f t="shared" si="352"/>
        <v>51.256281407035175</v>
      </c>
      <c r="AE57" s="99">
        <f t="shared" si="343"/>
        <v>73.115577889447238</v>
      </c>
      <c r="AF57" s="99">
        <f t="shared" ref="AF57:AG57" si="353">AF56/$C$56*100</f>
        <v>0.75376884422110546</v>
      </c>
      <c r="AG57" s="99">
        <f t="shared" si="353"/>
        <v>26.13065326633166</v>
      </c>
      <c r="AH57" s="99">
        <f t="shared" si="343"/>
        <v>64.070351758793976</v>
      </c>
      <c r="AI57" s="99">
        <f t="shared" ref="AI57:AJ57" si="354">AI56/$C$56*100</f>
        <v>2.0100502512562812</v>
      </c>
      <c r="AJ57" s="99">
        <f t="shared" si="354"/>
        <v>33.91959798994975</v>
      </c>
      <c r="AK57" s="99">
        <f t="shared" si="343"/>
        <v>34.924623115577887</v>
      </c>
      <c r="AL57" s="99">
        <f t="shared" ref="AL57:AM57" si="355">AL56/$C$56*100</f>
        <v>6.78391959798995</v>
      </c>
      <c r="AM57" s="99">
        <f t="shared" si="355"/>
        <v>58.291457286432156</v>
      </c>
      <c r="AN57" s="99">
        <f t="shared" si="343"/>
        <v>46.482412060301506</v>
      </c>
      <c r="AO57" s="99">
        <f t="shared" ref="AO57:AP57" si="356">AO56/$C$56*100</f>
        <v>7.2864321608040195</v>
      </c>
      <c r="AP57" s="99">
        <f t="shared" si="356"/>
        <v>46.231155778894475</v>
      </c>
      <c r="AQ57" s="99">
        <f t="shared" si="343"/>
        <v>27.889447236180903</v>
      </c>
      <c r="AR57" s="99">
        <f t="shared" ref="AR57:AS57" si="357">AR56/$C$56*100</f>
        <v>13.819095477386934</v>
      </c>
      <c r="AS57" s="99">
        <f t="shared" si="357"/>
        <v>58.291457286432156</v>
      </c>
    </row>
    <row r="58" spans="1:45" s="39" customFormat="1" ht="12" customHeight="1">
      <c r="A58" s="150"/>
      <c r="B58" s="95" t="s">
        <v>48</v>
      </c>
      <c r="C58" s="76">
        <v>62</v>
      </c>
      <c r="D58" s="98">
        <v>31</v>
      </c>
      <c r="E58" s="98">
        <v>2</v>
      </c>
      <c r="F58" s="98">
        <v>29</v>
      </c>
      <c r="G58" s="98">
        <v>44</v>
      </c>
      <c r="H58" s="98">
        <v>2</v>
      </c>
      <c r="I58" s="98">
        <v>16</v>
      </c>
      <c r="J58" s="98">
        <v>18</v>
      </c>
      <c r="K58" s="98">
        <v>1</v>
      </c>
      <c r="L58" s="98">
        <v>43</v>
      </c>
      <c r="M58" s="98">
        <v>22</v>
      </c>
      <c r="N58" s="98">
        <v>1</v>
      </c>
      <c r="O58" s="98">
        <v>39</v>
      </c>
      <c r="P58" s="98">
        <v>28</v>
      </c>
      <c r="Q58" s="98">
        <v>2</v>
      </c>
      <c r="R58" s="98">
        <v>32</v>
      </c>
      <c r="S58" s="98">
        <v>18</v>
      </c>
      <c r="T58" s="98">
        <v>10</v>
      </c>
      <c r="U58" s="98">
        <v>34</v>
      </c>
      <c r="V58" s="98">
        <v>23</v>
      </c>
      <c r="W58" s="98">
        <v>4</v>
      </c>
      <c r="X58" s="98">
        <v>35</v>
      </c>
      <c r="Y58" s="98">
        <v>27</v>
      </c>
      <c r="Z58" s="98">
        <v>1</v>
      </c>
      <c r="AA58" s="98">
        <v>34</v>
      </c>
      <c r="AB58" s="98">
        <v>24</v>
      </c>
      <c r="AC58" s="98">
        <v>5</v>
      </c>
      <c r="AD58" s="98">
        <v>33</v>
      </c>
      <c r="AE58" s="98">
        <v>45</v>
      </c>
      <c r="AF58" s="98">
        <v>1</v>
      </c>
      <c r="AG58" s="98">
        <v>16</v>
      </c>
      <c r="AH58" s="98">
        <v>35</v>
      </c>
      <c r="AI58" s="98">
        <v>2</v>
      </c>
      <c r="AJ58" s="98">
        <v>25</v>
      </c>
      <c r="AK58" s="98">
        <v>23</v>
      </c>
      <c r="AL58" s="98">
        <v>2</v>
      </c>
      <c r="AM58" s="98">
        <v>37</v>
      </c>
      <c r="AN58" s="98">
        <v>31</v>
      </c>
      <c r="AO58" s="98">
        <v>2</v>
      </c>
      <c r="AP58" s="98">
        <v>29</v>
      </c>
      <c r="AQ58" s="98">
        <v>17</v>
      </c>
      <c r="AR58" s="98">
        <v>10</v>
      </c>
      <c r="AS58" s="98">
        <v>35</v>
      </c>
    </row>
    <row r="59" spans="1:45" s="39" customFormat="1" ht="12" customHeight="1">
      <c r="A59" s="150"/>
      <c r="B59" s="94"/>
      <c r="C59" s="76">
        <v>100</v>
      </c>
      <c r="D59" s="99">
        <f t="shared" ref="D59:AQ59" si="358">D58/$C$58*100</f>
        <v>50</v>
      </c>
      <c r="E59" s="99">
        <f t="shared" ref="E59" si="359">E58/$C$58*100</f>
        <v>3.225806451612903</v>
      </c>
      <c r="F59" s="99">
        <f>F58/$C$58*100</f>
        <v>46.774193548387096</v>
      </c>
      <c r="G59" s="99">
        <f t="shared" si="358"/>
        <v>70.967741935483872</v>
      </c>
      <c r="H59" s="99">
        <f t="shared" ref="H59" si="360">H58/$C$58*100</f>
        <v>3.225806451612903</v>
      </c>
      <c r="I59" s="99">
        <f>I58/$C$58*100</f>
        <v>25.806451612903224</v>
      </c>
      <c r="J59" s="99">
        <f t="shared" si="358"/>
        <v>29.032258064516132</v>
      </c>
      <c r="K59" s="99">
        <f t="shared" ref="K59:L59" si="361">K58/$C$58*100</f>
        <v>1.6129032258064515</v>
      </c>
      <c r="L59" s="99">
        <f t="shared" si="361"/>
        <v>69.354838709677423</v>
      </c>
      <c r="M59" s="99">
        <f t="shared" si="358"/>
        <v>35.483870967741936</v>
      </c>
      <c r="N59" s="99">
        <f t="shared" ref="N59:O59" si="362">N58/$C$58*100</f>
        <v>1.6129032258064515</v>
      </c>
      <c r="O59" s="99">
        <f t="shared" si="362"/>
        <v>62.903225806451616</v>
      </c>
      <c r="P59" s="99">
        <f t="shared" si="358"/>
        <v>45.161290322580641</v>
      </c>
      <c r="Q59" s="99">
        <f t="shared" ref="Q59:R59" si="363">Q58/$C$58*100</f>
        <v>3.225806451612903</v>
      </c>
      <c r="R59" s="99">
        <f t="shared" si="363"/>
        <v>51.612903225806448</v>
      </c>
      <c r="S59" s="99">
        <f t="shared" si="358"/>
        <v>29.032258064516132</v>
      </c>
      <c r="T59" s="99">
        <f t="shared" ref="T59:U59" si="364">T58/$C$58*100</f>
        <v>16.129032258064516</v>
      </c>
      <c r="U59" s="99">
        <f t="shared" si="364"/>
        <v>54.838709677419352</v>
      </c>
      <c r="V59" s="99">
        <f t="shared" si="358"/>
        <v>37.096774193548384</v>
      </c>
      <c r="W59" s="99">
        <f t="shared" ref="W59:X59" si="365">W58/$C$58*100</f>
        <v>6.4516129032258061</v>
      </c>
      <c r="X59" s="99">
        <f t="shared" si="365"/>
        <v>56.451612903225815</v>
      </c>
      <c r="Y59" s="99">
        <f t="shared" si="358"/>
        <v>43.548387096774192</v>
      </c>
      <c r="Z59" s="99">
        <f t="shared" ref="Z59:AA59" si="366">Z58/$C$58*100</f>
        <v>1.6129032258064515</v>
      </c>
      <c r="AA59" s="99">
        <f t="shared" si="366"/>
        <v>54.838709677419352</v>
      </c>
      <c r="AB59" s="99">
        <f t="shared" si="358"/>
        <v>38.70967741935484</v>
      </c>
      <c r="AC59" s="99">
        <f t="shared" ref="AC59:AD59" si="367">AC58/$C$58*100</f>
        <v>8.064516129032258</v>
      </c>
      <c r="AD59" s="99">
        <f t="shared" si="367"/>
        <v>53.225806451612897</v>
      </c>
      <c r="AE59" s="99">
        <f t="shared" si="358"/>
        <v>72.58064516129032</v>
      </c>
      <c r="AF59" s="99">
        <f t="shared" ref="AF59:AG59" si="368">AF58/$C$58*100</f>
        <v>1.6129032258064515</v>
      </c>
      <c r="AG59" s="99">
        <f t="shared" si="368"/>
        <v>25.806451612903224</v>
      </c>
      <c r="AH59" s="99">
        <f t="shared" si="358"/>
        <v>56.451612903225815</v>
      </c>
      <c r="AI59" s="99">
        <f t="shared" ref="AI59:AJ59" si="369">AI58/$C$58*100</f>
        <v>3.225806451612903</v>
      </c>
      <c r="AJ59" s="99">
        <f t="shared" si="369"/>
        <v>40.322580645161288</v>
      </c>
      <c r="AK59" s="99">
        <f t="shared" si="358"/>
        <v>37.096774193548384</v>
      </c>
      <c r="AL59" s="99">
        <f t="shared" ref="AL59:AM59" si="370">AL58/$C$58*100</f>
        <v>3.225806451612903</v>
      </c>
      <c r="AM59" s="99">
        <f t="shared" si="370"/>
        <v>59.677419354838712</v>
      </c>
      <c r="AN59" s="99">
        <f t="shared" si="358"/>
        <v>50</v>
      </c>
      <c r="AO59" s="99">
        <f t="shared" ref="AO59:AP59" si="371">AO58/$C$58*100</f>
        <v>3.225806451612903</v>
      </c>
      <c r="AP59" s="99">
        <f t="shared" si="371"/>
        <v>46.774193548387096</v>
      </c>
      <c r="AQ59" s="99">
        <f t="shared" si="358"/>
        <v>27.419354838709676</v>
      </c>
      <c r="AR59" s="99">
        <f t="shared" ref="AR59:AS59" si="372">AR58/$C$58*100</f>
        <v>16.129032258064516</v>
      </c>
      <c r="AS59" s="99">
        <f t="shared" si="372"/>
        <v>56.451612903225815</v>
      </c>
    </row>
    <row r="60" spans="1:45" s="39" customFormat="1" ht="12" customHeight="1">
      <c r="A60" s="150"/>
      <c r="B60" s="95" t="s">
        <v>49</v>
      </c>
      <c r="C60" s="106">
        <v>66</v>
      </c>
      <c r="D60" s="100">
        <v>30</v>
      </c>
      <c r="E60" s="100">
        <v>1</v>
      </c>
      <c r="F60" s="100">
        <v>35</v>
      </c>
      <c r="G60" s="100">
        <v>45</v>
      </c>
      <c r="H60" s="100">
        <v>0</v>
      </c>
      <c r="I60" s="100">
        <v>21</v>
      </c>
      <c r="J60" s="100">
        <v>15</v>
      </c>
      <c r="K60" s="100">
        <v>5</v>
      </c>
      <c r="L60" s="100">
        <v>46</v>
      </c>
      <c r="M60" s="100">
        <v>12</v>
      </c>
      <c r="N60" s="100">
        <v>2</v>
      </c>
      <c r="O60" s="100">
        <v>52</v>
      </c>
      <c r="P60" s="100">
        <v>13</v>
      </c>
      <c r="Q60" s="100">
        <v>6</v>
      </c>
      <c r="R60" s="100">
        <v>47</v>
      </c>
      <c r="S60" s="100">
        <v>23</v>
      </c>
      <c r="T60" s="100">
        <v>7</v>
      </c>
      <c r="U60" s="100">
        <v>36</v>
      </c>
      <c r="V60" s="100">
        <v>16</v>
      </c>
      <c r="W60" s="100">
        <v>4</v>
      </c>
      <c r="X60" s="100">
        <v>46</v>
      </c>
      <c r="Y60" s="100">
        <v>23</v>
      </c>
      <c r="Z60" s="100">
        <v>1</v>
      </c>
      <c r="AA60" s="100">
        <v>42</v>
      </c>
      <c r="AB60" s="100">
        <v>23</v>
      </c>
      <c r="AC60" s="100">
        <v>1</v>
      </c>
      <c r="AD60" s="100">
        <v>42</v>
      </c>
      <c r="AE60" s="100">
        <v>41</v>
      </c>
      <c r="AF60" s="100">
        <v>0</v>
      </c>
      <c r="AG60" s="100">
        <v>25</v>
      </c>
      <c r="AH60" s="100">
        <v>40</v>
      </c>
      <c r="AI60" s="100">
        <v>1</v>
      </c>
      <c r="AJ60" s="100">
        <v>25</v>
      </c>
      <c r="AK60" s="100">
        <v>23</v>
      </c>
      <c r="AL60" s="100">
        <v>3</v>
      </c>
      <c r="AM60" s="100">
        <v>40</v>
      </c>
      <c r="AN60" s="100">
        <v>34</v>
      </c>
      <c r="AO60" s="100">
        <v>2</v>
      </c>
      <c r="AP60" s="100">
        <v>30</v>
      </c>
      <c r="AQ60" s="100">
        <v>22</v>
      </c>
      <c r="AR60" s="100">
        <v>3</v>
      </c>
      <c r="AS60" s="100">
        <v>41</v>
      </c>
    </row>
    <row r="61" spans="1:45" s="39" customFormat="1" ht="12" customHeight="1">
      <c r="A61" s="150"/>
      <c r="B61" s="94"/>
      <c r="C61" s="77">
        <v>100</v>
      </c>
      <c r="D61" s="99">
        <f t="shared" ref="D61:AQ61" si="373">D60/$C$60*100</f>
        <v>45.454545454545453</v>
      </c>
      <c r="E61" s="99">
        <f t="shared" ref="E61" si="374">E60/$C$60*100</f>
        <v>1.5151515151515151</v>
      </c>
      <c r="F61" s="99">
        <f>F60/$C$60*100</f>
        <v>53.030303030303031</v>
      </c>
      <c r="G61" s="99">
        <f t="shared" si="373"/>
        <v>68.181818181818173</v>
      </c>
      <c r="H61" s="99">
        <f t="shared" ref="H61" si="375">H60/$C$60*100</f>
        <v>0</v>
      </c>
      <c r="I61" s="99">
        <f>I60/$C$60*100</f>
        <v>31.818181818181817</v>
      </c>
      <c r="J61" s="99">
        <f t="shared" si="373"/>
        <v>22.727272727272727</v>
      </c>
      <c r="K61" s="99">
        <f t="shared" ref="K61:L61" si="376">K60/$C$60*100</f>
        <v>7.5757575757575761</v>
      </c>
      <c r="L61" s="99">
        <f t="shared" si="376"/>
        <v>69.696969696969703</v>
      </c>
      <c r="M61" s="99">
        <f t="shared" si="373"/>
        <v>18.181818181818183</v>
      </c>
      <c r="N61" s="99">
        <f t="shared" ref="N61:O61" si="377">N60/$C$60*100</f>
        <v>3.0303030303030303</v>
      </c>
      <c r="O61" s="99">
        <f t="shared" si="377"/>
        <v>78.787878787878782</v>
      </c>
      <c r="P61" s="99">
        <f t="shared" si="373"/>
        <v>19.696969696969695</v>
      </c>
      <c r="Q61" s="99">
        <f t="shared" ref="Q61:R61" si="378">Q60/$C$60*100</f>
        <v>9.0909090909090917</v>
      </c>
      <c r="R61" s="99">
        <f t="shared" si="378"/>
        <v>71.212121212121218</v>
      </c>
      <c r="S61" s="99">
        <f t="shared" si="373"/>
        <v>34.848484848484851</v>
      </c>
      <c r="T61" s="99">
        <f t="shared" ref="T61:U61" si="379">T60/$C$60*100</f>
        <v>10.606060606060606</v>
      </c>
      <c r="U61" s="99">
        <f t="shared" si="379"/>
        <v>54.54545454545454</v>
      </c>
      <c r="V61" s="99">
        <f t="shared" si="373"/>
        <v>24.242424242424242</v>
      </c>
      <c r="W61" s="99">
        <f t="shared" ref="W61:X61" si="380">W60/$C$60*100</f>
        <v>6.0606060606060606</v>
      </c>
      <c r="X61" s="99">
        <f t="shared" si="380"/>
        <v>69.696969696969703</v>
      </c>
      <c r="Y61" s="99">
        <f t="shared" si="373"/>
        <v>34.848484848484851</v>
      </c>
      <c r="Z61" s="99">
        <f t="shared" ref="Z61:AA61" si="381">Z60/$C$60*100</f>
        <v>1.5151515151515151</v>
      </c>
      <c r="AA61" s="99">
        <f t="shared" si="381"/>
        <v>63.636363636363633</v>
      </c>
      <c r="AB61" s="99">
        <f t="shared" si="373"/>
        <v>34.848484848484851</v>
      </c>
      <c r="AC61" s="99">
        <f t="shared" ref="AC61:AD61" si="382">AC60/$C$60*100</f>
        <v>1.5151515151515151</v>
      </c>
      <c r="AD61" s="99">
        <f t="shared" si="382"/>
        <v>63.636363636363633</v>
      </c>
      <c r="AE61" s="99">
        <f t="shared" si="373"/>
        <v>62.121212121212125</v>
      </c>
      <c r="AF61" s="99">
        <f t="shared" ref="AF61:AG61" si="383">AF60/$C$60*100</f>
        <v>0</v>
      </c>
      <c r="AG61" s="99">
        <f t="shared" si="383"/>
        <v>37.878787878787875</v>
      </c>
      <c r="AH61" s="99">
        <f t="shared" si="373"/>
        <v>60.606060606060609</v>
      </c>
      <c r="AI61" s="99">
        <f t="shared" ref="AI61:AJ61" si="384">AI60/$C$60*100</f>
        <v>1.5151515151515151</v>
      </c>
      <c r="AJ61" s="99">
        <f t="shared" si="384"/>
        <v>37.878787878787875</v>
      </c>
      <c r="AK61" s="99">
        <f t="shared" si="373"/>
        <v>34.848484848484851</v>
      </c>
      <c r="AL61" s="99">
        <f t="shared" ref="AL61:AM61" si="385">AL60/$C$60*100</f>
        <v>4.5454545454545459</v>
      </c>
      <c r="AM61" s="99">
        <f t="shared" si="385"/>
        <v>60.606060606060609</v>
      </c>
      <c r="AN61" s="99">
        <f t="shared" si="373"/>
        <v>51.515151515151516</v>
      </c>
      <c r="AO61" s="99">
        <f t="shared" ref="AO61:AP61" si="386">AO60/$C$60*100</f>
        <v>3.0303030303030303</v>
      </c>
      <c r="AP61" s="99">
        <f t="shared" si="386"/>
        <v>45.454545454545453</v>
      </c>
      <c r="AQ61" s="99">
        <f t="shared" si="373"/>
        <v>33.333333333333329</v>
      </c>
      <c r="AR61" s="99">
        <f t="shared" ref="AR61:AS61" si="387">AR60/$C$60*100</f>
        <v>4.5454545454545459</v>
      </c>
      <c r="AS61" s="99">
        <f t="shared" si="387"/>
        <v>62.121212121212125</v>
      </c>
    </row>
    <row r="62" spans="1:45" s="39" customFormat="1" ht="12" customHeight="1">
      <c r="A62" s="150"/>
      <c r="B62" s="95" t="s">
        <v>50</v>
      </c>
      <c r="C62" s="76">
        <v>313</v>
      </c>
      <c r="D62" s="98">
        <v>194</v>
      </c>
      <c r="E62" s="98">
        <v>5</v>
      </c>
      <c r="F62" s="98">
        <v>114</v>
      </c>
      <c r="G62" s="98">
        <v>270</v>
      </c>
      <c r="H62" s="98">
        <v>1</v>
      </c>
      <c r="I62" s="98">
        <v>42</v>
      </c>
      <c r="J62" s="98">
        <v>103</v>
      </c>
      <c r="K62" s="98">
        <v>19</v>
      </c>
      <c r="L62" s="98">
        <v>191</v>
      </c>
      <c r="M62" s="98">
        <v>94</v>
      </c>
      <c r="N62" s="98">
        <v>27</v>
      </c>
      <c r="O62" s="98">
        <v>192</v>
      </c>
      <c r="P62" s="98">
        <v>116</v>
      </c>
      <c r="Q62" s="98">
        <v>21</v>
      </c>
      <c r="R62" s="98">
        <v>176</v>
      </c>
      <c r="S62" s="98">
        <v>132</v>
      </c>
      <c r="T62" s="98">
        <v>30</v>
      </c>
      <c r="U62" s="98">
        <v>151</v>
      </c>
      <c r="V62" s="98">
        <v>92</v>
      </c>
      <c r="W62" s="98">
        <v>42</v>
      </c>
      <c r="X62" s="98">
        <v>179</v>
      </c>
      <c r="Y62" s="98">
        <v>138</v>
      </c>
      <c r="Z62" s="98">
        <v>15</v>
      </c>
      <c r="AA62" s="98">
        <v>160</v>
      </c>
      <c r="AB62" s="98">
        <v>134</v>
      </c>
      <c r="AC62" s="98">
        <v>23</v>
      </c>
      <c r="AD62" s="98">
        <v>156</v>
      </c>
      <c r="AE62" s="98">
        <v>235</v>
      </c>
      <c r="AF62" s="98">
        <v>4</v>
      </c>
      <c r="AG62" s="98">
        <v>74</v>
      </c>
      <c r="AH62" s="98">
        <v>191</v>
      </c>
      <c r="AI62" s="98">
        <v>9</v>
      </c>
      <c r="AJ62" s="98">
        <v>113</v>
      </c>
      <c r="AK62" s="98">
        <v>97</v>
      </c>
      <c r="AL62" s="98">
        <v>22</v>
      </c>
      <c r="AM62" s="98">
        <v>194</v>
      </c>
      <c r="AN62" s="98">
        <v>140</v>
      </c>
      <c r="AO62" s="98">
        <v>21</v>
      </c>
      <c r="AP62" s="98">
        <v>152</v>
      </c>
      <c r="AQ62" s="98">
        <v>106</v>
      </c>
      <c r="AR62" s="98">
        <v>26</v>
      </c>
      <c r="AS62" s="98">
        <v>181</v>
      </c>
    </row>
    <row r="63" spans="1:45" s="39" customFormat="1" ht="12" customHeight="1">
      <c r="A63" s="150"/>
      <c r="B63" s="94"/>
      <c r="C63" s="77">
        <v>100</v>
      </c>
      <c r="D63" s="99">
        <f t="shared" ref="D63:AQ63" si="388">D62/$C$62*100</f>
        <v>61.980830670926515</v>
      </c>
      <c r="E63" s="99">
        <f t="shared" ref="E63" si="389">E62/$C$62*100</f>
        <v>1.5974440894568689</v>
      </c>
      <c r="F63" s="99">
        <f>F62/$C$62*100</f>
        <v>36.421725239616613</v>
      </c>
      <c r="G63" s="99">
        <f t="shared" si="388"/>
        <v>86.261980830670922</v>
      </c>
      <c r="H63" s="99">
        <f t="shared" ref="H63" si="390">H62/$C$62*100</f>
        <v>0.31948881789137379</v>
      </c>
      <c r="I63" s="99">
        <f>I62/$C$62*100</f>
        <v>13.418530351437699</v>
      </c>
      <c r="J63" s="99">
        <f t="shared" si="388"/>
        <v>32.907348242811501</v>
      </c>
      <c r="K63" s="99">
        <f t="shared" ref="K63:L63" si="391">K62/$C$62*100</f>
        <v>6.0702875399361016</v>
      </c>
      <c r="L63" s="99">
        <f t="shared" si="391"/>
        <v>61.022364217252402</v>
      </c>
      <c r="M63" s="99">
        <f t="shared" si="388"/>
        <v>30.031948881789138</v>
      </c>
      <c r="N63" s="99">
        <f t="shared" ref="N63:O63" si="392">N62/$C$62*100</f>
        <v>8.6261980830670915</v>
      </c>
      <c r="O63" s="99">
        <f t="shared" si="392"/>
        <v>61.341853035143771</v>
      </c>
      <c r="P63" s="99">
        <f t="shared" si="388"/>
        <v>37.060702875399357</v>
      </c>
      <c r="Q63" s="99">
        <f t="shared" ref="Q63:R63" si="393">Q62/$C$62*100</f>
        <v>6.7092651757188495</v>
      </c>
      <c r="R63" s="99">
        <f t="shared" si="393"/>
        <v>56.230031948881788</v>
      </c>
      <c r="S63" s="99">
        <f t="shared" si="388"/>
        <v>42.172523961661341</v>
      </c>
      <c r="T63" s="99">
        <f t="shared" ref="T63:U63" si="394">T62/$C$62*100</f>
        <v>9.5846645367412133</v>
      </c>
      <c r="U63" s="99">
        <f t="shared" si="394"/>
        <v>48.242811501597444</v>
      </c>
      <c r="V63" s="99">
        <f t="shared" si="388"/>
        <v>29.39297124600639</v>
      </c>
      <c r="W63" s="99">
        <f t="shared" ref="W63:X63" si="395">W62/$C$62*100</f>
        <v>13.418530351437699</v>
      </c>
      <c r="X63" s="99">
        <f t="shared" si="395"/>
        <v>57.188498402555908</v>
      </c>
      <c r="Y63" s="99">
        <f t="shared" si="388"/>
        <v>44.089456869009588</v>
      </c>
      <c r="Z63" s="99">
        <f t="shared" ref="Z63:AA63" si="396">Z62/$C$62*100</f>
        <v>4.7923322683706067</v>
      </c>
      <c r="AA63" s="99">
        <f t="shared" si="396"/>
        <v>51.118210862619804</v>
      </c>
      <c r="AB63" s="99">
        <f t="shared" si="388"/>
        <v>42.811501597444092</v>
      </c>
      <c r="AC63" s="99">
        <f t="shared" ref="AC63:AD63" si="397">AC62/$C$62*100</f>
        <v>7.3482428115015974</v>
      </c>
      <c r="AD63" s="99">
        <f t="shared" si="397"/>
        <v>49.840255591054309</v>
      </c>
      <c r="AE63" s="99">
        <f t="shared" si="388"/>
        <v>75.079872204472835</v>
      </c>
      <c r="AF63" s="99">
        <f t="shared" ref="AF63:AG63" si="398">AF62/$C$62*100</f>
        <v>1.2779552715654952</v>
      </c>
      <c r="AG63" s="99">
        <f t="shared" si="398"/>
        <v>23.642172523961662</v>
      </c>
      <c r="AH63" s="99">
        <f t="shared" si="388"/>
        <v>61.022364217252402</v>
      </c>
      <c r="AI63" s="99">
        <f t="shared" ref="AI63:AJ63" si="399">AI62/$C$62*100</f>
        <v>2.8753993610223643</v>
      </c>
      <c r="AJ63" s="99">
        <f t="shared" si="399"/>
        <v>36.102236421725244</v>
      </c>
      <c r="AK63" s="99">
        <f t="shared" si="388"/>
        <v>30.990415335463258</v>
      </c>
      <c r="AL63" s="99">
        <f t="shared" ref="AL63:AM63" si="400">AL62/$C$62*100</f>
        <v>7.0287539936102235</v>
      </c>
      <c r="AM63" s="99">
        <f t="shared" si="400"/>
        <v>61.980830670926515</v>
      </c>
      <c r="AN63" s="99">
        <f t="shared" si="388"/>
        <v>44.728434504792332</v>
      </c>
      <c r="AO63" s="99">
        <f t="shared" ref="AO63:AP63" si="401">AO62/$C$62*100</f>
        <v>6.7092651757188495</v>
      </c>
      <c r="AP63" s="99">
        <f t="shared" si="401"/>
        <v>48.562300319488813</v>
      </c>
      <c r="AQ63" s="99">
        <f t="shared" si="388"/>
        <v>33.865814696485621</v>
      </c>
      <c r="AR63" s="99">
        <f t="shared" ref="AR63:AS63" si="402">AR62/$C$62*100</f>
        <v>8.3067092651757193</v>
      </c>
      <c r="AS63" s="99">
        <f t="shared" si="402"/>
        <v>57.827476038338652</v>
      </c>
    </row>
    <row r="64" spans="1:45" s="39" customFormat="1" ht="12" customHeight="1">
      <c r="A64" s="150" t="s">
        <v>47</v>
      </c>
      <c r="B64" s="95" t="s">
        <v>51</v>
      </c>
      <c r="C64" s="106">
        <v>463</v>
      </c>
      <c r="D64" s="100">
        <v>277</v>
      </c>
      <c r="E64" s="100">
        <v>12</v>
      </c>
      <c r="F64" s="100">
        <v>174</v>
      </c>
      <c r="G64" s="100">
        <v>366</v>
      </c>
      <c r="H64" s="100">
        <v>2</v>
      </c>
      <c r="I64" s="100">
        <v>95</v>
      </c>
      <c r="J64" s="100">
        <v>111</v>
      </c>
      <c r="K64" s="100">
        <v>29</v>
      </c>
      <c r="L64" s="100">
        <v>323</v>
      </c>
      <c r="M64" s="100">
        <v>134</v>
      </c>
      <c r="N64" s="100">
        <v>30</v>
      </c>
      <c r="O64" s="100">
        <v>299</v>
      </c>
      <c r="P64" s="100">
        <v>161</v>
      </c>
      <c r="Q64" s="100">
        <v>24</v>
      </c>
      <c r="R64" s="100">
        <v>278</v>
      </c>
      <c r="S64" s="100">
        <v>220</v>
      </c>
      <c r="T64" s="100">
        <v>30</v>
      </c>
      <c r="U64" s="100">
        <v>213</v>
      </c>
      <c r="V64" s="100">
        <v>161</v>
      </c>
      <c r="W64" s="100">
        <v>38</v>
      </c>
      <c r="X64" s="100">
        <v>264</v>
      </c>
      <c r="Y64" s="100">
        <v>210</v>
      </c>
      <c r="Z64" s="100">
        <v>15</v>
      </c>
      <c r="AA64" s="100">
        <v>238</v>
      </c>
      <c r="AB64" s="100">
        <v>175</v>
      </c>
      <c r="AC64" s="100">
        <v>21</v>
      </c>
      <c r="AD64" s="100">
        <v>267</v>
      </c>
      <c r="AE64" s="100">
        <v>314</v>
      </c>
      <c r="AF64" s="100">
        <v>6</v>
      </c>
      <c r="AG64" s="100">
        <v>143</v>
      </c>
      <c r="AH64" s="100">
        <v>279</v>
      </c>
      <c r="AI64" s="100">
        <v>11</v>
      </c>
      <c r="AJ64" s="100">
        <v>173</v>
      </c>
      <c r="AK64" s="100">
        <v>140</v>
      </c>
      <c r="AL64" s="100">
        <v>25</v>
      </c>
      <c r="AM64" s="100">
        <v>298</v>
      </c>
      <c r="AN64" s="100">
        <v>231</v>
      </c>
      <c r="AO64" s="100">
        <v>28</v>
      </c>
      <c r="AP64" s="100">
        <v>204</v>
      </c>
      <c r="AQ64" s="100">
        <v>138</v>
      </c>
      <c r="AR64" s="100">
        <v>50</v>
      </c>
      <c r="AS64" s="100">
        <v>275</v>
      </c>
    </row>
    <row r="65" spans="1:45" s="39" customFormat="1" ht="12" customHeight="1">
      <c r="A65" s="150"/>
      <c r="B65" s="94"/>
      <c r="C65" s="77">
        <v>100</v>
      </c>
      <c r="D65" s="99">
        <f t="shared" ref="D65:AQ65" si="403">D64/$C$64*100</f>
        <v>59.827213822894166</v>
      </c>
      <c r="E65" s="99">
        <f t="shared" ref="E65" si="404">E64/$C$64*100</f>
        <v>2.5917926565874732</v>
      </c>
      <c r="F65" s="99">
        <f>F64/$C$64*100</f>
        <v>37.580993520518355</v>
      </c>
      <c r="G65" s="99">
        <f t="shared" si="403"/>
        <v>79.049676025917933</v>
      </c>
      <c r="H65" s="99">
        <f t="shared" ref="H65" si="405">H64/$C$64*100</f>
        <v>0.43196544276457888</v>
      </c>
      <c r="I65" s="99">
        <f>I64/$C$64*100</f>
        <v>20.518358531317496</v>
      </c>
      <c r="J65" s="99">
        <f t="shared" si="403"/>
        <v>23.974082073434126</v>
      </c>
      <c r="K65" s="99">
        <f t="shared" ref="K65:L65" si="406">K64/$C$64*100</f>
        <v>6.2634989200863922</v>
      </c>
      <c r="L65" s="99">
        <f t="shared" si="406"/>
        <v>69.762419006479476</v>
      </c>
      <c r="M65" s="99">
        <f t="shared" si="403"/>
        <v>28.941684665226781</v>
      </c>
      <c r="N65" s="99">
        <f t="shared" ref="N65:O65" si="407">N64/$C$64*100</f>
        <v>6.4794816414686833</v>
      </c>
      <c r="O65" s="99">
        <f t="shared" si="407"/>
        <v>64.578833693304531</v>
      </c>
      <c r="P65" s="99">
        <f t="shared" si="403"/>
        <v>34.773218142548593</v>
      </c>
      <c r="Q65" s="99">
        <f t="shared" ref="Q65:R65" si="408">Q64/$C$64*100</f>
        <v>5.1835853131749463</v>
      </c>
      <c r="R65" s="99">
        <f t="shared" si="408"/>
        <v>60.043196544276455</v>
      </c>
      <c r="S65" s="99">
        <f t="shared" si="403"/>
        <v>47.516198704103672</v>
      </c>
      <c r="T65" s="99">
        <f t="shared" ref="T65:U65" si="409">T64/$C$64*100</f>
        <v>6.4794816414686833</v>
      </c>
      <c r="U65" s="99">
        <f t="shared" si="409"/>
        <v>46.004319654427647</v>
      </c>
      <c r="V65" s="99">
        <f t="shared" si="403"/>
        <v>34.773218142548593</v>
      </c>
      <c r="W65" s="99">
        <f t="shared" ref="W65:X65" si="410">W64/$C$64*100</f>
        <v>8.2073434125269973</v>
      </c>
      <c r="X65" s="99">
        <f t="shared" si="410"/>
        <v>57.019438444924411</v>
      </c>
      <c r="Y65" s="99">
        <f t="shared" si="403"/>
        <v>45.356371490280779</v>
      </c>
      <c r="Z65" s="99">
        <f t="shared" ref="Z65:AA65" si="411">Z64/$C$64*100</f>
        <v>3.2397408207343417</v>
      </c>
      <c r="AA65" s="99">
        <f t="shared" si="411"/>
        <v>51.403887688984881</v>
      </c>
      <c r="AB65" s="99">
        <f t="shared" si="403"/>
        <v>37.796976241900651</v>
      </c>
      <c r="AC65" s="99">
        <f t="shared" ref="AC65:AD65" si="412">AC64/$C$64*100</f>
        <v>4.5356371490280782</v>
      </c>
      <c r="AD65" s="99">
        <f t="shared" si="412"/>
        <v>57.667386609071272</v>
      </c>
      <c r="AE65" s="99">
        <f t="shared" si="403"/>
        <v>67.818574514038872</v>
      </c>
      <c r="AF65" s="99">
        <f t="shared" ref="AF65:AG65" si="413">AF64/$C$64*100</f>
        <v>1.2958963282937366</v>
      </c>
      <c r="AG65" s="99">
        <f t="shared" si="413"/>
        <v>30.885529157667385</v>
      </c>
      <c r="AH65" s="99">
        <f t="shared" si="403"/>
        <v>60.259179265658744</v>
      </c>
      <c r="AI65" s="99">
        <f t="shared" ref="AI65:AJ65" si="414">AI64/$C$64*100</f>
        <v>2.3758099352051838</v>
      </c>
      <c r="AJ65" s="99">
        <f t="shared" si="414"/>
        <v>37.365010799136066</v>
      </c>
      <c r="AK65" s="99">
        <f t="shared" si="403"/>
        <v>30.237580993520517</v>
      </c>
      <c r="AL65" s="99">
        <f t="shared" ref="AL65:AM65" si="415">AL64/$C$64*100</f>
        <v>5.3995680345572357</v>
      </c>
      <c r="AM65" s="99">
        <f t="shared" si="415"/>
        <v>64.362850971922242</v>
      </c>
      <c r="AN65" s="99">
        <f t="shared" si="403"/>
        <v>49.892008639308855</v>
      </c>
      <c r="AO65" s="99">
        <f t="shared" ref="AO65:AP65" si="416">AO64/$C$64*100</f>
        <v>6.0475161987041037</v>
      </c>
      <c r="AP65" s="99">
        <f t="shared" si="416"/>
        <v>44.060475161987043</v>
      </c>
      <c r="AQ65" s="99">
        <f t="shared" si="403"/>
        <v>29.805615550755938</v>
      </c>
      <c r="AR65" s="99">
        <f t="shared" ref="AR65:AS65" si="417">AR64/$C$64*100</f>
        <v>10.799136069114471</v>
      </c>
      <c r="AS65" s="99">
        <f t="shared" si="417"/>
        <v>59.395248380129594</v>
      </c>
    </row>
    <row r="66" spans="1:45" s="39" customFormat="1" ht="12" customHeight="1">
      <c r="A66" s="150"/>
      <c r="B66" s="97" t="s">
        <v>52</v>
      </c>
      <c r="C66" s="76">
        <v>13</v>
      </c>
      <c r="D66" s="98">
        <v>9</v>
      </c>
      <c r="E66" s="98">
        <v>0</v>
      </c>
      <c r="F66" s="98">
        <v>4</v>
      </c>
      <c r="G66" s="98">
        <v>11</v>
      </c>
      <c r="H66" s="98">
        <v>0</v>
      </c>
      <c r="I66" s="98">
        <v>2</v>
      </c>
      <c r="J66" s="98">
        <v>11</v>
      </c>
      <c r="K66" s="98">
        <v>0</v>
      </c>
      <c r="L66" s="98">
        <v>2</v>
      </c>
      <c r="M66" s="98">
        <v>7</v>
      </c>
      <c r="N66" s="98">
        <v>1</v>
      </c>
      <c r="O66" s="98">
        <v>5</v>
      </c>
      <c r="P66" s="98">
        <v>6</v>
      </c>
      <c r="Q66" s="98">
        <v>1</v>
      </c>
      <c r="R66" s="98">
        <v>6</v>
      </c>
      <c r="S66" s="98">
        <v>9</v>
      </c>
      <c r="T66" s="98">
        <v>0</v>
      </c>
      <c r="U66" s="98">
        <v>4</v>
      </c>
      <c r="V66" s="98">
        <v>7</v>
      </c>
      <c r="W66" s="98">
        <v>2</v>
      </c>
      <c r="X66" s="98">
        <v>4</v>
      </c>
      <c r="Y66" s="98">
        <v>8</v>
      </c>
      <c r="Z66" s="98">
        <v>1</v>
      </c>
      <c r="AA66" s="98">
        <v>4</v>
      </c>
      <c r="AB66" s="98">
        <v>8</v>
      </c>
      <c r="AC66" s="98">
        <v>1</v>
      </c>
      <c r="AD66" s="98">
        <v>4</v>
      </c>
      <c r="AE66" s="98">
        <v>11</v>
      </c>
      <c r="AF66" s="98">
        <v>0</v>
      </c>
      <c r="AG66" s="98">
        <v>2</v>
      </c>
      <c r="AH66" s="98">
        <v>12</v>
      </c>
      <c r="AI66" s="98">
        <v>0</v>
      </c>
      <c r="AJ66" s="98">
        <v>1</v>
      </c>
      <c r="AK66" s="98">
        <v>7</v>
      </c>
      <c r="AL66" s="98">
        <v>1</v>
      </c>
      <c r="AM66" s="98">
        <v>5</v>
      </c>
      <c r="AN66" s="98">
        <v>8</v>
      </c>
      <c r="AO66" s="98">
        <v>0</v>
      </c>
      <c r="AP66" s="98">
        <v>5</v>
      </c>
      <c r="AQ66" s="98">
        <v>10</v>
      </c>
      <c r="AR66" s="98">
        <v>0</v>
      </c>
      <c r="AS66" s="98">
        <v>3</v>
      </c>
    </row>
    <row r="67" spans="1:45" s="39" customFormat="1" ht="12" customHeight="1">
      <c r="A67" s="150"/>
      <c r="B67" s="94"/>
      <c r="C67" s="76">
        <v>100</v>
      </c>
      <c r="D67" s="99">
        <f t="shared" ref="D67:AQ67" si="418">D66/$C$66*100</f>
        <v>69.230769230769226</v>
      </c>
      <c r="E67" s="99">
        <f t="shared" ref="E67" si="419">E66/$C$66*100</f>
        <v>0</v>
      </c>
      <c r="F67" s="99">
        <f>F66/$C$66*100</f>
        <v>30.76923076923077</v>
      </c>
      <c r="G67" s="99">
        <f t="shared" si="418"/>
        <v>84.615384615384613</v>
      </c>
      <c r="H67" s="99">
        <f t="shared" ref="H67" si="420">H66/$C$66*100</f>
        <v>0</v>
      </c>
      <c r="I67" s="99">
        <f>I66/$C$66*100</f>
        <v>15.384615384615385</v>
      </c>
      <c r="J67" s="99">
        <f t="shared" si="418"/>
        <v>84.615384615384613</v>
      </c>
      <c r="K67" s="99">
        <f t="shared" ref="K67:L67" si="421">K66/$C$66*100</f>
        <v>0</v>
      </c>
      <c r="L67" s="99">
        <f t="shared" si="421"/>
        <v>15.384615384615385</v>
      </c>
      <c r="M67" s="99">
        <f t="shared" si="418"/>
        <v>53.846153846153847</v>
      </c>
      <c r="N67" s="99">
        <f t="shared" ref="N67:O67" si="422">N66/$C$66*100</f>
        <v>7.6923076923076925</v>
      </c>
      <c r="O67" s="99">
        <f t="shared" si="422"/>
        <v>38.461538461538467</v>
      </c>
      <c r="P67" s="99">
        <f t="shared" si="418"/>
        <v>46.153846153846153</v>
      </c>
      <c r="Q67" s="99">
        <f t="shared" ref="Q67:R67" si="423">Q66/$C$66*100</f>
        <v>7.6923076923076925</v>
      </c>
      <c r="R67" s="99">
        <f t="shared" si="423"/>
        <v>46.153846153846153</v>
      </c>
      <c r="S67" s="99">
        <f t="shared" si="418"/>
        <v>69.230769230769226</v>
      </c>
      <c r="T67" s="99">
        <f t="shared" ref="T67:U67" si="424">T66/$C$66*100</f>
        <v>0</v>
      </c>
      <c r="U67" s="99">
        <f t="shared" si="424"/>
        <v>30.76923076923077</v>
      </c>
      <c r="V67" s="99">
        <f t="shared" si="418"/>
        <v>53.846153846153847</v>
      </c>
      <c r="W67" s="99">
        <f t="shared" ref="W67:X67" si="425">W66/$C$66*100</f>
        <v>15.384615384615385</v>
      </c>
      <c r="X67" s="99">
        <f t="shared" si="425"/>
        <v>30.76923076923077</v>
      </c>
      <c r="Y67" s="99">
        <f t="shared" si="418"/>
        <v>61.53846153846154</v>
      </c>
      <c r="Z67" s="99">
        <f t="shared" ref="Z67:AA67" si="426">Z66/$C$66*100</f>
        <v>7.6923076923076925</v>
      </c>
      <c r="AA67" s="99">
        <f t="shared" si="426"/>
        <v>30.76923076923077</v>
      </c>
      <c r="AB67" s="99">
        <f t="shared" si="418"/>
        <v>61.53846153846154</v>
      </c>
      <c r="AC67" s="99">
        <f t="shared" ref="AC67:AD67" si="427">AC66/$C$66*100</f>
        <v>7.6923076923076925</v>
      </c>
      <c r="AD67" s="99">
        <f t="shared" si="427"/>
        <v>30.76923076923077</v>
      </c>
      <c r="AE67" s="99">
        <f t="shared" si="418"/>
        <v>84.615384615384613</v>
      </c>
      <c r="AF67" s="99">
        <f t="shared" ref="AF67:AG67" si="428">AF66/$C$66*100</f>
        <v>0</v>
      </c>
      <c r="AG67" s="99">
        <f t="shared" si="428"/>
        <v>15.384615384615385</v>
      </c>
      <c r="AH67" s="99">
        <f t="shared" si="418"/>
        <v>92.307692307692307</v>
      </c>
      <c r="AI67" s="99">
        <f t="shared" ref="AI67:AJ67" si="429">AI66/$C$66*100</f>
        <v>0</v>
      </c>
      <c r="AJ67" s="99">
        <f t="shared" si="429"/>
        <v>7.6923076923076925</v>
      </c>
      <c r="AK67" s="99">
        <f t="shared" si="418"/>
        <v>53.846153846153847</v>
      </c>
      <c r="AL67" s="99">
        <f t="shared" ref="AL67:AM67" si="430">AL66/$C$66*100</f>
        <v>7.6923076923076925</v>
      </c>
      <c r="AM67" s="99">
        <f t="shared" si="430"/>
        <v>38.461538461538467</v>
      </c>
      <c r="AN67" s="99">
        <f t="shared" si="418"/>
        <v>61.53846153846154</v>
      </c>
      <c r="AO67" s="99">
        <f t="shared" ref="AO67:AP67" si="431">AO66/$C$66*100</f>
        <v>0</v>
      </c>
      <c r="AP67" s="99">
        <f t="shared" si="431"/>
        <v>38.461538461538467</v>
      </c>
      <c r="AQ67" s="99">
        <f t="shared" si="418"/>
        <v>76.923076923076934</v>
      </c>
      <c r="AR67" s="99">
        <f t="shared" ref="AR67:AS67" si="432">AR66/$C$66*100</f>
        <v>0</v>
      </c>
      <c r="AS67" s="99">
        <f t="shared" si="432"/>
        <v>23.076923076923077</v>
      </c>
    </row>
    <row r="68" spans="1:45" s="39" customFormat="1" ht="12" customHeight="1">
      <c r="A68" s="150"/>
      <c r="B68" s="95" t="s">
        <v>53</v>
      </c>
      <c r="C68" s="106">
        <v>423</v>
      </c>
      <c r="D68" s="100">
        <v>244</v>
      </c>
      <c r="E68" s="100">
        <v>11</v>
      </c>
      <c r="F68" s="100">
        <v>168</v>
      </c>
      <c r="G68" s="100">
        <v>334</v>
      </c>
      <c r="H68" s="100">
        <v>1</v>
      </c>
      <c r="I68" s="100">
        <v>88</v>
      </c>
      <c r="J68" s="100">
        <v>101</v>
      </c>
      <c r="K68" s="100">
        <v>21</v>
      </c>
      <c r="L68" s="100">
        <v>301</v>
      </c>
      <c r="M68" s="100">
        <v>106</v>
      </c>
      <c r="N68" s="100">
        <v>28</v>
      </c>
      <c r="O68" s="100">
        <v>289</v>
      </c>
      <c r="P68" s="100">
        <v>69</v>
      </c>
      <c r="Q68" s="100">
        <v>30</v>
      </c>
      <c r="R68" s="100">
        <v>324</v>
      </c>
      <c r="S68" s="100">
        <v>154</v>
      </c>
      <c r="T68" s="100">
        <v>38</v>
      </c>
      <c r="U68" s="100">
        <v>231</v>
      </c>
      <c r="V68" s="100">
        <v>148</v>
      </c>
      <c r="W68" s="100">
        <v>24</v>
      </c>
      <c r="X68" s="100">
        <v>251</v>
      </c>
      <c r="Y68" s="100">
        <v>150</v>
      </c>
      <c r="Z68" s="100">
        <v>21</v>
      </c>
      <c r="AA68" s="100">
        <v>252</v>
      </c>
      <c r="AB68" s="100">
        <v>121</v>
      </c>
      <c r="AC68" s="100">
        <v>32</v>
      </c>
      <c r="AD68" s="100">
        <v>270</v>
      </c>
      <c r="AE68" s="100">
        <v>230</v>
      </c>
      <c r="AF68" s="100">
        <v>10</v>
      </c>
      <c r="AG68" s="100">
        <v>183</v>
      </c>
      <c r="AH68" s="100">
        <v>210</v>
      </c>
      <c r="AI68" s="100">
        <v>13</v>
      </c>
      <c r="AJ68" s="100">
        <v>200</v>
      </c>
      <c r="AK68" s="100">
        <v>114</v>
      </c>
      <c r="AL68" s="100">
        <v>25</v>
      </c>
      <c r="AM68" s="100">
        <v>284</v>
      </c>
      <c r="AN68" s="100">
        <v>236</v>
      </c>
      <c r="AO68" s="100">
        <v>6</v>
      </c>
      <c r="AP68" s="100">
        <v>181</v>
      </c>
      <c r="AQ68" s="100">
        <v>115</v>
      </c>
      <c r="AR68" s="100">
        <v>35</v>
      </c>
      <c r="AS68" s="100">
        <v>273</v>
      </c>
    </row>
    <row r="69" spans="1:45" s="39" customFormat="1" ht="12" customHeight="1">
      <c r="A69" s="150"/>
      <c r="B69" s="94"/>
      <c r="C69" s="77">
        <v>100</v>
      </c>
      <c r="D69" s="99">
        <f t="shared" ref="D69:AQ69" si="433">D68/$C$68*100</f>
        <v>57.683215130023648</v>
      </c>
      <c r="E69" s="99">
        <f t="shared" ref="E69" si="434">E68/$C$68*100</f>
        <v>2.6004728132387704</v>
      </c>
      <c r="F69" s="99">
        <f>F68/$C$68*100</f>
        <v>39.716312056737593</v>
      </c>
      <c r="G69" s="99">
        <f t="shared" si="433"/>
        <v>78.959810874704488</v>
      </c>
      <c r="H69" s="99">
        <f t="shared" ref="H69" si="435">H68/$C$68*100</f>
        <v>0.2364066193853428</v>
      </c>
      <c r="I69" s="99">
        <f>I68/$C$68*100</f>
        <v>20.803782505910164</v>
      </c>
      <c r="J69" s="99">
        <f t="shared" si="433"/>
        <v>23.877068557919621</v>
      </c>
      <c r="K69" s="99">
        <f t="shared" ref="K69:L69" si="436">K68/$C$68*100</f>
        <v>4.9645390070921991</v>
      </c>
      <c r="L69" s="99">
        <f t="shared" si="436"/>
        <v>71.158392434988187</v>
      </c>
      <c r="M69" s="99">
        <f t="shared" si="433"/>
        <v>25.059101654846334</v>
      </c>
      <c r="N69" s="99">
        <f t="shared" ref="N69:O69" si="437">N68/$C$68*100</f>
        <v>6.6193853427895979</v>
      </c>
      <c r="O69" s="99">
        <f t="shared" si="437"/>
        <v>68.321513002364071</v>
      </c>
      <c r="P69" s="99">
        <f t="shared" si="433"/>
        <v>16.312056737588655</v>
      </c>
      <c r="Q69" s="99">
        <f t="shared" ref="Q69:R69" si="438">Q68/$C$68*100</f>
        <v>7.0921985815602842</v>
      </c>
      <c r="R69" s="99">
        <f t="shared" si="438"/>
        <v>76.59574468085107</v>
      </c>
      <c r="S69" s="99">
        <f t="shared" si="433"/>
        <v>36.406619385342793</v>
      </c>
      <c r="T69" s="99">
        <f t="shared" ref="T69:U69" si="439">T68/$C$68*100</f>
        <v>8.9834515366430256</v>
      </c>
      <c r="U69" s="99">
        <f t="shared" si="439"/>
        <v>54.609929078014183</v>
      </c>
      <c r="V69" s="99">
        <f t="shared" si="433"/>
        <v>34.988179669030735</v>
      </c>
      <c r="W69" s="99">
        <f t="shared" ref="W69:X69" si="440">W68/$C$68*100</f>
        <v>5.6737588652482271</v>
      </c>
      <c r="X69" s="99">
        <f t="shared" si="440"/>
        <v>59.33806146572104</v>
      </c>
      <c r="Y69" s="99">
        <f t="shared" si="433"/>
        <v>35.460992907801419</v>
      </c>
      <c r="Z69" s="99">
        <f t="shared" ref="Z69:AA69" si="441">Z68/$C$68*100</f>
        <v>4.9645390070921991</v>
      </c>
      <c r="AA69" s="99">
        <f t="shared" si="441"/>
        <v>59.574468085106382</v>
      </c>
      <c r="AB69" s="99">
        <f t="shared" si="433"/>
        <v>28.605200945626478</v>
      </c>
      <c r="AC69" s="99">
        <f t="shared" ref="AC69:AD69" si="442">AC68/$C$68*100</f>
        <v>7.5650118203309695</v>
      </c>
      <c r="AD69" s="99">
        <f t="shared" si="442"/>
        <v>63.829787234042556</v>
      </c>
      <c r="AE69" s="99">
        <f t="shared" si="433"/>
        <v>54.373522458628841</v>
      </c>
      <c r="AF69" s="99">
        <f t="shared" ref="AF69:AG69" si="443">AF68/$C$68*100</f>
        <v>2.3640661938534278</v>
      </c>
      <c r="AG69" s="99">
        <f t="shared" si="443"/>
        <v>43.262411347517734</v>
      </c>
      <c r="AH69" s="99">
        <f t="shared" si="433"/>
        <v>49.645390070921984</v>
      </c>
      <c r="AI69" s="99">
        <f t="shared" ref="AI69:AJ69" si="444">AI68/$C$68*100</f>
        <v>3.0732860520094563</v>
      </c>
      <c r="AJ69" s="99">
        <f t="shared" si="444"/>
        <v>47.281323877068559</v>
      </c>
      <c r="AK69" s="99">
        <f t="shared" si="433"/>
        <v>26.950354609929079</v>
      </c>
      <c r="AL69" s="99">
        <f t="shared" ref="AL69:AM69" si="445">AL68/$C$68*100</f>
        <v>5.9101654846335698</v>
      </c>
      <c r="AM69" s="99">
        <f t="shared" si="445"/>
        <v>67.139479905437355</v>
      </c>
      <c r="AN69" s="99">
        <f t="shared" si="433"/>
        <v>55.791962174940899</v>
      </c>
      <c r="AO69" s="99">
        <f t="shared" ref="AO69:AP69" si="446">AO68/$C$68*100</f>
        <v>1.4184397163120568</v>
      </c>
      <c r="AP69" s="99">
        <f t="shared" si="446"/>
        <v>42.789598108747043</v>
      </c>
      <c r="AQ69" s="99">
        <f t="shared" si="433"/>
        <v>27.186761229314421</v>
      </c>
      <c r="AR69" s="99">
        <f t="shared" ref="AR69:AS69" si="447">AR68/$C$68*100</f>
        <v>8.2742316784869967</v>
      </c>
      <c r="AS69" s="99">
        <f t="shared" si="447"/>
        <v>64.539007092198588</v>
      </c>
    </row>
    <row r="70" spans="1:45" s="39" customFormat="1" ht="12" customHeight="1">
      <c r="A70" s="150"/>
      <c r="B70" s="95" t="s">
        <v>54</v>
      </c>
      <c r="C70" s="106">
        <v>49</v>
      </c>
      <c r="D70" s="100">
        <v>25</v>
      </c>
      <c r="E70" s="100">
        <v>0</v>
      </c>
      <c r="F70" s="100">
        <v>24</v>
      </c>
      <c r="G70" s="100">
        <v>35</v>
      </c>
      <c r="H70" s="100">
        <v>0</v>
      </c>
      <c r="I70" s="100">
        <v>14</v>
      </c>
      <c r="J70" s="100">
        <v>10</v>
      </c>
      <c r="K70" s="100">
        <v>3</v>
      </c>
      <c r="L70" s="100">
        <v>36</v>
      </c>
      <c r="M70" s="100">
        <v>9</v>
      </c>
      <c r="N70" s="100">
        <v>4</v>
      </c>
      <c r="O70" s="100">
        <v>36</v>
      </c>
      <c r="P70" s="100">
        <v>7</v>
      </c>
      <c r="Q70" s="100">
        <v>5</v>
      </c>
      <c r="R70" s="100">
        <v>37</v>
      </c>
      <c r="S70" s="100">
        <v>16</v>
      </c>
      <c r="T70" s="100">
        <v>3</v>
      </c>
      <c r="U70" s="100">
        <v>30</v>
      </c>
      <c r="V70" s="100">
        <v>14</v>
      </c>
      <c r="W70" s="100">
        <v>2</v>
      </c>
      <c r="X70" s="100">
        <v>33</v>
      </c>
      <c r="Y70" s="100">
        <v>16</v>
      </c>
      <c r="Z70" s="100">
        <v>0</v>
      </c>
      <c r="AA70" s="100">
        <v>33</v>
      </c>
      <c r="AB70" s="100">
        <v>18</v>
      </c>
      <c r="AC70" s="100">
        <v>1</v>
      </c>
      <c r="AD70" s="100">
        <v>30</v>
      </c>
      <c r="AE70" s="100">
        <v>23</v>
      </c>
      <c r="AF70" s="100">
        <v>0</v>
      </c>
      <c r="AG70" s="100">
        <v>26</v>
      </c>
      <c r="AH70" s="100">
        <v>25</v>
      </c>
      <c r="AI70" s="100">
        <v>1</v>
      </c>
      <c r="AJ70" s="100">
        <v>23</v>
      </c>
      <c r="AK70" s="100">
        <v>11</v>
      </c>
      <c r="AL70" s="100">
        <v>1</v>
      </c>
      <c r="AM70" s="100">
        <v>37</v>
      </c>
      <c r="AN70" s="100">
        <v>23</v>
      </c>
      <c r="AO70" s="100">
        <v>3</v>
      </c>
      <c r="AP70" s="100">
        <v>23</v>
      </c>
      <c r="AQ70" s="100">
        <v>15</v>
      </c>
      <c r="AR70" s="100">
        <v>4</v>
      </c>
      <c r="AS70" s="100">
        <v>30</v>
      </c>
    </row>
    <row r="71" spans="1:45" s="39" customFormat="1" ht="12" customHeight="1">
      <c r="A71" s="150"/>
      <c r="B71" s="94"/>
      <c r="C71" s="77">
        <v>100</v>
      </c>
      <c r="D71" s="99">
        <f t="shared" ref="D71:AQ71" si="448">D70/$C$70*100</f>
        <v>51.020408163265309</v>
      </c>
      <c r="E71" s="99">
        <f t="shared" ref="E71" si="449">E70/$C$70*100</f>
        <v>0</v>
      </c>
      <c r="F71" s="99">
        <f>F70/$C$70*100</f>
        <v>48.979591836734691</v>
      </c>
      <c r="G71" s="99">
        <f t="shared" si="448"/>
        <v>71.428571428571431</v>
      </c>
      <c r="H71" s="99">
        <f t="shared" ref="H71" si="450">H70/$C$70*100</f>
        <v>0</v>
      </c>
      <c r="I71" s="99">
        <f>I70/$C$70*100</f>
        <v>28.571428571428569</v>
      </c>
      <c r="J71" s="99">
        <f t="shared" si="448"/>
        <v>20.408163265306122</v>
      </c>
      <c r="K71" s="99">
        <f t="shared" ref="K71:L71" si="451">K70/$C$70*100</f>
        <v>6.1224489795918364</v>
      </c>
      <c r="L71" s="99">
        <f t="shared" si="451"/>
        <v>73.469387755102048</v>
      </c>
      <c r="M71" s="99">
        <f t="shared" si="448"/>
        <v>18.367346938775512</v>
      </c>
      <c r="N71" s="99">
        <f t="shared" ref="N71:O71" si="452">N70/$C$70*100</f>
        <v>8.1632653061224492</v>
      </c>
      <c r="O71" s="99">
        <f t="shared" si="452"/>
        <v>73.469387755102048</v>
      </c>
      <c r="P71" s="99">
        <f t="shared" si="448"/>
        <v>14.285714285714285</v>
      </c>
      <c r="Q71" s="99">
        <f t="shared" ref="Q71:R71" si="453">Q70/$C$70*100</f>
        <v>10.204081632653061</v>
      </c>
      <c r="R71" s="99">
        <f t="shared" si="453"/>
        <v>75.510204081632651</v>
      </c>
      <c r="S71" s="99">
        <f t="shared" si="448"/>
        <v>32.653061224489797</v>
      </c>
      <c r="T71" s="99">
        <f t="shared" ref="T71:U71" si="454">T70/$C$70*100</f>
        <v>6.1224489795918364</v>
      </c>
      <c r="U71" s="99">
        <f t="shared" si="454"/>
        <v>61.224489795918366</v>
      </c>
      <c r="V71" s="99">
        <f t="shared" si="448"/>
        <v>28.571428571428569</v>
      </c>
      <c r="W71" s="99">
        <f t="shared" ref="W71:X71" si="455">W70/$C$70*100</f>
        <v>4.0816326530612246</v>
      </c>
      <c r="X71" s="99">
        <f t="shared" si="455"/>
        <v>67.346938775510196</v>
      </c>
      <c r="Y71" s="99">
        <f t="shared" si="448"/>
        <v>32.653061224489797</v>
      </c>
      <c r="Z71" s="99">
        <f t="shared" ref="Z71:AA71" si="456">Z70/$C$70*100</f>
        <v>0</v>
      </c>
      <c r="AA71" s="99">
        <f t="shared" si="456"/>
        <v>67.346938775510196</v>
      </c>
      <c r="AB71" s="99">
        <f t="shared" si="448"/>
        <v>36.734693877551024</v>
      </c>
      <c r="AC71" s="99">
        <f t="shared" ref="AC71:AD71" si="457">AC70/$C$70*100</f>
        <v>2.0408163265306123</v>
      </c>
      <c r="AD71" s="99">
        <f t="shared" si="457"/>
        <v>61.224489795918366</v>
      </c>
      <c r="AE71" s="99">
        <f t="shared" si="448"/>
        <v>46.938775510204081</v>
      </c>
      <c r="AF71" s="99">
        <f t="shared" ref="AF71:AG71" si="458">AF70/$C$70*100</f>
        <v>0</v>
      </c>
      <c r="AG71" s="99">
        <f t="shared" si="458"/>
        <v>53.061224489795919</v>
      </c>
      <c r="AH71" s="99">
        <f t="shared" si="448"/>
        <v>51.020408163265309</v>
      </c>
      <c r="AI71" s="99">
        <f t="shared" ref="AI71:AJ71" si="459">AI70/$C$70*100</f>
        <v>2.0408163265306123</v>
      </c>
      <c r="AJ71" s="99">
        <f t="shared" si="459"/>
        <v>46.938775510204081</v>
      </c>
      <c r="AK71" s="99">
        <f t="shared" si="448"/>
        <v>22.448979591836736</v>
      </c>
      <c r="AL71" s="99">
        <f t="shared" ref="AL71:AM71" si="460">AL70/$C$70*100</f>
        <v>2.0408163265306123</v>
      </c>
      <c r="AM71" s="99">
        <f t="shared" si="460"/>
        <v>75.510204081632651</v>
      </c>
      <c r="AN71" s="99">
        <f t="shared" si="448"/>
        <v>46.938775510204081</v>
      </c>
      <c r="AO71" s="99">
        <f t="shared" ref="AO71:AP71" si="461">AO70/$C$70*100</f>
        <v>6.1224489795918364</v>
      </c>
      <c r="AP71" s="99">
        <f t="shared" si="461"/>
        <v>46.938775510204081</v>
      </c>
      <c r="AQ71" s="99">
        <f t="shared" si="448"/>
        <v>30.612244897959183</v>
      </c>
      <c r="AR71" s="99">
        <f t="shared" ref="AR71:AS71" si="462">AR70/$C$70*100</f>
        <v>8.1632653061224492</v>
      </c>
      <c r="AS71" s="99">
        <f t="shared" si="462"/>
        <v>61.224489795918366</v>
      </c>
    </row>
    <row r="72" spans="1:45" s="39" customFormat="1" ht="12" customHeight="1">
      <c r="A72" s="150"/>
      <c r="B72" s="95" t="s">
        <v>55</v>
      </c>
      <c r="C72" s="76">
        <v>20</v>
      </c>
      <c r="D72" s="98">
        <v>12</v>
      </c>
      <c r="E72" s="98">
        <v>1</v>
      </c>
      <c r="F72" s="98">
        <v>7</v>
      </c>
      <c r="G72" s="98">
        <v>15</v>
      </c>
      <c r="H72" s="98">
        <v>0</v>
      </c>
      <c r="I72" s="98">
        <v>5</v>
      </c>
      <c r="J72" s="98">
        <v>5</v>
      </c>
      <c r="K72" s="98"/>
      <c r="L72" s="98">
        <v>15</v>
      </c>
      <c r="M72" s="98">
        <v>6</v>
      </c>
      <c r="N72" s="98">
        <v>2</v>
      </c>
      <c r="O72" s="98">
        <v>12</v>
      </c>
      <c r="P72" s="98">
        <v>7</v>
      </c>
      <c r="Q72" s="98">
        <v>1</v>
      </c>
      <c r="R72" s="98">
        <v>12</v>
      </c>
      <c r="S72" s="98">
        <v>5</v>
      </c>
      <c r="T72" s="98">
        <v>2</v>
      </c>
      <c r="U72" s="98">
        <v>13</v>
      </c>
      <c r="V72" s="98">
        <v>5</v>
      </c>
      <c r="W72" s="98">
        <v>1</v>
      </c>
      <c r="X72" s="98">
        <v>14</v>
      </c>
      <c r="Y72" s="98">
        <v>10</v>
      </c>
      <c r="Z72" s="98">
        <v>2</v>
      </c>
      <c r="AA72" s="98">
        <v>8</v>
      </c>
      <c r="AB72" s="98">
        <v>7</v>
      </c>
      <c r="AC72" s="98">
        <v>1</v>
      </c>
      <c r="AD72" s="98">
        <v>12</v>
      </c>
      <c r="AE72" s="98">
        <v>11</v>
      </c>
      <c r="AF72" s="98">
        <v>1</v>
      </c>
      <c r="AG72" s="98">
        <v>8</v>
      </c>
      <c r="AH72" s="98">
        <v>11</v>
      </c>
      <c r="AI72" s="98">
        <v>0</v>
      </c>
      <c r="AJ72" s="98">
        <v>9</v>
      </c>
      <c r="AK72" s="98">
        <v>4</v>
      </c>
      <c r="AL72" s="98">
        <v>3</v>
      </c>
      <c r="AM72" s="98">
        <v>13</v>
      </c>
      <c r="AN72" s="98">
        <v>11</v>
      </c>
      <c r="AO72" s="98">
        <v>0</v>
      </c>
      <c r="AP72" s="98">
        <v>9</v>
      </c>
      <c r="AQ72" s="98">
        <v>2</v>
      </c>
      <c r="AR72" s="98">
        <v>3</v>
      </c>
      <c r="AS72" s="98">
        <v>15</v>
      </c>
    </row>
    <row r="73" spans="1:45" s="39" customFormat="1" ht="12" customHeight="1">
      <c r="A73" s="151"/>
      <c r="B73" s="96"/>
      <c r="C73" s="75">
        <v>100</v>
      </c>
      <c r="D73" s="99">
        <f t="shared" ref="D73:AQ73" si="463">D72/$C$72*100</f>
        <v>60</v>
      </c>
      <c r="E73" s="99">
        <f t="shared" ref="E73" si="464">E72/$C$72*100</f>
        <v>5</v>
      </c>
      <c r="F73" s="99">
        <f>F72/$C$72*100</f>
        <v>35</v>
      </c>
      <c r="G73" s="99">
        <f t="shared" si="463"/>
        <v>75</v>
      </c>
      <c r="H73" s="99">
        <f t="shared" ref="H73" si="465">H72/$C$72*100</f>
        <v>0</v>
      </c>
      <c r="I73" s="99">
        <f>I72/$C$72*100</f>
        <v>25</v>
      </c>
      <c r="J73" s="99">
        <f t="shared" si="463"/>
        <v>25</v>
      </c>
      <c r="K73" s="99">
        <f t="shared" ref="K73:L73" si="466">K72/$C$72*100</f>
        <v>0</v>
      </c>
      <c r="L73" s="99">
        <f t="shared" si="466"/>
        <v>75</v>
      </c>
      <c r="M73" s="99">
        <f t="shared" si="463"/>
        <v>30</v>
      </c>
      <c r="N73" s="99">
        <f t="shared" ref="N73:O73" si="467">N72/$C$72*100</f>
        <v>10</v>
      </c>
      <c r="O73" s="99">
        <f t="shared" si="467"/>
        <v>60</v>
      </c>
      <c r="P73" s="99">
        <f t="shared" si="463"/>
        <v>35</v>
      </c>
      <c r="Q73" s="99">
        <f t="shared" ref="Q73:R73" si="468">Q72/$C$72*100</f>
        <v>5</v>
      </c>
      <c r="R73" s="99">
        <f t="shared" si="468"/>
        <v>60</v>
      </c>
      <c r="S73" s="99">
        <f t="shared" si="463"/>
        <v>25</v>
      </c>
      <c r="T73" s="99">
        <f t="shared" ref="T73:U73" si="469">T72/$C$72*100</f>
        <v>10</v>
      </c>
      <c r="U73" s="99">
        <f t="shared" si="469"/>
        <v>65</v>
      </c>
      <c r="V73" s="99">
        <f t="shared" si="463"/>
        <v>25</v>
      </c>
      <c r="W73" s="99">
        <f t="shared" ref="W73:X73" si="470">W72/$C$72*100</f>
        <v>5</v>
      </c>
      <c r="X73" s="99">
        <f t="shared" si="470"/>
        <v>70</v>
      </c>
      <c r="Y73" s="99">
        <f t="shared" si="463"/>
        <v>50</v>
      </c>
      <c r="Z73" s="99">
        <f t="shared" ref="Z73:AA73" si="471">Z72/$C$72*100</f>
        <v>10</v>
      </c>
      <c r="AA73" s="99">
        <f t="shared" si="471"/>
        <v>40</v>
      </c>
      <c r="AB73" s="99">
        <f t="shared" si="463"/>
        <v>35</v>
      </c>
      <c r="AC73" s="99">
        <f t="shared" ref="AC73:AD73" si="472">AC72/$C$72*100</f>
        <v>5</v>
      </c>
      <c r="AD73" s="99">
        <f t="shared" si="472"/>
        <v>60</v>
      </c>
      <c r="AE73" s="99">
        <f t="shared" si="463"/>
        <v>55.000000000000007</v>
      </c>
      <c r="AF73" s="99">
        <f t="shared" ref="AF73:AG73" si="473">AF72/$C$72*100</f>
        <v>5</v>
      </c>
      <c r="AG73" s="99">
        <f t="shared" si="473"/>
        <v>40</v>
      </c>
      <c r="AH73" s="99">
        <f t="shared" si="463"/>
        <v>55.000000000000007</v>
      </c>
      <c r="AI73" s="99">
        <f t="shared" ref="AI73:AJ73" si="474">AI72/$C$72*100</f>
        <v>0</v>
      </c>
      <c r="AJ73" s="99">
        <f t="shared" si="474"/>
        <v>45</v>
      </c>
      <c r="AK73" s="99">
        <f t="shared" si="463"/>
        <v>20</v>
      </c>
      <c r="AL73" s="99">
        <f t="shared" ref="AL73:AM73" si="475">AL72/$C$72*100</f>
        <v>15</v>
      </c>
      <c r="AM73" s="99">
        <f t="shared" si="475"/>
        <v>65</v>
      </c>
      <c r="AN73" s="99">
        <f t="shared" si="463"/>
        <v>55.000000000000007</v>
      </c>
      <c r="AO73" s="99">
        <f t="shared" ref="AO73:AP73" si="476">AO72/$C$72*100</f>
        <v>0</v>
      </c>
      <c r="AP73" s="99">
        <f t="shared" si="476"/>
        <v>45</v>
      </c>
      <c r="AQ73" s="99">
        <f t="shared" si="463"/>
        <v>10</v>
      </c>
      <c r="AR73" s="99">
        <f t="shared" ref="AR73:AS73" si="477">AR72/$C$72*100</f>
        <v>15</v>
      </c>
      <c r="AS73" s="99">
        <f t="shared" si="477"/>
        <v>75</v>
      </c>
    </row>
    <row r="74" spans="1:45" s="39" customFormat="1" ht="12" customHeight="1">
      <c r="A74" s="149" t="s">
        <v>64</v>
      </c>
      <c r="B74" s="89" t="s">
        <v>65</v>
      </c>
      <c r="C74" s="105">
        <v>285</v>
      </c>
      <c r="D74" s="86">
        <v>174</v>
      </c>
      <c r="E74" s="86">
        <v>7</v>
      </c>
      <c r="F74" s="86">
        <v>104</v>
      </c>
      <c r="G74" s="86">
        <v>222</v>
      </c>
      <c r="H74" s="86">
        <v>0</v>
      </c>
      <c r="I74" s="86">
        <v>63</v>
      </c>
      <c r="J74" s="86">
        <v>73</v>
      </c>
      <c r="K74" s="86">
        <v>14</v>
      </c>
      <c r="L74" s="86">
        <v>198</v>
      </c>
      <c r="M74" s="86">
        <v>77</v>
      </c>
      <c r="N74" s="86">
        <v>10</v>
      </c>
      <c r="O74" s="86">
        <v>198</v>
      </c>
      <c r="P74" s="86">
        <v>53</v>
      </c>
      <c r="Q74" s="86">
        <v>18</v>
      </c>
      <c r="R74" s="86">
        <v>214</v>
      </c>
      <c r="S74" s="86">
        <v>123</v>
      </c>
      <c r="T74" s="86">
        <v>17</v>
      </c>
      <c r="U74" s="86">
        <v>145</v>
      </c>
      <c r="V74" s="86">
        <v>116</v>
      </c>
      <c r="W74" s="86">
        <v>15</v>
      </c>
      <c r="X74" s="86">
        <v>154</v>
      </c>
      <c r="Y74" s="86">
        <v>108</v>
      </c>
      <c r="Z74" s="86">
        <v>11</v>
      </c>
      <c r="AA74" s="86">
        <v>166</v>
      </c>
      <c r="AB74" s="86">
        <v>95</v>
      </c>
      <c r="AC74" s="86">
        <v>19</v>
      </c>
      <c r="AD74" s="86">
        <v>171</v>
      </c>
      <c r="AE74" s="86">
        <v>165</v>
      </c>
      <c r="AF74" s="86">
        <v>3</v>
      </c>
      <c r="AG74" s="86">
        <v>117</v>
      </c>
      <c r="AH74" s="86">
        <v>155</v>
      </c>
      <c r="AI74" s="86">
        <v>4</v>
      </c>
      <c r="AJ74" s="86">
        <v>126</v>
      </c>
      <c r="AK74" s="86">
        <v>90</v>
      </c>
      <c r="AL74" s="86">
        <v>15</v>
      </c>
      <c r="AM74" s="86">
        <v>180</v>
      </c>
      <c r="AN74" s="86">
        <v>149</v>
      </c>
      <c r="AO74" s="86">
        <v>6</v>
      </c>
      <c r="AP74" s="86">
        <v>130</v>
      </c>
      <c r="AQ74" s="86">
        <v>90</v>
      </c>
      <c r="AR74" s="86">
        <v>21</v>
      </c>
      <c r="AS74" s="86">
        <v>174</v>
      </c>
    </row>
    <row r="75" spans="1:45" s="39" customFormat="1" ht="12" customHeight="1">
      <c r="A75" s="150"/>
      <c r="B75" s="88" t="s">
        <v>66</v>
      </c>
      <c r="C75" s="76">
        <v>100</v>
      </c>
      <c r="D75" s="99">
        <f t="shared" ref="D75:AQ75" si="478">D74/$C$74*100</f>
        <v>61.05263157894737</v>
      </c>
      <c r="E75" s="99">
        <f t="shared" ref="E75" si="479">E74/$C$74*100</f>
        <v>2.4561403508771931</v>
      </c>
      <c r="F75" s="99">
        <f>F74/$C$74*100</f>
        <v>36.491228070175438</v>
      </c>
      <c r="G75" s="99">
        <f t="shared" si="478"/>
        <v>77.89473684210526</v>
      </c>
      <c r="H75" s="99">
        <f t="shared" ref="H75" si="480">H74/$C$74*100</f>
        <v>0</v>
      </c>
      <c r="I75" s="99">
        <f>I74/$C$74*100</f>
        <v>22.105263157894736</v>
      </c>
      <c r="J75" s="99">
        <f t="shared" si="478"/>
        <v>25.614035087719301</v>
      </c>
      <c r="K75" s="99">
        <f t="shared" ref="K75:L75" si="481">K74/$C$74*100</f>
        <v>4.9122807017543861</v>
      </c>
      <c r="L75" s="99">
        <f t="shared" si="481"/>
        <v>69.473684210526315</v>
      </c>
      <c r="M75" s="99">
        <f t="shared" si="478"/>
        <v>27.017543859649123</v>
      </c>
      <c r="N75" s="99">
        <f t="shared" ref="N75:O75" si="482">N74/$C$74*100</f>
        <v>3.5087719298245612</v>
      </c>
      <c r="O75" s="99">
        <f t="shared" si="482"/>
        <v>69.473684210526315</v>
      </c>
      <c r="P75" s="99">
        <f t="shared" si="478"/>
        <v>18.596491228070175</v>
      </c>
      <c r="Q75" s="99">
        <f t="shared" ref="Q75:R75" si="483">Q74/$C$74*100</f>
        <v>6.3157894736842106</v>
      </c>
      <c r="R75" s="99">
        <f t="shared" si="483"/>
        <v>75.087719298245617</v>
      </c>
      <c r="S75" s="99">
        <f t="shared" si="478"/>
        <v>43.15789473684211</v>
      </c>
      <c r="T75" s="99">
        <f t="shared" ref="T75:U75" si="484">T74/$C$74*100</f>
        <v>5.9649122807017543</v>
      </c>
      <c r="U75" s="99">
        <f t="shared" si="484"/>
        <v>50.877192982456144</v>
      </c>
      <c r="V75" s="99">
        <f t="shared" si="478"/>
        <v>40.701754385964911</v>
      </c>
      <c r="W75" s="99">
        <f t="shared" ref="W75:X75" si="485">W74/$C$74*100</f>
        <v>5.2631578947368416</v>
      </c>
      <c r="X75" s="99">
        <f t="shared" si="485"/>
        <v>54.035087719298247</v>
      </c>
      <c r="Y75" s="99">
        <f t="shared" si="478"/>
        <v>37.894736842105267</v>
      </c>
      <c r="Z75" s="99">
        <f t="shared" ref="Z75:AA75" si="486">Z74/$C$74*100</f>
        <v>3.8596491228070176</v>
      </c>
      <c r="AA75" s="99">
        <f t="shared" si="486"/>
        <v>58.245614035087726</v>
      </c>
      <c r="AB75" s="99">
        <f t="shared" si="478"/>
        <v>33.333333333333329</v>
      </c>
      <c r="AC75" s="99">
        <f t="shared" ref="AC75:AD75" si="487">AC74/$C$74*100</f>
        <v>6.666666666666667</v>
      </c>
      <c r="AD75" s="99">
        <f t="shared" si="487"/>
        <v>60</v>
      </c>
      <c r="AE75" s="99">
        <f t="shared" si="478"/>
        <v>57.894736842105267</v>
      </c>
      <c r="AF75" s="99">
        <f t="shared" ref="AF75:AG75" si="488">AF74/$C$74*100</f>
        <v>1.0526315789473684</v>
      </c>
      <c r="AG75" s="99">
        <f t="shared" si="488"/>
        <v>41.05263157894737</v>
      </c>
      <c r="AH75" s="99">
        <f t="shared" si="478"/>
        <v>54.385964912280706</v>
      </c>
      <c r="AI75" s="99">
        <f t="shared" ref="AI75:AJ75" si="489">AI74/$C$74*100</f>
        <v>1.4035087719298245</v>
      </c>
      <c r="AJ75" s="99">
        <f t="shared" si="489"/>
        <v>44.210526315789473</v>
      </c>
      <c r="AK75" s="99">
        <f t="shared" si="478"/>
        <v>31.578947368421051</v>
      </c>
      <c r="AL75" s="99">
        <f t="shared" ref="AL75:AM75" si="490">AL74/$C$74*100</f>
        <v>5.2631578947368416</v>
      </c>
      <c r="AM75" s="99">
        <f t="shared" si="490"/>
        <v>63.157894736842103</v>
      </c>
      <c r="AN75" s="99">
        <f t="shared" si="478"/>
        <v>52.280701754385959</v>
      </c>
      <c r="AO75" s="99">
        <f t="shared" ref="AO75:AP75" si="491">AO74/$C$74*100</f>
        <v>2.1052631578947367</v>
      </c>
      <c r="AP75" s="99">
        <f t="shared" si="491"/>
        <v>45.614035087719294</v>
      </c>
      <c r="AQ75" s="99">
        <f t="shared" si="478"/>
        <v>31.578947368421051</v>
      </c>
      <c r="AR75" s="99">
        <f t="shared" ref="AR75:AS75" si="492">AR74/$C$74*100</f>
        <v>7.3684210526315779</v>
      </c>
      <c r="AS75" s="99">
        <f t="shared" si="492"/>
        <v>61.05263157894737</v>
      </c>
    </row>
    <row r="76" spans="1:45" s="66" customFormat="1" ht="12" customHeight="1">
      <c r="A76" s="150"/>
      <c r="B76" s="89" t="s">
        <v>67</v>
      </c>
      <c r="C76" s="106">
        <v>635</v>
      </c>
      <c r="D76" s="98">
        <v>359</v>
      </c>
      <c r="E76" s="98">
        <v>17</v>
      </c>
      <c r="F76" s="98">
        <v>259</v>
      </c>
      <c r="G76" s="98">
        <v>507</v>
      </c>
      <c r="H76" s="98">
        <v>3</v>
      </c>
      <c r="I76" s="98">
        <v>125</v>
      </c>
      <c r="J76" s="98">
        <v>141</v>
      </c>
      <c r="K76" s="98">
        <v>43</v>
      </c>
      <c r="L76" s="98">
        <v>451</v>
      </c>
      <c r="M76" s="98">
        <v>147</v>
      </c>
      <c r="N76" s="98">
        <v>50</v>
      </c>
      <c r="O76" s="98">
        <v>438</v>
      </c>
      <c r="P76" s="98">
        <v>123</v>
      </c>
      <c r="Q76" s="98">
        <v>59</v>
      </c>
      <c r="R76" s="98">
        <v>453</v>
      </c>
      <c r="S76" s="98">
        <v>244</v>
      </c>
      <c r="T76" s="98">
        <v>59</v>
      </c>
      <c r="U76" s="98">
        <v>332</v>
      </c>
      <c r="V76" s="98">
        <v>224</v>
      </c>
      <c r="W76" s="98">
        <v>48</v>
      </c>
      <c r="X76" s="98">
        <v>363</v>
      </c>
      <c r="Y76" s="98">
        <v>248</v>
      </c>
      <c r="Z76" s="98">
        <v>29</v>
      </c>
      <c r="AA76" s="98">
        <v>358</v>
      </c>
      <c r="AB76" s="98">
        <v>223</v>
      </c>
      <c r="AC76" s="98">
        <v>32</v>
      </c>
      <c r="AD76" s="98">
        <v>380</v>
      </c>
      <c r="AE76" s="98">
        <v>401</v>
      </c>
      <c r="AF76" s="98">
        <v>13</v>
      </c>
      <c r="AG76" s="98">
        <v>221</v>
      </c>
      <c r="AH76" s="98">
        <v>377</v>
      </c>
      <c r="AI76" s="98">
        <v>14</v>
      </c>
      <c r="AJ76" s="98">
        <v>244</v>
      </c>
      <c r="AK76" s="98">
        <v>185</v>
      </c>
      <c r="AL76" s="98">
        <v>37</v>
      </c>
      <c r="AM76" s="98">
        <v>413</v>
      </c>
      <c r="AN76" s="98">
        <v>355</v>
      </c>
      <c r="AO76" s="98">
        <v>20</v>
      </c>
      <c r="AP76" s="98">
        <v>260</v>
      </c>
      <c r="AQ76" s="98">
        <v>185</v>
      </c>
      <c r="AR76" s="98">
        <v>56</v>
      </c>
      <c r="AS76" s="98">
        <v>394</v>
      </c>
    </row>
    <row r="77" spans="1:45" s="39" customFormat="1" ht="12" customHeight="1">
      <c r="A77" s="150"/>
      <c r="B77" s="88"/>
      <c r="C77" s="77">
        <v>100</v>
      </c>
      <c r="D77" s="99">
        <f t="shared" ref="D77:AQ77" si="493">D76/$C$76*100</f>
        <v>56.535433070866134</v>
      </c>
      <c r="E77" s="99">
        <f t="shared" ref="E77" si="494">E76/$C$76*100</f>
        <v>2.6771653543307088</v>
      </c>
      <c r="F77" s="99">
        <f>F76/$C$76*100</f>
        <v>40.787401574803148</v>
      </c>
      <c r="G77" s="99">
        <f t="shared" si="493"/>
        <v>79.842519685039377</v>
      </c>
      <c r="H77" s="99">
        <f t="shared" ref="H77" si="495">H76/$C$76*100</f>
        <v>0.47244094488188976</v>
      </c>
      <c r="I77" s="99">
        <f>I76/$C$76*100</f>
        <v>19.685039370078741</v>
      </c>
      <c r="J77" s="99">
        <f t="shared" si="493"/>
        <v>22.204724409448819</v>
      </c>
      <c r="K77" s="99">
        <f t="shared" ref="K77:L77" si="496">K76/$C$76*100</f>
        <v>6.7716535433070861</v>
      </c>
      <c r="L77" s="99">
        <f t="shared" si="496"/>
        <v>71.023622047244089</v>
      </c>
      <c r="M77" s="99">
        <f t="shared" si="493"/>
        <v>23.1496062992126</v>
      </c>
      <c r="N77" s="99">
        <f t="shared" ref="N77:O77" si="497">N76/$C$76*100</f>
        <v>7.8740157480314963</v>
      </c>
      <c r="O77" s="99">
        <f t="shared" si="497"/>
        <v>68.976377952755911</v>
      </c>
      <c r="P77" s="99">
        <f t="shared" si="493"/>
        <v>19.370078740157481</v>
      </c>
      <c r="Q77" s="99">
        <f t="shared" ref="Q77:R77" si="498">Q76/$C$76*100</f>
        <v>9.2913385826771648</v>
      </c>
      <c r="R77" s="99">
        <f t="shared" si="498"/>
        <v>71.338582677165348</v>
      </c>
      <c r="S77" s="99">
        <f t="shared" si="493"/>
        <v>38.425196850393704</v>
      </c>
      <c r="T77" s="99">
        <f t="shared" ref="T77:U77" si="499">T76/$C$76*100</f>
        <v>9.2913385826771648</v>
      </c>
      <c r="U77" s="99">
        <f t="shared" si="499"/>
        <v>52.28346456692914</v>
      </c>
      <c r="V77" s="99">
        <f t="shared" si="493"/>
        <v>35.275590551181104</v>
      </c>
      <c r="W77" s="99">
        <f t="shared" ref="W77:X77" si="500">W76/$C$76*100</f>
        <v>7.5590551181102361</v>
      </c>
      <c r="X77" s="99">
        <f t="shared" si="500"/>
        <v>57.165354330708659</v>
      </c>
      <c r="Y77" s="99">
        <f t="shared" si="493"/>
        <v>39.055118110236222</v>
      </c>
      <c r="Z77" s="99">
        <f t="shared" ref="Z77:AA77" si="501">Z76/$C$76*100</f>
        <v>4.5669291338582676</v>
      </c>
      <c r="AA77" s="99">
        <f t="shared" si="501"/>
        <v>56.377952755905511</v>
      </c>
      <c r="AB77" s="99">
        <f t="shared" si="493"/>
        <v>35.118110236220474</v>
      </c>
      <c r="AC77" s="99">
        <f t="shared" ref="AC77:AD77" si="502">AC76/$C$76*100</f>
        <v>5.0393700787401574</v>
      </c>
      <c r="AD77" s="99">
        <f t="shared" si="502"/>
        <v>59.842519685039377</v>
      </c>
      <c r="AE77" s="99">
        <f t="shared" si="493"/>
        <v>63.1496062992126</v>
      </c>
      <c r="AF77" s="99">
        <f t="shared" ref="AF77:AG77" si="503">AF76/$C$76*100</f>
        <v>2.0472440944881889</v>
      </c>
      <c r="AG77" s="99">
        <f t="shared" si="503"/>
        <v>34.803149606299208</v>
      </c>
      <c r="AH77" s="99">
        <f t="shared" si="493"/>
        <v>59.370078740157481</v>
      </c>
      <c r="AI77" s="99">
        <f t="shared" ref="AI77:AJ77" si="504">AI76/$C$76*100</f>
        <v>2.204724409448819</v>
      </c>
      <c r="AJ77" s="99">
        <f t="shared" si="504"/>
        <v>38.425196850393704</v>
      </c>
      <c r="AK77" s="99">
        <f t="shared" si="493"/>
        <v>29.133858267716533</v>
      </c>
      <c r="AL77" s="99">
        <f t="shared" ref="AL77:AM77" si="505">AL76/$C$76*100</f>
        <v>5.8267716535433074</v>
      </c>
      <c r="AM77" s="99">
        <f t="shared" si="505"/>
        <v>65.039370078740149</v>
      </c>
      <c r="AN77" s="99">
        <f t="shared" si="493"/>
        <v>55.905511811023622</v>
      </c>
      <c r="AO77" s="99">
        <f t="shared" ref="AO77:AP77" si="506">AO76/$C$76*100</f>
        <v>3.1496062992125982</v>
      </c>
      <c r="AP77" s="99">
        <f t="shared" si="506"/>
        <v>40.944881889763778</v>
      </c>
      <c r="AQ77" s="99">
        <f t="shared" si="493"/>
        <v>29.133858267716533</v>
      </c>
      <c r="AR77" s="99">
        <f t="shared" ref="AR77:AS77" si="507">AR76/$C$76*100</f>
        <v>8.8188976377952759</v>
      </c>
      <c r="AS77" s="99">
        <f t="shared" si="507"/>
        <v>62.047244094488185</v>
      </c>
    </row>
    <row r="78" spans="1:45" s="37" customFormat="1" ht="12" customHeight="1">
      <c r="A78" s="150"/>
      <c r="B78" s="89" t="s">
        <v>68</v>
      </c>
      <c r="C78" s="76">
        <v>735</v>
      </c>
      <c r="D78" s="100">
        <v>444</v>
      </c>
      <c r="E78" s="100">
        <v>17</v>
      </c>
      <c r="F78" s="100">
        <v>274</v>
      </c>
      <c r="G78" s="100">
        <v>585</v>
      </c>
      <c r="H78" s="100">
        <v>4</v>
      </c>
      <c r="I78" s="100">
        <v>146</v>
      </c>
      <c r="J78" s="100">
        <v>234</v>
      </c>
      <c r="K78" s="100">
        <v>49</v>
      </c>
      <c r="L78" s="100">
        <v>452</v>
      </c>
      <c r="M78" s="100">
        <v>249</v>
      </c>
      <c r="N78" s="100">
        <v>58</v>
      </c>
      <c r="O78" s="100">
        <v>428</v>
      </c>
      <c r="P78" s="100">
        <v>315</v>
      </c>
      <c r="Q78" s="100">
        <v>34</v>
      </c>
      <c r="R78" s="100">
        <v>386</v>
      </c>
      <c r="S78" s="100">
        <v>300</v>
      </c>
      <c r="T78" s="100">
        <v>82</v>
      </c>
      <c r="U78" s="100">
        <v>353</v>
      </c>
      <c r="V78" s="100">
        <v>214</v>
      </c>
      <c r="W78" s="100">
        <v>82</v>
      </c>
      <c r="X78" s="100">
        <v>439</v>
      </c>
      <c r="Y78" s="100">
        <v>352</v>
      </c>
      <c r="Z78" s="100">
        <v>22</v>
      </c>
      <c r="AA78" s="100">
        <v>361</v>
      </c>
      <c r="AB78" s="100">
        <v>302</v>
      </c>
      <c r="AC78" s="100">
        <v>56</v>
      </c>
      <c r="AD78" s="100">
        <v>377</v>
      </c>
      <c r="AE78" s="100">
        <v>542</v>
      </c>
      <c r="AF78" s="100">
        <v>7</v>
      </c>
      <c r="AG78" s="100">
        <v>186</v>
      </c>
      <c r="AH78" s="100">
        <v>452</v>
      </c>
      <c r="AI78" s="100">
        <v>19</v>
      </c>
      <c r="AJ78" s="100">
        <v>264</v>
      </c>
      <c r="AK78" s="100">
        <v>248</v>
      </c>
      <c r="AL78" s="100">
        <v>52</v>
      </c>
      <c r="AM78" s="100">
        <v>435</v>
      </c>
      <c r="AN78" s="100">
        <v>329</v>
      </c>
      <c r="AO78" s="100">
        <v>53</v>
      </c>
      <c r="AP78" s="100">
        <v>353</v>
      </c>
      <c r="AQ78" s="100">
        <v>223</v>
      </c>
      <c r="AR78" s="100">
        <v>88</v>
      </c>
      <c r="AS78" s="100">
        <v>424</v>
      </c>
    </row>
    <row r="79" spans="1:45" s="39" customFormat="1" ht="12" customHeight="1">
      <c r="A79" s="150"/>
      <c r="B79" s="88"/>
      <c r="C79" s="76">
        <v>100</v>
      </c>
      <c r="D79" s="99">
        <f t="shared" ref="D79:AQ79" si="508">D78/$C$78*100</f>
        <v>60.408163265306122</v>
      </c>
      <c r="E79" s="99">
        <f t="shared" ref="E79" si="509">E78/$C$78*100</f>
        <v>2.3129251700680271</v>
      </c>
      <c r="F79" s="99">
        <f>F78/$C$78*100</f>
        <v>37.278911564625851</v>
      </c>
      <c r="G79" s="99">
        <f t="shared" si="508"/>
        <v>79.591836734693871</v>
      </c>
      <c r="H79" s="99">
        <f t="shared" ref="H79" si="510">H78/$C$78*100</f>
        <v>0.54421768707482987</v>
      </c>
      <c r="I79" s="99">
        <f>I78/$C$78*100</f>
        <v>19.863945578231291</v>
      </c>
      <c r="J79" s="99">
        <f t="shared" si="508"/>
        <v>31.836734693877549</v>
      </c>
      <c r="K79" s="99">
        <f t="shared" ref="K79:L79" si="511">K78/$C$78*100</f>
        <v>6.666666666666667</v>
      </c>
      <c r="L79" s="99">
        <f t="shared" si="511"/>
        <v>61.496598639455783</v>
      </c>
      <c r="M79" s="99">
        <f t="shared" si="508"/>
        <v>33.877551020408163</v>
      </c>
      <c r="N79" s="99">
        <f t="shared" ref="N79:O79" si="512">N78/$C$78*100</f>
        <v>7.891156462585033</v>
      </c>
      <c r="O79" s="99">
        <f t="shared" si="512"/>
        <v>58.231292517006807</v>
      </c>
      <c r="P79" s="99">
        <f t="shared" si="508"/>
        <v>42.857142857142854</v>
      </c>
      <c r="Q79" s="99">
        <f t="shared" ref="Q79:R79" si="513">Q78/$C$78*100</f>
        <v>4.6258503401360542</v>
      </c>
      <c r="R79" s="99">
        <f t="shared" si="513"/>
        <v>52.517006802721092</v>
      </c>
      <c r="S79" s="99">
        <f t="shared" si="508"/>
        <v>40.816326530612244</v>
      </c>
      <c r="T79" s="99">
        <f t="shared" ref="T79:U79" si="514">T78/$C$78*100</f>
        <v>11.156462585034014</v>
      </c>
      <c r="U79" s="99">
        <f t="shared" si="514"/>
        <v>48.027210884353742</v>
      </c>
      <c r="V79" s="99">
        <f t="shared" si="508"/>
        <v>29.115646258503403</v>
      </c>
      <c r="W79" s="99">
        <f t="shared" ref="W79:X79" si="515">W78/$C$78*100</f>
        <v>11.156462585034014</v>
      </c>
      <c r="X79" s="99">
        <f t="shared" si="515"/>
        <v>59.72789115646259</v>
      </c>
      <c r="Y79" s="99">
        <f t="shared" si="508"/>
        <v>47.89115646258503</v>
      </c>
      <c r="Z79" s="99">
        <f t="shared" ref="Z79:AA79" si="516">Z78/$C$78*100</f>
        <v>2.9931972789115644</v>
      </c>
      <c r="AA79" s="99">
        <f t="shared" si="516"/>
        <v>49.115646258503403</v>
      </c>
      <c r="AB79" s="99">
        <f t="shared" si="508"/>
        <v>41.088435374149661</v>
      </c>
      <c r="AC79" s="99">
        <f t="shared" ref="AC79:AD79" si="517">AC78/$C$78*100</f>
        <v>7.6190476190476195</v>
      </c>
      <c r="AD79" s="99">
        <f t="shared" si="517"/>
        <v>51.292517006802719</v>
      </c>
      <c r="AE79" s="99">
        <f t="shared" si="508"/>
        <v>73.741496598639458</v>
      </c>
      <c r="AF79" s="99">
        <f t="shared" ref="AF79:AG79" si="518">AF78/$C$78*100</f>
        <v>0.95238095238095244</v>
      </c>
      <c r="AG79" s="99">
        <f t="shared" si="518"/>
        <v>25.30612244897959</v>
      </c>
      <c r="AH79" s="99">
        <f t="shared" si="508"/>
        <v>61.496598639455783</v>
      </c>
      <c r="AI79" s="99">
        <f t="shared" ref="AI79:AJ79" si="519">AI78/$C$78*100</f>
        <v>2.5850340136054419</v>
      </c>
      <c r="AJ79" s="99">
        <f t="shared" si="519"/>
        <v>35.918367346938773</v>
      </c>
      <c r="AK79" s="99">
        <f t="shared" si="508"/>
        <v>33.741496598639451</v>
      </c>
      <c r="AL79" s="99">
        <f t="shared" ref="AL79:AM79" si="520">AL78/$C$78*100</f>
        <v>7.0748299319727899</v>
      </c>
      <c r="AM79" s="99">
        <f t="shared" si="520"/>
        <v>59.183673469387756</v>
      </c>
      <c r="AN79" s="99">
        <f t="shared" si="508"/>
        <v>44.761904761904766</v>
      </c>
      <c r="AO79" s="99">
        <f t="shared" ref="AO79:AP79" si="521">AO78/$C$78*100</f>
        <v>7.2108843537414966</v>
      </c>
      <c r="AP79" s="99">
        <f t="shared" si="521"/>
        <v>48.027210884353742</v>
      </c>
      <c r="AQ79" s="99">
        <f t="shared" si="508"/>
        <v>30.34013605442177</v>
      </c>
      <c r="AR79" s="99">
        <f t="shared" ref="AR79:AS79" si="522">AR78/$C$78*100</f>
        <v>11.972789115646258</v>
      </c>
      <c r="AS79" s="99">
        <f t="shared" si="522"/>
        <v>57.687074829931973</v>
      </c>
    </row>
    <row r="80" spans="1:45" s="37" customFormat="1" ht="12" customHeight="1">
      <c r="A80" s="150"/>
      <c r="B80" s="89" t="s">
        <v>69</v>
      </c>
      <c r="C80" s="106">
        <v>66</v>
      </c>
      <c r="D80" s="98">
        <v>35</v>
      </c>
      <c r="E80" s="98">
        <v>1</v>
      </c>
      <c r="F80" s="98">
        <v>30</v>
      </c>
      <c r="G80" s="98">
        <v>46</v>
      </c>
      <c r="H80" s="98">
        <v>0</v>
      </c>
      <c r="I80" s="98">
        <v>20</v>
      </c>
      <c r="J80" s="98">
        <v>18</v>
      </c>
      <c r="K80" s="98">
        <v>2</v>
      </c>
      <c r="L80" s="98">
        <v>46</v>
      </c>
      <c r="M80" s="98">
        <v>16</v>
      </c>
      <c r="N80" s="98">
        <v>3</v>
      </c>
      <c r="O80" s="98">
        <v>47</v>
      </c>
      <c r="P80" s="98">
        <v>29</v>
      </c>
      <c r="Q80" s="98">
        <v>1</v>
      </c>
      <c r="R80" s="98">
        <v>36</v>
      </c>
      <c r="S80" s="98">
        <v>21</v>
      </c>
      <c r="T80" s="98">
        <v>7</v>
      </c>
      <c r="U80" s="98">
        <v>38</v>
      </c>
      <c r="V80" s="98">
        <v>15</v>
      </c>
      <c r="W80" s="98">
        <v>5</v>
      </c>
      <c r="X80" s="98">
        <v>46</v>
      </c>
      <c r="Y80" s="98">
        <v>30</v>
      </c>
      <c r="Z80" s="98">
        <v>3</v>
      </c>
      <c r="AA80" s="98">
        <v>33</v>
      </c>
      <c r="AB80" s="98">
        <v>20</v>
      </c>
      <c r="AC80" s="98">
        <v>5</v>
      </c>
      <c r="AD80" s="98">
        <v>41</v>
      </c>
      <c r="AE80" s="98">
        <v>43</v>
      </c>
      <c r="AF80" s="98">
        <v>1</v>
      </c>
      <c r="AG80" s="98">
        <v>22</v>
      </c>
      <c r="AH80" s="98">
        <v>36</v>
      </c>
      <c r="AI80" s="98">
        <v>0</v>
      </c>
      <c r="AJ80" s="98">
        <v>30</v>
      </c>
      <c r="AK80" s="98">
        <v>15</v>
      </c>
      <c r="AL80" s="98">
        <v>2</v>
      </c>
      <c r="AM80" s="98">
        <v>49</v>
      </c>
      <c r="AN80" s="98">
        <v>30</v>
      </c>
      <c r="AO80" s="98">
        <v>5</v>
      </c>
      <c r="AP80" s="98">
        <v>31</v>
      </c>
      <c r="AQ80" s="98">
        <v>17</v>
      </c>
      <c r="AR80" s="98">
        <v>8</v>
      </c>
      <c r="AS80" s="98">
        <v>41</v>
      </c>
    </row>
    <row r="81" spans="1:45" s="39" customFormat="1" ht="12" customHeight="1">
      <c r="A81" s="150"/>
      <c r="B81" s="88"/>
      <c r="C81" s="77">
        <v>100</v>
      </c>
      <c r="D81" s="99">
        <f t="shared" ref="D81:AQ81" si="523">D80/$C$80*100</f>
        <v>53.030303030303031</v>
      </c>
      <c r="E81" s="99">
        <f t="shared" ref="E81" si="524">E80/$C$80*100</f>
        <v>1.5151515151515151</v>
      </c>
      <c r="F81" s="99">
        <f>F80/$C$80*100</f>
        <v>45.454545454545453</v>
      </c>
      <c r="G81" s="99">
        <f t="shared" si="523"/>
        <v>69.696969696969703</v>
      </c>
      <c r="H81" s="99">
        <f t="shared" ref="H81" si="525">H80/$C$80*100</f>
        <v>0</v>
      </c>
      <c r="I81" s="99">
        <f>I80/$C$80*100</f>
        <v>30.303030303030305</v>
      </c>
      <c r="J81" s="99">
        <f t="shared" si="523"/>
        <v>27.27272727272727</v>
      </c>
      <c r="K81" s="99">
        <f t="shared" ref="K81:L81" si="526">K80/$C$80*100</f>
        <v>3.0303030303030303</v>
      </c>
      <c r="L81" s="99">
        <f t="shared" si="526"/>
        <v>69.696969696969703</v>
      </c>
      <c r="M81" s="99">
        <f t="shared" si="523"/>
        <v>24.242424242424242</v>
      </c>
      <c r="N81" s="99">
        <f t="shared" ref="N81:O81" si="527">N80/$C$80*100</f>
        <v>4.5454545454545459</v>
      </c>
      <c r="O81" s="99">
        <f t="shared" si="527"/>
        <v>71.212121212121218</v>
      </c>
      <c r="P81" s="99">
        <f t="shared" si="523"/>
        <v>43.939393939393938</v>
      </c>
      <c r="Q81" s="99">
        <f t="shared" ref="Q81:R81" si="528">Q80/$C$80*100</f>
        <v>1.5151515151515151</v>
      </c>
      <c r="R81" s="99">
        <f t="shared" si="528"/>
        <v>54.54545454545454</v>
      </c>
      <c r="S81" s="99">
        <f t="shared" si="523"/>
        <v>31.818181818181817</v>
      </c>
      <c r="T81" s="99">
        <f t="shared" ref="T81:U81" si="529">T80/$C$80*100</f>
        <v>10.606060606060606</v>
      </c>
      <c r="U81" s="99">
        <f t="shared" si="529"/>
        <v>57.575757575757578</v>
      </c>
      <c r="V81" s="99">
        <f t="shared" si="523"/>
        <v>22.727272727272727</v>
      </c>
      <c r="W81" s="99">
        <f t="shared" ref="W81:X81" si="530">W80/$C$80*100</f>
        <v>7.5757575757575761</v>
      </c>
      <c r="X81" s="99">
        <f t="shared" si="530"/>
        <v>69.696969696969703</v>
      </c>
      <c r="Y81" s="99">
        <f t="shared" si="523"/>
        <v>45.454545454545453</v>
      </c>
      <c r="Z81" s="99">
        <f t="shared" ref="Z81:AA81" si="531">Z80/$C$80*100</f>
        <v>4.5454545454545459</v>
      </c>
      <c r="AA81" s="99">
        <f t="shared" si="531"/>
        <v>50</v>
      </c>
      <c r="AB81" s="99">
        <f t="shared" si="523"/>
        <v>30.303030303030305</v>
      </c>
      <c r="AC81" s="99">
        <f t="shared" ref="AC81:AD81" si="532">AC80/$C$80*100</f>
        <v>7.5757575757575761</v>
      </c>
      <c r="AD81" s="99">
        <f t="shared" si="532"/>
        <v>62.121212121212125</v>
      </c>
      <c r="AE81" s="99">
        <f t="shared" si="523"/>
        <v>65.151515151515156</v>
      </c>
      <c r="AF81" s="99">
        <f t="shared" ref="AF81:AG81" si="533">AF80/$C$80*100</f>
        <v>1.5151515151515151</v>
      </c>
      <c r="AG81" s="99">
        <f t="shared" si="533"/>
        <v>33.333333333333329</v>
      </c>
      <c r="AH81" s="99">
        <f t="shared" si="523"/>
        <v>54.54545454545454</v>
      </c>
      <c r="AI81" s="99">
        <f t="shared" ref="AI81:AJ81" si="534">AI80/$C$80*100</f>
        <v>0</v>
      </c>
      <c r="AJ81" s="99">
        <f t="shared" si="534"/>
        <v>45.454545454545453</v>
      </c>
      <c r="AK81" s="99">
        <f t="shared" si="523"/>
        <v>22.727272727272727</v>
      </c>
      <c r="AL81" s="99">
        <f t="shared" ref="AL81:AM81" si="535">AL80/$C$80*100</f>
        <v>3.0303030303030303</v>
      </c>
      <c r="AM81" s="99">
        <f t="shared" si="535"/>
        <v>74.242424242424249</v>
      </c>
      <c r="AN81" s="99">
        <f t="shared" si="523"/>
        <v>45.454545454545453</v>
      </c>
      <c r="AO81" s="99">
        <f t="shared" ref="AO81:AP81" si="536">AO80/$C$80*100</f>
        <v>7.5757575757575761</v>
      </c>
      <c r="AP81" s="99">
        <f t="shared" si="536"/>
        <v>46.969696969696969</v>
      </c>
      <c r="AQ81" s="99">
        <f t="shared" si="523"/>
        <v>25.757575757575758</v>
      </c>
      <c r="AR81" s="99">
        <f t="shared" ref="AR81:AS81" si="537">AR80/$C$80*100</f>
        <v>12.121212121212121</v>
      </c>
      <c r="AS81" s="99">
        <f t="shared" si="537"/>
        <v>62.121212121212125</v>
      </c>
    </row>
    <row r="82" spans="1:45" s="37" customFormat="1" ht="12" customHeight="1">
      <c r="A82" s="150"/>
      <c r="B82" s="89" t="s">
        <v>54</v>
      </c>
      <c r="C82" s="106">
        <v>119</v>
      </c>
      <c r="D82" s="100">
        <v>72</v>
      </c>
      <c r="E82" s="100">
        <v>0</v>
      </c>
      <c r="F82" s="100">
        <v>47</v>
      </c>
      <c r="G82" s="100">
        <v>93</v>
      </c>
      <c r="H82" s="100">
        <v>0</v>
      </c>
      <c r="I82" s="100">
        <v>26</v>
      </c>
      <c r="J82" s="100">
        <v>26</v>
      </c>
      <c r="K82" s="100">
        <v>9</v>
      </c>
      <c r="L82" s="100">
        <v>84</v>
      </c>
      <c r="M82" s="100">
        <v>33</v>
      </c>
      <c r="N82" s="100">
        <v>12</v>
      </c>
      <c r="O82" s="100">
        <v>74</v>
      </c>
      <c r="P82" s="100">
        <v>28</v>
      </c>
      <c r="Q82" s="100">
        <v>9</v>
      </c>
      <c r="R82" s="100">
        <v>82</v>
      </c>
      <c r="S82" s="100">
        <v>44</v>
      </c>
      <c r="T82" s="100">
        <v>13</v>
      </c>
      <c r="U82" s="100">
        <v>62</v>
      </c>
      <c r="V82" s="100">
        <v>28</v>
      </c>
      <c r="W82" s="100">
        <v>13</v>
      </c>
      <c r="X82" s="100">
        <v>78</v>
      </c>
      <c r="Y82" s="100">
        <v>41</v>
      </c>
      <c r="Z82" s="100">
        <v>9</v>
      </c>
      <c r="AA82" s="100">
        <v>69</v>
      </c>
      <c r="AB82" s="100">
        <v>43</v>
      </c>
      <c r="AC82" s="100">
        <v>10</v>
      </c>
      <c r="AD82" s="100">
        <v>66</v>
      </c>
      <c r="AE82" s="100">
        <v>73</v>
      </c>
      <c r="AF82" s="100">
        <v>1</v>
      </c>
      <c r="AG82" s="100">
        <v>45</v>
      </c>
      <c r="AH82" s="100">
        <v>66</v>
      </c>
      <c r="AI82" s="100">
        <v>6</v>
      </c>
      <c r="AJ82" s="100">
        <v>47</v>
      </c>
      <c r="AK82" s="100">
        <v>34</v>
      </c>
      <c r="AL82" s="100">
        <v>7</v>
      </c>
      <c r="AM82" s="100">
        <v>78</v>
      </c>
      <c r="AN82" s="100">
        <v>56</v>
      </c>
      <c r="AO82" s="100">
        <v>8</v>
      </c>
      <c r="AP82" s="100">
        <v>55</v>
      </c>
      <c r="AQ82" s="100">
        <v>32</v>
      </c>
      <c r="AR82" s="100">
        <v>15</v>
      </c>
      <c r="AS82" s="100">
        <v>72</v>
      </c>
    </row>
    <row r="83" spans="1:45" s="39" customFormat="1" ht="12" customHeight="1">
      <c r="A83" s="150"/>
      <c r="B83" s="88"/>
      <c r="C83" s="77">
        <v>100</v>
      </c>
      <c r="D83" s="99">
        <f t="shared" ref="D83:AQ83" si="538">D82/$C$82*100</f>
        <v>60.504201680672267</v>
      </c>
      <c r="E83" s="99">
        <f t="shared" ref="E83" si="539">E82/$C$82*100</f>
        <v>0</v>
      </c>
      <c r="F83" s="99">
        <f>F82/$C$82*100</f>
        <v>39.495798319327733</v>
      </c>
      <c r="G83" s="99">
        <f t="shared" si="538"/>
        <v>78.151260504201687</v>
      </c>
      <c r="H83" s="99">
        <f t="shared" ref="H83" si="540">H82/$C$82*100</f>
        <v>0</v>
      </c>
      <c r="I83" s="99">
        <f>I82/$C$82*100</f>
        <v>21.84873949579832</v>
      </c>
      <c r="J83" s="99">
        <f t="shared" si="538"/>
        <v>21.84873949579832</v>
      </c>
      <c r="K83" s="99">
        <f t="shared" ref="K83:L83" si="541">K82/$C$82*100</f>
        <v>7.5630252100840334</v>
      </c>
      <c r="L83" s="99">
        <f t="shared" si="541"/>
        <v>70.588235294117652</v>
      </c>
      <c r="M83" s="99">
        <f t="shared" si="538"/>
        <v>27.731092436974791</v>
      </c>
      <c r="N83" s="99">
        <f t="shared" ref="N83:O83" si="542">N82/$C$82*100</f>
        <v>10.084033613445378</v>
      </c>
      <c r="O83" s="99">
        <f t="shared" si="542"/>
        <v>62.184873949579831</v>
      </c>
      <c r="P83" s="99">
        <f t="shared" si="538"/>
        <v>23.52941176470588</v>
      </c>
      <c r="Q83" s="99">
        <f t="shared" ref="Q83:R83" si="543">Q82/$C$82*100</f>
        <v>7.5630252100840334</v>
      </c>
      <c r="R83" s="99">
        <f t="shared" si="543"/>
        <v>68.907563025210081</v>
      </c>
      <c r="S83" s="99">
        <f t="shared" si="538"/>
        <v>36.97478991596639</v>
      </c>
      <c r="T83" s="99">
        <f t="shared" ref="T83:U83" si="544">T82/$C$82*100</f>
        <v>10.92436974789916</v>
      </c>
      <c r="U83" s="99">
        <f t="shared" si="544"/>
        <v>52.100840336134461</v>
      </c>
      <c r="V83" s="99">
        <f t="shared" si="538"/>
        <v>23.52941176470588</v>
      </c>
      <c r="W83" s="99">
        <f t="shared" ref="W83:X83" si="545">W82/$C$82*100</f>
        <v>10.92436974789916</v>
      </c>
      <c r="X83" s="99">
        <f t="shared" si="545"/>
        <v>65.546218487394952</v>
      </c>
      <c r="Y83" s="99">
        <f t="shared" si="538"/>
        <v>34.45378151260504</v>
      </c>
      <c r="Z83" s="99">
        <f t="shared" ref="Z83:AA83" si="546">Z82/$C$82*100</f>
        <v>7.5630252100840334</v>
      </c>
      <c r="AA83" s="99">
        <f t="shared" si="546"/>
        <v>57.983193277310932</v>
      </c>
      <c r="AB83" s="99">
        <f t="shared" si="538"/>
        <v>36.134453781512605</v>
      </c>
      <c r="AC83" s="99">
        <f t="shared" ref="AC83:AD83" si="547">AC82/$C$82*100</f>
        <v>8.4033613445378155</v>
      </c>
      <c r="AD83" s="99">
        <f t="shared" si="547"/>
        <v>55.462184873949582</v>
      </c>
      <c r="AE83" s="99">
        <f t="shared" si="538"/>
        <v>61.344537815126053</v>
      </c>
      <c r="AF83" s="99">
        <f t="shared" ref="AF83:AG83" si="548">AF82/$C$82*100</f>
        <v>0.84033613445378152</v>
      </c>
      <c r="AG83" s="99">
        <f t="shared" si="548"/>
        <v>37.815126050420169</v>
      </c>
      <c r="AH83" s="99">
        <f t="shared" si="538"/>
        <v>55.462184873949582</v>
      </c>
      <c r="AI83" s="99">
        <f t="shared" ref="AI83:AJ83" si="549">AI82/$C$82*100</f>
        <v>5.0420168067226889</v>
      </c>
      <c r="AJ83" s="99">
        <f t="shared" si="549"/>
        <v>39.495798319327733</v>
      </c>
      <c r="AK83" s="99">
        <f t="shared" si="538"/>
        <v>28.571428571428569</v>
      </c>
      <c r="AL83" s="99">
        <f t="shared" ref="AL83:AM83" si="550">AL82/$C$82*100</f>
        <v>5.8823529411764701</v>
      </c>
      <c r="AM83" s="99">
        <f t="shared" si="550"/>
        <v>65.546218487394952</v>
      </c>
      <c r="AN83" s="99">
        <f t="shared" si="538"/>
        <v>47.058823529411761</v>
      </c>
      <c r="AO83" s="99">
        <f t="shared" ref="AO83:AP83" si="551">AO82/$C$82*100</f>
        <v>6.7226890756302522</v>
      </c>
      <c r="AP83" s="99">
        <f t="shared" si="551"/>
        <v>46.218487394957982</v>
      </c>
      <c r="AQ83" s="99">
        <f t="shared" si="538"/>
        <v>26.890756302521009</v>
      </c>
      <c r="AR83" s="99">
        <f t="shared" ref="AR83:AS83" si="552">AR82/$C$82*100</f>
        <v>12.605042016806722</v>
      </c>
      <c r="AS83" s="99">
        <f t="shared" si="552"/>
        <v>60.504201680672267</v>
      </c>
    </row>
    <row r="84" spans="1:45" s="37" customFormat="1" ht="12" customHeight="1">
      <c r="A84" s="150"/>
      <c r="B84" s="89" t="s">
        <v>55</v>
      </c>
      <c r="C84" s="76">
        <v>18</v>
      </c>
      <c r="D84" s="98">
        <v>8</v>
      </c>
      <c r="E84" s="98">
        <v>2</v>
      </c>
      <c r="F84" s="98">
        <v>8</v>
      </c>
      <c r="G84" s="98">
        <v>15</v>
      </c>
      <c r="H84" s="98">
        <v>0</v>
      </c>
      <c r="I84" s="98">
        <v>3</v>
      </c>
      <c r="J84" s="98">
        <v>8</v>
      </c>
      <c r="K84" s="98">
        <v>2</v>
      </c>
      <c r="L84" s="98">
        <v>8</v>
      </c>
      <c r="M84" s="98">
        <v>7</v>
      </c>
      <c r="N84" s="98">
        <v>2</v>
      </c>
      <c r="O84" s="98">
        <v>9</v>
      </c>
      <c r="P84" s="98">
        <v>9</v>
      </c>
      <c r="Q84" s="98">
        <v>2</v>
      </c>
      <c r="R84" s="98">
        <v>7</v>
      </c>
      <c r="S84" s="98">
        <v>9</v>
      </c>
      <c r="T84" s="98">
        <v>0</v>
      </c>
      <c r="U84" s="98">
        <v>9</v>
      </c>
      <c r="V84" s="98">
        <v>7</v>
      </c>
      <c r="W84" s="98">
        <v>1</v>
      </c>
      <c r="X84" s="98">
        <v>10</v>
      </c>
      <c r="Y84" s="98">
        <v>6</v>
      </c>
      <c r="Z84" s="98">
        <v>2</v>
      </c>
      <c r="AA84" s="98">
        <v>10</v>
      </c>
      <c r="AB84" s="98">
        <v>7</v>
      </c>
      <c r="AC84" s="98">
        <v>2</v>
      </c>
      <c r="AD84" s="98">
        <v>9</v>
      </c>
      <c r="AE84" s="98">
        <v>11</v>
      </c>
      <c r="AF84" s="98">
        <v>1</v>
      </c>
      <c r="AG84" s="98">
        <v>6</v>
      </c>
      <c r="AH84" s="98">
        <v>10</v>
      </c>
      <c r="AI84" s="98">
        <v>2</v>
      </c>
      <c r="AJ84" s="98">
        <v>6</v>
      </c>
      <c r="AK84" s="98">
        <v>6</v>
      </c>
      <c r="AL84" s="98">
        <v>3</v>
      </c>
      <c r="AM84" s="98">
        <v>9</v>
      </c>
      <c r="AN84" s="98">
        <v>9</v>
      </c>
      <c r="AO84" s="98">
        <v>0</v>
      </c>
      <c r="AP84" s="98">
        <v>9</v>
      </c>
      <c r="AQ84" s="98">
        <v>4</v>
      </c>
      <c r="AR84" s="98">
        <v>3</v>
      </c>
      <c r="AS84" s="98">
        <v>11</v>
      </c>
    </row>
    <row r="85" spans="1:45" s="39" customFormat="1" ht="12" customHeight="1">
      <c r="A85" s="151"/>
      <c r="B85" s="90"/>
      <c r="C85" s="76">
        <v>100</v>
      </c>
      <c r="D85" s="99">
        <f t="shared" ref="D85:AQ85" si="553">D84/$C$84*100</f>
        <v>44.444444444444443</v>
      </c>
      <c r="E85" s="99">
        <f t="shared" ref="E85" si="554">E84/$C$84*100</f>
        <v>11.111111111111111</v>
      </c>
      <c r="F85" s="99">
        <f>F84/$C$84*100</f>
        <v>44.444444444444443</v>
      </c>
      <c r="G85" s="99">
        <f t="shared" si="553"/>
        <v>83.333333333333343</v>
      </c>
      <c r="H85" s="99">
        <f t="shared" ref="H85" si="555">H84/$C$84*100</f>
        <v>0</v>
      </c>
      <c r="I85" s="99">
        <f>I84/$C$84*100</f>
        <v>16.666666666666664</v>
      </c>
      <c r="J85" s="99">
        <f t="shared" si="553"/>
        <v>44.444444444444443</v>
      </c>
      <c r="K85" s="99">
        <f t="shared" ref="K85:L85" si="556">K84/$C$84*100</f>
        <v>11.111111111111111</v>
      </c>
      <c r="L85" s="99">
        <f t="shared" si="556"/>
        <v>44.444444444444443</v>
      </c>
      <c r="M85" s="99">
        <f t="shared" si="553"/>
        <v>38.888888888888893</v>
      </c>
      <c r="N85" s="99">
        <f t="shared" ref="N85:O85" si="557">N84/$C$84*100</f>
        <v>11.111111111111111</v>
      </c>
      <c r="O85" s="99">
        <f t="shared" si="557"/>
        <v>50</v>
      </c>
      <c r="P85" s="99">
        <f t="shared" si="553"/>
        <v>50</v>
      </c>
      <c r="Q85" s="99">
        <f t="shared" ref="Q85:R85" si="558">Q84/$C$84*100</f>
        <v>11.111111111111111</v>
      </c>
      <c r="R85" s="99">
        <f t="shared" si="558"/>
        <v>38.888888888888893</v>
      </c>
      <c r="S85" s="99">
        <f t="shared" si="553"/>
        <v>50</v>
      </c>
      <c r="T85" s="99">
        <f t="shared" ref="T85:U85" si="559">T84/$C$84*100</f>
        <v>0</v>
      </c>
      <c r="U85" s="99">
        <f t="shared" si="559"/>
        <v>50</v>
      </c>
      <c r="V85" s="99">
        <f t="shared" si="553"/>
        <v>38.888888888888893</v>
      </c>
      <c r="W85" s="99">
        <f t="shared" ref="W85:X85" si="560">W84/$C$84*100</f>
        <v>5.5555555555555554</v>
      </c>
      <c r="X85" s="99">
        <f t="shared" si="560"/>
        <v>55.555555555555557</v>
      </c>
      <c r="Y85" s="99">
        <f t="shared" si="553"/>
        <v>33.333333333333329</v>
      </c>
      <c r="Z85" s="99">
        <f t="shared" ref="Z85:AA85" si="561">Z84/$C$84*100</f>
        <v>11.111111111111111</v>
      </c>
      <c r="AA85" s="99">
        <f t="shared" si="561"/>
        <v>55.555555555555557</v>
      </c>
      <c r="AB85" s="99">
        <f t="shared" si="553"/>
        <v>38.888888888888893</v>
      </c>
      <c r="AC85" s="99">
        <f t="shared" ref="AC85:AD85" si="562">AC84/$C$84*100</f>
        <v>11.111111111111111</v>
      </c>
      <c r="AD85" s="99">
        <f t="shared" si="562"/>
        <v>50</v>
      </c>
      <c r="AE85" s="99">
        <f t="shared" si="553"/>
        <v>61.111111111111114</v>
      </c>
      <c r="AF85" s="99">
        <f t="shared" ref="AF85:AG85" si="563">AF84/$C$84*100</f>
        <v>5.5555555555555554</v>
      </c>
      <c r="AG85" s="99">
        <f t="shared" si="563"/>
        <v>33.333333333333329</v>
      </c>
      <c r="AH85" s="99">
        <f t="shared" si="553"/>
        <v>55.555555555555557</v>
      </c>
      <c r="AI85" s="99">
        <f t="shared" ref="AI85:AJ85" si="564">AI84/$C$84*100</f>
        <v>11.111111111111111</v>
      </c>
      <c r="AJ85" s="99">
        <f t="shared" si="564"/>
        <v>33.333333333333329</v>
      </c>
      <c r="AK85" s="99">
        <f t="shared" si="553"/>
        <v>33.333333333333329</v>
      </c>
      <c r="AL85" s="99">
        <f t="shared" ref="AL85:AM85" si="565">AL84/$C$84*100</f>
        <v>16.666666666666664</v>
      </c>
      <c r="AM85" s="99">
        <f t="shared" si="565"/>
        <v>50</v>
      </c>
      <c r="AN85" s="99">
        <f t="shared" si="553"/>
        <v>50</v>
      </c>
      <c r="AO85" s="99">
        <f t="shared" ref="AO85:AP85" si="566">AO84/$C$84*100</f>
        <v>0</v>
      </c>
      <c r="AP85" s="99">
        <f t="shared" si="566"/>
        <v>50</v>
      </c>
      <c r="AQ85" s="99">
        <f t="shared" si="553"/>
        <v>22.222222222222221</v>
      </c>
      <c r="AR85" s="99">
        <f t="shared" ref="AR85:AS85" si="567">AR84/$C$84*100</f>
        <v>16.666666666666664</v>
      </c>
      <c r="AS85" s="99">
        <f t="shared" si="567"/>
        <v>61.111111111111114</v>
      </c>
    </row>
    <row r="86" spans="1:45" s="37" customFormat="1" ht="12" customHeight="1">
      <c r="A86" s="150" t="s">
        <v>71</v>
      </c>
      <c r="B86" s="87" t="s">
        <v>56</v>
      </c>
      <c r="C86" s="105">
        <v>1230</v>
      </c>
      <c r="D86" s="86">
        <v>718</v>
      </c>
      <c r="E86" s="86">
        <v>32</v>
      </c>
      <c r="F86" s="86">
        <v>480</v>
      </c>
      <c r="G86" s="86">
        <v>961</v>
      </c>
      <c r="H86" s="86">
        <v>7</v>
      </c>
      <c r="I86" s="86">
        <v>262</v>
      </c>
      <c r="J86" s="86">
        <v>324</v>
      </c>
      <c r="K86" s="86">
        <v>86</v>
      </c>
      <c r="L86" s="86">
        <v>820</v>
      </c>
      <c r="M86" s="86">
        <v>349</v>
      </c>
      <c r="N86" s="86">
        <v>96</v>
      </c>
      <c r="O86" s="86">
        <v>785</v>
      </c>
      <c r="P86" s="86">
        <v>412</v>
      </c>
      <c r="Q86" s="86">
        <v>83</v>
      </c>
      <c r="R86" s="86">
        <v>735</v>
      </c>
      <c r="S86" s="86">
        <v>465</v>
      </c>
      <c r="T86" s="86">
        <v>131</v>
      </c>
      <c r="U86" s="86">
        <v>634</v>
      </c>
      <c r="V86" s="86">
        <v>376</v>
      </c>
      <c r="W86" s="86">
        <v>122</v>
      </c>
      <c r="X86" s="86">
        <v>732</v>
      </c>
      <c r="Y86" s="86">
        <v>547</v>
      </c>
      <c r="Z86" s="86">
        <v>48</v>
      </c>
      <c r="AA86" s="86">
        <v>635</v>
      </c>
      <c r="AB86" s="86">
        <v>472</v>
      </c>
      <c r="AC86" s="86">
        <v>76</v>
      </c>
      <c r="AD86" s="86">
        <v>682</v>
      </c>
      <c r="AE86" s="86">
        <v>841</v>
      </c>
      <c r="AF86" s="86">
        <v>15</v>
      </c>
      <c r="AG86" s="86">
        <v>374</v>
      </c>
      <c r="AH86" s="86">
        <v>748</v>
      </c>
      <c r="AI86" s="86">
        <v>28</v>
      </c>
      <c r="AJ86" s="86">
        <v>454</v>
      </c>
      <c r="AK86" s="86">
        <v>382</v>
      </c>
      <c r="AL86" s="86">
        <v>70</v>
      </c>
      <c r="AM86" s="86">
        <v>778</v>
      </c>
      <c r="AN86" s="86">
        <v>601</v>
      </c>
      <c r="AO86" s="86">
        <v>71</v>
      </c>
      <c r="AP86" s="86">
        <v>558</v>
      </c>
      <c r="AQ86" s="86">
        <v>355</v>
      </c>
      <c r="AR86" s="86">
        <v>137</v>
      </c>
      <c r="AS86" s="86">
        <v>738</v>
      </c>
    </row>
    <row r="87" spans="1:45" s="39" customFormat="1" ht="12" customHeight="1">
      <c r="A87" s="150"/>
      <c r="B87" s="90"/>
      <c r="C87" s="76">
        <v>100</v>
      </c>
      <c r="D87" s="99">
        <f t="shared" ref="D87:AQ87" si="568">D86/$C$86*100</f>
        <v>58.373983739837399</v>
      </c>
      <c r="E87" s="99">
        <f t="shared" ref="E87" si="569">E86/$C$86*100</f>
        <v>2.6016260162601625</v>
      </c>
      <c r="F87" s="99">
        <f>F86/$C$86*100</f>
        <v>39.024390243902438</v>
      </c>
      <c r="G87" s="99">
        <f t="shared" si="568"/>
        <v>78.130081300813004</v>
      </c>
      <c r="H87" s="99">
        <f t="shared" ref="H87" si="570">H86/$C$86*100</f>
        <v>0.56910569105691056</v>
      </c>
      <c r="I87" s="99">
        <f>I86/$C$86*100</f>
        <v>21.300813008130081</v>
      </c>
      <c r="J87" s="99">
        <f t="shared" si="568"/>
        <v>26.341463414634148</v>
      </c>
      <c r="K87" s="99">
        <f t="shared" ref="K87:L87" si="571">K86/$C$86*100</f>
        <v>6.9918699186991864</v>
      </c>
      <c r="L87" s="99">
        <f t="shared" si="571"/>
        <v>66.666666666666657</v>
      </c>
      <c r="M87" s="99">
        <f t="shared" si="568"/>
        <v>28.373983739837399</v>
      </c>
      <c r="N87" s="99">
        <f t="shared" ref="N87:O87" si="572">N86/$C$86*100</f>
        <v>7.8048780487804876</v>
      </c>
      <c r="O87" s="99">
        <f t="shared" si="572"/>
        <v>63.821138211382113</v>
      </c>
      <c r="P87" s="99">
        <f t="shared" si="568"/>
        <v>33.495934959349597</v>
      </c>
      <c r="Q87" s="99">
        <f t="shared" ref="Q87:R87" si="573">Q86/$C$86*100</f>
        <v>6.7479674796747959</v>
      </c>
      <c r="R87" s="99">
        <f t="shared" si="573"/>
        <v>59.756097560975604</v>
      </c>
      <c r="S87" s="99">
        <f t="shared" si="568"/>
        <v>37.804878048780488</v>
      </c>
      <c r="T87" s="99">
        <f t="shared" ref="T87:U87" si="574">T86/$C$86*100</f>
        <v>10.650406504065041</v>
      </c>
      <c r="U87" s="99">
        <f t="shared" si="574"/>
        <v>51.544715447154474</v>
      </c>
      <c r="V87" s="99">
        <f t="shared" si="568"/>
        <v>30.569105691056908</v>
      </c>
      <c r="W87" s="99">
        <f t="shared" ref="W87:X87" si="575">W86/$C$86*100</f>
        <v>9.9186991869918693</v>
      </c>
      <c r="X87" s="99">
        <f t="shared" si="575"/>
        <v>59.512195121951216</v>
      </c>
      <c r="Y87" s="99">
        <f t="shared" si="568"/>
        <v>44.471544715447152</v>
      </c>
      <c r="Z87" s="99">
        <f t="shared" ref="Z87:AA87" si="576">Z86/$C$86*100</f>
        <v>3.9024390243902438</v>
      </c>
      <c r="AA87" s="99">
        <f t="shared" si="576"/>
        <v>51.626016260162601</v>
      </c>
      <c r="AB87" s="99">
        <f t="shared" si="568"/>
        <v>38.373983739837399</v>
      </c>
      <c r="AC87" s="99">
        <f t="shared" ref="AC87:AD87" si="577">AC86/$C$86*100</f>
        <v>6.178861788617886</v>
      </c>
      <c r="AD87" s="99">
        <f t="shared" si="577"/>
        <v>55.447154471544714</v>
      </c>
      <c r="AE87" s="99">
        <f t="shared" si="568"/>
        <v>68.373983739837399</v>
      </c>
      <c r="AF87" s="99">
        <f t="shared" ref="AF87:AG87" si="578">AF86/$C$86*100</f>
        <v>1.2195121951219512</v>
      </c>
      <c r="AG87" s="99">
        <f t="shared" si="578"/>
        <v>30.40650406504065</v>
      </c>
      <c r="AH87" s="99">
        <f t="shared" si="568"/>
        <v>60.8130081300813</v>
      </c>
      <c r="AI87" s="99">
        <f t="shared" ref="AI87:AJ87" si="579">AI86/$C$86*100</f>
        <v>2.2764227642276422</v>
      </c>
      <c r="AJ87" s="99">
        <f t="shared" si="579"/>
        <v>36.910569105691053</v>
      </c>
      <c r="AK87" s="99">
        <f t="shared" si="568"/>
        <v>31.056910569105689</v>
      </c>
      <c r="AL87" s="99">
        <f t="shared" ref="AL87:AM87" si="580">AL86/$C$86*100</f>
        <v>5.6910569105691051</v>
      </c>
      <c r="AM87" s="99">
        <f t="shared" si="580"/>
        <v>63.252032520325209</v>
      </c>
      <c r="AN87" s="99">
        <f t="shared" si="568"/>
        <v>48.861788617886184</v>
      </c>
      <c r="AO87" s="99">
        <f t="shared" ref="AO87:AP87" si="581">AO86/$C$86*100</f>
        <v>5.7723577235772359</v>
      </c>
      <c r="AP87" s="99">
        <f t="shared" si="581"/>
        <v>45.365853658536587</v>
      </c>
      <c r="AQ87" s="99">
        <f t="shared" si="568"/>
        <v>28.86178861788618</v>
      </c>
      <c r="AR87" s="99">
        <f t="shared" ref="AR87:AS87" si="582">AR86/$C$86*100</f>
        <v>11.138211382113822</v>
      </c>
      <c r="AS87" s="99">
        <f t="shared" si="582"/>
        <v>60</v>
      </c>
    </row>
    <row r="88" spans="1:45" s="37" customFormat="1" ht="12" customHeight="1">
      <c r="A88" s="150"/>
      <c r="B88" s="89" t="s">
        <v>57</v>
      </c>
      <c r="C88" s="106">
        <v>82</v>
      </c>
      <c r="D88" s="100">
        <v>48</v>
      </c>
      <c r="E88" s="100">
        <v>4</v>
      </c>
      <c r="F88" s="100">
        <v>30</v>
      </c>
      <c r="G88" s="100">
        <v>60</v>
      </c>
      <c r="H88" s="100">
        <v>2</v>
      </c>
      <c r="I88" s="100">
        <v>20</v>
      </c>
      <c r="J88" s="100">
        <v>26</v>
      </c>
      <c r="K88" s="100">
        <v>10</v>
      </c>
      <c r="L88" s="100">
        <v>46</v>
      </c>
      <c r="M88" s="100">
        <v>36</v>
      </c>
      <c r="N88" s="100">
        <v>7</v>
      </c>
      <c r="O88" s="100">
        <v>39</v>
      </c>
      <c r="P88" s="100">
        <v>75</v>
      </c>
      <c r="Q88" s="100">
        <v>1</v>
      </c>
      <c r="R88" s="100">
        <v>6</v>
      </c>
      <c r="S88" s="100">
        <v>36</v>
      </c>
      <c r="T88" s="100">
        <v>12</v>
      </c>
      <c r="U88" s="100">
        <v>34</v>
      </c>
      <c r="V88" s="100">
        <v>16</v>
      </c>
      <c r="W88" s="100">
        <v>21</v>
      </c>
      <c r="X88" s="100">
        <v>45</v>
      </c>
      <c r="Y88" s="100">
        <v>46</v>
      </c>
      <c r="Z88" s="100">
        <v>3</v>
      </c>
      <c r="AA88" s="100">
        <v>33</v>
      </c>
      <c r="AB88" s="100">
        <v>40</v>
      </c>
      <c r="AC88" s="100">
        <v>9</v>
      </c>
      <c r="AD88" s="100">
        <v>33</v>
      </c>
      <c r="AE88" s="100">
        <v>66</v>
      </c>
      <c r="AF88" s="100">
        <v>1</v>
      </c>
      <c r="AG88" s="100">
        <v>15</v>
      </c>
      <c r="AH88" s="100">
        <v>57</v>
      </c>
      <c r="AI88" s="100">
        <v>2</v>
      </c>
      <c r="AJ88" s="100">
        <v>23</v>
      </c>
      <c r="AK88" s="100">
        <v>30</v>
      </c>
      <c r="AL88" s="100">
        <v>7</v>
      </c>
      <c r="AM88" s="100">
        <v>45</v>
      </c>
      <c r="AN88" s="100">
        <v>22</v>
      </c>
      <c r="AO88" s="100">
        <v>18</v>
      </c>
      <c r="AP88" s="100">
        <v>42</v>
      </c>
      <c r="AQ88" s="100">
        <v>22</v>
      </c>
      <c r="AR88" s="100">
        <v>14</v>
      </c>
      <c r="AS88" s="100">
        <v>46</v>
      </c>
    </row>
    <row r="89" spans="1:45" s="39" customFormat="1" ht="12" customHeight="1">
      <c r="A89" s="150"/>
      <c r="B89" s="88"/>
      <c r="C89" s="77">
        <v>100</v>
      </c>
      <c r="D89" s="99">
        <f t="shared" ref="D89:AQ89" si="583">D88/$C$88*100</f>
        <v>58.536585365853654</v>
      </c>
      <c r="E89" s="99">
        <f t="shared" ref="E89" si="584">E88/$C$88*100</f>
        <v>4.8780487804878048</v>
      </c>
      <c r="F89" s="99">
        <f>F88/$C$88*100</f>
        <v>36.585365853658537</v>
      </c>
      <c r="G89" s="99">
        <f t="shared" si="583"/>
        <v>73.170731707317074</v>
      </c>
      <c r="H89" s="99">
        <f t="shared" ref="H89" si="585">H88/$C$88*100</f>
        <v>2.4390243902439024</v>
      </c>
      <c r="I89" s="99">
        <f>I88/$C$88*100</f>
        <v>24.390243902439025</v>
      </c>
      <c r="J89" s="99">
        <f t="shared" si="583"/>
        <v>31.707317073170731</v>
      </c>
      <c r="K89" s="99">
        <f t="shared" ref="K89:L89" si="586">K88/$C$88*100</f>
        <v>12.195121951219512</v>
      </c>
      <c r="L89" s="99">
        <f t="shared" si="586"/>
        <v>56.09756097560976</v>
      </c>
      <c r="M89" s="99">
        <f t="shared" si="583"/>
        <v>43.902439024390247</v>
      </c>
      <c r="N89" s="99">
        <f t="shared" ref="N89:O89" si="587">N88/$C$88*100</f>
        <v>8.536585365853659</v>
      </c>
      <c r="O89" s="99">
        <f t="shared" si="587"/>
        <v>47.560975609756099</v>
      </c>
      <c r="P89" s="99">
        <f t="shared" si="583"/>
        <v>91.463414634146346</v>
      </c>
      <c r="Q89" s="99">
        <f t="shared" ref="Q89:R89" si="588">Q88/$C$88*100</f>
        <v>1.2195121951219512</v>
      </c>
      <c r="R89" s="99">
        <f t="shared" si="588"/>
        <v>7.3170731707317067</v>
      </c>
      <c r="S89" s="99">
        <f t="shared" si="583"/>
        <v>43.902439024390247</v>
      </c>
      <c r="T89" s="99">
        <f t="shared" ref="T89:U89" si="589">T88/$C$88*100</f>
        <v>14.634146341463413</v>
      </c>
      <c r="U89" s="99">
        <f t="shared" si="589"/>
        <v>41.463414634146339</v>
      </c>
      <c r="V89" s="99">
        <f t="shared" si="583"/>
        <v>19.512195121951219</v>
      </c>
      <c r="W89" s="99">
        <f t="shared" ref="W89:X89" si="590">W88/$C$88*100</f>
        <v>25.609756097560975</v>
      </c>
      <c r="X89" s="99">
        <f t="shared" si="590"/>
        <v>54.878048780487809</v>
      </c>
      <c r="Y89" s="99">
        <f t="shared" si="583"/>
        <v>56.09756097560976</v>
      </c>
      <c r="Z89" s="99">
        <f t="shared" ref="Z89:AA89" si="591">Z88/$C$88*100</f>
        <v>3.6585365853658534</v>
      </c>
      <c r="AA89" s="99">
        <f t="shared" si="591"/>
        <v>40.243902439024396</v>
      </c>
      <c r="AB89" s="99">
        <f t="shared" si="583"/>
        <v>48.780487804878049</v>
      </c>
      <c r="AC89" s="99">
        <f t="shared" ref="AC89:AD89" si="592">AC88/$C$88*100</f>
        <v>10.975609756097562</v>
      </c>
      <c r="AD89" s="99">
        <f t="shared" si="592"/>
        <v>40.243902439024396</v>
      </c>
      <c r="AE89" s="99">
        <f t="shared" si="583"/>
        <v>80.487804878048792</v>
      </c>
      <c r="AF89" s="99">
        <f t="shared" ref="AF89:AG89" si="593">AF88/$C$88*100</f>
        <v>1.2195121951219512</v>
      </c>
      <c r="AG89" s="99">
        <f t="shared" si="593"/>
        <v>18.292682926829269</v>
      </c>
      <c r="AH89" s="99">
        <f t="shared" si="583"/>
        <v>69.512195121951208</v>
      </c>
      <c r="AI89" s="99">
        <f t="shared" ref="AI89:AJ89" si="594">AI88/$C$88*100</f>
        <v>2.4390243902439024</v>
      </c>
      <c r="AJ89" s="99">
        <f t="shared" si="594"/>
        <v>28.04878048780488</v>
      </c>
      <c r="AK89" s="99">
        <f t="shared" si="583"/>
        <v>36.585365853658537</v>
      </c>
      <c r="AL89" s="99">
        <f t="shared" ref="AL89:AM89" si="595">AL88/$C$88*100</f>
        <v>8.536585365853659</v>
      </c>
      <c r="AM89" s="99">
        <f t="shared" si="595"/>
        <v>54.878048780487809</v>
      </c>
      <c r="AN89" s="99">
        <f t="shared" si="583"/>
        <v>26.829268292682929</v>
      </c>
      <c r="AO89" s="99">
        <f t="shared" ref="AO89:AP89" si="596">AO88/$C$88*100</f>
        <v>21.951219512195124</v>
      </c>
      <c r="AP89" s="99">
        <f t="shared" si="596"/>
        <v>51.219512195121951</v>
      </c>
      <c r="AQ89" s="99">
        <f t="shared" si="583"/>
        <v>26.829268292682929</v>
      </c>
      <c r="AR89" s="99">
        <f t="shared" ref="AR89:AS89" si="597">AR88/$C$88*100</f>
        <v>17.073170731707318</v>
      </c>
      <c r="AS89" s="99">
        <f t="shared" si="597"/>
        <v>56.09756097560976</v>
      </c>
    </row>
    <row r="90" spans="1:45" s="37" customFormat="1" ht="12" customHeight="1">
      <c r="A90" s="150"/>
      <c r="B90" s="89" t="s">
        <v>58</v>
      </c>
      <c r="C90" s="76">
        <v>117</v>
      </c>
      <c r="D90" s="98">
        <v>70</v>
      </c>
      <c r="E90" s="98">
        <v>5</v>
      </c>
      <c r="F90" s="98">
        <v>42</v>
      </c>
      <c r="G90" s="98">
        <v>90</v>
      </c>
      <c r="H90" s="98">
        <v>1</v>
      </c>
      <c r="I90" s="98">
        <v>26</v>
      </c>
      <c r="J90" s="98">
        <v>43</v>
      </c>
      <c r="K90" s="98">
        <v>9</v>
      </c>
      <c r="L90" s="98">
        <v>65</v>
      </c>
      <c r="M90" s="98">
        <v>56</v>
      </c>
      <c r="N90" s="98">
        <v>4</v>
      </c>
      <c r="O90" s="98">
        <v>57</v>
      </c>
      <c r="P90" s="98">
        <v>100</v>
      </c>
      <c r="Q90" s="98">
        <v>1</v>
      </c>
      <c r="R90" s="98">
        <v>16</v>
      </c>
      <c r="S90" s="98">
        <v>49</v>
      </c>
      <c r="T90" s="98">
        <v>16</v>
      </c>
      <c r="U90" s="98">
        <v>52</v>
      </c>
      <c r="V90" s="98">
        <v>29</v>
      </c>
      <c r="W90" s="98">
        <v>18</v>
      </c>
      <c r="X90" s="98">
        <v>70</v>
      </c>
      <c r="Y90" s="98">
        <v>71</v>
      </c>
      <c r="Z90" s="98">
        <v>1</v>
      </c>
      <c r="AA90" s="98">
        <v>45</v>
      </c>
      <c r="AB90" s="98">
        <v>56</v>
      </c>
      <c r="AC90" s="98">
        <v>9</v>
      </c>
      <c r="AD90" s="98">
        <v>52</v>
      </c>
      <c r="AE90" s="98">
        <v>99</v>
      </c>
      <c r="AF90" s="98">
        <v>1</v>
      </c>
      <c r="AG90" s="98">
        <v>17</v>
      </c>
      <c r="AH90" s="98">
        <v>80</v>
      </c>
      <c r="AI90" s="98">
        <v>2</v>
      </c>
      <c r="AJ90" s="98">
        <v>35</v>
      </c>
      <c r="AK90" s="98">
        <v>46</v>
      </c>
      <c r="AL90" s="98">
        <v>8</v>
      </c>
      <c r="AM90" s="98">
        <v>63</v>
      </c>
      <c r="AN90" s="98">
        <v>45</v>
      </c>
      <c r="AO90" s="98">
        <v>11</v>
      </c>
      <c r="AP90" s="98">
        <v>61</v>
      </c>
      <c r="AQ90" s="98">
        <v>33</v>
      </c>
      <c r="AR90" s="98">
        <v>19</v>
      </c>
      <c r="AS90" s="98">
        <v>65</v>
      </c>
    </row>
    <row r="91" spans="1:45" s="39" customFormat="1" ht="12" customHeight="1">
      <c r="A91" s="150"/>
      <c r="B91" s="88"/>
      <c r="C91" s="76">
        <v>100</v>
      </c>
      <c r="D91" s="99">
        <f t="shared" ref="D91:AQ91" si="598">D90/$C$90*100</f>
        <v>59.82905982905983</v>
      </c>
      <c r="E91" s="99">
        <f t="shared" ref="E91" si="599">E90/$C$90*100</f>
        <v>4.2735042735042734</v>
      </c>
      <c r="F91" s="99">
        <f>F90/$C$90*100</f>
        <v>35.897435897435898</v>
      </c>
      <c r="G91" s="99">
        <f t="shared" si="598"/>
        <v>76.923076923076934</v>
      </c>
      <c r="H91" s="99">
        <f t="shared" ref="H91" si="600">H90/$C$90*100</f>
        <v>0.85470085470085477</v>
      </c>
      <c r="I91" s="99">
        <f>I90/$C$90*100</f>
        <v>22.222222222222221</v>
      </c>
      <c r="J91" s="99">
        <f t="shared" si="598"/>
        <v>36.752136752136757</v>
      </c>
      <c r="K91" s="99">
        <f t="shared" ref="K91:L91" si="601">K90/$C$90*100</f>
        <v>7.6923076923076925</v>
      </c>
      <c r="L91" s="99">
        <f t="shared" si="601"/>
        <v>55.555555555555557</v>
      </c>
      <c r="M91" s="99">
        <f t="shared" si="598"/>
        <v>47.863247863247864</v>
      </c>
      <c r="N91" s="99">
        <f t="shared" ref="N91:O91" si="602">N90/$C$90*100</f>
        <v>3.4188034188034191</v>
      </c>
      <c r="O91" s="99">
        <f t="shared" si="602"/>
        <v>48.717948717948715</v>
      </c>
      <c r="P91" s="99">
        <f t="shared" si="598"/>
        <v>85.470085470085465</v>
      </c>
      <c r="Q91" s="99">
        <f t="shared" ref="Q91:R91" si="603">Q90/$C$90*100</f>
        <v>0.85470085470085477</v>
      </c>
      <c r="R91" s="99">
        <f t="shared" si="603"/>
        <v>13.675213675213676</v>
      </c>
      <c r="S91" s="99">
        <f t="shared" si="598"/>
        <v>41.880341880341881</v>
      </c>
      <c r="T91" s="99">
        <f t="shared" ref="T91:U91" si="604">T90/$C$90*100</f>
        <v>13.675213675213676</v>
      </c>
      <c r="U91" s="99">
        <f t="shared" si="604"/>
        <v>44.444444444444443</v>
      </c>
      <c r="V91" s="99">
        <f t="shared" si="598"/>
        <v>24.786324786324787</v>
      </c>
      <c r="W91" s="99">
        <f t="shared" ref="W91:X91" si="605">W90/$C$90*100</f>
        <v>15.384615384615385</v>
      </c>
      <c r="X91" s="99">
        <f t="shared" si="605"/>
        <v>59.82905982905983</v>
      </c>
      <c r="Y91" s="99">
        <f t="shared" si="598"/>
        <v>60.683760683760681</v>
      </c>
      <c r="Z91" s="99">
        <f t="shared" ref="Z91:AA91" si="606">Z90/$C$90*100</f>
        <v>0.85470085470085477</v>
      </c>
      <c r="AA91" s="99">
        <f t="shared" si="606"/>
        <v>38.461538461538467</v>
      </c>
      <c r="AB91" s="99">
        <f t="shared" si="598"/>
        <v>47.863247863247864</v>
      </c>
      <c r="AC91" s="99">
        <f t="shared" ref="AC91:AD91" si="607">AC90/$C$90*100</f>
        <v>7.6923076923076925</v>
      </c>
      <c r="AD91" s="99">
        <f t="shared" si="607"/>
        <v>44.444444444444443</v>
      </c>
      <c r="AE91" s="99">
        <f t="shared" si="598"/>
        <v>84.615384615384613</v>
      </c>
      <c r="AF91" s="99">
        <f t="shared" ref="AF91:AG91" si="608">AF90/$C$90*100</f>
        <v>0.85470085470085477</v>
      </c>
      <c r="AG91" s="99">
        <f t="shared" si="608"/>
        <v>14.529914529914532</v>
      </c>
      <c r="AH91" s="99">
        <f t="shared" si="598"/>
        <v>68.376068376068375</v>
      </c>
      <c r="AI91" s="99">
        <f t="shared" ref="AI91:AJ91" si="609">AI90/$C$90*100</f>
        <v>1.7094017094017095</v>
      </c>
      <c r="AJ91" s="99">
        <f t="shared" si="609"/>
        <v>29.914529914529915</v>
      </c>
      <c r="AK91" s="99">
        <f t="shared" si="598"/>
        <v>39.316239316239319</v>
      </c>
      <c r="AL91" s="99">
        <f t="shared" ref="AL91:AM91" si="610">AL90/$C$90*100</f>
        <v>6.8376068376068382</v>
      </c>
      <c r="AM91" s="99">
        <f t="shared" si="610"/>
        <v>53.846153846153847</v>
      </c>
      <c r="AN91" s="99">
        <f t="shared" si="598"/>
        <v>38.461538461538467</v>
      </c>
      <c r="AO91" s="99">
        <f t="shared" ref="AO91:AP91" si="611">AO90/$C$90*100</f>
        <v>9.4017094017094021</v>
      </c>
      <c r="AP91" s="99">
        <f t="shared" si="611"/>
        <v>52.136752136752143</v>
      </c>
      <c r="AQ91" s="99">
        <f t="shared" si="598"/>
        <v>28.205128205128204</v>
      </c>
      <c r="AR91" s="99">
        <f t="shared" ref="AR91:AS91" si="612">AR90/$C$90*100</f>
        <v>16.239316239316238</v>
      </c>
      <c r="AS91" s="99">
        <f t="shared" si="612"/>
        <v>55.555555555555557</v>
      </c>
    </row>
    <row r="92" spans="1:45" s="37" customFormat="1" ht="12" customHeight="1">
      <c r="A92" s="150"/>
      <c r="B92" s="92" t="s">
        <v>59</v>
      </c>
      <c r="C92" s="106">
        <v>177</v>
      </c>
      <c r="D92" s="100">
        <v>102</v>
      </c>
      <c r="E92" s="100">
        <v>5</v>
      </c>
      <c r="F92" s="100">
        <v>70</v>
      </c>
      <c r="G92" s="100">
        <v>130</v>
      </c>
      <c r="H92" s="100">
        <v>1</v>
      </c>
      <c r="I92" s="100">
        <v>46</v>
      </c>
      <c r="J92" s="100">
        <v>64</v>
      </c>
      <c r="K92" s="100">
        <v>5</v>
      </c>
      <c r="L92" s="100">
        <v>108</v>
      </c>
      <c r="M92" s="100">
        <v>80</v>
      </c>
      <c r="N92" s="100">
        <v>3</v>
      </c>
      <c r="O92" s="100">
        <v>94</v>
      </c>
      <c r="P92" s="100">
        <v>126</v>
      </c>
      <c r="Q92" s="100">
        <v>1</v>
      </c>
      <c r="R92" s="100">
        <v>50</v>
      </c>
      <c r="S92" s="100">
        <v>66</v>
      </c>
      <c r="T92" s="100">
        <v>25</v>
      </c>
      <c r="U92" s="100">
        <v>86</v>
      </c>
      <c r="V92" s="100">
        <v>42</v>
      </c>
      <c r="W92" s="100">
        <v>23</v>
      </c>
      <c r="X92" s="100">
        <v>112</v>
      </c>
      <c r="Y92" s="100">
        <v>107</v>
      </c>
      <c r="Z92" s="100">
        <v>2</v>
      </c>
      <c r="AA92" s="100">
        <v>68</v>
      </c>
      <c r="AB92" s="100">
        <v>77</v>
      </c>
      <c r="AC92" s="100">
        <v>13</v>
      </c>
      <c r="AD92" s="100">
        <v>87</v>
      </c>
      <c r="AE92" s="100">
        <v>139</v>
      </c>
      <c r="AF92" s="100">
        <v>0</v>
      </c>
      <c r="AG92" s="100">
        <v>38</v>
      </c>
      <c r="AH92" s="100">
        <v>117</v>
      </c>
      <c r="AI92" s="100">
        <v>2</v>
      </c>
      <c r="AJ92" s="100">
        <v>58</v>
      </c>
      <c r="AK92" s="100">
        <v>58</v>
      </c>
      <c r="AL92" s="100">
        <v>7</v>
      </c>
      <c r="AM92" s="100">
        <v>112</v>
      </c>
      <c r="AN92" s="100">
        <v>68</v>
      </c>
      <c r="AO92" s="100">
        <v>14</v>
      </c>
      <c r="AP92" s="100">
        <v>95</v>
      </c>
      <c r="AQ92" s="100">
        <v>49</v>
      </c>
      <c r="AR92" s="100">
        <v>27</v>
      </c>
      <c r="AS92" s="100">
        <v>101</v>
      </c>
    </row>
    <row r="93" spans="1:45" s="39" customFormat="1" ht="12" customHeight="1">
      <c r="A93" s="150"/>
      <c r="B93" s="88"/>
      <c r="C93" s="77">
        <v>100</v>
      </c>
      <c r="D93" s="99">
        <f t="shared" ref="D93:AQ93" si="613">D92/$C$92*100</f>
        <v>57.627118644067799</v>
      </c>
      <c r="E93" s="99">
        <f t="shared" ref="E93" si="614">E92/$C$92*100</f>
        <v>2.8248587570621471</v>
      </c>
      <c r="F93" s="99">
        <f>F92/$C$92*100</f>
        <v>39.548022598870055</v>
      </c>
      <c r="G93" s="99">
        <f t="shared" si="613"/>
        <v>73.44632768361582</v>
      </c>
      <c r="H93" s="99">
        <f t="shared" ref="H93" si="615">H92/$C$92*100</f>
        <v>0.56497175141242939</v>
      </c>
      <c r="I93" s="99">
        <f>I92/$C$92*100</f>
        <v>25.988700564971751</v>
      </c>
      <c r="J93" s="99">
        <f t="shared" si="613"/>
        <v>36.158192090395481</v>
      </c>
      <c r="K93" s="99">
        <f t="shared" ref="K93:L93" si="616">K92/$C$92*100</f>
        <v>2.8248587570621471</v>
      </c>
      <c r="L93" s="99">
        <f t="shared" si="616"/>
        <v>61.016949152542374</v>
      </c>
      <c r="M93" s="99">
        <f t="shared" si="613"/>
        <v>45.197740112994353</v>
      </c>
      <c r="N93" s="99">
        <f t="shared" ref="N93:O93" si="617">N92/$C$92*100</f>
        <v>1.6949152542372881</v>
      </c>
      <c r="O93" s="99">
        <f t="shared" si="617"/>
        <v>53.10734463276836</v>
      </c>
      <c r="P93" s="99">
        <f t="shared" si="613"/>
        <v>71.186440677966104</v>
      </c>
      <c r="Q93" s="99">
        <f t="shared" ref="Q93:R93" si="618">Q92/$C$92*100</f>
        <v>0.56497175141242939</v>
      </c>
      <c r="R93" s="99">
        <f t="shared" si="618"/>
        <v>28.248587570621471</v>
      </c>
      <c r="S93" s="99">
        <f t="shared" si="613"/>
        <v>37.288135593220339</v>
      </c>
      <c r="T93" s="99">
        <f t="shared" ref="T93:U93" si="619">T92/$C$92*100</f>
        <v>14.124293785310735</v>
      </c>
      <c r="U93" s="99">
        <f t="shared" si="619"/>
        <v>48.587570621468927</v>
      </c>
      <c r="V93" s="99">
        <f t="shared" si="613"/>
        <v>23.728813559322035</v>
      </c>
      <c r="W93" s="99">
        <f t="shared" ref="W93:X93" si="620">W92/$C$92*100</f>
        <v>12.994350282485875</v>
      </c>
      <c r="X93" s="99">
        <f t="shared" si="620"/>
        <v>63.276836158192097</v>
      </c>
      <c r="Y93" s="99">
        <f t="shared" si="613"/>
        <v>60.451977401129945</v>
      </c>
      <c r="Z93" s="99">
        <f t="shared" ref="Z93:AA93" si="621">Z92/$C$92*100</f>
        <v>1.1299435028248588</v>
      </c>
      <c r="AA93" s="99">
        <f t="shared" si="621"/>
        <v>38.418079096045197</v>
      </c>
      <c r="AB93" s="99">
        <f t="shared" si="613"/>
        <v>43.502824858757059</v>
      </c>
      <c r="AC93" s="99">
        <f t="shared" ref="AC93:AD93" si="622">AC92/$C$92*100</f>
        <v>7.3446327683615822</v>
      </c>
      <c r="AD93" s="99">
        <f t="shared" si="622"/>
        <v>49.152542372881356</v>
      </c>
      <c r="AE93" s="99">
        <f t="shared" si="613"/>
        <v>78.531073446327682</v>
      </c>
      <c r="AF93" s="99">
        <f t="shared" ref="AF93:AG93" si="623">AF92/$C$92*100</f>
        <v>0</v>
      </c>
      <c r="AG93" s="99">
        <f t="shared" si="623"/>
        <v>21.468926553672315</v>
      </c>
      <c r="AH93" s="99">
        <f t="shared" si="613"/>
        <v>66.101694915254242</v>
      </c>
      <c r="AI93" s="99">
        <f t="shared" ref="AI93:AJ93" si="624">AI92/$C$92*100</f>
        <v>1.1299435028248588</v>
      </c>
      <c r="AJ93" s="99">
        <f t="shared" si="624"/>
        <v>32.7683615819209</v>
      </c>
      <c r="AK93" s="99">
        <f t="shared" si="613"/>
        <v>32.7683615819209</v>
      </c>
      <c r="AL93" s="99">
        <f t="shared" ref="AL93:AM93" si="625">AL92/$C$92*100</f>
        <v>3.9548022598870061</v>
      </c>
      <c r="AM93" s="99">
        <f t="shared" si="625"/>
        <v>63.276836158192097</v>
      </c>
      <c r="AN93" s="99">
        <f t="shared" si="613"/>
        <v>38.418079096045197</v>
      </c>
      <c r="AO93" s="99">
        <f t="shared" ref="AO93:AP93" si="626">AO92/$C$92*100</f>
        <v>7.9096045197740121</v>
      </c>
      <c r="AP93" s="99">
        <f t="shared" si="626"/>
        <v>53.672316384180796</v>
      </c>
      <c r="AQ93" s="99">
        <f t="shared" si="613"/>
        <v>27.683615819209038</v>
      </c>
      <c r="AR93" s="99">
        <f t="shared" ref="AR93:AS93" si="627">AR92/$C$92*100</f>
        <v>15.254237288135593</v>
      </c>
      <c r="AS93" s="99">
        <f t="shared" si="627"/>
        <v>57.062146892655363</v>
      </c>
    </row>
    <row r="94" spans="1:45" s="66" customFormat="1" ht="12" customHeight="1">
      <c r="A94" s="150"/>
      <c r="B94" s="92" t="s">
        <v>60</v>
      </c>
      <c r="C94" s="76">
        <v>101</v>
      </c>
      <c r="D94" s="98">
        <v>58</v>
      </c>
      <c r="E94" s="98">
        <v>2</v>
      </c>
      <c r="F94" s="98">
        <v>41</v>
      </c>
      <c r="G94" s="98">
        <v>75</v>
      </c>
      <c r="H94" s="98">
        <v>1</v>
      </c>
      <c r="I94" s="98">
        <v>25</v>
      </c>
      <c r="J94" s="98">
        <v>36</v>
      </c>
      <c r="K94" s="98">
        <v>4</v>
      </c>
      <c r="L94" s="98">
        <v>61</v>
      </c>
      <c r="M94" s="98">
        <v>37</v>
      </c>
      <c r="N94" s="98">
        <v>6</v>
      </c>
      <c r="O94" s="98">
        <v>58</v>
      </c>
      <c r="P94" s="98">
        <v>64</v>
      </c>
      <c r="Q94" s="98">
        <v>1</v>
      </c>
      <c r="R94" s="98">
        <v>36</v>
      </c>
      <c r="S94" s="98">
        <v>36</v>
      </c>
      <c r="T94" s="98">
        <v>10</v>
      </c>
      <c r="U94" s="98">
        <v>55</v>
      </c>
      <c r="V94" s="98">
        <v>27</v>
      </c>
      <c r="W94" s="98">
        <v>12</v>
      </c>
      <c r="X94" s="98">
        <v>62</v>
      </c>
      <c r="Y94" s="98">
        <v>52</v>
      </c>
      <c r="Z94" s="98">
        <v>2</v>
      </c>
      <c r="AA94" s="98">
        <v>47</v>
      </c>
      <c r="AB94" s="98">
        <v>40</v>
      </c>
      <c r="AC94" s="98">
        <v>7</v>
      </c>
      <c r="AD94" s="98">
        <v>54</v>
      </c>
      <c r="AE94" s="98">
        <v>81</v>
      </c>
      <c r="AF94" s="98">
        <v>0</v>
      </c>
      <c r="AG94" s="98">
        <v>20</v>
      </c>
      <c r="AH94" s="98">
        <v>67</v>
      </c>
      <c r="AI94" s="98">
        <v>2</v>
      </c>
      <c r="AJ94" s="98">
        <v>32</v>
      </c>
      <c r="AK94" s="98">
        <v>37</v>
      </c>
      <c r="AL94" s="98">
        <v>6</v>
      </c>
      <c r="AM94" s="98">
        <v>58</v>
      </c>
      <c r="AN94" s="98">
        <v>40</v>
      </c>
      <c r="AO94" s="98">
        <v>6</v>
      </c>
      <c r="AP94" s="98">
        <v>55</v>
      </c>
      <c r="AQ94" s="98">
        <v>30</v>
      </c>
      <c r="AR94" s="98">
        <v>17</v>
      </c>
      <c r="AS94" s="98">
        <v>54</v>
      </c>
    </row>
    <row r="95" spans="1:45" s="39" customFormat="1" ht="12" customHeight="1">
      <c r="A95" s="150"/>
      <c r="B95" s="88"/>
      <c r="C95" s="76">
        <v>100</v>
      </c>
      <c r="D95" s="99">
        <f t="shared" ref="D95:AQ95" si="628">D94/$C$94*100</f>
        <v>57.42574257425742</v>
      </c>
      <c r="E95" s="99">
        <f t="shared" ref="E95" si="629">E94/$C$94*100</f>
        <v>1.9801980198019802</v>
      </c>
      <c r="F95" s="99">
        <f>F94/$C$94*100</f>
        <v>40.594059405940598</v>
      </c>
      <c r="G95" s="99">
        <f t="shared" si="628"/>
        <v>74.257425742574256</v>
      </c>
      <c r="H95" s="99">
        <f t="shared" ref="H95" si="630">H94/$C$94*100</f>
        <v>0.99009900990099009</v>
      </c>
      <c r="I95" s="99">
        <f>I94/$C$94*100</f>
        <v>24.752475247524753</v>
      </c>
      <c r="J95" s="99">
        <f t="shared" si="628"/>
        <v>35.64356435643564</v>
      </c>
      <c r="K95" s="99">
        <f t="shared" ref="K95:L95" si="631">K94/$C$94*100</f>
        <v>3.9603960396039604</v>
      </c>
      <c r="L95" s="99">
        <f t="shared" si="631"/>
        <v>60.396039603960396</v>
      </c>
      <c r="M95" s="99">
        <f t="shared" si="628"/>
        <v>36.633663366336634</v>
      </c>
      <c r="N95" s="99">
        <f t="shared" ref="N95:O95" si="632">N94/$C$94*100</f>
        <v>5.9405940594059405</v>
      </c>
      <c r="O95" s="99">
        <f t="shared" si="632"/>
        <v>57.42574257425742</v>
      </c>
      <c r="P95" s="99">
        <f t="shared" si="628"/>
        <v>63.366336633663366</v>
      </c>
      <c r="Q95" s="99">
        <f t="shared" ref="Q95:R95" si="633">Q94/$C$94*100</f>
        <v>0.99009900990099009</v>
      </c>
      <c r="R95" s="99">
        <f t="shared" si="633"/>
        <v>35.64356435643564</v>
      </c>
      <c r="S95" s="99">
        <f t="shared" si="628"/>
        <v>35.64356435643564</v>
      </c>
      <c r="T95" s="99">
        <f t="shared" ref="T95:U95" si="634">T94/$C$94*100</f>
        <v>9.9009900990099009</v>
      </c>
      <c r="U95" s="99">
        <f t="shared" si="634"/>
        <v>54.455445544554458</v>
      </c>
      <c r="V95" s="99">
        <f t="shared" si="628"/>
        <v>26.732673267326735</v>
      </c>
      <c r="W95" s="99">
        <f t="shared" ref="W95:X95" si="635">W94/$C$94*100</f>
        <v>11.881188118811881</v>
      </c>
      <c r="X95" s="99">
        <f t="shared" si="635"/>
        <v>61.386138613861384</v>
      </c>
      <c r="Y95" s="99">
        <f t="shared" si="628"/>
        <v>51.485148514851488</v>
      </c>
      <c r="Z95" s="99">
        <f t="shared" ref="Z95:AA95" si="636">Z94/$C$94*100</f>
        <v>1.9801980198019802</v>
      </c>
      <c r="AA95" s="99">
        <f t="shared" si="636"/>
        <v>46.534653465346537</v>
      </c>
      <c r="AB95" s="99">
        <f t="shared" si="628"/>
        <v>39.603960396039604</v>
      </c>
      <c r="AC95" s="99">
        <f t="shared" ref="AC95:AD95" si="637">AC94/$C$94*100</f>
        <v>6.9306930693069315</v>
      </c>
      <c r="AD95" s="99">
        <f t="shared" si="637"/>
        <v>53.46534653465347</v>
      </c>
      <c r="AE95" s="99">
        <f t="shared" si="628"/>
        <v>80.198019801980209</v>
      </c>
      <c r="AF95" s="99">
        <f t="shared" ref="AF95:AG95" si="638">AF94/$C$94*100</f>
        <v>0</v>
      </c>
      <c r="AG95" s="99">
        <f t="shared" si="638"/>
        <v>19.801980198019802</v>
      </c>
      <c r="AH95" s="99">
        <f t="shared" si="628"/>
        <v>66.336633663366342</v>
      </c>
      <c r="AI95" s="99">
        <f t="shared" ref="AI95:AJ95" si="639">AI94/$C$94*100</f>
        <v>1.9801980198019802</v>
      </c>
      <c r="AJ95" s="99">
        <f t="shared" si="639"/>
        <v>31.683168316831683</v>
      </c>
      <c r="AK95" s="99">
        <f t="shared" si="628"/>
        <v>36.633663366336634</v>
      </c>
      <c r="AL95" s="99">
        <f t="shared" ref="AL95:AM95" si="640">AL94/$C$94*100</f>
        <v>5.9405940594059405</v>
      </c>
      <c r="AM95" s="99">
        <f t="shared" si="640"/>
        <v>57.42574257425742</v>
      </c>
      <c r="AN95" s="99">
        <f t="shared" si="628"/>
        <v>39.603960396039604</v>
      </c>
      <c r="AO95" s="99">
        <f t="shared" ref="AO95:AP95" si="641">AO94/$C$94*100</f>
        <v>5.9405940594059405</v>
      </c>
      <c r="AP95" s="99">
        <f t="shared" si="641"/>
        <v>54.455445544554458</v>
      </c>
      <c r="AQ95" s="99">
        <f t="shared" si="628"/>
        <v>29.702970297029701</v>
      </c>
      <c r="AR95" s="99">
        <f t="shared" ref="AR95:AS95" si="642">AR94/$C$94*100</f>
        <v>16.831683168316832</v>
      </c>
      <c r="AS95" s="99">
        <f t="shared" si="642"/>
        <v>53.46534653465347</v>
      </c>
    </row>
    <row r="96" spans="1:45" s="66" customFormat="1" ht="12" customHeight="1">
      <c r="A96" s="150"/>
      <c r="B96" s="89" t="s">
        <v>31</v>
      </c>
      <c r="C96" s="106">
        <v>113</v>
      </c>
      <c r="D96" s="100">
        <v>65</v>
      </c>
      <c r="E96" s="100">
        <v>0</v>
      </c>
      <c r="F96" s="100">
        <v>48</v>
      </c>
      <c r="G96" s="100">
        <v>87</v>
      </c>
      <c r="H96" s="100">
        <v>1</v>
      </c>
      <c r="I96" s="100">
        <v>25</v>
      </c>
      <c r="J96" s="100">
        <v>36</v>
      </c>
      <c r="K96" s="100">
        <v>7</v>
      </c>
      <c r="L96" s="100">
        <v>70</v>
      </c>
      <c r="M96" s="100">
        <v>33</v>
      </c>
      <c r="N96" s="100">
        <v>10</v>
      </c>
      <c r="O96" s="100">
        <v>70</v>
      </c>
      <c r="P96" s="100">
        <v>43</v>
      </c>
      <c r="Q96" s="100">
        <v>3</v>
      </c>
      <c r="R96" s="100">
        <v>67</v>
      </c>
      <c r="S96" s="100">
        <v>40</v>
      </c>
      <c r="T96" s="100">
        <v>15</v>
      </c>
      <c r="U96" s="100">
        <v>58</v>
      </c>
      <c r="V96" s="100">
        <v>30</v>
      </c>
      <c r="W96" s="100">
        <v>11</v>
      </c>
      <c r="X96" s="100">
        <v>72</v>
      </c>
      <c r="Y96" s="100">
        <v>48</v>
      </c>
      <c r="Z96" s="100">
        <v>7</v>
      </c>
      <c r="AA96" s="100">
        <v>58</v>
      </c>
      <c r="AB96" s="100">
        <v>44</v>
      </c>
      <c r="AC96" s="100">
        <v>7</v>
      </c>
      <c r="AD96" s="100">
        <v>62</v>
      </c>
      <c r="AE96" s="100">
        <v>86</v>
      </c>
      <c r="AF96" s="100">
        <v>0</v>
      </c>
      <c r="AG96" s="100">
        <v>27</v>
      </c>
      <c r="AH96" s="100">
        <v>69</v>
      </c>
      <c r="AI96" s="100">
        <v>3</v>
      </c>
      <c r="AJ96" s="100">
        <v>41</v>
      </c>
      <c r="AK96" s="100">
        <v>40</v>
      </c>
      <c r="AL96" s="100">
        <v>9</v>
      </c>
      <c r="AM96" s="100">
        <v>64</v>
      </c>
      <c r="AN96" s="100">
        <v>49</v>
      </c>
      <c r="AO96" s="100">
        <v>8</v>
      </c>
      <c r="AP96" s="100">
        <v>56</v>
      </c>
      <c r="AQ96" s="100">
        <v>32</v>
      </c>
      <c r="AR96" s="100">
        <v>19</v>
      </c>
      <c r="AS96" s="100">
        <v>62</v>
      </c>
    </row>
    <row r="97" spans="1:49" s="39" customFormat="1" ht="12" customHeight="1">
      <c r="A97" s="150"/>
      <c r="B97" s="88"/>
      <c r="C97" s="77">
        <v>100</v>
      </c>
      <c r="D97" s="99">
        <f t="shared" ref="D97:AQ97" si="643">D96/$C$96*100</f>
        <v>57.522123893805308</v>
      </c>
      <c r="E97" s="99">
        <f t="shared" ref="E97" si="644">E96/$C$96*100</f>
        <v>0</v>
      </c>
      <c r="F97" s="99">
        <f>F96/$C$96*100</f>
        <v>42.477876106194692</v>
      </c>
      <c r="G97" s="99">
        <f t="shared" si="643"/>
        <v>76.991150442477874</v>
      </c>
      <c r="H97" s="99">
        <f t="shared" ref="H97" si="645">H96/$C$96*100</f>
        <v>0.88495575221238942</v>
      </c>
      <c r="I97" s="99">
        <f>I96/$C$96*100</f>
        <v>22.123893805309734</v>
      </c>
      <c r="J97" s="99">
        <f t="shared" si="643"/>
        <v>31.858407079646017</v>
      </c>
      <c r="K97" s="99">
        <f t="shared" ref="K97:L97" si="646">K96/$C$96*100</f>
        <v>6.1946902654867255</v>
      </c>
      <c r="L97" s="99">
        <f t="shared" si="646"/>
        <v>61.946902654867252</v>
      </c>
      <c r="M97" s="99">
        <f t="shared" si="643"/>
        <v>29.20353982300885</v>
      </c>
      <c r="N97" s="99">
        <f t="shared" ref="N97:O97" si="647">N96/$C$96*100</f>
        <v>8.8495575221238933</v>
      </c>
      <c r="O97" s="99">
        <f t="shared" si="647"/>
        <v>61.946902654867252</v>
      </c>
      <c r="P97" s="99">
        <f t="shared" si="643"/>
        <v>38.053097345132741</v>
      </c>
      <c r="Q97" s="99">
        <f t="shared" ref="Q97:R97" si="648">Q96/$C$96*100</f>
        <v>2.6548672566371683</v>
      </c>
      <c r="R97" s="99">
        <f t="shared" si="648"/>
        <v>59.292035398230091</v>
      </c>
      <c r="S97" s="99">
        <f t="shared" si="643"/>
        <v>35.398230088495573</v>
      </c>
      <c r="T97" s="99">
        <f t="shared" ref="T97:U97" si="649">T96/$C$96*100</f>
        <v>13.274336283185843</v>
      </c>
      <c r="U97" s="99">
        <f t="shared" si="649"/>
        <v>51.327433628318587</v>
      </c>
      <c r="V97" s="99">
        <f t="shared" si="643"/>
        <v>26.548672566371685</v>
      </c>
      <c r="W97" s="99">
        <f t="shared" ref="W97:X97" si="650">W96/$C$96*100</f>
        <v>9.7345132743362832</v>
      </c>
      <c r="X97" s="99">
        <f t="shared" si="650"/>
        <v>63.716814159292035</v>
      </c>
      <c r="Y97" s="99">
        <f t="shared" si="643"/>
        <v>42.477876106194692</v>
      </c>
      <c r="Z97" s="99">
        <f t="shared" ref="Z97:AA97" si="651">Z96/$C$96*100</f>
        <v>6.1946902654867255</v>
      </c>
      <c r="AA97" s="99">
        <f t="shared" si="651"/>
        <v>51.327433628318587</v>
      </c>
      <c r="AB97" s="99">
        <f t="shared" si="643"/>
        <v>38.938053097345133</v>
      </c>
      <c r="AC97" s="99">
        <f t="shared" ref="AC97:AD97" si="652">AC96/$C$96*100</f>
        <v>6.1946902654867255</v>
      </c>
      <c r="AD97" s="99">
        <f t="shared" si="652"/>
        <v>54.86725663716814</v>
      </c>
      <c r="AE97" s="99">
        <f t="shared" si="643"/>
        <v>76.106194690265482</v>
      </c>
      <c r="AF97" s="99">
        <f t="shared" ref="AF97:AG97" si="653">AF96/$C$96*100</f>
        <v>0</v>
      </c>
      <c r="AG97" s="99">
        <f t="shared" si="653"/>
        <v>23.893805309734514</v>
      </c>
      <c r="AH97" s="99">
        <f t="shared" si="643"/>
        <v>61.06194690265486</v>
      </c>
      <c r="AI97" s="99">
        <f t="shared" ref="AI97:AJ97" si="654">AI96/$C$96*100</f>
        <v>2.6548672566371683</v>
      </c>
      <c r="AJ97" s="99">
        <f t="shared" si="654"/>
        <v>36.283185840707965</v>
      </c>
      <c r="AK97" s="99">
        <f t="shared" si="643"/>
        <v>35.398230088495573</v>
      </c>
      <c r="AL97" s="99">
        <f t="shared" ref="AL97:AM97" si="655">AL96/$C$96*100</f>
        <v>7.9646017699115044</v>
      </c>
      <c r="AM97" s="99">
        <f t="shared" si="655"/>
        <v>56.637168141592923</v>
      </c>
      <c r="AN97" s="99">
        <f t="shared" si="643"/>
        <v>43.362831858407077</v>
      </c>
      <c r="AO97" s="99">
        <f t="shared" ref="AO97:AP97" si="656">AO96/$C$96*100</f>
        <v>7.0796460176991154</v>
      </c>
      <c r="AP97" s="99">
        <f t="shared" si="656"/>
        <v>49.557522123893804</v>
      </c>
      <c r="AQ97" s="99">
        <f t="shared" si="643"/>
        <v>28.318584070796462</v>
      </c>
      <c r="AR97" s="99">
        <f t="shared" ref="AR97:AS97" si="657">AR96/$C$96*100</f>
        <v>16.814159292035399</v>
      </c>
      <c r="AS97" s="99">
        <f t="shared" si="657"/>
        <v>54.86725663716814</v>
      </c>
    </row>
    <row r="98" spans="1:49" s="66" customFormat="1" ht="12" customHeight="1">
      <c r="A98" s="150"/>
      <c r="B98" s="89" t="s">
        <v>32</v>
      </c>
      <c r="C98" s="76">
        <v>95</v>
      </c>
      <c r="D98" s="98">
        <v>59</v>
      </c>
      <c r="E98" s="98">
        <v>1</v>
      </c>
      <c r="F98" s="98">
        <v>35</v>
      </c>
      <c r="G98" s="98">
        <v>77</v>
      </c>
      <c r="H98" s="98">
        <v>0</v>
      </c>
      <c r="I98" s="98">
        <v>18</v>
      </c>
      <c r="J98" s="98">
        <v>22</v>
      </c>
      <c r="K98" s="98">
        <v>8</v>
      </c>
      <c r="L98" s="98">
        <v>65</v>
      </c>
      <c r="M98" s="98">
        <v>20</v>
      </c>
      <c r="N98" s="98">
        <v>10</v>
      </c>
      <c r="O98" s="98">
        <v>65</v>
      </c>
      <c r="P98" s="98">
        <v>21</v>
      </c>
      <c r="Q98" s="98">
        <v>7</v>
      </c>
      <c r="R98" s="98">
        <v>67</v>
      </c>
      <c r="S98" s="98">
        <v>37</v>
      </c>
      <c r="T98" s="98">
        <v>15</v>
      </c>
      <c r="U98" s="98">
        <v>43</v>
      </c>
      <c r="V98" s="98">
        <v>22</v>
      </c>
      <c r="W98" s="98">
        <v>11</v>
      </c>
      <c r="X98" s="98">
        <v>62</v>
      </c>
      <c r="Y98" s="98">
        <v>35</v>
      </c>
      <c r="Z98" s="98">
        <v>7</v>
      </c>
      <c r="AA98" s="98">
        <v>53</v>
      </c>
      <c r="AB98" s="98">
        <v>28</v>
      </c>
      <c r="AC98" s="98">
        <v>11</v>
      </c>
      <c r="AD98" s="98">
        <v>56</v>
      </c>
      <c r="AE98" s="98">
        <v>62</v>
      </c>
      <c r="AF98" s="98">
        <v>1</v>
      </c>
      <c r="AG98" s="98">
        <v>32</v>
      </c>
      <c r="AH98" s="98">
        <v>50</v>
      </c>
      <c r="AI98" s="98">
        <v>3</v>
      </c>
      <c r="AJ98" s="98">
        <v>42</v>
      </c>
      <c r="AK98" s="98">
        <v>21</v>
      </c>
      <c r="AL98" s="98">
        <v>7</v>
      </c>
      <c r="AM98" s="98">
        <v>67</v>
      </c>
      <c r="AN98" s="98">
        <v>40</v>
      </c>
      <c r="AO98" s="98">
        <v>4</v>
      </c>
      <c r="AP98" s="98">
        <v>51</v>
      </c>
      <c r="AQ98" s="98">
        <v>23</v>
      </c>
      <c r="AR98" s="98">
        <v>13</v>
      </c>
      <c r="AS98" s="98">
        <v>59</v>
      </c>
    </row>
    <row r="99" spans="1:49" s="39" customFormat="1" ht="12" customHeight="1">
      <c r="A99" s="150"/>
      <c r="B99" s="88"/>
      <c r="C99" s="76">
        <v>100</v>
      </c>
      <c r="D99" s="99">
        <f t="shared" ref="D99:AQ99" si="658">D98/$C$98*100</f>
        <v>62.10526315789474</v>
      </c>
      <c r="E99" s="99">
        <f t="shared" ref="E99" si="659">E98/$C$98*100</f>
        <v>1.0526315789473684</v>
      </c>
      <c r="F99" s="99">
        <f>F98/$C$98*100</f>
        <v>36.84210526315789</v>
      </c>
      <c r="G99" s="99">
        <f t="shared" si="658"/>
        <v>81.05263157894737</v>
      </c>
      <c r="H99" s="99">
        <f t="shared" ref="H99" si="660">H98/$C$98*100</f>
        <v>0</v>
      </c>
      <c r="I99" s="99">
        <f>I98/$C$98*100</f>
        <v>18.947368421052634</v>
      </c>
      <c r="J99" s="99">
        <f t="shared" si="658"/>
        <v>23.157894736842106</v>
      </c>
      <c r="K99" s="99">
        <f t="shared" ref="K99:L99" si="661">K98/$C$98*100</f>
        <v>8.4210526315789469</v>
      </c>
      <c r="L99" s="99">
        <f t="shared" si="661"/>
        <v>68.421052631578945</v>
      </c>
      <c r="M99" s="99">
        <f t="shared" si="658"/>
        <v>21.052631578947366</v>
      </c>
      <c r="N99" s="99">
        <f t="shared" ref="N99:O99" si="662">N98/$C$98*100</f>
        <v>10.526315789473683</v>
      </c>
      <c r="O99" s="99">
        <f t="shared" si="662"/>
        <v>68.421052631578945</v>
      </c>
      <c r="P99" s="99">
        <f t="shared" si="658"/>
        <v>22.105263157894736</v>
      </c>
      <c r="Q99" s="99">
        <f t="shared" ref="Q99:R99" si="663">Q98/$C$98*100</f>
        <v>7.3684210526315779</v>
      </c>
      <c r="R99" s="99">
        <f t="shared" si="663"/>
        <v>70.526315789473685</v>
      </c>
      <c r="S99" s="99">
        <f t="shared" si="658"/>
        <v>38.94736842105263</v>
      </c>
      <c r="T99" s="99">
        <f t="shared" ref="T99:U99" si="664">T98/$C$98*100</f>
        <v>15.789473684210526</v>
      </c>
      <c r="U99" s="99">
        <f t="shared" si="664"/>
        <v>45.263157894736842</v>
      </c>
      <c r="V99" s="99">
        <f t="shared" si="658"/>
        <v>23.157894736842106</v>
      </c>
      <c r="W99" s="99">
        <f t="shared" ref="W99:X99" si="665">W98/$C$98*100</f>
        <v>11.578947368421053</v>
      </c>
      <c r="X99" s="99">
        <f t="shared" si="665"/>
        <v>65.26315789473685</v>
      </c>
      <c r="Y99" s="99">
        <f t="shared" si="658"/>
        <v>36.84210526315789</v>
      </c>
      <c r="Z99" s="99">
        <f t="shared" ref="Z99:AA99" si="666">Z98/$C$98*100</f>
        <v>7.3684210526315779</v>
      </c>
      <c r="AA99" s="99">
        <f t="shared" si="666"/>
        <v>55.78947368421052</v>
      </c>
      <c r="AB99" s="99">
        <f t="shared" si="658"/>
        <v>29.473684210526311</v>
      </c>
      <c r="AC99" s="99">
        <f t="shared" ref="AC99:AD99" si="667">AC98/$C$98*100</f>
        <v>11.578947368421053</v>
      </c>
      <c r="AD99" s="99">
        <f t="shared" si="667"/>
        <v>58.947368421052623</v>
      </c>
      <c r="AE99" s="99">
        <f t="shared" si="658"/>
        <v>65.26315789473685</v>
      </c>
      <c r="AF99" s="99">
        <f t="shared" ref="AF99:AG99" si="668">AF98/$C$98*100</f>
        <v>1.0526315789473684</v>
      </c>
      <c r="AG99" s="99">
        <f t="shared" si="668"/>
        <v>33.684210526315788</v>
      </c>
      <c r="AH99" s="99">
        <f t="shared" si="658"/>
        <v>52.631578947368418</v>
      </c>
      <c r="AI99" s="99">
        <f t="shared" ref="AI99:AJ99" si="669">AI98/$C$98*100</f>
        <v>3.1578947368421053</v>
      </c>
      <c r="AJ99" s="99">
        <f t="shared" si="669"/>
        <v>44.210526315789473</v>
      </c>
      <c r="AK99" s="99">
        <f t="shared" si="658"/>
        <v>22.105263157894736</v>
      </c>
      <c r="AL99" s="99">
        <f t="shared" ref="AL99:AM99" si="670">AL98/$C$98*100</f>
        <v>7.3684210526315779</v>
      </c>
      <c r="AM99" s="99">
        <f t="shared" si="670"/>
        <v>70.526315789473685</v>
      </c>
      <c r="AN99" s="99">
        <f t="shared" si="658"/>
        <v>42.105263157894733</v>
      </c>
      <c r="AO99" s="99">
        <f t="shared" ref="AO99:AP99" si="671">AO98/$C$98*100</f>
        <v>4.2105263157894735</v>
      </c>
      <c r="AP99" s="99">
        <f t="shared" si="671"/>
        <v>53.684210526315788</v>
      </c>
      <c r="AQ99" s="99">
        <f t="shared" si="658"/>
        <v>24.210526315789473</v>
      </c>
      <c r="AR99" s="99">
        <f t="shared" ref="AR99:AS99" si="672">AR98/$C$98*100</f>
        <v>13.684210526315791</v>
      </c>
      <c r="AS99" s="99">
        <f t="shared" si="672"/>
        <v>62.10526315789474</v>
      </c>
    </row>
    <row r="100" spans="1:49" s="66" customFormat="1" ht="12" customHeight="1">
      <c r="A100" s="150"/>
      <c r="B100" s="92" t="s">
        <v>33</v>
      </c>
      <c r="C100" s="106">
        <v>241</v>
      </c>
      <c r="D100" s="100">
        <v>154</v>
      </c>
      <c r="E100" s="100">
        <v>2</v>
      </c>
      <c r="F100" s="100">
        <v>85</v>
      </c>
      <c r="G100" s="100">
        <v>191</v>
      </c>
      <c r="H100" s="100">
        <v>0</v>
      </c>
      <c r="I100" s="100">
        <v>50</v>
      </c>
      <c r="J100" s="100">
        <v>70</v>
      </c>
      <c r="K100" s="100">
        <v>11</v>
      </c>
      <c r="L100" s="100">
        <v>160</v>
      </c>
      <c r="M100" s="100">
        <v>78</v>
      </c>
      <c r="N100" s="100">
        <v>20</v>
      </c>
      <c r="O100" s="100">
        <v>143</v>
      </c>
      <c r="P100" s="100">
        <v>67</v>
      </c>
      <c r="Q100" s="100">
        <v>16</v>
      </c>
      <c r="R100" s="100">
        <v>158</v>
      </c>
      <c r="S100" s="100">
        <v>98</v>
      </c>
      <c r="T100" s="100">
        <v>28</v>
      </c>
      <c r="U100" s="100">
        <v>115</v>
      </c>
      <c r="V100" s="100">
        <v>87</v>
      </c>
      <c r="W100" s="100">
        <v>16</v>
      </c>
      <c r="X100" s="100">
        <v>138</v>
      </c>
      <c r="Y100" s="100">
        <v>100</v>
      </c>
      <c r="Z100" s="100">
        <v>8</v>
      </c>
      <c r="AA100" s="100">
        <v>133</v>
      </c>
      <c r="AB100" s="100">
        <v>79</v>
      </c>
      <c r="AC100" s="100">
        <v>26</v>
      </c>
      <c r="AD100" s="100">
        <v>136</v>
      </c>
      <c r="AE100" s="100">
        <v>162</v>
      </c>
      <c r="AF100" s="100">
        <v>3</v>
      </c>
      <c r="AG100" s="100">
        <v>76</v>
      </c>
      <c r="AH100" s="100">
        <v>127</v>
      </c>
      <c r="AI100" s="100">
        <v>8</v>
      </c>
      <c r="AJ100" s="100">
        <v>106</v>
      </c>
      <c r="AK100" s="100">
        <v>84</v>
      </c>
      <c r="AL100" s="100">
        <v>17</v>
      </c>
      <c r="AM100" s="100">
        <v>140</v>
      </c>
      <c r="AN100" s="100">
        <v>131</v>
      </c>
      <c r="AO100" s="100">
        <v>14</v>
      </c>
      <c r="AP100" s="100">
        <v>96</v>
      </c>
      <c r="AQ100" s="100">
        <v>74</v>
      </c>
      <c r="AR100" s="100">
        <v>27</v>
      </c>
      <c r="AS100" s="100">
        <v>140</v>
      </c>
    </row>
    <row r="101" spans="1:49" s="39" customFormat="1" ht="12" customHeight="1">
      <c r="A101" s="150"/>
      <c r="B101" s="88"/>
      <c r="C101" s="77">
        <v>100</v>
      </c>
      <c r="D101" s="99">
        <f t="shared" ref="D101:AQ101" si="673">D100/$C$100*100</f>
        <v>63.900414937759329</v>
      </c>
      <c r="E101" s="99">
        <f t="shared" ref="E101" si="674">E100/$C$100*100</f>
        <v>0.82987551867219922</v>
      </c>
      <c r="F101" s="99">
        <f>F100/$C$100*100</f>
        <v>35.269709543568467</v>
      </c>
      <c r="G101" s="99">
        <f t="shared" si="673"/>
        <v>79.253112033195023</v>
      </c>
      <c r="H101" s="99">
        <f t="shared" ref="H101" si="675">H100/$C$100*100</f>
        <v>0</v>
      </c>
      <c r="I101" s="99">
        <f>I100/$C$100*100</f>
        <v>20.74688796680498</v>
      </c>
      <c r="J101" s="99">
        <f t="shared" si="673"/>
        <v>29.045643153526974</v>
      </c>
      <c r="K101" s="99">
        <f t="shared" ref="K101:L101" si="676">K100/$C$100*100</f>
        <v>4.5643153526970952</v>
      </c>
      <c r="L101" s="99">
        <f t="shared" si="676"/>
        <v>66.390041493775925</v>
      </c>
      <c r="M101" s="99">
        <f t="shared" si="673"/>
        <v>32.365145228215766</v>
      </c>
      <c r="N101" s="99">
        <f t="shared" ref="N101:O101" si="677">N100/$C$100*100</f>
        <v>8.2987551867219906</v>
      </c>
      <c r="O101" s="99">
        <f t="shared" si="677"/>
        <v>59.336099585062243</v>
      </c>
      <c r="P101" s="99">
        <f t="shared" si="673"/>
        <v>27.800829875518673</v>
      </c>
      <c r="Q101" s="99">
        <f t="shared" ref="Q101:R101" si="678">Q100/$C$100*100</f>
        <v>6.6390041493775938</v>
      </c>
      <c r="R101" s="99">
        <f t="shared" si="678"/>
        <v>65.560165975103729</v>
      </c>
      <c r="S101" s="99">
        <f t="shared" si="673"/>
        <v>40.663900414937757</v>
      </c>
      <c r="T101" s="99">
        <f t="shared" ref="T101:U101" si="679">T100/$C$100*100</f>
        <v>11.618257261410788</v>
      </c>
      <c r="U101" s="99">
        <f t="shared" si="679"/>
        <v>47.717842323651453</v>
      </c>
      <c r="V101" s="99">
        <f t="shared" si="673"/>
        <v>36.099585062240664</v>
      </c>
      <c r="W101" s="99">
        <f t="shared" ref="W101:X101" si="680">W100/$C$100*100</f>
        <v>6.6390041493775938</v>
      </c>
      <c r="X101" s="99">
        <f t="shared" si="680"/>
        <v>57.261410788381738</v>
      </c>
      <c r="Y101" s="99">
        <f t="shared" si="673"/>
        <v>41.49377593360996</v>
      </c>
      <c r="Z101" s="99">
        <f t="shared" ref="Z101:AA101" si="681">Z100/$C$100*100</f>
        <v>3.3195020746887969</v>
      </c>
      <c r="AA101" s="99">
        <f t="shared" si="681"/>
        <v>55.186721991701248</v>
      </c>
      <c r="AB101" s="99">
        <f t="shared" si="673"/>
        <v>32.780082987551864</v>
      </c>
      <c r="AC101" s="99">
        <f t="shared" ref="AC101:AD101" si="682">AC100/$C$100*100</f>
        <v>10.78838174273859</v>
      </c>
      <c r="AD101" s="99">
        <f t="shared" si="682"/>
        <v>56.431535269709542</v>
      </c>
      <c r="AE101" s="99">
        <f t="shared" si="673"/>
        <v>67.219917012448136</v>
      </c>
      <c r="AF101" s="99">
        <f t="shared" ref="AF101:AG101" si="683">AF100/$C$100*100</f>
        <v>1.2448132780082988</v>
      </c>
      <c r="AG101" s="99">
        <f t="shared" si="683"/>
        <v>31.535269709543567</v>
      </c>
      <c r="AH101" s="99">
        <f t="shared" si="673"/>
        <v>52.697095435684652</v>
      </c>
      <c r="AI101" s="99">
        <f t="shared" ref="AI101:AJ101" si="684">AI100/$C$100*100</f>
        <v>3.3195020746887969</v>
      </c>
      <c r="AJ101" s="99">
        <f t="shared" si="684"/>
        <v>43.983402489626556</v>
      </c>
      <c r="AK101" s="99">
        <f t="shared" si="673"/>
        <v>34.854771784232362</v>
      </c>
      <c r="AL101" s="99">
        <f t="shared" ref="AL101:AM101" si="685">AL100/$C$100*100</f>
        <v>7.0539419087136928</v>
      </c>
      <c r="AM101" s="99">
        <f t="shared" si="685"/>
        <v>58.091286307053949</v>
      </c>
      <c r="AN101" s="99">
        <f t="shared" si="673"/>
        <v>54.356846473029044</v>
      </c>
      <c r="AO101" s="99">
        <f t="shared" ref="AO101:AP101" si="686">AO100/$C$100*100</f>
        <v>5.809128630705394</v>
      </c>
      <c r="AP101" s="99">
        <f t="shared" si="686"/>
        <v>39.834024896265561</v>
      </c>
      <c r="AQ101" s="99">
        <f t="shared" si="673"/>
        <v>30.70539419087137</v>
      </c>
      <c r="AR101" s="99">
        <f t="shared" ref="AR101:AS101" si="687">AR100/$C$100*100</f>
        <v>11.20331950207469</v>
      </c>
      <c r="AS101" s="99">
        <f t="shared" si="687"/>
        <v>58.091286307053949</v>
      </c>
    </row>
    <row r="102" spans="1:49" s="66" customFormat="1" ht="12" customHeight="1">
      <c r="A102" s="150"/>
      <c r="B102" s="89" t="s">
        <v>34</v>
      </c>
      <c r="C102" s="76">
        <v>388</v>
      </c>
      <c r="D102" s="98">
        <v>236</v>
      </c>
      <c r="E102" s="98">
        <v>7</v>
      </c>
      <c r="F102" s="98">
        <v>145</v>
      </c>
      <c r="G102" s="98">
        <v>324</v>
      </c>
      <c r="H102" s="98">
        <v>1</v>
      </c>
      <c r="I102" s="98">
        <v>63</v>
      </c>
      <c r="J102" s="98">
        <v>110</v>
      </c>
      <c r="K102" s="98">
        <v>28</v>
      </c>
      <c r="L102" s="98">
        <v>250</v>
      </c>
      <c r="M102" s="98">
        <v>100</v>
      </c>
      <c r="N102" s="98">
        <v>36</v>
      </c>
      <c r="O102" s="98">
        <v>252</v>
      </c>
      <c r="P102" s="98">
        <v>99</v>
      </c>
      <c r="Q102" s="98">
        <v>24</v>
      </c>
      <c r="R102" s="98">
        <v>265</v>
      </c>
      <c r="S102" s="98">
        <v>163</v>
      </c>
      <c r="T102" s="98">
        <v>30</v>
      </c>
      <c r="U102" s="98">
        <v>195</v>
      </c>
      <c r="V102" s="98">
        <v>121</v>
      </c>
      <c r="W102" s="98">
        <v>32</v>
      </c>
      <c r="X102" s="98">
        <v>235</v>
      </c>
      <c r="Y102" s="98">
        <v>158</v>
      </c>
      <c r="Z102" s="98">
        <v>18</v>
      </c>
      <c r="AA102" s="98">
        <v>212</v>
      </c>
      <c r="AB102" s="98">
        <v>148</v>
      </c>
      <c r="AC102" s="98">
        <v>27</v>
      </c>
      <c r="AD102" s="98">
        <v>213</v>
      </c>
      <c r="AE102" s="98">
        <v>250</v>
      </c>
      <c r="AF102" s="98">
        <v>8</v>
      </c>
      <c r="AG102" s="98">
        <v>130</v>
      </c>
      <c r="AH102" s="98">
        <v>234</v>
      </c>
      <c r="AI102" s="98">
        <v>12</v>
      </c>
      <c r="AJ102" s="98">
        <v>142</v>
      </c>
      <c r="AK102" s="98">
        <v>125</v>
      </c>
      <c r="AL102" s="98">
        <v>26</v>
      </c>
      <c r="AM102" s="98">
        <v>237</v>
      </c>
      <c r="AN102" s="98">
        <v>189</v>
      </c>
      <c r="AO102" s="98">
        <v>17</v>
      </c>
      <c r="AP102" s="98">
        <v>182</v>
      </c>
      <c r="AQ102" s="98">
        <v>122</v>
      </c>
      <c r="AR102" s="98">
        <v>37</v>
      </c>
      <c r="AS102" s="98">
        <v>229</v>
      </c>
    </row>
    <row r="103" spans="1:49" s="39" customFormat="1" ht="12" customHeight="1">
      <c r="A103" s="150"/>
      <c r="B103" s="88"/>
      <c r="C103" s="76">
        <v>100</v>
      </c>
      <c r="D103" s="99">
        <f t="shared" ref="D103:AQ103" si="688">D102/$C$102*100</f>
        <v>60.824742268041234</v>
      </c>
      <c r="E103" s="99">
        <f t="shared" ref="E103" si="689">E102/$C$102*100</f>
        <v>1.804123711340206</v>
      </c>
      <c r="F103" s="99">
        <f>F102/$C$102*100</f>
        <v>37.371134020618555</v>
      </c>
      <c r="G103" s="99">
        <f t="shared" si="688"/>
        <v>83.505154639175259</v>
      </c>
      <c r="H103" s="99">
        <f t="shared" ref="H103" si="690">H102/$C$102*100</f>
        <v>0.25773195876288657</v>
      </c>
      <c r="I103" s="99">
        <f>I102/$C$102*100</f>
        <v>16.237113402061855</v>
      </c>
      <c r="J103" s="99">
        <f t="shared" si="688"/>
        <v>28.350515463917525</v>
      </c>
      <c r="K103" s="99">
        <f t="shared" ref="K103:L103" si="691">K102/$C$102*100</f>
        <v>7.216494845360824</v>
      </c>
      <c r="L103" s="99">
        <f t="shared" si="691"/>
        <v>64.432989690721655</v>
      </c>
      <c r="M103" s="99">
        <f t="shared" si="688"/>
        <v>25.773195876288657</v>
      </c>
      <c r="N103" s="99">
        <f t="shared" ref="N103:O103" si="692">N102/$C$102*100</f>
        <v>9.2783505154639183</v>
      </c>
      <c r="O103" s="99">
        <f t="shared" si="692"/>
        <v>64.948453608247419</v>
      </c>
      <c r="P103" s="99">
        <f t="shared" si="688"/>
        <v>25.515463917525771</v>
      </c>
      <c r="Q103" s="99">
        <f t="shared" ref="Q103:R103" si="693">Q102/$C$102*100</f>
        <v>6.1855670103092786</v>
      </c>
      <c r="R103" s="99">
        <f t="shared" si="693"/>
        <v>68.298969072164951</v>
      </c>
      <c r="S103" s="99">
        <f t="shared" si="688"/>
        <v>42.010309278350519</v>
      </c>
      <c r="T103" s="99">
        <f t="shared" ref="T103:U103" si="694">T102/$C$102*100</f>
        <v>7.731958762886598</v>
      </c>
      <c r="U103" s="99">
        <f t="shared" si="694"/>
        <v>50.257731958762889</v>
      </c>
      <c r="V103" s="99">
        <f t="shared" si="688"/>
        <v>31.185567010309278</v>
      </c>
      <c r="W103" s="99">
        <f t="shared" ref="W103:X103" si="695">W102/$C$102*100</f>
        <v>8.2474226804123703</v>
      </c>
      <c r="X103" s="99">
        <f t="shared" si="695"/>
        <v>60.567010309278345</v>
      </c>
      <c r="Y103" s="99">
        <f t="shared" si="688"/>
        <v>40.72164948453608</v>
      </c>
      <c r="Z103" s="99">
        <f t="shared" ref="Z103:AA103" si="696">Z102/$C$102*100</f>
        <v>4.6391752577319592</v>
      </c>
      <c r="AA103" s="99">
        <f t="shared" si="696"/>
        <v>54.639175257731956</v>
      </c>
      <c r="AB103" s="99">
        <f t="shared" si="688"/>
        <v>38.144329896907216</v>
      </c>
      <c r="AC103" s="99">
        <f t="shared" ref="AC103:AD103" si="697">AC102/$C$102*100</f>
        <v>6.9587628865979383</v>
      </c>
      <c r="AD103" s="99">
        <f t="shared" si="697"/>
        <v>54.896907216494853</v>
      </c>
      <c r="AE103" s="99">
        <f t="shared" si="688"/>
        <v>64.432989690721655</v>
      </c>
      <c r="AF103" s="99">
        <f t="shared" ref="AF103:AG103" si="698">AF102/$C$102*100</f>
        <v>2.0618556701030926</v>
      </c>
      <c r="AG103" s="99">
        <f t="shared" si="698"/>
        <v>33.505154639175252</v>
      </c>
      <c r="AH103" s="99">
        <f t="shared" si="688"/>
        <v>60.309278350515463</v>
      </c>
      <c r="AI103" s="99">
        <f t="shared" ref="AI103:AJ103" si="699">AI102/$C$102*100</f>
        <v>3.0927835051546393</v>
      </c>
      <c r="AJ103" s="99">
        <f t="shared" si="699"/>
        <v>36.597938144329895</v>
      </c>
      <c r="AK103" s="99">
        <f t="shared" si="688"/>
        <v>32.216494845360828</v>
      </c>
      <c r="AL103" s="99">
        <f t="shared" ref="AL103:AM103" si="700">AL102/$C$102*100</f>
        <v>6.7010309278350517</v>
      </c>
      <c r="AM103" s="99">
        <f t="shared" si="700"/>
        <v>61.082474226804131</v>
      </c>
      <c r="AN103" s="99">
        <f t="shared" si="688"/>
        <v>48.711340206185568</v>
      </c>
      <c r="AO103" s="99">
        <f t="shared" ref="AO103:AP103" si="701">AO102/$C$102*100</f>
        <v>4.3814432989690717</v>
      </c>
      <c r="AP103" s="99">
        <f t="shared" si="701"/>
        <v>46.907216494845358</v>
      </c>
      <c r="AQ103" s="99">
        <f t="shared" si="688"/>
        <v>31.443298969072163</v>
      </c>
      <c r="AR103" s="99">
        <f t="shared" ref="AR103:AS103" si="702">AR102/$C$102*100</f>
        <v>9.536082474226804</v>
      </c>
      <c r="AS103" s="99">
        <f t="shared" si="702"/>
        <v>59.020618556701031</v>
      </c>
    </row>
    <row r="104" spans="1:49" s="66" customFormat="1" ht="12" customHeight="1">
      <c r="A104" s="150"/>
      <c r="B104" s="89" t="s">
        <v>35</v>
      </c>
      <c r="C104" s="106">
        <v>250</v>
      </c>
      <c r="D104" s="100">
        <v>148</v>
      </c>
      <c r="E104" s="100">
        <v>5</v>
      </c>
      <c r="F104" s="100">
        <v>97</v>
      </c>
      <c r="G104" s="100">
        <v>190</v>
      </c>
      <c r="H104" s="100">
        <v>0</v>
      </c>
      <c r="I104" s="100">
        <v>60</v>
      </c>
      <c r="J104" s="100">
        <v>64</v>
      </c>
      <c r="K104" s="100">
        <v>12</v>
      </c>
      <c r="L104" s="100">
        <v>174</v>
      </c>
      <c r="M104" s="100">
        <v>71</v>
      </c>
      <c r="N104" s="100">
        <v>7</v>
      </c>
      <c r="O104" s="100">
        <v>172</v>
      </c>
      <c r="P104" s="100">
        <v>48</v>
      </c>
      <c r="Q104" s="100">
        <v>15</v>
      </c>
      <c r="R104" s="100">
        <v>187</v>
      </c>
      <c r="S104" s="100">
        <v>106</v>
      </c>
      <c r="T104" s="100">
        <v>14</v>
      </c>
      <c r="U104" s="100">
        <v>130</v>
      </c>
      <c r="V104" s="100">
        <v>99</v>
      </c>
      <c r="W104" s="100">
        <v>12</v>
      </c>
      <c r="X104" s="100">
        <v>139</v>
      </c>
      <c r="Y104" s="100">
        <v>94</v>
      </c>
      <c r="Z104" s="100">
        <v>9</v>
      </c>
      <c r="AA104" s="100">
        <v>147</v>
      </c>
      <c r="AB104" s="100">
        <v>85</v>
      </c>
      <c r="AC104" s="100">
        <v>10</v>
      </c>
      <c r="AD104" s="100">
        <v>155</v>
      </c>
      <c r="AE104" s="100">
        <v>150</v>
      </c>
      <c r="AF104" s="100">
        <v>1</v>
      </c>
      <c r="AG104" s="100">
        <v>99</v>
      </c>
      <c r="AH104" s="100">
        <v>135</v>
      </c>
      <c r="AI104" s="100">
        <v>3</v>
      </c>
      <c r="AJ104" s="100">
        <v>112</v>
      </c>
      <c r="AK104" s="100">
        <v>79</v>
      </c>
      <c r="AL104" s="100">
        <v>13</v>
      </c>
      <c r="AM104" s="100">
        <v>158</v>
      </c>
      <c r="AN104" s="100">
        <v>139</v>
      </c>
      <c r="AO104" s="100">
        <v>5</v>
      </c>
      <c r="AP104" s="100">
        <v>106</v>
      </c>
      <c r="AQ104" s="100">
        <v>82</v>
      </c>
      <c r="AR104" s="100">
        <v>17</v>
      </c>
      <c r="AS104" s="100">
        <v>151</v>
      </c>
    </row>
    <row r="105" spans="1:49" s="39" customFormat="1" ht="12" customHeight="1">
      <c r="A105" s="150"/>
      <c r="B105" s="88"/>
      <c r="C105" s="77">
        <v>100</v>
      </c>
      <c r="D105" s="99">
        <f t="shared" ref="D105:AQ105" si="703">D104/$C$104*100</f>
        <v>59.199999999999996</v>
      </c>
      <c r="E105" s="99">
        <f t="shared" ref="E105" si="704">E104/$C$104*100</f>
        <v>2</v>
      </c>
      <c r="F105" s="99">
        <f>F104/$C$104*100</f>
        <v>38.800000000000004</v>
      </c>
      <c r="G105" s="99">
        <f t="shared" si="703"/>
        <v>76</v>
      </c>
      <c r="H105" s="99">
        <f t="shared" ref="H105" si="705">H104/$C$104*100</f>
        <v>0</v>
      </c>
      <c r="I105" s="99">
        <f>I104/$C$104*100</f>
        <v>24</v>
      </c>
      <c r="J105" s="99">
        <f t="shared" si="703"/>
        <v>25.6</v>
      </c>
      <c r="K105" s="99">
        <f t="shared" ref="K105:L105" si="706">K104/$C$104*100</f>
        <v>4.8</v>
      </c>
      <c r="L105" s="99">
        <f t="shared" si="706"/>
        <v>69.599999999999994</v>
      </c>
      <c r="M105" s="99">
        <f t="shared" si="703"/>
        <v>28.4</v>
      </c>
      <c r="N105" s="99">
        <f t="shared" ref="N105:O105" si="707">N104/$C$104*100</f>
        <v>2.8000000000000003</v>
      </c>
      <c r="O105" s="99">
        <f t="shared" si="707"/>
        <v>68.8</v>
      </c>
      <c r="P105" s="99">
        <f t="shared" si="703"/>
        <v>19.2</v>
      </c>
      <c r="Q105" s="99">
        <f t="shared" ref="Q105:R105" si="708">Q104/$C$104*100</f>
        <v>6</v>
      </c>
      <c r="R105" s="99">
        <f t="shared" si="708"/>
        <v>74.8</v>
      </c>
      <c r="S105" s="99">
        <f t="shared" si="703"/>
        <v>42.4</v>
      </c>
      <c r="T105" s="99">
        <f t="shared" ref="T105:U105" si="709">T104/$C$104*100</f>
        <v>5.6000000000000005</v>
      </c>
      <c r="U105" s="99">
        <f t="shared" si="709"/>
        <v>52</v>
      </c>
      <c r="V105" s="99">
        <f t="shared" si="703"/>
        <v>39.6</v>
      </c>
      <c r="W105" s="99">
        <f t="shared" ref="W105:X105" si="710">W104/$C$104*100</f>
        <v>4.8</v>
      </c>
      <c r="X105" s="99">
        <f t="shared" si="710"/>
        <v>55.600000000000009</v>
      </c>
      <c r="Y105" s="99">
        <f t="shared" si="703"/>
        <v>37.6</v>
      </c>
      <c r="Z105" s="99">
        <f t="shared" ref="Z105:AA105" si="711">Z104/$C$104*100</f>
        <v>3.5999999999999996</v>
      </c>
      <c r="AA105" s="99">
        <f t="shared" si="711"/>
        <v>58.8</v>
      </c>
      <c r="AB105" s="99">
        <f t="shared" si="703"/>
        <v>34</v>
      </c>
      <c r="AC105" s="99">
        <f t="shared" ref="AC105:AD105" si="712">AC104/$C$104*100</f>
        <v>4</v>
      </c>
      <c r="AD105" s="99">
        <f t="shared" si="712"/>
        <v>62</v>
      </c>
      <c r="AE105" s="99">
        <f t="shared" si="703"/>
        <v>60</v>
      </c>
      <c r="AF105" s="99">
        <f t="shared" ref="AF105:AG105" si="713">AF104/$C$104*100</f>
        <v>0.4</v>
      </c>
      <c r="AG105" s="99">
        <f t="shared" si="713"/>
        <v>39.6</v>
      </c>
      <c r="AH105" s="99">
        <f t="shared" si="703"/>
        <v>54</v>
      </c>
      <c r="AI105" s="99">
        <f t="shared" ref="AI105:AJ105" si="714">AI104/$C$104*100</f>
        <v>1.2</v>
      </c>
      <c r="AJ105" s="99">
        <f t="shared" si="714"/>
        <v>44.800000000000004</v>
      </c>
      <c r="AK105" s="99">
        <f t="shared" si="703"/>
        <v>31.6</v>
      </c>
      <c r="AL105" s="99">
        <f t="shared" ref="AL105:AM105" si="715">AL104/$C$104*100</f>
        <v>5.2</v>
      </c>
      <c r="AM105" s="99">
        <f t="shared" si="715"/>
        <v>63.2</v>
      </c>
      <c r="AN105" s="99">
        <f t="shared" si="703"/>
        <v>55.600000000000009</v>
      </c>
      <c r="AO105" s="99">
        <f t="shared" ref="AO105:AP105" si="716">AO104/$C$104*100</f>
        <v>2</v>
      </c>
      <c r="AP105" s="99">
        <f t="shared" si="716"/>
        <v>42.4</v>
      </c>
      <c r="AQ105" s="99">
        <f t="shared" si="703"/>
        <v>32.800000000000004</v>
      </c>
      <c r="AR105" s="99">
        <f t="shared" ref="AR105:AS105" si="717">AR104/$C$104*100</f>
        <v>6.8000000000000007</v>
      </c>
      <c r="AS105" s="99">
        <f t="shared" si="717"/>
        <v>60.4</v>
      </c>
    </row>
    <row r="106" spans="1:49" s="66" customFormat="1" ht="12" customHeight="1">
      <c r="A106" s="150"/>
      <c r="B106" s="89" t="s">
        <v>12</v>
      </c>
      <c r="C106" s="76">
        <v>72</v>
      </c>
      <c r="D106" s="98">
        <v>43</v>
      </c>
      <c r="E106" s="98">
        <v>5</v>
      </c>
      <c r="F106" s="98">
        <v>24</v>
      </c>
      <c r="G106" s="98">
        <v>58</v>
      </c>
      <c r="H106" s="98">
        <v>0</v>
      </c>
      <c r="I106" s="98">
        <v>14</v>
      </c>
      <c r="J106" s="98">
        <v>19</v>
      </c>
      <c r="K106" s="98">
        <v>1</v>
      </c>
      <c r="L106" s="98">
        <v>52</v>
      </c>
      <c r="M106" s="98">
        <v>18</v>
      </c>
      <c r="N106" s="98">
        <v>3</v>
      </c>
      <c r="O106" s="98">
        <v>51</v>
      </c>
      <c r="P106" s="98">
        <v>11</v>
      </c>
      <c r="Q106" s="98">
        <v>4</v>
      </c>
      <c r="R106" s="98">
        <v>57</v>
      </c>
      <c r="S106" s="98">
        <v>33</v>
      </c>
      <c r="T106" s="98">
        <v>3</v>
      </c>
      <c r="U106" s="98">
        <v>36</v>
      </c>
      <c r="V106" s="98">
        <v>25</v>
      </c>
      <c r="W106" s="98">
        <v>3</v>
      </c>
      <c r="X106" s="98">
        <v>44</v>
      </c>
      <c r="Y106" s="98">
        <v>25</v>
      </c>
      <c r="Z106" s="98">
        <v>4</v>
      </c>
      <c r="AA106" s="98">
        <v>43</v>
      </c>
      <c r="AB106" s="98">
        <v>22</v>
      </c>
      <c r="AC106" s="98">
        <v>8</v>
      </c>
      <c r="AD106" s="98">
        <v>42</v>
      </c>
      <c r="AE106" s="98">
        <v>38</v>
      </c>
      <c r="AF106" s="98">
        <v>3</v>
      </c>
      <c r="AG106" s="98">
        <v>31</v>
      </c>
      <c r="AH106" s="98">
        <v>37</v>
      </c>
      <c r="AI106" s="98">
        <v>2</v>
      </c>
      <c r="AJ106" s="98">
        <v>33</v>
      </c>
      <c r="AK106" s="98">
        <v>20</v>
      </c>
      <c r="AL106" s="98">
        <v>6</v>
      </c>
      <c r="AM106" s="98">
        <v>46</v>
      </c>
      <c r="AN106" s="98">
        <v>35</v>
      </c>
      <c r="AO106" s="98">
        <v>2</v>
      </c>
      <c r="AP106" s="98">
        <v>35</v>
      </c>
      <c r="AQ106" s="98">
        <v>17</v>
      </c>
      <c r="AR106" s="98">
        <v>6</v>
      </c>
      <c r="AS106" s="98">
        <v>49</v>
      </c>
    </row>
    <row r="107" spans="1:49" s="39" customFormat="1" ht="12" customHeight="1">
      <c r="A107" s="151"/>
      <c r="B107" s="91"/>
      <c r="C107" s="75">
        <v>100</v>
      </c>
      <c r="D107" s="99">
        <f t="shared" ref="D107:AQ107" si="718">D106/$C$106*100</f>
        <v>59.722222222222221</v>
      </c>
      <c r="E107" s="99">
        <f t="shared" ref="E107" si="719">E106/$C$106*100</f>
        <v>6.9444444444444446</v>
      </c>
      <c r="F107" s="99">
        <f>F106/$C$106*100</f>
        <v>33.333333333333329</v>
      </c>
      <c r="G107" s="99">
        <f t="shared" si="718"/>
        <v>80.555555555555557</v>
      </c>
      <c r="H107" s="99">
        <f t="shared" ref="H107" si="720">H106/$C$106*100</f>
        <v>0</v>
      </c>
      <c r="I107" s="99">
        <f>I106/$C$106*100</f>
        <v>19.444444444444446</v>
      </c>
      <c r="J107" s="99">
        <f t="shared" si="718"/>
        <v>26.388888888888889</v>
      </c>
      <c r="K107" s="99">
        <f t="shared" ref="K107:L107" si="721">K106/$C$106*100</f>
        <v>1.3888888888888888</v>
      </c>
      <c r="L107" s="99">
        <f t="shared" si="721"/>
        <v>72.222222222222214</v>
      </c>
      <c r="M107" s="99">
        <f t="shared" si="718"/>
        <v>25</v>
      </c>
      <c r="N107" s="99">
        <f t="shared" ref="N107:O107" si="722">N106/$C$106*100</f>
        <v>4.1666666666666661</v>
      </c>
      <c r="O107" s="99">
        <f t="shared" si="722"/>
        <v>70.833333333333343</v>
      </c>
      <c r="P107" s="99">
        <f t="shared" si="718"/>
        <v>15.277777777777779</v>
      </c>
      <c r="Q107" s="99">
        <f t="shared" ref="Q107:R107" si="723">Q106/$C$106*100</f>
        <v>5.5555555555555554</v>
      </c>
      <c r="R107" s="99">
        <f t="shared" si="723"/>
        <v>79.166666666666657</v>
      </c>
      <c r="S107" s="99">
        <f t="shared" si="718"/>
        <v>45.833333333333329</v>
      </c>
      <c r="T107" s="99">
        <f t="shared" ref="T107:U107" si="724">T106/$C$106*100</f>
        <v>4.1666666666666661</v>
      </c>
      <c r="U107" s="99">
        <f t="shared" si="724"/>
        <v>50</v>
      </c>
      <c r="V107" s="99">
        <f t="shared" si="718"/>
        <v>34.722222222222221</v>
      </c>
      <c r="W107" s="99">
        <f t="shared" ref="W107:X107" si="725">W106/$C$106*100</f>
        <v>4.1666666666666661</v>
      </c>
      <c r="X107" s="99">
        <f t="shared" si="725"/>
        <v>61.111111111111114</v>
      </c>
      <c r="Y107" s="99">
        <f t="shared" si="718"/>
        <v>34.722222222222221</v>
      </c>
      <c r="Z107" s="99">
        <f t="shared" ref="Z107:AA107" si="726">Z106/$C$106*100</f>
        <v>5.5555555555555554</v>
      </c>
      <c r="AA107" s="99">
        <f t="shared" si="726"/>
        <v>59.722222222222221</v>
      </c>
      <c r="AB107" s="99">
        <f t="shared" si="718"/>
        <v>30.555555555555557</v>
      </c>
      <c r="AC107" s="99">
        <f t="shared" ref="AC107:AD107" si="727">AC106/$C$106*100</f>
        <v>11.111111111111111</v>
      </c>
      <c r="AD107" s="99">
        <f t="shared" si="727"/>
        <v>58.333333333333336</v>
      </c>
      <c r="AE107" s="99">
        <f t="shared" si="718"/>
        <v>52.777777777777779</v>
      </c>
      <c r="AF107" s="99">
        <f t="shared" ref="AF107:AG107" si="728">AF106/$C$106*100</f>
        <v>4.1666666666666661</v>
      </c>
      <c r="AG107" s="99">
        <f t="shared" si="728"/>
        <v>43.055555555555557</v>
      </c>
      <c r="AH107" s="99">
        <f t="shared" si="718"/>
        <v>51.388888888888886</v>
      </c>
      <c r="AI107" s="99">
        <f t="shared" ref="AI107:AJ107" si="729">AI106/$C$106*100</f>
        <v>2.7777777777777777</v>
      </c>
      <c r="AJ107" s="99">
        <f t="shared" si="729"/>
        <v>45.833333333333329</v>
      </c>
      <c r="AK107" s="99">
        <f t="shared" si="718"/>
        <v>27.777777777777779</v>
      </c>
      <c r="AL107" s="99">
        <f t="shared" ref="AL107:AM107" si="730">AL106/$C$106*100</f>
        <v>8.3333333333333321</v>
      </c>
      <c r="AM107" s="99">
        <f t="shared" si="730"/>
        <v>63.888888888888886</v>
      </c>
      <c r="AN107" s="99">
        <f t="shared" si="718"/>
        <v>48.611111111111107</v>
      </c>
      <c r="AO107" s="99">
        <f t="shared" ref="AO107:AP107" si="731">AO106/$C$106*100</f>
        <v>2.7777777777777777</v>
      </c>
      <c r="AP107" s="99">
        <f t="shared" si="731"/>
        <v>48.611111111111107</v>
      </c>
      <c r="AQ107" s="99">
        <f t="shared" si="718"/>
        <v>23.611111111111111</v>
      </c>
      <c r="AR107" s="99">
        <f t="shared" ref="AR107:AS107" si="732">AR106/$C$106*100</f>
        <v>8.3333333333333321</v>
      </c>
      <c r="AS107" s="99">
        <f t="shared" si="732"/>
        <v>68.055555555555557</v>
      </c>
    </row>
    <row r="108" spans="1:49" s="66" customFormat="1" ht="12" customHeight="1">
      <c r="A108" s="146" t="s">
        <v>87</v>
      </c>
      <c r="B108" s="110" t="s">
        <v>78</v>
      </c>
      <c r="C108" s="105">
        <v>288</v>
      </c>
      <c r="D108" s="111">
        <v>173</v>
      </c>
      <c r="E108" s="111">
        <v>7</v>
      </c>
      <c r="F108" s="111">
        <v>108</v>
      </c>
      <c r="G108" s="111">
        <v>221</v>
      </c>
      <c r="H108" s="111">
        <v>0</v>
      </c>
      <c r="I108" s="111">
        <v>67</v>
      </c>
      <c r="J108" s="111">
        <v>74</v>
      </c>
      <c r="K108" s="111">
        <v>15</v>
      </c>
      <c r="L108" s="111">
        <v>199</v>
      </c>
      <c r="M108" s="111">
        <v>82</v>
      </c>
      <c r="N108" s="111">
        <v>11</v>
      </c>
      <c r="O108" s="111">
        <v>195</v>
      </c>
      <c r="P108" s="111">
        <v>54</v>
      </c>
      <c r="Q108" s="111">
        <v>23</v>
      </c>
      <c r="R108" s="111">
        <v>211</v>
      </c>
      <c r="S108" s="111">
        <v>120</v>
      </c>
      <c r="T108" s="111">
        <v>18</v>
      </c>
      <c r="U108" s="111">
        <v>150</v>
      </c>
      <c r="V108" s="111">
        <v>113</v>
      </c>
      <c r="W108" s="111">
        <v>16</v>
      </c>
      <c r="X108" s="111">
        <v>159</v>
      </c>
      <c r="Y108" s="111">
        <v>105</v>
      </c>
      <c r="Z108" s="111">
        <v>14</v>
      </c>
      <c r="AA108" s="111">
        <v>169</v>
      </c>
      <c r="AB108" s="111">
        <v>100</v>
      </c>
      <c r="AC108" s="111">
        <v>16</v>
      </c>
      <c r="AD108" s="111">
        <v>172</v>
      </c>
      <c r="AE108" s="111">
        <v>164</v>
      </c>
      <c r="AF108" s="111">
        <v>3</v>
      </c>
      <c r="AG108" s="111">
        <v>121</v>
      </c>
      <c r="AH108" s="111">
        <v>152</v>
      </c>
      <c r="AI108" s="111">
        <v>7</v>
      </c>
      <c r="AJ108" s="111">
        <v>129</v>
      </c>
      <c r="AK108" s="111">
        <v>81</v>
      </c>
      <c r="AL108" s="111">
        <v>20</v>
      </c>
      <c r="AM108" s="111">
        <v>187</v>
      </c>
      <c r="AN108" s="111">
        <v>158</v>
      </c>
      <c r="AO108" s="111">
        <v>6</v>
      </c>
      <c r="AP108" s="111">
        <v>124</v>
      </c>
      <c r="AQ108" s="111">
        <v>92</v>
      </c>
      <c r="AR108" s="111">
        <v>24</v>
      </c>
      <c r="AS108" s="111">
        <v>172</v>
      </c>
    </row>
    <row r="109" spans="1:49" s="39" customFormat="1" ht="12" customHeight="1">
      <c r="A109" s="147"/>
      <c r="B109" s="90"/>
      <c r="C109" s="76">
        <v>100</v>
      </c>
      <c r="D109" s="99">
        <f>D108/$C$108*100</f>
        <v>60.069444444444443</v>
      </c>
      <c r="E109" s="99">
        <f>E108/$C$108*100</f>
        <v>2.4305555555555558</v>
      </c>
      <c r="F109" s="99">
        <f>F108/$C$108*100</f>
        <v>37.5</v>
      </c>
      <c r="G109" s="99">
        <f t="shared" ref="G109:AQ109" si="733">G108/$C$108*100</f>
        <v>76.736111111111114</v>
      </c>
      <c r="H109" s="99">
        <f t="shared" ref="H109" si="734">H108/$C$108*100</f>
        <v>0</v>
      </c>
      <c r="I109" s="99">
        <f>I108/$C$108*100</f>
        <v>23.263888888888889</v>
      </c>
      <c r="J109" s="99">
        <f t="shared" si="733"/>
        <v>25.694444444444443</v>
      </c>
      <c r="K109" s="99">
        <f t="shared" ref="K109:L109" si="735">K108/$C$108*100</f>
        <v>5.2083333333333339</v>
      </c>
      <c r="L109" s="99">
        <f t="shared" si="735"/>
        <v>69.097222222222214</v>
      </c>
      <c r="M109" s="99">
        <f t="shared" si="733"/>
        <v>28.472222222222221</v>
      </c>
      <c r="N109" s="99">
        <f t="shared" ref="N109:O109" si="736">N108/$C$108*100</f>
        <v>3.8194444444444446</v>
      </c>
      <c r="O109" s="99">
        <f t="shared" si="736"/>
        <v>67.708333333333343</v>
      </c>
      <c r="P109" s="99">
        <f t="shared" si="733"/>
        <v>18.75</v>
      </c>
      <c r="Q109" s="99">
        <f t="shared" ref="Q109:R109" si="737">Q108/$C$108*100</f>
        <v>7.9861111111111107</v>
      </c>
      <c r="R109" s="99">
        <f t="shared" si="737"/>
        <v>73.263888888888886</v>
      </c>
      <c r="S109" s="99">
        <f t="shared" si="733"/>
        <v>41.666666666666671</v>
      </c>
      <c r="T109" s="99">
        <f t="shared" ref="T109:U109" si="738">T108/$C$108*100</f>
        <v>6.25</v>
      </c>
      <c r="U109" s="99">
        <f t="shared" si="738"/>
        <v>52.083333333333336</v>
      </c>
      <c r="V109" s="99">
        <f t="shared" si="733"/>
        <v>39.236111111111107</v>
      </c>
      <c r="W109" s="99">
        <f t="shared" ref="W109:X109" si="739">W108/$C$108*100</f>
        <v>5.5555555555555554</v>
      </c>
      <c r="X109" s="99">
        <f t="shared" si="739"/>
        <v>55.208333333333336</v>
      </c>
      <c r="Y109" s="99">
        <f t="shared" si="733"/>
        <v>36.458333333333329</v>
      </c>
      <c r="Z109" s="99">
        <f t="shared" ref="Z109:AA109" si="740">Z108/$C$108*100</f>
        <v>4.8611111111111116</v>
      </c>
      <c r="AA109" s="99">
        <f t="shared" si="740"/>
        <v>58.680555555555557</v>
      </c>
      <c r="AB109" s="99">
        <f t="shared" si="733"/>
        <v>34.722222222222221</v>
      </c>
      <c r="AC109" s="99">
        <f t="shared" ref="AC109:AD109" si="741">AC108/$C$108*100</f>
        <v>5.5555555555555554</v>
      </c>
      <c r="AD109" s="99">
        <f t="shared" si="741"/>
        <v>59.722222222222221</v>
      </c>
      <c r="AE109" s="99">
        <f t="shared" si="733"/>
        <v>56.944444444444443</v>
      </c>
      <c r="AF109" s="99">
        <f t="shared" ref="AF109:AG109" si="742">AF108/$C$108*100</f>
        <v>1.0416666666666665</v>
      </c>
      <c r="AG109" s="99">
        <f t="shared" si="742"/>
        <v>42.013888888888893</v>
      </c>
      <c r="AH109" s="99">
        <f t="shared" si="733"/>
        <v>52.777777777777779</v>
      </c>
      <c r="AI109" s="99">
        <f t="shared" ref="AI109:AJ109" si="743">AI108/$C$108*100</f>
        <v>2.4305555555555558</v>
      </c>
      <c r="AJ109" s="99">
        <f t="shared" si="743"/>
        <v>44.791666666666671</v>
      </c>
      <c r="AK109" s="99">
        <f t="shared" si="733"/>
        <v>28.125</v>
      </c>
      <c r="AL109" s="99">
        <f t="shared" ref="AL109:AM109" si="744">AL108/$C$108*100</f>
        <v>6.9444444444444446</v>
      </c>
      <c r="AM109" s="99">
        <f t="shared" si="744"/>
        <v>64.930555555555557</v>
      </c>
      <c r="AN109" s="99">
        <f t="shared" si="733"/>
        <v>54.861111111111114</v>
      </c>
      <c r="AO109" s="99">
        <f t="shared" ref="AO109:AP109" si="745">AO108/$C$108*100</f>
        <v>2.083333333333333</v>
      </c>
      <c r="AP109" s="99">
        <f t="shared" si="745"/>
        <v>43.055555555555557</v>
      </c>
      <c r="AQ109" s="99">
        <f t="shared" si="733"/>
        <v>31.944444444444443</v>
      </c>
      <c r="AR109" s="99">
        <f t="shared" ref="AR109:AS109" si="746">AR108/$C$108*100</f>
        <v>8.3333333333333321</v>
      </c>
      <c r="AS109" s="99">
        <f t="shared" si="746"/>
        <v>59.722222222222221</v>
      </c>
    </row>
    <row r="110" spans="1:49" s="66" customFormat="1" ht="12" customHeight="1">
      <c r="A110" s="147"/>
      <c r="B110" s="113" t="s">
        <v>79</v>
      </c>
      <c r="C110" s="106">
        <v>726</v>
      </c>
      <c r="D110" s="114">
        <v>412</v>
      </c>
      <c r="E110" s="114">
        <v>17</v>
      </c>
      <c r="F110" s="114">
        <v>297</v>
      </c>
      <c r="G110" s="114">
        <v>593</v>
      </c>
      <c r="H110" s="114">
        <v>3</v>
      </c>
      <c r="I110" s="114">
        <v>130</v>
      </c>
      <c r="J110" s="114">
        <v>167</v>
      </c>
      <c r="K110" s="114">
        <v>48</v>
      </c>
      <c r="L110" s="114">
        <v>511</v>
      </c>
      <c r="M110" s="114">
        <v>175</v>
      </c>
      <c r="N110" s="114">
        <v>57</v>
      </c>
      <c r="O110" s="114">
        <v>494</v>
      </c>
      <c r="P110" s="114">
        <v>139</v>
      </c>
      <c r="Q110" s="114">
        <v>59</v>
      </c>
      <c r="R110" s="114">
        <v>528</v>
      </c>
      <c r="S110" s="114">
        <v>276</v>
      </c>
      <c r="T110" s="114">
        <v>72</v>
      </c>
      <c r="U110" s="114">
        <v>378</v>
      </c>
      <c r="V110" s="114">
        <v>254</v>
      </c>
      <c r="W110" s="114">
        <v>55</v>
      </c>
      <c r="X110" s="114">
        <v>417</v>
      </c>
      <c r="Y110" s="114">
        <v>282</v>
      </c>
      <c r="Z110" s="114">
        <v>31</v>
      </c>
      <c r="AA110" s="114">
        <v>413</v>
      </c>
      <c r="AB110" s="114">
        <v>254</v>
      </c>
      <c r="AC110" s="114">
        <v>42</v>
      </c>
      <c r="AD110" s="114">
        <v>430</v>
      </c>
      <c r="AE110" s="114">
        <v>465</v>
      </c>
      <c r="AF110" s="114">
        <v>13</v>
      </c>
      <c r="AG110" s="114">
        <v>248</v>
      </c>
      <c r="AH110" s="114">
        <v>431</v>
      </c>
      <c r="AI110" s="114">
        <v>16</v>
      </c>
      <c r="AJ110" s="114">
        <v>279</v>
      </c>
      <c r="AK110" s="114">
        <v>220</v>
      </c>
      <c r="AL110" s="114">
        <v>43</v>
      </c>
      <c r="AM110" s="114">
        <v>463</v>
      </c>
      <c r="AN110" s="114">
        <v>405</v>
      </c>
      <c r="AO110" s="114">
        <v>22</v>
      </c>
      <c r="AP110" s="114">
        <v>299</v>
      </c>
      <c r="AQ110" s="114">
        <v>218</v>
      </c>
      <c r="AR110" s="114">
        <v>61</v>
      </c>
      <c r="AS110" s="114">
        <v>447</v>
      </c>
    </row>
    <row r="111" spans="1:49" s="39" customFormat="1" ht="12" customHeight="1">
      <c r="A111" s="147"/>
      <c r="B111" s="88"/>
      <c r="C111" s="77">
        <v>100</v>
      </c>
      <c r="D111" s="99">
        <f>D110/$C$110*100</f>
        <v>56.749311294765839</v>
      </c>
      <c r="E111" s="99">
        <f>E110/$C$110*100</f>
        <v>2.3415977961432506</v>
      </c>
      <c r="F111" s="99">
        <f>F110/$C$110*100</f>
        <v>40.909090909090914</v>
      </c>
      <c r="G111" s="99">
        <f t="shared" ref="G111:AQ111" si="747">G110/$C$110*100</f>
        <v>81.680440771349865</v>
      </c>
      <c r="H111" s="99">
        <f>H110/$C$110*100</f>
        <v>0.41322314049586778</v>
      </c>
      <c r="I111" s="99">
        <f>I110/$C$110*100</f>
        <v>17.906336088154269</v>
      </c>
      <c r="J111" s="99">
        <f t="shared" ref="J111:L111" si="748">J110/$C$110*100</f>
        <v>23.002754820936637</v>
      </c>
      <c r="K111" s="99">
        <f t="shared" si="748"/>
        <v>6.6115702479338845</v>
      </c>
      <c r="L111" s="99">
        <f t="shared" si="748"/>
        <v>70.385674931129472</v>
      </c>
      <c r="M111" s="99">
        <f t="shared" si="747"/>
        <v>24.104683195592287</v>
      </c>
      <c r="N111" s="99">
        <f t="shared" ref="N111:O111" si="749">N110/$C$110*100</f>
        <v>7.8512396694214877</v>
      </c>
      <c r="O111" s="99">
        <f t="shared" si="749"/>
        <v>68.044077134986225</v>
      </c>
      <c r="P111" s="99">
        <f t="shared" si="747"/>
        <v>19.146005509641874</v>
      </c>
      <c r="Q111" s="99">
        <f t="shared" ref="Q111:R111" si="750">Q110/$C$110*100</f>
        <v>8.1267217630853992</v>
      </c>
      <c r="R111" s="99">
        <f t="shared" si="750"/>
        <v>72.727272727272734</v>
      </c>
      <c r="S111" s="99">
        <f t="shared" si="747"/>
        <v>38.016528925619838</v>
      </c>
      <c r="T111" s="99">
        <f t="shared" ref="T111:U111" si="751">T110/$C$110*100</f>
        <v>9.9173553719008272</v>
      </c>
      <c r="U111" s="99">
        <f t="shared" si="751"/>
        <v>52.066115702479344</v>
      </c>
      <c r="V111" s="99">
        <f t="shared" si="747"/>
        <v>34.986225895316799</v>
      </c>
      <c r="W111" s="99">
        <f t="shared" ref="W111:X111" si="752">W110/$C$110*100</f>
        <v>7.5757575757575761</v>
      </c>
      <c r="X111" s="99">
        <f t="shared" si="752"/>
        <v>57.438016528925615</v>
      </c>
      <c r="Y111" s="99">
        <f t="shared" si="747"/>
        <v>38.84297520661157</v>
      </c>
      <c r="Z111" s="99">
        <f t="shared" ref="Z111:AA111" si="753">Z110/$C$110*100</f>
        <v>4.2699724517906334</v>
      </c>
      <c r="AA111" s="99">
        <f t="shared" si="753"/>
        <v>56.887052341597801</v>
      </c>
      <c r="AB111" s="99">
        <f t="shared" si="747"/>
        <v>34.986225895316799</v>
      </c>
      <c r="AC111" s="99">
        <f t="shared" ref="AC111:AD111" si="754">AC110/$C$110*100</f>
        <v>5.785123966942149</v>
      </c>
      <c r="AD111" s="99">
        <f t="shared" si="754"/>
        <v>59.228650137741049</v>
      </c>
      <c r="AE111" s="99">
        <f t="shared" si="747"/>
        <v>64.049586776859499</v>
      </c>
      <c r="AF111" s="99">
        <f t="shared" ref="AF111:AG111" si="755">AF110/$C$110*100</f>
        <v>1.7906336088154271</v>
      </c>
      <c r="AG111" s="99">
        <f t="shared" si="755"/>
        <v>34.159779614325068</v>
      </c>
      <c r="AH111" s="99">
        <f t="shared" si="747"/>
        <v>59.366391184572997</v>
      </c>
      <c r="AI111" s="99">
        <f t="shared" ref="AI111:AJ111" si="756">AI110/$C$110*100</f>
        <v>2.2038567493112948</v>
      </c>
      <c r="AJ111" s="99">
        <f t="shared" si="756"/>
        <v>38.429752066115704</v>
      </c>
      <c r="AK111" s="99">
        <f t="shared" si="747"/>
        <v>30.303030303030305</v>
      </c>
      <c r="AL111" s="99">
        <f t="shared" ref="AL111:AM111" si="757">AL110/$C$110*100</f>
        <v>5.9228650137741052</v>
      </c>
      <c r="AM111" s="99">
        <f t="shared" si="757"/>
        <v>63.774104683195588</v>
      </c>
      <c r="AN111" s="99">
        <f t="shared" si="747"/>
        <v>55.785123966942152</v>
      </c>
      <c r="AO111" s="99">
        <f t="shared" ref="AO111:AP111" si="758">AO110/$C$110*100</f>
        <v>3.0303030303030303</v>
      </c>
      <c r="AP111" s="99">
        <f t="shared" si="758"/>
        <v>41.184573002754817</v>
      </c>
      <c r="AQ111" s="99">
        <f t="shared" si="747"/>
        <v>30.02754820936639</v>
      </c>
      <c r="AR111" s="99">
        <f t="shared" ref="AR111:AS111" si="759">AR110/$C$110*100</f>
        <v>8.4022038567493116</v>
      </c>
      <c r="AS111" s="99">
        <f t="shared" si="759"/>
        <v>61.570247933884289</v>
      </c>
    </row>
    <row r="112" spans="1:49" ht="13.5" customHeight="1">
      <c r="A112" s="147"/>
      <c r="B112" s="116" t="s">
        <v>80</v>
      </c>
      <c r="C112" s="76">
        <v>416</v>
      </c>
      <c r="D112" s="114">
        <v>252</v>
      </c>
      <c r="E112" s="114">
        <v>11</v>
      </c>
      <c r="F112" s="114">
        <v>153</v>
      </c>
      <c r="G112" s="114">
        <v>327</v>
      </c>
      <c r="H112" s="114">
        <v>1</v>
      </c>
      <c r="I112" s="114">
        <v>88</v>
      </c>
      <c r="J112" s="114">
        <v>124</v>
      </c>
      <c r="K112" s="114">
        <v>32</v>
      </c>
      <c r="L112" s="114">
        <v>260</v>
      </c>
      <c r="M112" s="114">
        <v>126</v>
      </c>
      <c r="N112" s="114">
        <v>41</v>
      </c>
      <c r="O112" s="114">
        <v>249</v>
      </c>
      <c r="P112" s="114">
        <v>163</v>
      </c>
      <c r="Q112" s="114">
        <v>28</v>
      </c>
      <c r="R112" s="114">
        <v>225</v>
      </c>
      <c r="S112" s="114">
        <v>180</v>
      </c>
      <c r="T112" s="114">
        <v>45</v>
      </c>
      <c r="U112" s="114">
        <v>191</v>
      </c>
      <c r="V112" s="114">
        <v>110</v>
      </c>
      <c r="W112" s="114">
        <v>49</v>
      </c>
      <c r="X112" s="114">
        <v>257</v>
      </c>
      <c r="Y112" s="114">
        <v>199</v>
      </c>
      <c r="Z112" s="114">
        <v>17</v>
      </c>
      <c r="AA112" s="114">
        <v>200</v>
      </c>
      <c r="AB112" s="114">
        <v>161</v>
      </c>
      <c r="AC112" s="114">
        <v>32</v>
      </c>
      <c r="AD112" s="114">
        <v>223</v>
      </c>
      <c r="AE112" s="114">
        <v>304</v>
      </c>
      <c r="AF112" s="114">
        <v>6</v>
      </c>
      <c r="AG112" s="114">
        <v>106</v>
      </c>
      <c r="AH112" s="114">
        <v>250</v>
      </c>
      <c r="AI112" s="114">
        <v>14</v>
      </c>
      <c r="AJ112" s="114">
        <v>152</v>
      </c>
      <c r="AK112" s="114">
        <v>125</v>
      </c>
      <c r="AL112" s="114">
        <v>28</v>
      </c>
      <c r="AM112" s="114">
        <v>263</v>
      </c>
      <c r="AN112" s="114">
        <v>178</v>
      </c>
      <c r="AO112" s="114">
        <v>36</v>
      </c>
      <c r="AP112" s="114">
        <v>202</v>
      </c>
      <c r="AQ112" s="114">
        <v>112</v>
      </c>
      <c r="AR112" s="114">
        <v>53</v>
      </c>
      <c r="AS112" s="114">
        <v>251</v>
      </c>
      <c r="AU112" s="1"/>
      <c r="AV112" s="1"/>
      <c r="AW112" s="1"/>
    </row>
    <row r="113" spans="1:45" ht="11.25">
      <c r="A113" s="147"/>
      <c r="B113" s="90"/>
      <c r="C113" s="76">
        <v>100</v>
      </c>
      <c r="D113" s="99">
        <f>D112/$C$112*100</f>
        <v>60.576923076923073</v>
      </c>
      <c r="E113" s="99">
        <f>E112/$C$112*100</f>
        <v>2.6442307692307692</v>
      </c>
      <c r="F113" s="99">
        <f>F112/$C$112*100</f>
        <v>36.778846153846153</v>
      </c>
      <c r="G113" s="99">
        <f t="shared" ref="G113:AQ113" si="760">G112/$C$112*100</f>
        <v>78.605769230769226</v>
      </c>
      <c r="H113" s="99">
        <f>H112/$C$112*100</f>
        <v>0.24038461538461539</v>
      </c>
      <c r="I113" s="99">
        <f>I112/$C$112*100</f>
        <v>21.153846153846153</v>
      </c>
      <c r="J113" s="99">
        <f t="shared" ref="J113:L113" si="761">J112/$C$112*100</f>
        <v>29.807692307692307</v>
      </c>
      <c r="K113" s="99">
        <f t="shared" si="761"/>
        <v>7.6923076923076925</v>
      </c>
      <c r="L113" s="99">
        <f t="shared" si="761"/>
        <v>62.5</v>
      </c>
      <c r="M113" s="99">
        <f t="shared" si="760"/>
        <v>30.288461538461537</v>
      </c>
      <c r="N113" s="99">
        <f t="shared" ref="N113:O113" si="762">N112/$C$112*100</f>
        <v>9.8557692307692299</v>
      </c>
      <c r="O113" s="99">
        <f t="shared" si="762"/>
        <v>59.855769230769226</v>
      </c>
      <c r="P113" s="99">
        <f t="shared" si="760"/>
        <v>39.182692307692307</v>
      </c>
      <c r="Q113" s="99">
        <f t="shared" ref="Q113:R113" si="763">Q112/$C$112*100</f>
        <v>6.7307692307692308</v>
      </c>
      <c r="R113" s="99">
        <f t="shared" si="763"/>
        <v>54.08653846153846</v>
      </c>
      <c r="S113" s="99">
        <f t="shared" si="760"/>
        <v>43.269230769230774</v>
      </c>
      <c r="T113" s="99">
        <f t="shared" ref="T113:U113" si="764">T112/$C$112*100</f>
        <v>10.817307692307693</v>
      </c>
      <c r="U113" s="99">
        <f t="shared" si="764"/>
        <v>45.913461538461533</v>
      </c>
      <c r="V113" s="99">
        <f t="shared" si="760"/>
        <v>26.442307692307693</v>
      </c>
      <c r="W113" s="99">
        <f t="shared" ref="W113:X113" si="765">W112/$C$112*100</f>
        <v>11.778846153846153</v>
      </c>
      <c r="X113" s="99">
        <f t="shared" si="765"/>
        <v>61.778846153846153</v>
      </c>
      <c r="Y113" s="99">
        <f t="shared" si="760"/>
        <v>47.836538461538467</v>
      </c>
      <c r="Z113" s="99">
        <f t="shared" ref="Z113:AA113" si="766">Z112/$C$112*100</f>
        <v>4.0865384615384617</v>
      </c>
      <c r="AA113" s="99">
        <f t="shared" si="766"/>
        <v>48.07692307692308</v>
      </c>
      <c r="AB113" s="99">
        <f t="shared" si="760"/>
        <v>38.70192307692308</v>
      </c>
      <c r="AC113" s="99">
        <f t="shared" ref="AC113:AD113" si="767">AC112/$C$112*100</f>
        <v>7.6923076923076925</v>
      </c>
      <c r="AD113" s="99">
        <f t="shared" si="767"/>
        <v>53.605769230769226</v>
      </c>
      <c r="AE113" s="99">
        <f t="shared" si="760"/>
        <v>73.076923076923066</v>
      </c>
      <c r="AF113" s="99">
        <f t="shared" ref="AF113:AG113" si="768">AF112/$C$112*100</f>
        <v>1.4423076923076923</v>
      </c>
      <c r="AG113" s="99">
        <f t="shared" si="768"/>
        <v>25.48076923076923</v>
      </c>
      <c r="AH113" s="99">
        <f t="shared" si="760"/>
        <v>60.096153846153847</v>
      </c>
      <c r="AI113" s="99">
        <f t="shared" ref="AI113:AJ113" si="769">AI112/$C$112*100</f>
        <v>3.3653846153846154</v>
      </c>
      <c r="AJ113" s="99">
        <f t="shared" si="769"/>
        <v>36.538461538461533</v>
      </c>
      <c r="AK113" s="99">
        <f t="shared" si="760"/>
        <v>30.048076923076923</v>
      </c>
      <c r="AL113" s="99">
        <f t="shared" ref="AL113:AM113" si="770">AL112/$C$112*100</f>
        <v>6.7307692307692308</v>
      </c>
      <c r="AM113" s="99">
        <f t="shared" si="770"/>
        <v>63.221153846153847</v>
      </c>
      <c r="AN113" s="99">
        <f t="shared" si="760"/>
        <v>42.788461538461533</v>
      </c>
      <c r="AO113" s="99">
        <f t="shared" ref="AO113:AP113" si="771">AO112/$C$112*100</f>
        <v>8.6538461538461533</v>
      </c>
      <c r="AP113" s="99">
        <f t="shared" si="771"/>
        <v>48.557692307692307</v>
      </c>
      <c r="AQ113" s="99">
        <f t="shared" si="760"/>
        <v>26.923076923076923</v>
      </c>
      <c r="AR113" s="99">
        <f t="shared" ref="AR113:AS113" si="772">AR112/$C$112*100</f>
        <v>12.740384615384615</v>
      </c>
      <c r="AS113" s="99">
        <f t="shared" si="772"/>
        <v>60.33653846153846</v>
      </c>
    </row>
    <row r="114" spans="1:45" ht="11.25">
      <c r="A114" s="147"/>
      <c r="B114" s="113" t="s">
        <v>81</v>
      </c>
      <c r="C114" s="106">
        <v>248</v>
      </c>
      <c r="D114" s="114">
        <v>155</v>
      </c>
      <c r="E114" s="114">
        <v>5</v>
      </c>
      <c r="F114" s="114">
        <v>88</v>
      </c>
      <c r="G114" s="114">
        <v>195</v>
      </c>
      <c r="H114" s="114">
        <v>2</v>
      </c>
      <c r="I114" s="114">
        <v>51</v>
      </c>
      <c r="J114" s="114">
        <v>78</v>
      </c>
      <c r="K114" s="114">
        <v>21</v>
      </c>
      <c r="L114" s="114">
        <v>149</v>
      </c>
      <c r="M114" s="114">
        <v>91</v>
      </c>
      <c r="N114" s="114">
        <v>20</v>
      </c>
      <c r="O114" s="114">
        <v>137</v>
      </c>
      <c r="P114" s="114">
        <v>133</v>
      </c>
      <c r="Q114" s="114">
        <v>10</v>
      </c>
      <c r="R114" s="114">
        <v>105</v>
      </c>
      <c r="S114" s="114">
        <v>97</v>
      </c>
      <c r="T114" s="114">
        <v>28</v>
      </c>
      <c r="U114" s="114">
        <v>123</v>
      </c>
      <c r="V114" s="114">
        <v>77</v>
      </c>
      <c r="W114" s="114">
        <v>30</v>
      </c>
      <c r="X114" s="114">
        <v>141</v>
      </c>
      <c r="Y114" s="114">
        <v>121</v>
      </c>
      <c r="Z114" s="114">
        <v>9</v>
      </c>
      <c r="AA114" s="114">
        <v>118</v>
      </c>
      <c r="AB114" s="114">
        <v>111</v>
      </c>
      <c r="AC114" s="114">
        <v>20</v>
      </c>
      <c r="AD114" s="114">
        <v>117</v>
      </c>
      <c r="AE114" s="114">
        <v>190</v>
      </c>
      <c r="AF114" s="114">
        <v>2</v>
      </c>
      <c r="AG114" s="114">
        <v>56</v>
      </c>
      <c r="AH114" s="114">
        <v>162</v>
      </c>
      <c r="AI114" s="114">
        <v>7</v>
      </c>
      <c r="AJ114" s="114">
        <v>79</v>
      </c>
      <c r="AK114" s="114">
        <v>89</v>
      </c>
      <c r="AL114" s="114">
        <v>16</v>
      </c>
      <c r="AM114" s="114">
        <v>143</v>
      </c>
      <c r="AN114" s="114">
        <v>102</v>
      </c>
      <c r="AO114" s="114">
        <v>19</v>
      </c>
      <c r="AP114" s="114">
        <v>127</v>
      </c>
      <c r="AQ114" s="114">
        <v>80</v>
      </c>
      <c r="AR114" s="114">
        <v>34</v>
      </c>
      <c r="AS114" s="114">
        <v>134</v>
      </c>
    </row>
    <row r="115" spans="1:45" ht="11.25">
      <c r="A115" s="147"/>
      <c r="B115" s="88"/>
      <c r="C115" s="77">
        <v>100</v>
      </c>
      <c r="D115" s="99">
        <f>D114/$C$114*100</f>
        <v>62.5</v>
      </c>
      <c r="E115" s="99">
        <f>E114/$C$114*100</f>
        <v>2.0161290322580645</v>
      </c>
      <c r="F115" s="99">
        <f>F114/$C$114*100</f>
        <v>35.483870967741936</v>
      </c>
      <c r="G115" s="99">
        <f t="shared" ref="G115:AQ115" si="773">G114/$C$114*100</f>
        <v>78.629032258064512</v>
      </c>
      <c r="H115" s="99">
        <f>H114/$C$114*100</f>
        <v>0.80645161290322576</v>
      </c>
      <c r="I115" s="99">
        <f>I114/$C$114*100</f>
        <v>20.56451612903226</v>
      </c>
      <c r="J115" s="99">
        <f t="shared" ref="J115:L115" si="774">J114/$C$114*100</f>
        <v>31.451612903225808</v>
      </c>
      <c r="K115" s="99">
        <f t="shared" si="774"/>
        <v>8.4677419354838701</v>
      </c>
      <c r="L115" s="99">
        <f t="shared" si="774"/>
        <v>60.080645161290327</v>
      </c>
      <c r="M115" s="99">
        <f t="shared" si="773"/>
        <v>36.693548387096776</v>
      </c>
      <c r="N115" s="99">
        <f t="shared" ref="N115:O115" si="775">N114/$C$114*100</f>
        <v>8.064516129032258</v>
      </c>
      <c r="O115" s="99">
        <f t="shared" si="775"/>
        <v>55.241935483870961</v>
      </c>
      <c r="P115" s="99">
        <f t="shared" si="773"/>
        <v>53.629032258064512</v>
      </c>
      <c r="Q115" s="99">
        <f t="shared" ref="Q115:R115" si="776">Q114/$C$114*100</f>
        <v>4.032258064516129</v>
      </c>
      <c r="R115" s="99">
        <f t="shared" si="776"/>
        <v>42.338709677419359</v>
      </c>
      <c r="S115" s="99">
        <f t="shared" si="773"/>
        <v>39.112903225806448</v>
      </c>
      <c r="T115" s="99">
        <f t="shared" ref="T115:U115" si="777">T114/$C$114*100</f>
        <v>11.29032258064516</v>
      </c>
      <c r="U115" s="99">
        <f t="shared" si="777"/>
        <v>49.596774193548384</v>
      </c>
      <c r="V115" s="99">
        <f t="shared" si="773"/>
        <v>31.048387096774192</v>
      </c>
      <c r="W115" s="99">
        <f t="shared" ref="W115:X115" si="778">W114/$C$114*100</f>
        <v>12.096774193548388</v>
      </c>
      <c r="X115" s="99">
        <f t="shared" si="778"/>
        <v>56.854838709677423</v>
      </c>
      <c r="Y115" s="99">
        <f t="shared" si="773"/>
        <v>48.79032258064516</v>
      </c>
      <c r="Z115" s="99">
        <f t="shared" ref="Z115:AA115" si="779">Z114/$C$114*100</f>
        <v>3.6290322580645165</v>
      </c>
      <c r="AA115" s="99">
        <f t="shared" si="779"/>
        <v>47.580645161290327</v>
      </c>
      <c r="AB115" s="99">
        <f t="shared" si="773"/>
        <v>44.758064516129032</v>
      </c>
      <c r="AC115" s="99">
        <f t="shared" ref="AC115:AD115" si="780">AC114/$C$114*100</f>
        <v>8.064516129032258</v>
      </c>
      <c r="AD115" s="99">
        <f t="shared" si="780"/>
        <v>47.177419354838712</v>
      </c>
      <c r="AE115" s="99">
        <f t="shared" si="773"/>
        <v>76.612903225806448</v>
      </c>
      <c r="AF115" s="99">
        <f t="shared" ref="AF115:AG115" si="781">AF114/$C$114*100</f>
        <v>0.80645161290322576</v>
      </c>
      <c r="AG115" s="99">
        <f t="shared" si="781"/>
        <v>22.58064516129032</v>
      </c>
      <c r="AH115" s="99">
        <f t="shared" si="773"/>
        <v>65.322580645161281</v>
      </c>
      <c r="AI115" s="99">
        <f t="shared" ref="AI115:AJ115" si="782">AI114/$C$114*100</f>
        <v>2.82258064516129</v>
      </c>
      <c r="AJ115" s="99">
        <f t="shared" si="782"/>
        <v>31.85483870967742</v>
      </c>
      <c r="AK115" s="99">
        <f t="shared" si="773"/>
        <v>35.887096774193552</v>
      </c>
      <c r="AL115" s="99">
        <f t="shared" ref="AL115:AM115" si="783">AL114/$C$114*100</f>
        <v>6.4516129032258061</v>
      </c>
      <c r="AM115" s="99">
        <f t="shared" si="783"/>
        <v>57.661290322580648</v>
      </c>
      <c r="AN115" s="99">
        <f t="shared" si="773"/>
        <v>41.12903225806452</v>
      </c>
      <c r="AO115" s="99">
        <f t="shared" ref="AO115:AP115" si="784">AO114/$C$114*100</f>
        <v>7.661290322580645</v>
      </c>
      <c r="AP115" s="99">
        <f t="shared" si="784"/>
        <v>51.20967741935484</v>
      </c>
      <c r="AQ115" s="99">
        <f t="shared" si="773"/>
        <v>32.258064516129032</v>
      </c>
      <c r="AR115" s="99">
        <f t="shared" ref="AR115:AS115" si="785">AR114/$C$114*100</f>
        <v>13.709677419354838</v>
      </c>
      <c r="AS115" s="99">
        <f t="shared" si="785"/>
        <v>54.032258064516128</v>
      </c>
    </row>
    <row r="116" spans="1:45" ht="11.25">
      <c r="A116" s="147"/>
      <c r="B116" s="116" t="s">
        <v>82</v>
      </c>
      <c r="C116" s="76">
        <v>85</v>
      </c>
      <c r="D116" s="114">
        <v>49</v>
      </c>
      <c r="E116" s="114">
        <v>2</v>
      </c>
      <c r="F116" s="114">
        <v>34</v>
      </c>
      <c r="G116" s="114">
        <v>65</v>
      </c>
      <c r="H116" s="114">
        <v>1</v>
      </c>
      <c r="I116" s="114">
        <v>19</v>
      </c>
      <c r="J116" s="114">
        <v>27</v>
      </c>
      <c r="K116" s="114">
        <v>1</v>
      </c>
      <c r="L116" s="114">
        <v>57</v>
      </c>
      <c r="M116" s="114">
        <v>29</v>
      </c>
      <c r="N116" s="114">
        <v>2</v>
      </c>
      <c r="O116" s="114">
        <v>54</v>
      </c>
      <c r="P116" s="114">
        <v>40</v>
      </c>
      <c r="Q116" s="114">
        <v>1</v>
      </c>
      <c r="R116" s="114">
        <v>44</v>
      </c>
      <c r="S116" s="114">
        <v>29</v>
      </c>
      <c r="T116" s="114">
        <v>7</v>
      </c>
      <c r="U116" s="114">
        <v>49</v>
      </c>
      <c r="V116" s="114">
        <v>18</v>
      </c>
      <c r="W116" s="114">
        <v>8</v>
      </c>
      <c r="X116" s="114">
        <v>59</v>
      </c>
      <c r="Y116" s="114">
        <v>37</v>
      </c>
      <c r="Z116" s="114">
        <v>2</v>
      </c>
      <c r="AA116" s="114">
        <v>46</v>
      </c>
      <c r="AB116" s="114">
        <v>32</v>
      </c>
      <c r="AC116" s="114">
        <v>4</v>
      </c>
      <c r="AD116" s="114">
        <v>49</v>
      </c>
      <c r="AE116" s="114">
        <v>57</v>
      </c>
      <c r="AF116" s="114">
        <v>0</v>
      </c>
      <c r="AG116" s="114">
        <v>28</v>
      </c>
      <c r="AH116" s="114">
        <v>52</v>
      </c>
      <c r="AI116" s="114">
        <v>0</v>
      </c>
      <c r="AJ116" s="114">
        <v>33</v>
      </c>
      <c r="AK116" s="114">
        <v>30</v>
      </c>
      <c r="AL116" s="114">
        <v>4</v>
      </c>
      <c r="AM116" s="114">
        <v>51</v>
      </c>
      <c r="AN116" s="114">
        <v>41</v>
      </c>
      <c r="AO116" s="114">
        <v>5</v>
      </c>
      <c r="AP116" s="114">
        <v>39</v>
      </c>
      <c r="AQ116" s="114">
        <v>27</v>
      </c>
      <c r="AR116" s="114">
        <v>9</v>
      </c>
      <c r="AS116" s="114">
        <v>49</v>
      </c>
    </row>
    <row r="117" spans="1:45" ht="11.25">
      <c r="A117" s="147"/>
      <c r="B117" s="90"/>
      <c r="C117" s="76">
        <v>100</v>
      </c>
      <c r="D117" s="99">
        <f>D116/$C$116*100</f>
        <v>57.647058823529406</v>
      </c>
      <c r="E117" s="99">
        <f>E116/$C$116*100</f>
        <v>2.3529411764705883</v>
      </c>
      <c r="F117" s="99">
        <f>F116/$C$116*100</f>
        <v>40</v>
      </c>
      <c r="G117" s="99">
        <f t="shared" ref="G117:AQ117" si="786">G116/$C$116*100</f>
        <v>76.470588235294116</v>
      </c>
      <c r="H117" s="99">
        <f>H116/$C$116*100</f>
        <v>1.1764705882352942</v>
      </c>
      <c r="I117" s="99">
        <f>I116/$C$116*100</f>
        <v>22.352941176470591</v>
      </c>
      <c r="J117" s="99">
        <f t="shared" ref="J117:L117" si="787">J116/$C$116*100</f>
        <v>31.764705882352938</v>
      </c>
      <c r="K117" s="99">
        <f t="shared" si="787"/>
        <v>1.1764705882352942</v>
      </c>
      <c r="L117" s="99">
        <f t="shared" si="787"/>
        <v>67.058823529411754</v>
      </c>
      <c r="M117" s="99">
        <f t="shared" si="786"/>
        <v>34.117647058823529</v>
      </c>
      <c r="N117" s="99">
        <f t="shared" ref="N117:O117" si="788">N116/$C$116*100</f>
        <v>2.3529411764705883</v>
      </c>
      <c r="O117" s="99">
        <f t="shared" si="788"/>
        <v>63.529411764705877</v>
      </c>
      <c r="P117" s="99">
        <f t="shared" si="786"/>
        <v>47.058823529411761</v>
      </c>
      <c r="Q117" s="99">
        <f t="shared" ref="Q117:R117" si="789">Q116/$C$116*100</f>
        <v>1.1764705882352942</v>
      </c>
      <c r="R117" s="99">
        <f t="shared" si="789"/>
        <v>51.764705882352949</v>
      </c>
      <c r="S117" s="99">
        <f t="shared" si="786"/>
        <v>34.117647058823529</v>
      </c>
      <c r="T117" s="99">
        <f t="shared" ref="T117:U117" si="790">T116/$C$116*100</f>
        <v>8.235294117647058</v>
      </c>
      <c r="U117" s="99">
        <f t="shared" si="790"/>
        <v>57.647058823529406</v>
      </c>
      <c r="V117" s="99">
        <f t="shared" si="786"/>
        <v>21.176470588235293</v>
      </c>
      <c r="W117" s="99">
        <f t="shared" ref="W117:X117" si="791">W116/$C$116*100</f>
        <v>9.4117647058823533</v>
      </c>
      <c r="X117" s="99">
        <f t="shared" si="791"/>
        <v>69.411764705882348</v>
      </c>
      <c r="Y117" s="99">
        <f t="shared" si="786"/>
        <v>43.529411764705884</v>
      </c>
      <c r="Z117" s="99">
        <f t="shared" ref="Z117:AA117" si="792">Z116/$C$116*100</f>
        <v>2.3529411764705883</v>
      </c>
      <c r="AA117" s="99">
        <f t="shared" si="792"/>
        <v>54.117647058823529</v>
      </c>
      <c r="AB117" s="99">
        <f t="shared" si="786"/>
        <v>37.647058823529413</v>
      </c>
      <c r="AC117" s="99">
        <f t="shared" ref="AC117:AD117" si="793">AC116/$C$116*100</f>
        <v>4.7058823529411766</v>
      </c>
      <c r="AD117" s="99">
        <f t="shared" si="793"/>
        <v>57.647058823529406</v>
      </c>
      <c r="AE117" s="99">
        <f t="shared" si="786"/>
        <v>67.058823529411754</v>
      </c>
      <c r="AF117" s="99">
        <f t="shared" ref="AF117:AG117" si="794">AF116/$C$116*100</f>
        <v>0</v>
      </c>
      <c r="AG117" s="99">
        <f t="shared" si="794"/>
        <v>32.941176470588232</v>
      </c>
      <c r="AH117" s="99">
        <f t="shared" si="786"/>
        <v>61.176470588235297</v>
      </c>
      <c r="AI117" s="99">
        <f t="shared" ref="AI117:AJ117" si="795">AI116/$C$116*100</f>
        <v>0</v>
      </c>
      <c r="AJ117" s="99">
        <f t="shared" si="795"/>
        <v>38.82352941176471</v>
      </c>
      <c r="AK117" s="99">
        <f t="shared" si="786"/>
        <v>35.294117647058826</v>
      </c>
      <c r="AL117" s="99">
        <f t="shared" ref="AL117:AM117" si="796">AL116/$C$116*100</f>
        <v>4.7058823529411766</v>
      </c>
      <c r="AM117" s="99">
        <f t="shared" si="796"/>
        <v>60</v>
      </c>
      <c r="AN117" s="99">
        <f t="shared" si="786"/>
        <v>48.235294117647058</v>
      </c>
      <c r="AO117" s="99">
        <f t="shared" ref="AO117:AP117" si="797">AO116/$C$116*100</f>
        <v>5.8823529411764701</v>
      </c>
      <c r="AP117" s="99">
        <f t="shared" si="797"/>
        <v>45.882352941176471</v>
      </c>
      <c r="AQ117" s="99">
        <f t="shared" si="786"/>
        <v>31.764705882352938</v>
      </c>
      <c r="AR117" s="99">
        <f t="shared" ref="AR117:AS117" si="798">AR116/$C$116*100</f>
        <v>10.588235294117647</v>
      </c>
      <c r="AS117" s="99">
        <f t="shared" si="798"/>
        <v>57.647058823529406</v>
      </c>
    </row>
    <row r="118" spans="1:45" ht="11.25">
      <c r="A118" s="147"/>
      <c r="B118" s="113" t="s">
        <v>83</v>
      </c>
      <c r="C118" s="106">
        <v>32</v>
      </c>
      <c r="D118" s="114">
        <v>17</v>
      </c>
      <c r="E118" s="114">
        <v>0</v>
      </c>
      <c r="F118" s="114">
        <v>15</v>
      </c>
      <c r="G118" s="114">
        <v>24</v>
      </c>
      <c r="H118" s="114">
        <v>0</v>
      </c>
      <c r="I118" s="114">
        <v>8</v>
      </c>
      <c r="J118" s="114">
        <v>12</v>
      </c>
      <c r="K118" s="114">
        <v>1</v>
      </c>
      <c r="L118" s="114">
        <v>19</v>
      </c>
      <c r="M118" s="114">
        <v>11</v>
      </c>
      <c r="N118" s="114">
        <v>2</v>
      </c>
      <c r="O118" s="114">
        <v>19</v>
      </c>
      <c r="P118" s="114">
        <v>17</v>
      </c>
      <c r="Q118" s="114"/>
      <c r="R118" s="114">
        <v>15</v>
      </c>
      <c r="S118" s="114">
        <v>14</v>
      </c>
      <c r="T118" s="114">
        <v>4</v>
      </c>
      <c r="U118" s="114">
        <v>14</v>
      </c>
      <c r="V118" s="114">
        <v>11</v>
      </c>
      <c r="W118" s="114">
        <v>3</v>
      </c>
      <c r="X118" s="114">
        <v>18</v>
      </c>
      <c r="Y118" s="114">
        <v>15</v>
      </c>
      <c r="Z118" s="114">
        <v>2</v>
      </c>
      <c r="AA118" s="114">
        <v>15</v>
      </c>
      <c r="AB118" s="114">
        <v>13</v>
      </c>
      <c r="AC118" s="114">
        <v>5</v>
      </c>
      <c r="AD118" s="114">
        <v>14</v>
      </c>
      <c r="AE118" s="114">
        <v>23</v>
      </c>
      <c r="AF118" s="114">
        <v>0</v>
      </c>
      <c r="AG118" s="114">
        <v>9</v>
      </c>
      <c r="AH118" s="114">
        <v>17</v>
      </c>
      <c r="AI118" s="114">
        <v>0</v>
      </c>
      <c r="AJ118" s="114">
        <v>15</v>
      </c>
      <c r="AK118" s="114">
        <v>12</v>
      </c>
      <c r="AL118" s="114">
        <v>2</v>
      </c>
      <c r="AM118" s="114">
        <v>18</v>
      </c>
      <c r="AN118" s="114">
        <v>13</v>
      </c>
      <c r="AO118" s="114">
        <v>2</v>
      </c>
      <c r="AP118" s="114">
        <v>17</v>
      </c>
      <c r="AQ118" s="114">
        <v>9</v>
      </c>
      <c r="AR118" s="114">
        <v>5</v>
      </c>
      <c r="AS118" s="114">
        <v>18</v>
      </c>
    </row>
    <row r="119" spans="1:45" ht="11.25">
      <c r="A119" s="147"/>
      <c r="B119" s="88"/>
      <c r="C119" s="77">
        <v>100</v>
      </c>
      <c r="D119" s="99">
        <f>D118/$C$118*100</f>
        <v>53.125</v>
      </c>
      <c r="E119" s="99">
        <f>E118/$C$118*100</f>
        <v>0</v>
      </c>
      <c r="F119" s="99">
        <f>F118/$C$118*100</f>
        <v>46.875</v>
      </c>
      <c r="G119" s="99">
        <f t="shared" ref="G119:AQ119" si="799">G118/$C$118*100</f>
        <v>75</v>
      </c>
      <c r="H119" s="99">
        <f>H118/$C$118*100</f>
        <v>0</v>
      </c>
      <c r="I119" s="99">
        <f>I118/$C$118*100</f>
        <v>25</v>
      </c>
      <c r="J119" s="99">
        <f t="shared" ref="J119:L119" si="800">J118/$C$118*100</f>
        <v>37.5</v>
      </c>
      <c r="K119" s="99">
        <f t="shared" si="800"/>
        <v>3.125</v>
      </c>
      <c r="L119" s="99">
        <f t="shared" si="800"/>
        <v>59.375</v>
      </c>
      <c r="M119" s="99">
        <f t="shared" si="799"/>
        <v>34.375</v>
      </c>
      <c r="N119" s="99">
        <f t="shared" ref="N119:O119" si="801">N118/$C$118*100</f>
        <v>6.25</v>
      </c>
      <c r="O119" s="99">
        <f t="shared" si="801"/>
        <v>59.375</v>
      </c>
      <c r="P119" s="99">
        <f t="shared" si="799"/>
        <v>53.125</v>
      </c>
      <c r="Q119" s="99">
        <f t="shared" ref="Q119:R119" si="802">Q118/$C$118*100</f>
        <v>0</v>
      </c>
      <c r="R119" s="99">
        <f t="shared" si="802"/>
        <v>46.875</v>
      </c>
      <c r="S119" s="99">
        <f t="shared" si="799"/>
        <v>43.75</v>
      </c>
      <c r="T119" s="99">
        <f t="shared" ref="T119:U119" si="803">T118/$C$118*100</f>
        <v>12.5</v>
      </c>
      <c r="U119" s="99">
        <f t="shared" si="803"/>
        <v>43.75</v>
      </c>
      <c r="V119" s="99">
        <f t="shared" si="799"/>
        <v>34.375</v>
      </c>
      <c r="W119" s="99">
        <f t="shared" ref="W119:X119" si="804">W118/$C$118*100</f>
        <v>9.375</v>
      </c>
      <c r="X119" s="99">
        <f t="shared" si="804"/>
        <v>56.25</v>
      </c>
      <c r="Y119" s="99">
        <f t="shared" si="799"/>
        <v>46.875</v>
      </c>
      <c r="Z119" s="99">
        <f t="shared" ref="Z119:AA119" si="805">Z118/$C$118*100</f>
        <v>6.25</v>
      </c>
      <c r="AA119" s="99">
        <f t="shared" si="805"/>
        <v>46.875</v>
      </c>
      <c r="AB119" s="99">
        <f t="shared" si="799"/>
        <v>40.625</v>
      </c>
      <c r="AC119" s="99">
        <f t="shared" ref="AC119:AD119" si="806">AC118/$C$118*100</f>
        <v>15.625</v>
      </c>
      <c r="AD119" s="99">
        <f t="shared" si="806"/>
        <v>43.75</v>
      </c>
      <c r="AE119" s="99">
        <f t="shared" si="799"/>
        <v>71.875</v>
      </c>
      <c r="AF119" s="99">
        <f t="shared" ref="AF119:AG119" si="807">AF118/$C$118*100</f>
        <v>0</v>
      </c>
      <c r="AG119" s="99">
        <f t="shared" si="807"/>
        <v>28.125</v>
      </c>
      <c r="AH119" s="99">
        <f t="shared" si="799"/>
        <v>53.125</v>
      </c>
      <c r="AI119" s="99">
        <f t="shared" ref="AI119:AJ119" si="808">AI118/$C$118*100</f>
        <v>0</v>
      </c>
      <c r="AJ119" s="99">
        <f t="shared" si="808"/>
        <v>46.875</v>
      </c>
      <c r="AK119" s="99">
        <f t="shared" si="799"/>
        <v>37.5</v>
      </c>
      <c r="AL119" s="99">
        <f t="shared" ref="AL119:AM119" si="809">AL118/$C$118*100</f>
        <v>6.25</v>
      </c>
      <c r="AM119" s="99">
        <f t="shared" si="809"/>
        <v>56.25</v>
      </c>
      <c r="AN119" s="99">
        <f t="shared" si="799"/>
        <v>40.625</v>
      </c>
      <c r="AO119" s="99">
        <f t="shared" ref="AO119:AP119" si="810">AO118/$C$118*100</f>
        <v>6.25</v>
      </c>
      <c r="AP119" s="99">
        <f t="shared" si="810"/>
        <v>53.125</v>
      </c>
      <c r="AQ119" s="99">
        <f t="shared" si="799"/>
        <v>28.125</v>
      </c>
      <c r="AR119" s="99">
        <f t="shared" ref="AR119:AS119" si="811">AR118/$C$118*100</f>
        <v>15.625</v>
      </c>
      <c r="AS119" s="99">
        <f t="shared" si="811"/>
        <v>56.25</v>
      </c>
    </row>
    <row r="120" spans="1:45" ht="11.25">
      <c r="A120" s="147"/>
      <c r="B120" s="116" t="s">
        <v>84</v>
      </c>
      <c r="C120" s="76">
        <v>9</v>
      </c>
      <c r="D120" s="114">
        <v>4</v>
      </c>
      <c r="E120" s="114">
        <v>0</v>
      </c>
      <c r="F120" s="114">
        <v>5</v>
      </c>
      <c r="G120" s="114">
        <v>4</v>
      </c>
      <c r="H120" s="114">
        <v>0</v>
      </c>
      <c r="I120" s="114">
        <v>5</v>
      </c>
      <c r="J120" s="114">
        <v>2</v>
      </c>
      <c r="K120" s="114">
        <v>0</v>
      </c>
      <c r="L120" s="114">
        <v>7</v>
      </c>
      <c r="M120" s="114">
        <v>2</v>
      </c>
      <c r="N120" s="114">
        <v>0</v>
      </c>
      <c r="O120" s="114">
        <v>7</v>
      </c>
      <c r="P120" s="114">
        <v>5</v>
      </c>
      <c r="Q120" s="114"/>
      <c r="R120" s="114">
        <v>4</v>
      </c>
      <c r="S120" s="114">
        <v>2</v>
      </c>
      <c r="T120" s="114">
        <v>1</v>
      </c>
      <c r="U120" s="114">
        <v>6</v>
      </c>
      <c r="V120" s="114">
        <v>3</v>
      </c>
      <c r="W120" s="114">
        <v>1</v>
      </c>
      <c r="X120" s="114">
        <v>5</v>
      </c>
      <c r="Y120" s="114">
        <v>6</v>
      </c>
      <c r="Z120" s="114">
        <v>0</v>
      </c>
      <c r="AA120" s="114">
        <v>3</v>
      </c>
      <c r="AB120" s="114">
        <v>3</v>
      </c>
      <c r="AC120" s="114">
        <v>0</v>
      </c>
      <c r="AD120" s="114">
        <v>6</v>
      </c>
      <c r="AE120" s="114">
        <v>4</v>
      </c>
      <c r="AF120" s="114">
        <v>0</v>
      </c>
      <c r="AG120" s="114">
        <v>5</v>
      </c>
      <c r="AH120" s="114">
        <v>5</v>
      </c>
      <c r="AI120" s="114">
        <v>0</v>
      </c>
      <c r="AJ120" s="114">
        <v>4</v>
      </c>
      <c r="AK120" s="114">
        <v>3</v>
      </c>
      <c r="AL120" s="114">
        <v>0</v>
      </c>
      <c r="AM120" s="114">
        <v>6</v>
      </c>
      <c r="AN120" s="114">
        <v>4</v>
      </c>
      <c r="AO120" s="114">
        <v>0</v>
      </c>
      <c r="AP120" s="114">
        <v>5</v>
      </c>
      <c r="AQ120" s="114">
        <v>2</v>
      </c>
      <c r="AR120" s="114">
        <v>1</v>
      </c>
      <c r="AS120" s="114">
        <v>6</v>
      </c>
    </row>
    <row r="121" spans="1:45" ht="11.25">
      <c r="A121" s="147"/>
      <c r="B121" s="90"/>
      <c r="C121" s="76">
        <v>100</v>
      </c>
      <c r="D121" s="99">
        <f>D120/$C$120*100</f>
        <v>44.444444444444443</v>
      </c>
      <c r="E121" s="99">
        <f>E120/$C$120*100</f>
        <v>0</v>
      </c>
      <c r="F121" s="99">
        <f>F120/$C$120*100</f>
        <v>55.555555555555557</v>
      </c>
      <c r="G121" s="99">
        <f t="shared" ref="G121:AQ121" si="812">G120/$C$120*100</f>
        <v>44.444444444444443</v>
      </c>
      <c r="H121" s="99">
        <f>H120/$C$120*100</f>
        <v>0</v>
      </c>
      <c r="I121" s="99">
        <f>I120/$C$120*100</f>
        <v>55.555555555555557</v>
      </c>
      <c r="J121" s="99">
        <f t="shared" ref="J121:L121" si="813">J120/$C$120*100</f>
        <v>22.222222222222221</v>
      </c>
      <c r="K121" s="99">
        <f t="shared" si="813"/>
        <v>0</v>
      </c>
      <c r="L121" s="99">
        <f t="shared" si="813"/>
        <v>77.777777777777786</v>
      </c>
      <c r="M121" s="99">
        <f t="shared" si="812"/>
        <v>22.222222222222221</v>
      </c>
      <c r="N121" s="99">
        <f t="shared" ref="N121:O121" si="814">N120/$C$120*100</f>
        <v>0</v>
      </c>
      <c r="O121" s="99">
        <f t="shared" si="814"/>
        <v>77.777777777777786</v>
      </c>
      <c r="P121" s="99">
        <f t="shared" si="812"/>
        <v>55.555555555555557</v>
      </c>
      <c r="Q121" s="99">
        <f t="shared" ref="Q121:R121" si="815">Q120/$C$120*100</f>
        <v>0</v>
      </c>
      <c r="R121" s="99">
        <f t="shared" si="815"/>
        <v>44.444444444444443</v>
      </c>
      <c r="S121" s="99">
        <f t="shared" si="812"/>
        <v>22.222222222222221</v>
      </c>
      <c r="T121" s="99">
        <f t="shared" ref="T121:U121" si="816">T120/$C$120*100</f>
        <v>11.111111111111111</v>
      </c>
      <c r="U121" s="99">
        <f t="shared" si="816"/>
        <v>66.666666666666657</v>
      </c>
      <c r="V121" s="99">
        <f t="shared" si="812"/>
        <v>33.333333333333329</v>
      </c>
      <c r="W121" s="99">
        <f t="shared" ref="W121:X121" si="817">W120/$C$120*100</f>
        <v>11.111111111111111</v>
      </c>
      <c r="X121" s="99">
        <f t="shared" si="817"/>
        <v>55.555555555555557</v>
      </c>
      <c r="Y121" s="99">
        <f t="shared" si="812"/>
        <v>66.666666666666657</v>
      </c>
      <c r="Z121" s="99">
        <f t="shared" ref="Z121:AA121" si="818">Z120/$C$120*100</f>
        <v>0</v>
      </c>
      <c r="AA121" s="99">
        <f t="shared" si="818"/>
        <v>33.333333333333329</v>
      </c>
      <c r="AB121" s="99">
        <f t="shared" si="812"/>
        <v>33.333333333333329</v>
      </c>
      <c r="AC121" s="99">
        <f t="shared" ref="AC121:AD121" si="819">AC120/$C$120*100</f>
        <v>0</v>
      </c>
      <c r="AD121" s="99">
        <f t="shared" si="819"/>
        <v>66.666666666666657</v>
      </c>
      <c r="AE121" s="99">
        <f t="shared" si="812"/>
        <v>44.444444444444443</v>
      </c>
      <c r="AF121" s="99">
        <f t="shared" ref="AF121:AG121" si="820">AF120/$C$120*100</f>
        <v>0</v>
      </c>
      <c r="AG121" s="99">
        <f t="shared" si="820"/>
        <v>55.555555555555557</v>
      </c>
      <c r="AH121" s="99">
        <f t="shared" si="812"/>
        <v>55.555555555555557</v>
      </c>
      <c r="AI121" s="99">
        <f t="shared" ref="AI121:AJ121" si="821">AI120/$C$120*100</f>
        <v>0</v>
      </c>
      <c r="AJ121" s="99">
        <f t="shared" si="821"/>
        <v>44.444444444444443</v>
      </c>
      <c r="AK121" s="99">
        <f t="shared" si="812"/>
        <v>33.333333333333329</v>
      </c>
      <c r="AL121" s="99">
        <f t="shared" ref="AL121:AM121" si="822">AL120/$C$120*100</f>
        <v>0</v>
      </c>
      <c r="AM121" s="99">
        <f t="shared" si="822"/>
        <v>66.666666666666657</v>
      </c>
      <c r="AN121" s="99">
        <f t="shared" si="812"/>
        <v>44.444444444444443</v>
      </c>
      <c r="AO121" s="99">
        <f t="shared" ref="AO121:AP121" si="823">AO120/$C$120*100</f>
        <v>0</v>
      </c>
      <c r="AP121" s="99">
        <f t="shared" si="823"/>
        <v>55.555555555555557</v>
      </c>
      <c r="AQ121" s="99">
        <f t="shared" si="812"/>
        <v>22.222222222222221</v>
      </c>
      <c r="AR121" s="99">
        <f t="shared" ref="AR121:AS121" si="824">AR120/$C$120*100</f>
        <v>11.111111111111111</v>
      </c>
      <c r="AS121" s="99">
        <f t="shared" si="824"/>
        <v>66.666666666666657</v>
      </c>
    </row>
    <row r="122" spans="1:45" ht="11.25">
      <c r="A122" s="147"/>
      <c r="B122" s="113" t="s">
        <v>12</v>
      </c>
      <c r="C122" s="106">
        <v>54</v>
      </c>
      <c r="D122" s="114">
        <v>30</v>
      </c>
      <c r="E122" s="114">
        <v>2</v>
      </c>
      <c r="F122" s="114">
        <v>22</v>
      </c>
      <c r="G122" s="114">
        <v>39</v>
      </c>
      <c r="H122" s="114">
        <v>0</v>
      </c>
      <c r="I122" s="114">
        <v>15</v>
      </c>
      <c r="J122" s="114">
        <v>16</v>
      </c>
      <c r="K122" s="114">
        <v>1</v>
      </c>
      <c r="L122" s="114">
        <v>37</v>
      </c>
      <c r="M122" s="114">
        <v>13</v>
      </c>
      <c r="N122" s="114">
        <v>2</v>
      </c>
      <c r="O122" s="114">
        <v>39</v>
      </c>
      <c r="P122" s="114">
        <v>6</v>
      </c>
      <c r="Q122" s="114">
        <v>2</v>
      </c>
      <c r="R122" s="114">
        <v>46</v>
      </c>
      <c r="S122" s="114">
        <v>23</v>
      </c>
      <c r="T122" s="114">
        <v>3</v>
      </c>
      <c r="U122" s="114">
        <v>28</v>
      </c>
      <c r="V122" s="114">
        <v>18</v>
      </c>
      <c r="W122" s="114">
        <v>2</v>
      </c>
      <c r="X122" s="114">
        <v>34</v>
      </c>
      <c r="Y122" s="114">
        <v>20</v>
      </c>
      <c r="Z122" s="114">
        <v>1</v>
      </c>
      <c r="AA122" s="114">
        <v>33</v>
      </c>
      <c r="AB122" s="114">
        <v>16</v>
      </c>
      <c r="AC122" s="114">
        <v>5</v>
      </c>
      <c r="AD122" s="114">
        <v>33</v>
      </c>
      <c r="AE122" s="114">
        <v>28</v>
      </c>
      <c r="AF122" s="114">
        <v>2</v>
      </c>
      <c r="AG122" s="114">
        <v>24</v>
      </c>
      <c r="AH122" s="114">
        <v>27</v>
      </c>
      <c r="AI122" s="114">
        <v>1</v>
      </c>
      <c r="AJ122" s="114">
        <v>26</v>
      </c>
      <c r="AK122" s="114">
        <v>18</v>
      </c>
      <c r="AL122" s="114">
        <v>3</v>
      </c>
      <c r="AM122" s="114">
        <v>33</v>
      </c>
      <c r="AN122" s="114">
        <v>27</v>
      </c>
      <c r="AO122" s="114">
        <v>2</v>
      </c>
      <c r="AP122" s="114">
        <v>25</v>
      </c>
      <c r="AQ122" s="114">
        <v>11</v>
      </c>
      <c r="AR122" s="114">
        <v>4</v>
      </c>
      <c r="AS122" s="114">
        <v>39</v>
      </c>
    </row>
    <row r="123" spans="1:45" ht="11.25">
      <c r="A123" s="148"/>
      <c r="B123" s="91"/>
      <c r="C123" s="75">
        <v>100</v>
      </c>
      <c r="D123" s="117">
        <f>D122/$C$122*100</f>
        <v>55.555555555555557</v>
      </c>
      <c r="E123" s="117">
        <f>E122/$C$122*100</f>
        <v>3.7037037037037033</v>
      </c>
      <c r="F123" s="117">
        <f>F122/$C$122*100</f>
        <v>40.74074074074074</v>
      </c>
      <c r="G123" s="117">
        <f t="shared" ref="G123:AQ123" si="825">G122/$C$122*100</f>
        <v>72.222222222222214</v>
      </c>
      <c r="H123" s="117">
        <f>H122/$C$122*100</f>
        <v>0</v>
      </c>
      <c r="I123" s="117">
        <f>I122/$C$122*100</f>
        <v>27.777777777777779</v>
      </c>
      <c r="J123" s="117">
        <f t="shared" ref="J123:M123" si="826">J122/$C$122*100</f>
        <v>29.629629629629626</v>
      </c>
      <c r="K123" s="117">
        <f t="shared" si="826"/>
        <v>1.8518518518518516</v>
      </c>
      <c r="L123" s="117">
        <f t="shared" si="826"/>
        <v>68.518518518518519</v>
      </c>
      <c r="M123" s="117">
        <f t="shared" si="826"/>
        <v>24.074074074074073</v>
      </c>
      <c r="N123" s="117">
        <f t="shared" ref="N123:O123" si="827">N122/$C$122*100</f>
        <v>3.7037037037037033</v>
      </c>
      <c r="O123" s="117">
        <f t="shared" si="827"/>
        <v>72.222222222222214</v>
      </c>
      <c r="P123" s="117">
        <f t="shared" si="825"/>
        <v>11.111111111111111</v>
      </c>
      <c r="Q123" s="117">
        <f t="shared" ref="Q123:R123" si="828">Q122/$C$122*100</f>
        <v>3.7037037037037033</v>
      </c>
      <c r="R123" s="117">
        <f t="shared" si="828"/>
        <v>85.18518518518519</v>
      </c>
      <c r="S123" s="117">
        <f t="shared" si="825"/>
        <v>42.592592592592595</v>
      </c>
      <c r="T123" s="117">
        <f t="shared" ref="T123:U123" si="829">T122/$C$122*100</f>
        <v>5.5555555555555554</v>
      </c>
      <c r="U123" s="117">
        <f t="shared" si="829"/>
        <v>51.851851851851848</v>
      </c>
      <c r="V123" s="117">
        <f t="shared" si="825"/>
        <v>33.333333333333329</v>
      </c>
      <c r="W123" s="117">
        <f t="shared" ref="W123:X123" si="830">W122/$C$122*100</f>
        <v>3.7037037037037033</v>
      </c>
      <c r="X123" s="117">
        <f t="shared" si="830"/>
        <v>62.962962962962962</v>
      </c>
      <c r="Y123" s="117">
        <f t="shared" si="825"/>
        <v>37.037037037037038</v>
      </c>
      <c r="Z123" s="117">
        <f t="shared" ref="Z123:AA123" si="831">Z122/$C$122*100</f>
        <v>1.8518518518518516</v>
      </c>
      <c r="AA123" s="117">
        <f t="shared" si="831"/>
        <v>61.111111111111114</v>
      </c>
      <c r="AB123" s="117">
        <f t="shared" si="825"/>
        <v>29.629629629629626</v>
      </c>
      <c r="AC123" s="117">
        <f t="shared" ref="AC123:AD123" si="832">AC122/$C$122*100</f>
        <v>9.2592592592592595</v>
      </c>
      <c r="AD123" s="117">
        <f t="shared" si="832"/>
        <v>61.111111111111114</v>
      </c>
      <c r="AE123" s="117">
        <f t="shared" si="825"/>
        <v>51.851851851851848</v>
      </c>
      <c r="AF123" s="117">
        <f t="shared" ref="AF123:AG123" si="833">AF122/$C$122*100</f>
        <v>3.7037037037037033</v>
      </c>
      <c r="AG123" s="117">
        <f t="shared" si="833"/>
        <v>44.444444444444443</v>
      </c>
      <c r="AH123" s="117">
        <f t="shared" si="825"/>
        <v>50</v>
      </c>
      <c r="AI123" s="117">
        <f t="shared" ref="AI123:AJ123" si="834">AI122/$C$122*100</f>
        <v>1.8518518518518516</v>
      </c>
      <c r="AJ123" s="117">
        <f t="shared" si="834"/>
        <v>48.148148148148145</v>
      </c>
      <c r="AK123" s="117">
        <f t="shared" si="825"/>
        <v>33.333333333333329</v>
      </c>
      <c r="AL123" s="117">
        <f t="shared" ref="AL123:AM123" si="835">AL122/$C$122*100</f>
        <v>5.5555555555555554</v>
      </c>
      <c r="AM123" s="117">
        <f t="shared" si="835"/>
        <v>61.111111111111114</v>
      </c>
      <c r="AN123" s="117">
        <f t="shared" si="825"/>
        <v>50</v>
      </c>
      <c r="AO123" s="117">
        <f t="shared" ref="AO123:AP123" si="836">AO122/$C$122*100</f>
        <v>3.7037037037037033</v>
      </c>
      <c r="AP123" s="117">
        <f t="shared" si="836"/>
        <v>46.296296296296298</v>
      </c>
      <c r="AQ123" s="117">
        <f t="shared" si="825"/>
        <v>20.37037037037037</v>
      </c>
      <c r="AR123" s="117">
        <f t="shared" ref="AR123:AS123" si="837">AR122/$C$122*100</f>
        <v>7.4074074074074066</v>
      </c>
      <c r="AS123" s="117">
        <f t="shared" si="837"/>
        <v>72.222222222222214</v>
      </c>
    </row>
    <row r="124" spans="1:45" ht="11.25" customHeight="1">
      <c r="A124" s="147" t="s">
        <v>88</v>
      </c>
      <c r="B124" s="116" t="s">
        <v>85</v>
      </c>
      <c r="C124" s="76">
        <v>941</v>
      </c>
      <c r="D124" s="114">
        <v>543</v>
      </c>
      <c r="E124" s="114">
        <v>20</v>
      </c>
      <c r="F124" s="114">
        <v>378</v>
      </c>
      <c r="G124" s="114">
        <v>748</v>
      </c>
      <c r="H124" s="114">
        <v>5</v>
      </c>
      <c r="I124" s="114">
        <v>188</v>
      </c>
      <c r="J124" s="114">
        <v>264</v>
      </c>
      <c r="K124" s="114">
        <v>43</v>
      </c>
      <c r="L124" s="114">
        <v>634</v>
      </c>
      <c r="M124" s="114">
        <v>271</v>
      </c>
      <c r="N124" s="114">
        <v>58</v>
      </c>
      <c r="O124" s="114">
        <v>612</v>
      </c>
      <c r="P124" s="114">
        <v>300</v>
      </c>
      <c r="Q124" s="114">
        <v>52</v>
      </c>
      <c r="R124" s="114">
        <v>589</v>
      </c>
      <c r="S124" s="114">
        <v>360</v>
      </c>
      <c r="T124" s="114">
        <v>100</v>
      </c>
      <c r="U124" s="114">
        <v>481</v>
      </c>
      <c r="V124" s="114">
        <v>307</v>
      </c>
      <c r="W124" s="114">
        <v>72</v>
      </c>
      <c r="X124" s="114">
        <v>562</v>
      </c>
      <c r="Y124" s="114">
        <v>396</v>
      </c>
      <c r="Z124" s="114">
        <v>30</v>
      </c>
      <c r="AA124" s="114">
        <v>515</v>
      </c>
      <c r="AB124" s="114">
        <v>339</v>
      </c>
      <c r="AC124" s="114">
        <v>62</v>
      </c>
      <c r="AD124" s="114">
        <v>540</v>
      </c>
      <c r="AE124" s="114">
        <v>616</v>
      </c>
      <c r="AF124" s="114">
        <v>13</v>
      </c>
      <c r="AG124" s="114">
        <v>312</v>
      </c>
      <c r="AH124" s="114">
        <v>541</v>
      </c>
      <c r="AI124" s="114">
        <v>23</v>
      </c>
      <c r="AJ124" s="114">
        <v>377</v>
      </c>
      <c r="AK124" s="114">
        <v>295</v>
      </c>
      <c r="AL124" s="114">
        <v>47</v>
      </c>
      <c r="AM124" s="114">
        <v>599</v>
      </c>
      <c r="AN124" s="114">
        <v>472</v>
      </c>
      <c r="AO124" s="114">
        <v>39</v>
      </c>
      <c r="AP124" s="114">
        <v>430</v>
      </c>
      <c r="AQ124" s="114">
        <v>279</v>
      </c>
      <c r="AR124" s="114">
        <v>89</v>
      </c>
      <c r="AS124" s="114">
        <v>573</v>
      </c>
    </row>
    <row r="125" spans="1:45" ht="11.25">
      <c r="A125" s="147"/>
      <c r="B125" s="90"/>
      <c r="C125" s="76">
        <v>100</v>
      </c>
      <c r="D125" s="99">
        <f>D124/$C$124*100</f>
        <v>57.704569606801272</v>
      </c>
      <c r="E125" s="99">
        <f>E124/$C$124*100</f>
        <v>2.1253985122210417</v>
      </c>
      <c r="F125" s="99">
        <f>F124/$C$124*100</f>
        <v>40.170031880977689</v>
      </c>
      <c r="G125" s="99">
        <f t="shared" ref="G125:AQ125" si="838">G124/$C$124*100</f>
        <v>79.489904357066948</v>
      </c>
      <c r="H125" s="99">
        <f>H124/$C$124*100</f>
        <v>0.53134962805526043</v>
      </c>
      <c r="I125" s="99">
        <f>I124/$C$124*100</f>
        <v>19.978746014877792</v>
      </c>
      <c r="J125" s="99">
        <f t="shared" ref="J125:L125" si="839">J124/$C$124*100</f>
        <v>28.055260361317746</v>
      </c>
      <c r="K125" s="99">
        <f t="shared" si="839"/>
        <v>4.5696068012752384</v>
      </c>
      <c r="L125" s="99">
        <f t="shared" si="839"/>
        <v>67.375132837407008</v>
      </c>
      <c r="M125" s="99">
        <f t="shared" si="838"/>
        <v>28.799149840595113</v>
      </c>
      <c r="N125" s="99">
        <f t="shared" ref="N125:O125" si="840">N124/$C$124*100</f>
        <v>6.1636556854410207</v>
      </c>
      <c r="O125" s="99">
        <f t="shared" si="840"/>
        <v>65.037194473963865</v>
      </c>
      <c r="P125" s="99">
        <f t="shared" si="838"/>
        <v>31.880977683315621</v>
      </c>
      <c r="Q125" s="99">
        <f t="shared" ref="Q125:R125" si="841">Q124/$C$124*100</f>
        <v>5.526036131774708</v>
      </c>
      <c r="R125" s="99">
        <f t="shared" si="841"/>
        <v>62.59298618490967</v>
      </c>
      <c r="S125" s="99">
        <f t="shared" si="838"/>
        <v>38.257173219978746</v>
      </c>
      <c r="T125" s="99">
        <f t="shared" ref="T125:U125" si="842">T124/$C$124*100</f>
        <v>10.626992561105206</v>
      </c>
      <c r="U125" s="99">
        <f t="shared" si="842"/>
        <v>51.115834218916042</v>
      </c>
      <c r="V125" s="99">
        <f t="shared" si="838"/>
        <v>32.624867162592984</v>
      </c>
      <c r="W125" s="99">
        <f t="shared" ref="W125:X125" si="843">W124/$C$124*100</f>
        <v>7.6514346439957501</v>
      </c>
      <c r="X125" s="99">
        <f t="shared" si="843"/>
        <v>59.723698193411266</v>
      </c>
      <c r="Y125" s="99">
        <f t="shared" si="838"/>
        <v>42.082890541976617</v>
      </c>
      <c r="Z125" s="99">
        <f t="shared" ref="Z125:AA125" si="844">Z124/$C$124*100</f>
        <v>3.1880977683315623</v>
      </c>
      <c r="AA125" s="99">
        <f t="shared" si="844"/>
        <v>54.729011689691816</v>
      </c>
      <c r="AB125" s="99">
        <f t="shared" si="838"/>
        <v>36.025504782146648</v>
      </c>
      <c r="AC125" s="99">
        <f t="shared" ref="AC125:AD125" si="845">AC124/$C$124*100</f>
        <v>6.5887353878852277</v>
      </c>
      <c r="AD125" s="99">
        <f t="shared" si="845"/>
        <v>57.385759829968123</v>
      </c>
      <c r="AE125" s="99">
        <f t="shared" si="838"/>
        <v>65.462274176408073</v>
      </c>
      <c r="AF125" s="99">
        <f t="shared" ref="AF125:AG125" si="846">AF124/$C$124*100</f>
        <v>1.381509032943677</v>
      </c>
      <c r="AG125" s="99">
        <f t="shared" si="846"/>
        <v>33.156216790648244</v>
      </c>
      <c r="AH125" s="99">
        <f t="shared" si="838"/>
        <v>57.492029755579168</v>
      </c>
      <c r="AI125" s="99">
        <f t="shared" ref="AI125:AJ125" si="847">AI124/$C$124*100</f>
        <v>2.4442082890541976</v>
      </c>
      <c r="AJ125" s="99">
        <f t="shared" si="847"/>
        <v>40.063761955366637</v>
      </c>
      <c r="AK125" s="99">
        <f t="shared" si="838"/>
        <v>31.349628055260361</v>
      </c>
      <c r="AL125" s="99">
        <f t="shared" ref="AL125:AM125" si="848">AL124/$C$124*100</f>
        <v>4.9946865037194481</v>
      </c>
      <c r="AM125" s="99">
        <f t="shared" si="848"/>
        <v>63.655685441020196</v>
      </c>
      <c r="AN125" s="99">
        <f t="shared" si="838"/>
        <v>50.159404888416582</v>
      </c>
      <c r="AO125" s="99">
        <f t="shared" ref="AO125:AP125" si="849">AO124/$C$124*100</f>
        <v>4.1445270988310305</v>
      </c>
      <c r="AP125" s="99">
        <f t="shared" si="849"/>
        <v>45.696068012752391</v>
      </c>
      <c r="AQ125" s="99">
        <f t="shared" si="838"/>
        <v>29.649309245483529</v>
      </c>
      <c r="AR125" s="99">
        <f t="shared" ref="AR125:AS125" si="850">AR124/$C$124*100</f>
        <v>9.4580233793836346</v>
      </c>
      <c r="AS125" s="99">
        <f t="shared" si="850"/>
        <v>60.892667375132838</v>
      </c>
    </row>
    <row r="126" spans="1:45" ht="11.25" customHeight="1">
      <c r="A126" s="147"/>
      <c r="B126" s="118" t="s">
        <v>86</v>
      </c>
      <c r="C126" s="106">
        <v>858</v>
      </c>
      <c r="D126" s="114">
        <v>523</v>
      </c>
      <c r="E126" s="114">
        <v>21</v>
      </c>
      <c r="F126" s="114">
        <v>314</v>
      </c>
      <c r="G126" s="114">
        <v>683</v>
      </c>
      <c r="H126" s="114">
        <v>2</v>
      </c>
      <c r="I126" s="114">
        <v>173</v>
      </c>
      <c r="J126" s="114">
        <v>222</v>
      </c>
      <c r="K126" s="114">
        <v>73</v>
      </c>
      <c r="L126" s="114">
        <v>563</v>
      </c>
      <c r="M126" s="114">
        <v>245</v>
      </c>
      <c r="N126" s="114">
        <v>74</v>
      </c>
      <c r="O126" s="114">
        <v>539</v>
      </c>
      <c r="P126" s="114">
        <v>247</v>
      </c>
      <c r="Q126" s="114">
        <v>68</v>
      </c>
      <c r="R126" s="114">
        <v>543</v>
      </c>
      <c r="S126" s="114">
        <v>356</v>
      </c>
      <c r="T126" s="114">
        <v>76</v>
      </c>
      <c r="U126" s="114">
        <v>426</v>
      </c>
      <c r="V126" s="114">
        <v>284</v>
      </c>
      <c r="W126" s="114">
        <v>88</v>
      </c>
      <c r="X126" s="114">
        <v>486</v>
      </c>
      <c r="Y126" s="114">
        <v>367</v>
      </c>
      <c r="Z126" s="114">
        <v>44</v>
      </c>
      <c r="AA126" s="114">
        <v>447</v>
      </c>
      <c r="AB126" s="114">
        <v>328</v>
      </c>
      <c r="AC126" s="114">
        <v>59</v>
      </c>
      <c r="AD126" s="114">
        <v>471</v>
      </c>
      <c r="AE126" s="114">
        <v>587</v>
      </c>
      <c r="AF126" s="114">
        <v>11</v>
      </c>
      <c r="AG126" s="114">
        <v>260</v>
      </c>
      <c r="AH126" s="114">
        <v>527</v>
      </c>
      <c r="AI126" s="114">
        <v>21</v>
      </c>
      <c r="AJ126" s="114">
        <v>310</v>
      </c>
      <c r="AK126" s="114">
        <v>263</v>
      </c>
      <c r="AL126" s="114">
        <v>65</v>
      </c>
      <c r="AM126" s="114">
        <v>530</v>
      </c>
      <c r="AN126" s="114">
        <v>433</v>
      </c>
      <c r="AO126" s="114">
        <v>50</v>
      </c>
      <c r="AP126" s="114">
        <v>375</v>
      </c>
      <c r="AQ126" s="114">
        <v>259</v>
      </c>
      <c r="AR126" s="114">
        <v>95</v>
      </c>
      <c r="AS126" s="114">
        <v>504</v>
      </c>
    </row>
    <row r="127" spans="1:45" ht="11.25">
      <c r="A127" s="147"/>
      <c r="B127" s="94"/>
      <c r="C127" s="77">
        <v>100</v>
      </c>
      <c r="D127" s="99">
        <f>D126/$C$126*100</f>
        <v>60.955710955710948</v>
      </c>
      <c r="E127" s="99">
        <f>E126/$C$126*100</f>
        <v>2.4475524475524475</v>
      </c>
      <c r="F127" s="99">
        <f>F126/$C$126*100</f>
        <v>36.596736596736598</v>
      </c>
      <c r="G127" s="99">
        <f t="shared" ref="G127:AQ127" si="851">G126/$C$126*100</f>
        <v>79.603729603729604</v>
      </c>
      <c r="H127" s="99">
        <f>H126/$C$126*100</f>
        <v>0.23310023310023309</v>
      </c>
      <c r="I127" s="99">
        <f>I126/$C$126*100</f>
        <v>20.163170163170165</v>
      </c>
      <c r="J127" s="99">
        <f t="shared" ref="J127:L127" si="852">J126/$C$126*100</f>
        <v>25.874125874125873</v>
      </c>
      <c r="K127" s="99">
        <f t="shared" si="852"/>
        <v>8.5081585081585089</v>
      </c>
      <c r="L127" s="99">
        <f t="shared" si="852"/>
        <v>65.617715617715618</v>
      </c>
      <c r="M127" s="99">
        <f t="shared" si="851"/>
        <v>28.554778554778554</v>
      </c>
      <c r="N127" s="99">
        <f t="shared" ref="N127:O127" si="853">N126/$C$126*100</f>
        <v>8.6247086247086244</v>
      </c>
      <c r="O127" s="99">
        <f t="shared" si="853"/>
        <v>62.820512820512818</v>
      </c>
      <c r="P127" s="99">
        <f t="shared" si="851"/>
        <v>28.787878787878789</v>
      </c>
      <c r="Q127" s="99">
        <f t="shared" ref="Q127:R127" si="854">Q126/$C$126*100</f>
        <v>7.9254079254079253</v>
      </c>
      <c r="R127" s="99">
        <f t="shared" si="854"/>
        <v>63.286713286713294</v>
      </c>
      <c r="S127" s="99">
        <f t="shared" si="851"/>
        <v>41.491841491841491</v>
      </c>
      <c r="T127" s="99">
        <f t="shared" ref="T127:U127" si="855">T126/$C$126*100</f>
        <v>8.8578088578088572</v>
      </c>
      <c r="U127" s="99">
        <f t="shared" si="855"/>
        <v>49.650349650349654</v>
      </c>
      <c r="V127" s="99">
        <f t="shared" si="851"/>
        <v>33.100233100233098</v>
      </c>
      <c r="W127" s="99">
        <f t="shared" ref="W127:X127" si="856">W126/$C$126*100</f>
        <v>10.256410256410255</v>
      </c>
      <c r="X127" s="99">
        <f t="shared" si="856"/>
        <v>56.643356643356647</v>
      </c>
      <c r="Y127" s="99">
        <f t="shared" si="851"/>
        <v>42.773892773892776</v>
      </c>
      <c r="Z127" s="99">
        <f t="shared" ref="Z127:AA127" si="857">Z126/$C$126*100</f>
        <v>5.1282051282051277</v>
      </c>
      <c r="AA127" s="99">
        <f t="shared" si="857"/>
        <v>52.097902097902093</v>
      </c>
      <c r="AB127" s="99">
        <f t="shared" si="851"/>
        <v>38.228438228438229</v>
      </c>
      <c r="AC127" s="99">
        <f t="shared" ref="AC127:AD127" si="858">AC126/$C$126*100</f>
        <v>6.876456876456877</v>
      </c>
      <c r="AD127" s="99">
        <f t="shared" si="858"/>
        <v>54.895104895104893</v>
      </c>
      <c r="AE127" s="99">
        <f t="shared" si="851"/>
        <v>68.414918414918418</v>
      </c>
      <c r="AF127" s="99">
        <f t="shared" ref="AF127:AG127" si="859">AF126/$C$126*100</f>
        <v>1.2820512820512819</v>
      </c>
      <c r="AG127" s="99">
        <f t="shared" si="859"/>
        <v>30.303030303030305</v>
      </c>
      <c r="AH127" s="99">
        <f t="shared" si="851"/>
        <v>61.421911421911425</v>
      </c>
      <c r="AI127" s="99">
        <f t="shared" ref="AI127:AJ127" si="860">AI126/$C$126*100</f>
        <v>2.4475524475524475</v>
      </c>
      <c r="AJ127" s="99">
        <f t="shared" si="860"/>
        <v>36.130536130536129</v>
      </c>
      <c r="AK127" s="99">
        <f t="shared" si="851"/>
        <v>30.652680652680651</v>
      </c>
      <c r="AL127" s="99">
        <f t="shared" ref="AL127:AM127" si="861">AL126/$C$126*100</f>
        <v>7.5757575757575761</v>
      </c>
      <c r="AM127" s="99">
        <f t="shared" si="861"/>
        <v>61.771561771561764</v>
      </c>
      <c r="AN127" s="99">
        <f t="shared" si="851"/>
        <v>50.466200466200462</v>
      </c>
      <c r="AO127" s="99">
        <f t="shared" ref="AO127:AP127" si="862">AO126/$C$126*100</f>
        <v>5.8275058275058269</v>
      </c>
      <c r="AP127" s="99">
        <f t="shared" si="862"/>
        <v>43.706293706293707</v>
      </c>
      <c r="AQ127" s="99">
        <f t="shared" si="851"/>
        <v>30.186480186480185</v>
      </c>
      <c r="AR127" s="99">
        <f t="shared" ref="AR127:AS127" si="863">AR126/$C$126*100</f>
        <v>11.072261072261073</v>
      </c>
      <c r="AS127" s="99">
        <f t="shared" si="863"/>
        <v>58.74125874125874</v>
      </c>
    </row>
    <row r="128" spans="1:45" ht="11.25">
      <c r="A128" s="147"/>
      <c r="B128" s="118" t="s">
        <v>54</v>
      </c>
      <c r="C128" s="76">
        <v>46</v>
      </c>
      <c r="D128" s="114">
        <v>19</v>
      </c>
      <c r="E128" s="114">
        <v>3</v>
      </c>
      <c r="F128" s="114">
        <v>24</v>
      </c>
      <c r="G128" s="114">
        <v>30</v>
      </c>
      <c r="H128" s="114">
        <v>0</v>
      </c>
      <c r="I128" s="114">
        <v>16</v>
      </c>
      <c r="J128" s="114">
        <v>10</v>
      </c>
      <c r="K128" s="114">
        <v>3</v>
      </c>
      <c r="L128" s="114">
        <v>33</v>
      </c>
      <c r="M128" s="114">
        <v>9</v>
      </c>
      <c r="N128" s="114">
        <v>3</v>
      </c>
      <c r="O128" s="114">
        <v>34</v>
      </c>
      <c r="P128" s="114">
        <v>7</v>
      </c>
      <c r="Q128" s="114">
        <v>3</v>
      </c>
      <c r="R128" s="114">
        <v>36</v>
      </c>
      <c r="S128" s="114">
        <v>22</v>
      </c>
      <c r="T128" s="114">
        <v>2</v>
      </c>
      <c r="U128" s="114">
        <v>22</v>
      </c>
      <c r="V128" s="114">
        <v>11</v>
      </c>
      <c r="W128" s="114">
        <v>4</v>
      </c>
      <c r="X128" s="114">
        <v>31</v>
      </c>
      <c r="Y128" s="114">
        <v>17</v>
      </c>
      <c r="Z128" s="114">
        <v>2</v>
      </c>
      <c r="AA128" s="114">
        <v>27</v>
      </c>
      <c r="AB128" s="114">
        <v>17</v>
      </c>
      <c r="AC128" s="114">
        <v>3</v>
      </c>
      <c r="AD128" s="114">
        <v>26</v>
      </c>
      <c r="AE128" s="114">
        <v>25</v>
      </c>
      <c r="AF128" s="114">
        <v>2</v>
      </c>
      <c r="AG128" s="114">
        <v>19</v>
      </c>
      <c r="AH128" s="114">
        <v>22</v>
      </c>
      <c r="AI128" s="114">
        <v>1</v>
      </c>
      <c r="AJ128" s="114">
        <v>23</v>
      </c>
      <c r="AK128" s="114">
        <v>16</v>
      </c>
      <c r="AL128" s="114">
        <v>3</v>
      </c>
      <c r="AM128" s="114">
        <v>27</v>
      </c>
      <c r="AN128" s="114">
        <v>19</v>
      </c>
      <c r="AO128" s="114">
        <v>3</v>
      </c>
      <c r="AP128" s="114">
        <v>24</v>
      </c>
      <c r="AQ128" s="114">
        <v>11</v>
      </c>
      <c r="AR128" s="114">
        <v>6</v>
      </c>
      <c r="AS128" s="114">
        <v>29</v>
      </c>
    </row>
    <row r="129" spans="1:45" ht="11.25">
      <c r="A129" s="147"/>
      <c r="B129" s="94"/>
      <c r="C129" s="77">
        <v>100</v>
      </c>
      <c r="D129" s="99">
        <f>D128/$C$128*100</f>
        <v>41.304347826086953</v>
      </c>
      <c r="E129" s="99">
        <f>E128/$C$128*100</f>
        <v>6.5217391304347823</v>
      </c>
      <c r="F129" s="99">
        <f>F128/$C$128*100</f>
        <v>52.173913043478258</v>
      </c>
      <c r="G129" s="99">
        <f t="shared" ref="G129:AQ129" si="864">G128/$C$128*100</f>
        <v>65.217391304347828</v>
      </c>
      <c r="H129" s="99">
        <f>H128/$C$128*100</f>
        <v>0</v>
      </c>
      <c r="I129" s="99">
        <f>I128/$C$128*100</f>
        <v>34.782608695652172</v>
      </c>
      <c r="J129" s="99">
        <f t="shared" ref="J129:L129" si="865">J128/$C$128*100</f>
        <v>21.739130434782609</v>
      </c>
      <c r="K129" s="99">
        <f t="shared" si="865"/>
        <v>6.5217391304347823</v>
      </c>
      <c r="L129" s="99">
        <f t="shared" si="865"/>
        <v>71.739130434782609</v>
      </c>
      <c r="M129" s="99">
        <f t="shared" si="864"/>
        <v>19.565217391304348</v>
      </c>
      <c r="N129" s="99">
        <f t="shared" ref="N129:O129" si="866">N128/$C$128*100</f>
        <v>6.5217391304347823</v>
      </c>
      <c r="O129" s="99">
        <f t="shared" si="866"/>
        <v>73.91304347826086</v>
      </c>
      <c r="P129" s="99">
        <f t="shared" si="864"/>
        <v>15.217391304347828</v>
      </c>
      <c r="Q129" s="99">
        <f t="shared" ref="Q129:R129" si="867">Q128/$C$128*100</f>
        <v>6.5217391304347823</v>
      </c>
      <c r="R129" s="99">
        <f t="shared" si="867"/>
        <v>78.260869565217391</v>
      </c>
      <c r="S129" s="99">
        <f t="shared" si="864"/>
        <v>47.826086956521742</v>
      </c>
      <c r="T129" s="99">
        <f t="shared" ref="T129:U129" si="868">T128/$C$128*100</f>
        <v>4.3478260869565215</v>
      </c>
      <c r="U129" s="99">
        <f t="shared" si="868"/>
        <v>47.826086956521742</v>
      </c>
      <c r="V129" s="99">
        <f t="shared" si="864"/>
        <v>23.913043478260871</v>
      </c>
      <c r="W129" s="99">
        <f t="shared" ref="W129:X129" si="869">W128/$C$128*100</f>
        <v>8.695652173913043</v>
      </c>
      <c r="X129" s="99">
        <f t="shared" si="869"/>
        <v>67.391304347826093</v>
      </c>
      <c r="Y129" s="99">
        <f t="shared" si="864"/>
        <v>36.95652173913043</v>
      </c>
      <c r="Z129" s="99">
        <f t="shared" ref="Z129:AA129" si="870">Z128/$C$128*100</f>
        <v>4.3478260869565215</v>
      </c>
      <c r="AA129" s="99">
        <f t="shared" si="870"/>
        <v>58.695652173913047</v>
      </c>
      <c r="AB129" s="99">
        <f t="shared" si="864"/>
        <v>36.95652173913043</v>
      </c>
      <c r="AC129" s="99">
        <f t="shared" ref="AC129:AD129" si="871">AC128/$C$128*100</f>
        <v>6.5217391304347823</v>
      </c>
      <c r="AD129" s="99">
        <f t="shared" si="871"/>
        <v>56.521739130434781</v>
      </c>
      <c r="AE129" s="99">
        <f t="shared" si="864"/>
        <v>54.347826086956516</v>
      </c>
      <c r="AF129" s="99">
        <f t="shared" ref="AF129:AG129" si="872">AF128/$C$128*100</f>
        <v>4.3478260869565215</v>
      </c>
      <c r="AG129" s="99">
        <f t="shared" si="872"/>
        <v>41.304347826086953</v>
      </c>
      <c r="AH129" s="99">
        <f t="shared" si="864"/>
        <v>47.826086956521742</v>
      </c>
      <c r="AI129" s="99">
        <f t="shared" ref="AI129:AJ129" si="873">AI128/$C$128*100</f>
        <v>2.1739130434782608</v>
      </c>
      <c r="AJ129" s="99">
        <f t="shared" si="873"/>
        <v>50</v>
      </c>
      <c r="AK129" s="99">
        <f t="shared" si="864"/>
        <v>34.782608695652172</v>
      </c>
      <c r="AL129" s="99">
        <f t="shared" ref="AL129:AM129" si="874">AL128/$C$128*100</f>
        <v>6.5217391304347823</v>
      </c>
      <c r="AM129" s="99">
        <f t="shared" si="874"/>
        <v>58.695652173913047</v>
      </c>
      <c r="AN129" s="99">
        <f t="shared" si="864"/>
        <v>41.304347826086953</v>
      </c>
      <c r="AO129" s="99">
        <f t="shared" ref="AO129:AP129" si="875">AO128/$C$128*100</f>
        <v>6.5217391304347823</v>
      </c>
      <c r="AP129" s="99">
        <f t="shared" si="875"/>
        <v>52.173913043478258</v>
      </c>
      <c r="AQ129" s="99">
        <f t="shared" si="864"/>
        <v>23.913043478260871</v>
      </c>
      <c r="AR129" s="99">
        <f t="shared" ref="AR129:AS129" si="876">AR128/$C$128*100</f>
        <v>13.043478260869565</v>
      </c>
      <c r="AS129" s="99">
        <f t="shared" si="876"/>
        <v>63.04347826086957</v>
      </c>
    </row>
    <row r="130" spans="1:45" ht="11.25">
      <c r="A130" s="147"/>
      <c r="B130" s="116" t="s">
        <v>12</v>
      </c>
      <c r="C130" s="76">
        <v>13</v>
      </c>
      <c r="D130" s="114">
        <v>7</v>
      </c>
      <c r="E130" s="114">
        <v>0</v>
      </c>
      <c r="F130" s="114">
        <v>6</v>
      </c>
      <c r="G130" s="114">
        <v>7</v>
      </c>
      <c r="H130" s="114">
        <v>0</v>
      </c>
      <c r="I130" s="114">
        <v>6</v>
      </c>
      <c r="J130" s="114">
        <v>4</v>
      </c>
      <c r="K130" s="114">
        <v>0</v>
      </c>
      <c r="L130" s="114">
        <v>9</v>
      </c>
      <c r="M130" s="114">
        <v>4</v>
      </c>
      <c r="N130" s="114">
        <v>0</v>
      </c>
      <c r="O130" s="114">
        <v>9</v>
      </c>
      <c r="P130" s="114">
        <v>3</v>
      </c>
      <c r="Q130" s="114"/>
      <c r="R130" s="114">
        <v>10</v>
      </c>
      <c r="S130" s="114">
        <v>3</v>
      </c>
      <c r="T130" s="114">
        <v>0</v>
      </c>
      <c r="U130" s="114">
        <v>10</v>
      </c>
      <c r="V130" s="114">
        <v>2</v>
      </c>
      <c r="W130" s="114">
        <v>0</v>
      </c>
      <c r="X130" s="114">
        <v>11</v>
      </c>
      <c r="Y130" s="114">
        <v>5</v>
      </c>
      <c r="Z130" s="114">
        <v>0</v>
      </c>
      <c r="AA130" s="114">
        <v>8</v>
      </c>
      <c r="AB130" s="114">
        <v>6</v>
      </c>
      <c r="AC130" s="114">
        <v>0</v>
      </c>
      <c r="AD130" s="114">
        <v>7</v>
      </c>
      <c r="AE130" s="114">
        <v>7</v>
      </c>
      <c r="AF130" s="114">
        <v>0</v>
      </c>
      <c r="AG130" s="114">
        <v>6</v>
      </c>
      <c r="AH130" s="114">
        <v>6</v>
      </c>
      <c r="AI130" s="114">
        <v>0</v>
      </c>
      <c r="AJ130" s="114">
        <v>7</v>
      </c>
      <c r="AK130" s="114">
        <v>4</v>
      </c>
      <c r="AL130" s="114">
        <v>1</v>
      </c>
      <c r="AM130" s="114">
        <v>8</v>
      </c>
      <c r="AN130" s="114">
        <v>4</v>
      </c>
      <c r="AO130" s="114">
        <v>0</v>
      </c>
      <c r="AP130" s="114">
        <v>9</v>
      </c>
      <c r="AQ130" s="114">
        <v>2</v>
      </c>
      <c r="AR130" s="114">
        <v>1</v>
      </c>
      <c r="AS130" s="114">
        <v>10</v>
      </c>
    </row>
    <row r="131" spans="1:45" ht="11.25">
      <c r="A131" s="148"/>
      <c r="B131" s="91"/>
      <c r="C131" s="75">
        <v>100</v>
      </c>
      <c r="D131" s="117">
        <f>D130/$C$130*100</f>
        <v>53.846153846153847</v>
      </c>
      <c r="E131" s="117">
        <f>E130/$C$130*100</f>
        <v>0</v>
      </c>
      <c r="F131" s="117">
        <f>F130/$C$130*100</f>
        <v>46.153846153846153</v>
      </c>
      <c r="G131" s="117">
        <f t="shared" ref="G131:AQ131" si="877">G130/$C$130*100</f>
        <v>53.846153846153847</v>
      </c>
      <c r="H131" s="117">
        <f>H130/$C$130*100</f>
        <v>0</v>
      </c>
      <c r="I131" s="117">
        <f>I130/$C$130*100</f>
        <v>46.153846153846153</v>
      </c>
      <c r="J131" s="117">
        <f t="shared" ref="J131:L131" si="878">J130/$C$130*100</f>
        <v>30.76923076923077</v>
      </c>
      <c r="K131" s="117">
        <f t="shared" si="878"/>
        <v>0</v>
      </c>
      <c r="L131" s="117">
        <f t="shared" si="878"/>
        <v>69.230769230769226</v>
      </c>
      <c r="M131" s="117">
        <f t="shared" si="877"/>
        <v>30.76923076923077</v>
      </c>
      <c r="N131" s="117">
        <f t="shared" ref="N131:O131" si="879">N130/$C$130*100</f>
        <v>0</v>
      </c>
      <c r="O131" s="117">
        <f t="shared" si="879"/>
        <v>69.230769230769226</v>
      </c>
      <c r="P131" s="117">
        <f t="shared" si="877"/>
        <v>23.076923076923077</v>
      </c>
      <c r="Q131" s="117">
        <f t="shared" ref="Q131:R131" si="880">Q130/$C$130*100</f>
        <v>0</v>
      </c>
      <c r="R131" s="117">
        <f t="shared" si="880"/>
        <v>76.923076923076934</v>
      </c>
      <c r="S131" s="117">
        <f t="shared" si="877"/>
        <v>23.076923076923077</v>
      </c>
      <c r="T131" s="117">
        <f t="shared" ref="T131:U131" si="881">T130/$C$130*100</f>
        <v>0</v>
      </c>
      <c r="U131" s="117">
        <f t="shared" si="881"/>
        <v>76.923076923076934</v>
      </c>
      <c r="V131" s="117">
        <f t="shared" si="877"/>
        <v>15.384615384615385</v>
      </c>
      <c r="W131" s="117">
        <f t="shared" ref="W131:X131" si="882">W130/$C$130*100</f>
        <v>0</v>
      </c>
      <c r="X131" s="117">
        <f t="shared" si="882"/>
        <v>84.615384615384613</v>
      </c>
      <c r="Y131" s="117">
        <f t="shared" si="877"/>
        <v>38.461538461538467</v>
      </c>
      <c r="Z131" s="117">
        <f t="shared" ref="Z131:AA131" si="883">Z130/$C$130*100</f>
        <v>0</v>
      </c>
      <c r="AA131" s="117">
        <f t="shared" si="883"/>
        <v>61.53846153846154</v>
      </c>
      <c r="AB131" s="117">
        <f t="shared" si="877"/>
        <v>46.153846153846153</v>
      </c>
      <c r="AC131" s="117">
        <f t="shared" ref="AC131:AD131" si="884">AC130/$C$130*100</f>
        <v>0</v>
      </c>
      <c r="AD131" s="117">
        <f t="shared" si="884"/>
        <v>53.846153846153847</v>
      </c>
      <c r="AE131" s="117">
        <f t="shared" si="877"/>
        <v>53.846153846153847</v>
      </c>
      <c r="AF131" s="117">
        <f t="shared" ref="AF131:AG131" si="885">AF130/$C$130*100</f>
        <v>0</v>
      </c>
      <c r="AG131" s="117">
        <f t="shared" si="885"/>
        <v>46.153846153846153</v>
      </c>
      <c r="AH131" s="117">
        <f t="shared" si="877"/>
        <v>46.153846153846153</v>
      </c>
      <c r="AI131" s="117">
        <f t="shared" ref="AI131:AJ131" si="886">AI130/$C$130*100</f>
        <v>0</v>
      </c>
      <c r="AJ131" s="117">
        <f t="shared" si="886"/>
        <v>53.846153846153847</v>
      </c>
      <c r="AK131" s="117">
        <f t="shared" si="877"/>
        <v>30.76923076923077</v>
      </c>
      <c r="AL131" s="117">
        <f t="shared" ref="AL131:AM131" si="887">AL130/$C$130*100</f>
        <v>7.6923076923076925</v>
      </c>
      <c r="AM131" s="117">
        <f t="shared" si="887"/>
        <v>61.53846153846154</v>
      </c>
      <c r="AN131" s="117">
        <f t="shared" si="877"/>
        <v>30.76923076923077</v>
      </c>
      <c r="AO131" s="117">
        <f t="shared" ref="AO131:AP131" si="888">AO130/$C$130*100</f>
        <v>0</v>
      </c>
      <c r="AP131" s="117">
        <f t="shared" si="888"/>
        <v>69.230769230769226</v>
      </c>
      <c r="AQ131" s="117">
        <f t="shared" si="877"/>
        <v>15.384615384615385</v>
      </c>
      <c r="AR131" s="117">
        <f t="shared" ref="AR131:AS131" si="889">AR130/$C$130*100</f>
        <v>7.6923076923076925</v>
      </c>
      <c r="AS131" s="117">
        <f t="shared" si="889"/>
        <v>76.923076923076934</v>
      </c>
    </row>
  </sheetData>
  <mergeCells count="23">
    <mergeCell ref="AH8:AJ8"/>
    <mergeCell ref="AK8:AM8"/>
    <mergeCell ref="AN8:AP8"/>
    <mergeCell ref="AQ8:AS8"/>
    <mergeCell ref="S8:U8"/>
    <mergeCell ref="V8:X8"/>
    <mergeCell ref="Y8:AA8"/>
    <mergeCell ref="AB8:AD8"/>
    <mergeCell ref="AE8:AG8"/>
    <mergeCell ref="D8:F8"/>
    <mergeCell ref="G8:I8"/>
    <mergeCell ref="J8:L8"/>
    <mergeCell ref="M8:O8"/>
    <mergeCell ref="P8:R8"/>
    <mergeCell ref="A74:A85"/>
    <mergeCell ref="A86:A107"/>
    <mergeCell ref="A108:A123"/>
    <mergeCell ref="A124:A131"/>
    <mergeCell ref="A12:A17"/>
    <mergeCell ref="A18:A31"/>
    <mergeCell ref="A32:A53"/>
    <mergeCell ref="A54:A63"/>
    <mergeCell ref="A64:A73"/>
  </mergeCells>
  <phoneticPr fontId="4"/>
  <pageMargins left="1.5748031496062993" right="0.19685039370078741" top="0.19685039370078741" bottom="0.27559055118110237" header="0.31496062992125984" footer="0.23622047244094491"/>
  <pageSetup paperSize="9" scale="56" orientation="landscape" useFirstPageNumber="1" r:id="rId1"/>
  <rowBreaks count="1" manualBreakCount="1">
    <brk id="63" max="4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1"/>
  <sheetViews>
    <sheetView showGridLines="0" view="pageBreakPreview" zoomScale="80" zoomScaleNormal="85" zoomScaleSheetLayoutView="80" workbookViewId="0"/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2" width="6.625" style="1" customWidth="1"/>
    <col min="13" max="69" width="4.625" style="2" customWidth="1"/>
    <col min="70" max="16384" width="9" style="2"/>
  </cols>
  <sheetData>
    <row r="1" spans="1:12" ht="22.5" customHeight="1" thickBot="1">
      <c r="A1" s="6" t="s">
        <v>92</v>
      </c>
      <c r="B1" s="5"/>
      <c r="C1" s="32"/>
      <c r="D1" s="5"/>
      <c r="E1" s="2"/>
      <c r="F1" s="2"/>
      <c r="G1" s="2"/>
      <c r="H1" s="2"/>
      <c r="I1" s="2"/>
      <c r="J1" s="2"/>
      <c r="K1" s="2"/>
      <c r="L1" s="2"/>
    </row>
    <row r="2" spans="1:12" ht="11.25" customHeight="1">
      <c r="E2" s="79"/>
      <c r="F2" s="79"/>
      <c r="G2" s="79"/>
      <c r="H2" s="79"/>
      <c r="I2" s="79"/>
      <c r="J2" s="79"/>
      <c r="K2" s="79"/>
      <c r="L2" s="79"/>
    </row>
    <row r="3" spans="1:12" ht="11.25" customHeight="1">
      <c r="A3" s="85"/>
      <c r="B3" s="2"/>
      <c r="C3" s="84"/>
      <c r="D3" s="2"/>
      <c r="E3" s="2"/>
      <c r="F3" s="2"/>
      <c r="G3" s="2"/>
      <c r="H3" s="2"/>
      <c r="I3" s="2"/>
      <c r="J3" s="2"/>
      <c r="K3" s="2"/>
      <c r="L3" s="2"/>
    </row>
    <row r="4" spans="1:12" ht="11.25">
      <c r="A4" s="108" t="s">
        <v>139</v>
      </c>
      <c r="B4" s="83"/>
      <c r="C4" s="84"/>
      <c r="D4" s="78"/>
      <c r="E4" s="2"/>
      <c r="F4" s="2"/>
      <c r="G4" s="2"/>
      <c r="H4" s="2"/>
      <c r="I4" s="2"/>
      <c r="J4" s="2"/>
      <c r="K4" s="2"/>
      <c r="L4" s="2"/>
    </row>
    <row r="5" spans="1:12" ht="11.25">
      <c r="A5" s="101" t="s">
        <v>140</v>
      </c>
      <c r="B5" s="83"/>
      <c r="C5" s="84"/>
      <c r="D5" s="78"/>
      <c r="E5" s="2"/>
      <c r="F5" s="2"/>
      <c r="G5" s="2"/>
      <c r="H5" s="2"/>
      <c r="I5" s="2"/>
      <c r="J5" s="2"/>
      <c r="K5" s="2"/>
      <c r="L5" s="2"/>
    </row>
    <row r="6" spans="1:12" ht="11.25">
      <c r="A6" s="101"/>
      <c r="B6" s="83"/>
      <c r="C6" s="84"/>
      <c r="D6" s="78"/>
      <c r="E6" s="2"/>
      <c r="F6" s="2"/>
      <c r="G6" s="2"/>
      <c r="H6" s="2"/>
      <c r="I6" s="2"/>
      <c r="J6" s="2"/>
      <c r="K6" s="2"/>
      <c r="L6" s="2"/>
    </row>
    <row r="7" spans="1:12" ht="11.25">
      <c r="A7" s="101"/>
      <c r="B7" s="83"/>
      <c r="C7" s="84"/>
      <c r="D7" s="80"/>
      <c r="E7" s="81"/>
      <c r="F7" s="81"/>
      <c r="G7" s="81"/>
      <c r="H7" s="81"/>
      <c r="I7" s="81"/>
      <c r="J7" s="81"/>
      <c r="K7" s="81"/>
      <c r="L7" s="81"/>
    </row>
    <row r="8" spans="1:12" ht="24" customHeight="1">
      <c r="A8" s="2"/>
      <c r="B8" s="61"/>
      <c r="D8" s="152"/>
      <c r="E8" s="153"/>
      <c r="F8" s="153"/>
      <c r="G8" s="153"/>
      <c r="H8" s="153"/>
      <c r="I8" s="153"/>
      <c r="J8" s="153"/>
      <c r="K8" s="153"/>
      <c r="L8" s="154"/>
    </row>
    <row r="9" spans="1:12" s="4" customFormat="1" ht="204.75" customHeight="1">
      <c r="A9" s="74" t="s">
        <v>11</v>
      </c>
      <c r="B9" s="3"/>
      <c r="C9" s="62" t="s">
        <v>10</v>
      </c>
      <c r="D9" s="107" t="s">
        <v>141</v>
      </c>
      <c r="E9" s="107" t="s">
        <v>142</v>
      </c>
      <c r="F9" s="107" t="s">
        <v>143</v>
      </c>
      <c r="G9" s="107" t="s">
        <v>144</v>
      </c>
      <c r="H9" s="107" t="s">
        <v>145</v>
      </c>
      <c r="I9" s="107" t="s">
        <v>146</v>
      </c>
      <c r="J9" s="107" t="s">
        <v>147</v>
      </c>
      <c r="K9" s="107" t="s">
        <v>72</v>
      </c>
      <c r="L9" s="102" t="s">
        <v>74</v>
      </c>
    </row>
    <row r="10" spans="1:12" s="37" customFormat="1" ht="12" customHeight="1">
      <c r="A10" s="34"/>
      <c r="B10" s="35" t="s">
        <v>7</v>
      </c>
      <c r="C10" s="105">
        <v>597</v>
      </c>
      <c r="D10" s="57">
        <v>139</v>
      </c>
      <c r="E10" s="57">
        <v>173</v>
      </c>
      <c r="F10" s="57">
        <v>227</v>
      </c>
      <c r="G10" s="57">
        <v>14</v>
      </c>
      <c r="H10" s="57">
        <v>30</v>
      </c>
      <c r="I10" s="57">
        <v>86</v>
      </c>
      <c r="J10" s="57">
        <v>49</v>
      </c>
      <c r="K10" s="57">
        <v>89</v>
      </c>
      <c r="L10" s="86">
        <v>18</v>
      </c>
    </row>
    <row r="11" spans="1:12" s="39" customFormat="1" ht="12" customHeight="1">
      <c r="A11" s="38"/>
      <c r="B11" s="82"/>
      <c r="C11" s="75">
        <v>100</v>
      </c>
      <c r="D11" s="58">
        <f>D10/$C$10*100</f>
        <v>23.283082077051926</v>
      </c>
      <c r="E11" s="58">
        <f t="shared" ref="E11:L11" si="0">E10/$C$10*100</f>
        <v>28.978224455611389</v>
      </c>
      <c r="F11" s="58">
        <f t="shared" si="0"/>
        <v>38.023450586264659</v>
      </c>
      <c r="G11" s="58">
        <f t="shared" si="0"/>
        <v>2.3450586264656614</v>
      </c>
      <c r="H11" s="58">
        <f t="shared" si="0"/>
        <v>5.025125628140704</v>
      </c>
      <c r="I11" s="58">
        <f t="shared" si="0"/>
        <v>14.405360134003351</v>
      </c>
      <c r="J11" s="58">
        <f t="shared" si="0"/>
        <v>8.2077051926298168</v>
      </c>
      <c r="K11" s="58">
        <f t="shared" si="0"/>
        <v>14.907872696817421</v>
      </c>
      <c r="L11" s="117">
        <f t="shared" si="0"/>
        <v>3.0150753768844218</v>
      </c>
    </row>
    <row r="12" spans="1:12" s="37" customFormat="1" ht="12" customHeight="1">
      <c r="A12" s="149" t="s">
        <v>18</v>
      </c>
      <c r="B12" s="87" t="s">
        <v>8</v>
      </c>
      <c r="C12" s="105">
        <v>289</v>
      </c>
      <c r="D12" s="86">
        <v>67</v>
      </c>
      <c r="E12" s="86">
        <v>92</v>
      </c>
      <c r="F12" s="86">
        <v>103</v>
      </c>
      <c r="G12" s="86">
        <v>3</v>
      </c>
      <c r="H12" s="86">
        <v>16</v>
      </c>
      <c r="I12" s="86">
        <v>30</v>
      </c>
      <c r="J12" s="86">
        <v>27</v>
      </c>
      <c r="K12" s="86">
        <v>42</v>
      </c>
      <c r="L12" s="86">
        <v>10</v>
      </c>
    </row>
    <row r="13" spans="1:12" s="39" customFormat="1" ht="12" customHeight="1">
      <c r="A13" s="150"/>
      <c r="B13" s="88"/>
      <c r="C13" s="76">
        <v>100</v>
      </c>
      <c r="D13" s="131">
        <f t="shared" ref="D13:L13" si="1">D12/$C$12*100</f>
        <v>23.183391003460208</v>
      </c>
      <c r="E13" s="131">
        <f t="shared" si="1"/>
        <v>31.833910034602077</v>
      </c>
      <c r="F13" s="131">
        <f t="shared" si="1"/>
        <v>35.640138408304502</v>
      </c>
      <c r="G13" s="131">
        <f t="shared" si="1"/>
        <v>1.0380622837370241</v>
      </c>
      <c r="H13" s="131">
        <f t="shared" si="1"/>
        <v>5.5363321799307963</v>
      </c>
      <c r="I13" s="131">
        <f t="shared" si="1"/>
        <v>10.380622837370241</v>
      </c>
      <c r="J13" s="131">
        <f t="shared" si="1"/>
        <v>9.3425605536332181</v>
      </c>
      <c r="K13" s="131">
        <f t="shared" si="1"/>
        <v>14.53287197231834</v>
      </c>
      <c r="L13" s="132">
        <f t="shared" si="1"/>
        <v>3.4602076124567476</v>
      </c>
    </row>
    <row r="14" spans="1:12" s="37" customFormat="1" ht="12" customHeight="1">
      <c r="A14" s="150"/>
      <c r="B14" s="89" t="s">
        <v>9</v>
      </c>
      <c r="C14" s="106">
        <v>305</v>
      </c>
      <c r="D14" s="100">
        <v>72</v>
      </c>
      <c r="E14" s="100">
        <v>80</v>
      </c>
      <c r="F14" s="100">
        <v>123</v>
      </c>
      <c r="G14" s="100">
        <v>11</v>
      </c>
      <c r="H14" s="100">
        <v>14</v>
      </c>
      <c r="I14" s="100">
        <v>55</v>
      </c>
      <c r="J14" s="100">
        <v>22</v>
      </c>
      <c r="K14" s="100">
        <v>47</v>
      </c>
      <c r="L14" s="100">
        <v>7</v>
      </c>
    </row>
    <row r="15" spans="1:12" s="39" customFormat="1" ht="12" customHeight="1">
      <c r="A15" s="150"/>
      <c r="B15" s="90"/>
      <c r="C15" s="77">
        <v>100</v>
      </c>
      <c r="D15" s="133">
        <f>D14/$C$14*100</f>
        <v>23.606557377049182</v>
      </c>
      <c r="E15" s="133">
        <f t="shared" ref="E15:L15" si="2">E14/$C$14*100</f>
        <v>26.229508196721312</v>
      </c>
      <c r="F15" s="133">
        <f t="shared" si="2"/>
        <v>40.327868852459012</v>
      </c>
      <c r="G15" s="133">
        <f t="shared" si="2"/>
        <v>3.6065573770491808</v>
      </c>
      <c r="H15" s="133">
        <f t="shared" si="2"/>
        <v>4.5901639344262293</v>
      </c>
      <c r="I15" s="133">
        <f t="shared" si="2"/>
        <v>18.032786885245901</v>
      </c>
      <c r="J15" s="133">
        <f t="shared" si="2"/>
        <v>7.2131147540983616</v>
      </c>
      <c r="K15" s="133">
        <f t="shared" si="2"/>
        <v>15.409836065573771</v>
      </c>
      <c r="L15" s="99">
        <f t="shared" si="2"/>
        <v>2.2950819672131146</v>
      </c>
    </row>
    <row r="16" spans="1:12" s="37" customFormat="1" ht="12" customHeight="1">
      <c r="A16" s="150"/>
      <c r="B16" s="89" t="s">
        <v>13</v>
      </c>
      <c r="C16" s="76">
        <v>3</v>
      </c>
      <c r="D16" s="98">
        <v>0</v>
      </c>
      <c r="E16" s="98">
        <v>1</v>
      </c>
      <c r="F16" s="98">
        <v>1</v>
      </c>
      <c r="G16" s="98">
        <v>0</v>
      </c>
      <c r="H16" s="98">
        <v>0</v>
      </c>
      <c r="I16" s="98">
        <v>1</v>
      </c>
      <c r="J16" s="98">
        <v>0</v>
      </c>
      <c r="K16" s="98">
        <v>0</v>
      </c>
      <c r="L16" s="98">
        <v>1</v>
      </c>
    </row>
    <row r="17" spans="1:12" s="39" customFormat="1" ht="12" customHeight="1">
      <c r="A17" s="151"/>
      <c r="B17" s="91"/>
      <c r="C17" s="75">
        <v>100</v>
      </c>
      <c r="D17" s="58">
        <f t="shared" ref="D17:L17" si="3">D16/$C$16*100</f>
        <v>0</v>
      </c>
      <c r="E17" s="58">
        <f t="shared" si="3"/>
        <v>33.333333333333329</v>
      </c>
      <c r="F17" s="58">
        <f t="shared" si="3"/>
        <v>33.333333333333329</v>
      </c>
      <c r="G17" s="58">
        <f t="shared" si="3"/>
        <v>0</v>
      </c>
      <c r="H17" s="58">
        <f t="shared" si="3"/>
        <v>0</v>
      </c>
      <c r="I17" s="58">
        <f t="shared" si="3"/>
        <v>33.333333333333329</v>
      </c>
      <c r="J17" s="58">
        <f t="shared" si="3"/>
        <v>0</v>
      </c>
      <c r="K17" s="58">
        <f t="shared" si="3"/>
        <v>0</v>
      </c>
      <c r="L17" s="117">
        <f t="shared" si="3"/>
        <v>33.333333333333329</v>
      </c>
    </row>
    <row r="18" spans="1:12" s="66" customFormat="1" ht="12" customHeight="1">
      <c r="A18" s="150" t="s">
        <v>19</v>
      </c>
      <c r="B18" s="89" t="s">
        <v>176</v>
      </c>
      <c r="C18" s="106">
        <v>123</v>
      </c>
      <c r="D18" s="98">
        <v>39</v>
      </c>
      <c r="E18" s="98">
        <v>31</v>
      </c>
      <c r="F18" s="98">
        <v>57</v>
      </c>
      <c r="G18" s="98">
        <v>7</v>
      </c>
      <c r="H18" s="98">
        <v>4</v>
      </c>
      <c r="I18" s="98">
        <v>19</v>
      </c>
      <c r="J18" s="98">
        <v>9</v>
      </c>
      <c r="K18" s="98">
        <v>20</v>
      </c>
      <c r="L18" s="98">
        <v>0</v>
      </c>
    </row>
    <row r="19" spans="1:12" s="39" customFormat="1" ht="12" customHeight="1">
      <c r="A19" s="150"/>
      <c r="B19" s="88"/>
      <c r="C19" s="77">
        <v>100</v>
      </c>
      <c r="D19" s="99">
        <f t="shared" ref="D19:L19" si="4">D18/$C$18*100</f>
        <v>31.707317073170731</v>
      </c>
      <c r="E19" s="99">
        <f t="shared" si="4"/>
        <v>25.203252032520325</v>
      </c>
      <c r="F19" s="99">
        <f t="shared" si="4"/>
        <v>46.341463414634148</v>
      </c>
      <c r="G19" s="99">
        <f t="shared" si="4"/>
        <v>5.6910569105691051</v>
      </c>
      <c r="H19" s="99">
        <f t="shared" si="4"/>
        <v>3.2520325203252036</v>
      </c>
      <c r="I19" s="99">
        <f t="shared" si="4"/>
        <v>15.447154471544716</v>
      </c>
      <c r="J19" s="99">
        <f t="shared" si="4"/>
        <v>7.3170731707317067</v>
      </c>
      <c r="K19" s="99">
        <f t="shared" si="4"/>
        <v>16.260162601626014</v>
      </c>
      <c r="L19" s="99">
        <f t="shared" si="4"/>
        <v>0</v>
      </c>
    </row>
    <row r="20" spans="1:12" s="66" customFormat="1" ht="12" customHeight="1">
      <c r="A20" s="150"/>
      <c r="B20" s="89" t="s">
        <v>14</v>
      </c>
      <c r="C20" s="106">
        <v>91</v>
      </c>
      <c r="D20" s="98">
        <v>22</v>
      </c>
      <c r="E20" s="98">
        <v>24</v>
      </c>
      <c r="F20" s="98">
        <v>38</v>
      </c>
      <c r="G20" s="98">
        <v>1</v>
      </c>
      <c r="H20" s="98">
        <v>4</v>
      </c>
      <c r="I20" s="98">
        <v>11</v>
      </c>
      <c r="J20" s="98">
        <v>8</v>
      </c>
      <c r="K20" s="98">
        <v>17</v>
      </c>
      <c r="L20" s="98">
        <v>0</v>
      </c>
    </row>
    <row r="21" spans="1:12" s="39" customFormat="1" ht="12" customHeight="1">
      <c r="A21" s="150"/>
      <c r="B21" s="88"/>
      <c r="C21" s="77">
        <v>100</v>
      </c>
      <c r="D21" s="99">
        <f t="shared" ref="D21:L21" si="5">D20/$C$20*100</f>
        <v>24.175824175824175</v>
      </c>
      <c r="E21" s="99">
        <f t="shared" si="5"/>
        <v>26.373626373626376</v>
      </c>
      <c r="F21" s="99">
        <f t="shared" si="5"/>
        <v>41.758241758241759</v>
      </c>
      <c r="G21" s="99">
        <f t="shared" si="5"/>
        <v>1.098901098901099</v>
      </c>
      <c r="H21" s="99">
        <f t="shared" si="5"/>
        <v>4.395604395604396</v>
      </c>
      <c r="I21" s="99">
        <f t="shared" si="5"/>
        <v>12.087912087912088</v>
      </c>
      <c r="J21" s="99">
        <f t="shared" si="5"/>
        <v>8.791208791208792</v>
      </c>
      <c r="K21" s="99">
        <f t="shared" si="5"/>
        <v>18.681318681318682</v>
      </c>
      <c r="L21" s="99">
        <f t="shared" si="5"/>
        <v>0</v>
      </c>
    </row>
    <row r="22" spans="1:12" s="66" customFormat="1" ht="12" customHeight="1">
      <c r="A22" s="150"/>
      <c r="B22" s="92" t="s">
        <v>15</v>
      </c>
      <c r="C22" s="76">
        <v>121</v>
      </c>
      <c r="D22" s="100">
        <v>28</v>
      </c>
      <c r="E22" s="100">
        <v>35</v>
      </c>
      <c r="F22" s="100">
        <v>51</v>
      </c>
      <c r="G22" s="100">
        <v>1</v>
      </c>
      <c r="H22" s="100">
        <v>6</v>
      </c>
      <c r="I22" s="100">
        <v>20</v>
      </c>
      <c r="J22" s="100">
        <v>9</v>
      </c>
      <c r="K22" s="100">
        <v>17</v>
      </c>
      <c r="L22" s="100">
        <v>1</v>
      </c>
    </row>
    <row r="23" spans="1:12" s="39" customFormat="1" ht="12" customHeight="1">
      <c r="A23" s="150"/>
      <c r="B23" s="88"/>
      <c r="C23" s="76">
        <v>100</v>
      </c>
      <c r="D23" s="99">
        <f t="shared" ref="D23:L23" si="6">D22/$C$22*100</f>
        <v>23.140495867768596</v>
      </c>
      <c r="E23" s="99">
        <f t="shared" si="6"/>
        <v>28.925619834710741</v>
      </c>
      <c r="F23" s="99">
        <f t="shared" si="6"/>
        <v>42.148760330578511</v>
      </c>
      <c r="G23" s="99">
        <f t="shared" si="6"/>
        <v>0.82644628099173556</v>
      </c>
      <c r="H23" s="99">
        <f t="shared" si="6"/>
        <v>4.9586776859504136</v>
      </c>
      <c r="I23" s="99">
        <f t="shared" si="6"/>
        <v>16.528925619834713</v>
      </c>
      <c r="J23" s="99">
        <f t="shared" si="6"/>
        <v>7.4380165289256199</v>
      </c>
      <c r="K23" s="99">
        <f t="shared" si="6"/>
        <v>14.049586776859504</v>
      </c>
      <c r="L23" s="99">
        <f t="shared" si="6"/>
        <v>0.82644628099173556</v>
      </c>
    </row>
    <row r="24" spans="1:12" s="66" customFormat="1" ht="12" customHeight="1">
      <c r="A24" s="150"/>
      <c r="B24" s="89" t="s">
        <v>16</v>
      </c>
      <c r="C24" s="106">
        <v>99</v>
      </c>
      <c r="D24" s="98">
        <v>20</v>
      </c>
      <c r="E24" s="98">
        <v>28</v>
      </c>
      <c r="F24" s="98">
        <v>42</v>
      </c>
      <c r="G24" s="98">
        <v>2</v>
      </c>
      <c r="H24" s="98">
        <v>1</v>
      </c>
      <c r="I24" s="98">
        <v>9</v>
      </c>
      <c r="J24" s="98">
        <v>7</v>
      </c>
      <c r="K24" s="98">
        <v>14</v>
      </c>
      <c r="L24" s="98">
        <v>4</v>
      </c>
    </row>
    <row r="25" spans="1:12" s="39" customFormat="1" ht="12" customHeight="1">
      <c r="A25" s="150"/>
      <c r="B25" s="88"/>
      <c r="C25" s="77">
        <v>100</v>
      </c>
      <c r="D25" s="99">
        <f t="shared" ref="D25:L25" si="7">D24/$C$24*100</f>
        <v>20.202020202020201</v>
      </c>
      <c r="E25" s="99">
        <f t="shared" si="7"/>
        <v>28.28282828282828</v>
      </c>
      <c r="F25" s="99">
        <f t="shared" si="7"/>
        <v>42.424242424242422</v>
      </c>
      <c r="G25" s="99">
        <f t="shared" si="7"/>
        <v>2.0202020202020203</v>
      </c>
      <c r="H25" s="99">
        <f t="shared" si="7"/>
        <v>1.0101010101010102</v>
      </c>
      <c r="I25" s="99">
        <f t="shared" si="7"/>
        <v>9.0909090909090917</v>
      </c>
      <c r="J25" s="99">
        <f t="shared" si="7"/>
        <v>7.0707070707070701</v>
      </c>
      <c r="K25" s="99">
        <f t="shared" si="7"/>
        <v>14.14141414141414</v>
      </c>
      <c r="L25" s="99">
        <f t="shared" si="7"/>
        <v>4.0404040404040407</v>
      </c>
    </row>
    <row r="26" spans="1:12" s="66" customFormat="1" ht="12" customHeight="1">
      <c r="A26" s="150"/>
      <c r="B26" s="89" t="s">
        <v>17</v>
      </c>
      <c r="C26" s="76">
        <v>76</v>
      </c>
      <c r="D26" s="100">
        <v>13</v>
      </c>
      <c r="E26" s="100">
        <v>26</v>
      </c>
      <c r="F26" s="100">
        <v>23</v>
      </c>
      <c r="G26" s="100">
        <v>2</v>
      </c>
      <c r="H26" s="100">
        <v>8</v>
      </c>
      <c r="I26" s="100">
        <v>10</v>
      </c>
      <c r="J26" s="100">
        <v>9</v>
      </c>
      <c r="K26" s="100">
        <v>7</v>
      </c>
      <c r="L26" s="100">
        <v>2</v>
      </c>
    </row>
    <row r="27" spans="1:12" s="39" customFormat="1" ht="12" customHeight="1">
      <c r="A27" s="150"/>
      <c r="B27" s="88"/>
      <c r="C27" s="76">
        <v>100</v>
      </c>
      <c r="D27" s="99">
        <f t="shared" ref="D27:L27" si="8">D26/$C$26*100</f>
        <v>17.105263157894736</v>
      </c>
      <c r="E27" s="99">
        <f t="shared" si="8"/>
        <v>34.210526315789473</v>
      </c>
      <c r="F27" s="99">
        <f t="shared" si="8"/>
        <v>30.263157894736842</v>
      </c>
      <c r="G27" s="99">
        <f t="shared" si="8"/>
        <v>2.6315789473684208</v>
      </c>
      <c r="H27" s="99">
        <f t="shared" si="8"/>
        <v>10.526315789473683</v>
      </c>
      <c r="I27" s="99">
        <f t="shared" si="8"/>
        <v>13.157894736842104</v>
      </c>
      <c r="J27" s="99">
        <f t="shared" si="8"/>
        <v>11.842105263157894</v>
      </c>
      <c r="K27" s="99">
        <f t="shared" si="8"/>
        <v>9.2105263157894726</v>
      </c>
      <c r="L27" s="99">
        <f t="shared" si="8"/>
        <v>2.6315789473684208</v>
      </c>
    </row>
    <row r="28" spans="1:12" s="66" customFormat="1" ht="12" customHeight="1">
      <c r="A28" s="150"/>
      <c r="B28" s="92" t="s">
        <v>177</v>
      </c>
      <c r="C28" s="106">
        <v>85</v>
      </c>
      <c r="D28" s="100">
        <v>17</v>
      </c>
      <c r="E28" s="100">
        <v>29</v>
      </c>
      <c r="F28" s="100">
        <v>16</v>
      </c>
      <c r="G28" s="100">
        <v>1</v>
      </c>
      <c r="H28" s="100">
        <v>7</v>
      </c>
      <c r="I28" s="100">
        <v>16</v>
      </c>
      <c r="J28" s="100">
        <v>7</v>
      </c>
      <c r="K28" s="100">
        <v>14</v>
      </c>
      <c r="L28" s="100">
        <v>10</v>
      </c>
    </row>
    <row r="29" spans="1:12" s="39" customFormat="1" ht="12" customHeight="1">
      <c r="A29" s="150"/>
      <c r="B29" s="88"/>
      <c r="C29" s="77">
        <v>100</v>
      </c>
      <c r="D29" s="99">
        <f t="shared" ref="D29:L29" si="9">D28/$C$28*100</f>
        <v>20</v>
      </c>
      <c r="E29" s="99">
        <f t="shared" si="9"/>
        <v>34.117647058823529</v>
      </c>
      <c r="F29" s="99">
        <f t="shared" si="9"/>
        <v>18.823529411764707</v>
      </c>
      <c r="G29" s="99">
        <f t="shared" si="9"/>
        <v>1.1764705882352942</v>
      </c>
      <c r="H29" s="99">
        <f t="shared" si="9"/>
        <v>8.235294117647058</v>
      </c>
      <c r="I29" s="99">
        <f t="shared" si="9"/>
        <v>18.823529411764707</v>
      </c>
      <c r="J29" s="99">
        <f t="shared" si="9"/>
        <v>8.235294117647058</v>
      </c>
      <c r="K29" s="99">
        <f t="shared" si="9"/>
        <v>16.470588235294116</v>
      </c>
      <c r="L29" s="99">
        <f t="shared" si="9"/>
        <v>11.76470588235294</v>
      </c>
    </row>
    <row r="30" spans="1:12" s="37" customFormat="1" ht="12" customHeight="1">
      <c r="A30" s="150"/>
      <c r="B30" s="89" t="s">
        <v>12</v>
      </c>
      <c r="C30" s="76">
        <v>2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1</v>
      </c>
      <c r="J30" s="98">
        <v>0</v>
      </c>
      <c r="K30" s="98">
        <v>0</v>
      </c>
      <c r="L30" s="98">
        <v>1</v>
      </c>
    </row>
    <row r="31" spans="1:12" s="39" customFormat="1" ht="12" customHeight="1">
      <c r="A31" s="151"/>
      <c r="B31" s="91"/>
      <c r="C31" s="75">
        <v>100</v>
      </c>
      <c r="D31" s="99">
        <f t="shared" ref="D31:L31" si="10">D30/$C$30*100</f>
        <v>0</v>
      </c>
      <c r="E31" s="99">
        <f t="shared" si="10"/>
        <v>0</v>
      </c>
      <c r="F31" s="99">
        <f t="shared" si="10"/>
        <v>0</v>
      </c>
      <c r="G31" s="99">
        <f t="shared" si="10"/>
        <v>0</v>
      </c>
      <c r="H31" s="99">
        <f t="shared" si="10"/>
        <v>0</v>
      </c>
      <c r="I31" s="99">
        <f t="shared" si="10"/>
        <v>50</v>
      </c>
      <c r="J31" s="99">
        <f t="shared" si="10"/>
        <v>0</v>
      </c>
      <c r="K31" s="99">
        <f t="shared" si="10"/>
        <v>0</v>
      </c>
      <c r="L31" s="99">
        <f t="shared" si="10"/>
        <v>50</v>
      </c>
    </row>
    <row r="32" spans="1:12" s="37" customFormat="1" ht="12" customHeight="1">
      <c r="A32" s="149" t="s">
        <v>20</v>
      </c>
      <c r="B32" s="92" t="s">
        <v>21</v>
      </c>
      <c r="C32" s="105">
        <v>63</v>
      </c>
      <c r="D32" s="86">
        <v>16</v>
      </c>
      <c r="E32" s="86">
        <v>21</v>
      </c>
      <c r="F32" s="86">
        <v>17</v>
      </c>
      <c r="G32" s="86">
        <v>3</v>
      </c>
      <c r="H32" s="86">
        <v>7</v>
      </c>
      <c r="I32" s="86">
        <v>14</v>
      </c>
      <c r="J32" s="86">
        <v>6</v>
      </c>
      <c r="K32" s="86">
        <v>12</v>
      </c>
      <c r="L32" s="86">
        <v>1</v>
      </c>
    </row>
    <row r="33" spans="1:12" s="39" customFormat="1" ht="12" customHeight="1">
      <c r="A33" s="150"/>
      <c r="B33" s="88"/>
      <c r="C33" s="76">
        <v>100</v>
      </c>
      <c r="D33" s="99">
        <f t="shared" ref="D33:L33" si="11">D32/$C$32*100</f>
        <v>25.396825396825395</v>
      </c>
      <c r="E33" s="99">
        <f t="shared" si="11"/>
        <v>33.333333333333329</v>
      </c>
      <c r="F33" s="99">
        <f t="shared" si="11"/>
        <v>26.984126984126984</v>
      </c>
      <c r="G33" s="99">
        <f t="shared" si="11"/>
        <v>4.7619047619047619</v>
      </c>
      <c r="H33" s="99">
        <f t="shared" si="11"/>
        <v>11.111111111111111</v>
      </c>
      <c r="I33" s="99">
        <f t="shared" si="11"/>
        <v>22.222222222222221</v>
      </c>
      <c r="J33" s="99">
        <f t="shared" si="11"/>
        <v>9.5238095238095237</v>
      </c>
      <c r="K33" s="99">
        <f t="shared" si="11"/>
        <v>19.047619047619047</v>
      </c>
      <c r="L33" s="99">
        <f t="shared" si="11"/>
        <v>1.5873015873015872</v>
      </c>
    </row>
    <row r="34" spans="1:12" s="66" customFormat="1" ht="12" customHeight="1">
      <c r="A34" s="150"/>
      <c r="B34" s="92" t="s">
        <v>22</v>
      </c>
      <c r="C34" s="106">
        <v>96</v>
      </c>
      <c r="D34" s="100">
        <v>18</v>
      </c>
      <c r="E34" s="100">
        <v>25</v>
      </c>
      <c r="F34" s="100">
        <v>41</v>
      </c>
      <c r="G34" s="100">
        <v>2</v>
      </c>
      <c r="H34" s="100">
        <v>4</v>
      </c>
      <c r="I34" s="100">
        <v>15</v>
      </c>
      <c r="J34" s="100">
        <v>7</v>
      </c>
      <c r="K34" s="100">
        <v>12</v>
      </c>
      <c r="L34" s="100">
        <v>3</v>
      </c>
    </row>
    <row r="35" spans="1:12" s="39" customFormat="1" ht="12" customHeight="1">
      <c r="A35" s="150"/>
      <c r="B35" s="88"/>
      <c r="C35" s="77">
        <v>100</v>
      </c>
      <c r="D35" s="99">
        <f t="shared" ref="D35:L35" si="12">D34/$C$34*100</f>
        <v>18.75</v>
      </c>
      <c r="E35" s="99">
        <f t="shared" si="12"/>
        <v>26.041666666666668</v>
      </c>
      <c r="F35" s="99">
        <f t="shared" si="12"/>
        <v>42.708333333333329</v>
      </c>
      <c r="G35" s="99">
        <f t="shared" si="12"/>
        <v>2.083333333333333</v>
      </c>
      <c r="H35" s="99">
        <f t="shared" si="12"/>
        <v>4.1666666666666661</v>
      </c>
      <c r="I35" s="99">
        <f t="shared" si="12"/>
        <v>15.625</v>
      </c>
      <c r="J35" s="99">
        <f t="shared" si="12"/>
        <v>7.291666666666667</v>
      </c>
      <c r="K35" s="99">
        <f t="shared" si="12"/>
        <v>12.5</v>
      </c>
      <c r="L35" s="99">
        <f t="shared" si="12"/>
        <v>3.125</v>
      </c>
    </row>
    <row r="36" spans="1:12" s="66" customFormat="1" ht="12" customHeight="1">
      <c r="A36" s="150"/>
      <c r="B36" s="89" t="s">
        <v>23</v>
      </c>
      <c r="C36" s="76">
        <v>76</v>
      </c>
      <c r="D36" s="98">
        <v>16</v>
      </c>
      <c r="E36" s="98">
        <v>15</v>
      </c>
      <c r="F36" s="98">
        <v>38</v>
      </c>
      <c r="G36" s="98">
        <v>2</v>
      </c>
      <c r="H36" s="98">
        <v>4</v>
      </c>
      <c r="I36" s="98">
        <v>12</v>
      </c>
      <c r="J36" s="98">
        <v>6</v>
      </c>
      <c r="K36" s="98">
        <v>8</v>
      </c>
      <c r="L36" s="98">
        <v>1</v>
      </c>
    </row>
    <row r="37" spans="1:12" s="39" customFormat="1" ht="12" customHeight="1">
      <c r="A37" s="150"/>
      <c r="B37" s="88"/>
      <c r="C37" s="76">
        <v>100</v>
      </c>
      <c r="D37" s="99">
        <f t="shared" ref="D37:L37" si="13">D36/$C$36*100</f>
        <v>21.052631578947366</v>
      </c>
      <c r="E37" s="99">
        <f t="shared" si="13"/>
        <v>19.736842105263158</v>
      </c>
      <c r="F37" s="99">
        <f t="shared" si="13"/>
        <v>50</v>
      </c>
      <c r="G37" s="99">
        <f t="shared" si="13"/>
        <v>2.6315789473684208</v>
      </c>
      <c r="H37" s="99">
        <f t="shared" si="13"/>
        <v>5.2631578947368416</v>
      </c>
      <c r="I37" s="99">
        <f t="shared" si="13"/>
        <v>15.789473684210526</v>
      </c>
      <c r="J37" s="99">
        <f t="shared" si="13"/>
        <v>7.8947368421052628</v>
      </c>
      <c r="K37" s="99">
        <f t="shared" si="13"/>
        <v>10.526315789473683</v>
      </c>
      <c r="L37" s="99">
        <f t="shared" si="13"/>
        <v>1.3157894736842104</v>
      </c>
    </row>
    <row r="38" spans="1:12" s="66" customFormat="1" ht="12" customHeight="1">
      <c r="A38" s="150"/>
      <c r="B38" s="89" t="s">
        <v>24</v>
      </c>
      <c r="C38" s="106">
        <v>60</v>
      </c>
      <c r="D38" s="100">
        <v>13</v>
      </c>
      <c r="E38" s="100">
        <v>26</v>
      </c>
      <c r="F38" s="100">
        <v>17</v>
      </c>
      <c r="G38" s="100">
        <v>1</v>
      </c>
      <c r="H38" s="100">
        <v>2</v>
      </c>
      <c r="I38" s="100">
        <v>7</v>
      </c>
      <c r="J38" s="100">
        <v>8</v>
      </c>
      <c r="K38" s="100">
        <v>4</v>
      </c>
      <c r="L38" s="100">
        <v>3</v>
      </c>
    </row>
    <row r="39" spans="1:12" s="39" customFormat="1" ht="12" customHeight="1">
      <c r="A39" s="150"/>
      <c r="B39" s="88"/>
      <c r="C39" s="77">
        <v>100</v>
      </c>
      <c r="D39" s="99">
        <f t="shared" ref="D39:L39" si="14">D38/$C$38*100</f>
        <v>21.666666666666668</v>
      </c>
      <c r="E39" s="99">
        <f t="shared" si="14"/>
        <v>43.333333333333336</v>
      </c>
      <c r="F39" s="99">
        <f t="shared" si="14"/>
        <v>28.333333333333332</v>
      </c>
      <c r="G39" s="99">
        <f t="shared" si="14"/>
        <v>1.6666666666666667</v>
      </c>
      <c r="H39" s="99">
        <f t="shared" si="14"/>
        <v>3.3333333333333335</v>
      </c>
      <c r="I39" s="99">
        <f t="shared" si="14"/>
        <v>11.666666666666666</v>
      </c>
      <c r="J39" s="99">
        <f t="shared" si="14"/>
        <v>13.333333333333334</v>
      </c>
      <c r="K39" s="99">
        <f t="shared" si="14"/>
        <v>6.666666666666667</v>
      </c>
      <c r="L39" s="99">
        <f t="shared" si="14"/>
        <v>5</v>
      </c>
    </row>
    <row r="40" spans="1:12" s="66" customFormat="1" ht="12" customHeight="1">
      <c r="A40" s="150"/>
      <c r="B40" s="89" t="s">
        <v>25</v>
      </c>
      <c r="C40" s="76">
        <v>47</v>
      </c>
      <c r="D40" s="98">
        <v>10</v>
      </c>
      <c r="E40" s="98">
        <v>16</v>
      </c>
      <c r="F40" s="98">
        <v>14</v>
      </c>
      <c r="G40" s="98">
        <v>2</v>
      </c>
      <c r="H40" s="98">
        <v>2</v>
      </c>
      <c r="I40" s="98">
        <v>8</v>
      </c>
      <c r="J40" s="98">
        <v>10</v>
      </c>
      <c r="K40" s="98">
        <v>7</v>
      </c>
      <c r="L40" s="98">
        <v>1</v>
      </c>
    </row>
    <row r="41" spans="1:12" s="39" customFormat="1" ht="12" customHeight="1">
      <c r="A41" s="150"/>
      <c r="B41" s="88"/>
      <c r="C41" s="76">
        <v>100</v>
      </c>
      <c r="D41" s="99">
        <f t="shared" ref="D41:L41" si="15">D40/$C$40*100</f>
        <v>21.276595744680851</v>
      </c>
      <c r="E41" s="99">
        <f t="shared" si="15"/>
        <v>34.042553191489361</v>
      </c>
      <c r="F41" s="99">
        <f t="shared" si="15"/>
        <v>29.787234042553191</v>
      </c>
      <c r="G41" s="99">
        <f t="shared" si="15"/>
        <v>4.2553191489361701</v>
      </c>
      <c r="H41" s="99">
        <f t="shared" si="15"/>
        <v>4.2553191489361701</v>
      </c>
      <c r="I41" s="99">
        <f t="shared" si="15"/>
        <v>17.021276595744681</v>
      </c>
      <c r="J41" s="99">
        <f t="shared" si="15"/>
        <v>21.276595744680851</v>
      </c>
      <c r="K41" s="99">
        <f t="shared" si="15"/>
        <v>14.893617021276595</v>
      </c>
      <c r="L41" s="99">
        <f t="shared" si="15"/>
        <v>2.1276595744680851</v>
      </c>
    </row>
    <row r="42" spans="1:12" s="66" customFormat="1" ht="12" customHeight="1">
      <c r="A42" s="150"/>
      <c r="B42" s="92" t="s">
        <v>26</v>
      </c>
      <c r="C42" s="106">
        <v>65</v>
      </c>
      <c r="D42" s="100">
        <v>16</v>
      </c>
      <c r="E42" s="100">
        <v>20</v>
      </c>
      <c r="F42" s="100">
        <v>27</v>
      </c>
      <c r="G42" s="100">
        <v>1</v>
      </c>
      <c r="H42" s="100">
        <v>3</v>
      </c>
      <c r="I42" s="100">
        <v>8</v>
      </c>
      <c r="J42" s="100">
        <v>3</v>
      </c>
      <c r="K42" s="100">
        <v>12</v>
      </c>
      <c r="L42" s="100">
        <v>3</v>
      </c>
    </row>
    <row r="43" spans="1:12" s="39" customFormat="1" ht="12" customHeight="1">
      <c r="A43" s="150"/>
      <c r="B43" s="88"/>
      <c r="C43" s="77">
        <v>100</v>
      </c>
      <c r="D43" s="99">
        <f t="shared" ref="D43:L43" si="16">D42/$C$42*100</f>
        <v>24.615384615384617</v>
      </c>
      <c r="E43" s="99">
        <f t="shared" si="16"/>
        <v>30.76923076923077</v>
      </c>
      <c r="F43" s="99">
        <f t="shared" si="16"/>
        <v>41.53846153846154</v>
      </c>
      <c r="G43" s="99">
        <f t="shared" si="16"/>
        <v>1.5384615384615385</v>
      </c>
      <c r="H43" s="99">
        <f t="shared" si="16"/>
        <v>4.6153846153846159</v>
      </c>
      <c r="I43" s="99">
        <f t="shared" si="16"/>
        <v>12.307692307692308</v>
      </c>
      <c r="J43" s="99">
        <f t="shared" si="16"/>
        <v>4.6153846153846159</v>
      </c>
      <c r="K43" s="99">
        <f t="shared" si="16"/>
        <v>18.461538461538463</v>
      </c>
      <c r="L43" s="99">
        <f t="shared" si="16"/>
        <v>4.6153846153846159</v>
      </c>
    </row>
    <row r="44" spans="1:12" s="66" customFormat="1" ht="12" customHeight="1">
      <c r="A44" s="150"/>
      <c r="B44" s="89" t="s">
        <v>27</v>
      </c>
      <c r="C44" s="76">
        <v>31</v>
      </c>
      <c r="D44" s="98">
        <v>7</v>
      </c>
      <c r="E44" s="98">
        <v>11</v>
      </c>
      <c r="F44" s="98">
        <v>18</v>
      </c>
      <c r="G44" s="98">
        <v>0</v>
      </c>
      <c r="H44" s="98">
        <v>3</v>
      </c>
      <c r="I44" s="98">
        <v>1</v>
      </c>
      <c r="J44" s="98">
        <v>2</v>
      </c>
      <c r="K44" s="98">
        <v>6</v>
      </c>
      <c r="L44" s="98">
        <v>0</v>
      </c>
    </row>
    <row r="45" spans="1:12" s="39" customFormat="1" ht="12" customHeight="1">
      <c r="A45" s="150"/>
      <c r="B45" s="88"/>
      <c r="C45" s="76">
        <v>100</v>
      </c>
      <c r="D45" s="99">
        <f t="shared" ref="D45:L45" si="17">D44/$C$44*100</f>
        <v>22.58064516129032</v>
      </c>
      <c r="E45" s="99">
        <f t="shared" si="17"/>
        <v>35.483870967741936</v>
      </c>
      <c r="F45" s="99">
        <f t="shared" si="17"/>
        <v>58.064516129032263</v>
      </c>
      <c r="G45" s="99">
        <f t="shared" si="17"/>
        <v>0</v>
      </c>
      <c r="H45" s="99">
        <f t="shared" si="17"/>
        <v>9.67741935483871</v>
      </c>
      <c r="I45" s="99">
        <f t="shared" si="17"/>
        <v>3.225806451612903</v>
      </c>
      <c r="J45" s="99">
        <f t="shared" si="17"/>
        <v>6.4516129032258061</v>
      </c>
      <c r="K45" s="99">
        <f t="shared" si="17"/>
        <v>19.35483870967742</v>
      </c>
      <c r="L45" s="99">
        <f t="shared" si="17"/>
        <v>0</v>
      </c>
    </row>
    <row r="46" spans="1:12" s="37" customFormat="1" ht="12" customHeight="1">
      <c r="A46" s="150"/>
      <c r="B46" s="92" t="s">
        <v>28</v>
      </c>
      <c r="C46" s="106">
        <v>49</v>
      </c>
      <c r="D46" s="100">
        <v>10</v>
      </c>
      <c r="E46" s="100">
        <v>12</v>
      </c>
      <c r="F46" s="100">
        <v>11</v>
      </c>
      <c r="G46" s="100">
        <v>0</v>
      </c>
      <c r="H46" s="100">
        <v>0</v>
      </c>
      <c r="I46" s="100">
        <v>7</v>
      </c>
      <c r="J46" s="100">
        <v>2</v>
      </c>
      <c r="K46" s="100">
        <v>13</v>
      </c>
      <c r="L46" s="100">
        <v>2</v>
      </c>
    </row>
    <row r="47" spans="1:12" s="39" customFormat="1" ht="12" customHeight="1">
      <c r="A47" s="150"/>
      <c r="B47" s="88"/>
      <c r="C47" s="77">
        <v>100</v>
      </c>
      <c r="D47" s="99">
        <f t="shared" ref="D47:L47" si="18">D46/$C$46*100</f>
        <v>20.408163265306122</v>
      </c>
      <c r="E47" s="99">
        <f t="shared" si="18"/>
        <v>24.489795918367346</v>
      </c>
      <c r="F47" s="99">
        <f t="shared" si="18"/>
        <v>22.448979591836736</v>
      </c>
      <c r="G47" s="99">
        <f t="shared" si="18"/>
        <v>0</v>
      </c>
      <c r="H47" s="99">
        <f t="shared" si="18"/>
        <v>0</v>
      </c>
      <c r="I47" s="99">
        <f t="shared" si="18"/>
        <v>14.285714285714285</v>
      </c>
      <c r="J47" s="99">
        <f t="shared" si="18"/>
        <v>4.0816326530612246</v>
      </c>
      <c r="K47" s="99">
        <f t="shared" si="18"/>
        <v>26.530612244897959</v>
      </c>
      <c r="L47" s="99">
        <f t="shared" si="18"/>
        <v>4.0816326530612246</v>
      </c>
    </row>
    <row r="48" spans="1:12" s="37" customFormat="1" ht="12" customHeight="1">
      <c r="A48" s="150"/>
      <c r="B48" s="89" t="s">
        <v>29</v>
      </c>
      <c r="C48" s="76">
        <v>70</v>
      </c>
      <c r="D48" s="98">
        <v>22</v>
      </c>
      <c r="E48" s="98">
        <v>17</v>
      </c>
      <c r="F48" s="98">
        <v>30</v>
      </c>
      <c r="G48" s="98">
        <v>2</v>
      </c>
      <c r="H48" s="98">
        <v>4</v>
      </c>
      <c r="I48" s="98">
        <v>11</v>
      </c>
      <c r="J48" s="98">
        <v>3</v>
      </c>
      <c r="K48" s="98">
        <v>9</v>
      </c>
      <c r="L48" s="98">
        <v>3</v>
      </c>
    </row>
    <row r="49" spans="1:12" s="39" customFormat="1" ht="12" customHeight="1">
      <c r="A49" s="150"/>
      <c r="B49" s="88"/>
      <c r="C49" s="76">
        <v>100</v>
      </c>
      <c r="D49" s="99">
        <f t="shared" ref="D49:L49" si="19">D48/$C$48*100</f>
        <v>31.428571428571427</v>
      </c>
      <c r="E49" s="99">
        <f t="shared" si="19"/>
        <v>24.285714285714285</v>
      </c>
      <c r="F49" s="99">
        <f t="shared" si="19"/>
        <v>42.857142857142854</v>
      </c>
      <c r="G49" s="99">
        <f t="shared" si="19"/>
        <v>2.8571428571428572</v>
      </c>
      <c r="H49" s="99">
        <f t="shared" si="19"/>
        <v>5.7142857142857144</v>
      </c>
      <c r="I49" s="99">
        <f t="shared" si="19"/>
        <v>15.714285714285714</v>
      </c>
      <c r="J49" s="99">
        <f t="shared" si="19"/>
        <v>4.2857142857142856</v>
      </c>
      <c r="K49" s="99">
        <f t="shared" si="19"/>
        <v>12.857142857142856</v>
      </c>
      <c r="L49" s="99">
        <f t="shared" si="19"/>
        <v>4.2857142857142856</v>
      </c>
    </row>
    <row r="50" spans="1:12" s="37" customFormat="1" ht="12" customHeight="1">
      <c r="A50" s="150"/>
      <c r="B50" s="89" t="s">
        <v>30</v>
      </c>
      <c r="C50" s="106">
        <v>38</v>
      </c>
      <c r="D50" s="100">
        <v>11</v>
      </c>
      <c r="E50" s="100">
        <v>10</v>
      </c>
      <c r="F50" s="100">
        <v>14</v>
      </c>
      <c r="G50" s="100">
        <v>1</v>
      </c>
      <c r="H50" s="100">
        <v>1</v>
      </c>
      <c r="I50" s="100">
        <v>2</v>
      </c>
      <c r="J50" s="100">
        <v>2</v>
      </c>
      <c r="K50" s="100">
        <v>6</v>
      </c>
      <c r="L50" s="100">
        <v>0</v>
      </c>
    </row>
    <row r="51" spans="1:12" s="39" customFormat="1" ht="12" customHeight="1">
      <c r="A51" s="150"/>
      <c r="B51" s="88"/>
      <c r="C51" s="77">
        <v>100</v>
      </c>
      <c r="D51" s="99">
        <f t="shared" ref="D51:L51" si="20">D50/$C$50*100</f>
        <v>28.947368421052634</v>
      </c>
      <c r="E51" s="99">
        <f t="shared" si="20"/>
        <v>26.315789473684209</v>
      </c>
      <c r="F51" s="99">
        <f t="shared" si="20"/>
        <v>36.84210526315789</v>
      </c>
      <c r="G51" s="99">
        <f t="shared" si="20"/>
        <v>2.6315789473684208</v>
      </c>
      <c r="H51" s="99">
        <f t="shared" si="20"/>
        <v>2.6315789473684208</v>
      </c>
      <c r="I51" s="99">
        <f t="shared" si="20"/>
        <v>5.2631578947368416</v>
      </c>
      <c r="J51" s="99">
        <f t="shared" si="20"/>
        <v>5.2631578947368416</v>
      </c>
      <c r="K51" s="99">
        <f t="shared" si="20"/>
        <v>15.789473684210526</v>
      </c>
      <c r="L51" s="99">
        <f t="shared" si="20"/>
        <v>0</v>
      </c>
    </row>
    <row r="52" spans="1:12" s="66" customFormat="1" ht="12" customHeight="1">
      <c r="A52" s="150"/>
      <c r="B52" s="89" t="s">
        <v>12</v>
      </c>
      <c r="C52" s="76">
        <v>2</v>
      </c>
      <c r="D52" s="98">
        <v>0</v>
      </c>
      <c r="E52" s="98">
        <v>0</v>
      </c>
      <c r="F52" s="98">
        <v>0</v>
      </c>
      <c r="G52" s="98">
        <v>0</v>
      </c>
      <c r="H52" s="98">
        <v>0</v>
      </c>
      <c r="I52" s="98">
        <v>1</v>
      </c>
      <c r="J52" s="98">
        <v>0</v>
      </c>
      <c r="K52" s="98">
        <v>0</v>
      </c>
      <c r="L52" s="98">
        <v>1</v>
      </c>
    </row>
    <row r="53" spans="1:12" s="39" customFormat="1" ht="12" customHeight="1">
      <c r="A53" s="151"/>
      <c r="B53" s="91"/>
      <c r="C53" s="75">
        <v>100</v>
      </c>
      <c r="D53" s="99">
        <f t="shared" ref="D53:L53" si="21">D52/$C$52*100</f>
        <v>0</v>
      </c>
      <c r="E53" s="99">
        <f t="shared" si="21"/>
        <v>0</v>
      </c>
      <c r="F53" s="99">
        <f t="shared" si="21"/>
        <v>0</v>
      </c>
      <c r="G53" s="99">
        <f t="shared" si="21"/>
        <v>0</v>
      </c>
      <c r="H53" s="99">
        <f t="shared" si="21"/>
        <v>0</v>
      </c>
      <c r="I53" s="99">
        <f t="shared" si="21"/>
        <v>50</v>
      </c>
      <c r="J53" s="99">
        <f t="shared" si="21"/>
        <v>0</v>
      </c>
      <c r="K53" s="99">
        <f t="shared" si="21"/>
        <v>0</v>
      </c>
      <c r="L53" s="99">
        <f t="shared" si="21"/>
        <v>50</v>
      </c>
    </row>
    <row r="54" spans="1:12" s="66" customFormat="1" ht="12" customHeight="1">
      <c r="A54" s="149" t="s">
        <v>47</v>
      </c>
      <c r="B54" s="93" t="s">
        <v>63</v>
      </c>
      <c r="C54" s="105">
        <v>25</v>
      </c>
      <c r="D54" s="86">
        <v>5</v>
      </c>
      <c r="E54" s="86">
        <v>8</v>
      </c>
      <c r="F54" s="86">
        <v>7</v>
      </c>
      <c r="G54" s="86">
        <v>0</v>
      </c>
      <c r="H54" s="86">
        <v>3</v>
      </c>
      <c r="I54" s="86">
        <v>4</v>
      </c>
      <c r="J54" s="86">
        <v>2</v>
      </c>
      <c r="K54" s="86">
        <v>4</v>
      </c>
      <c r="L54" s="86">
        <v>0</v>
      </c>
    </row>
    <row r="55" spans="1:12" s="39" customFormat="1" ht="12" customHeight="1">
      <c r="A55" s="150"/>
      <c r="B55" s="94"/>
      <c r="C55" s="76">
        <v>100</v>
      </c>
      <c r="D55" s="99">
        <f t="shared" ref="D55:L55" si="22">D54/$C$54*100</f>
        <v>20</v>
      </c>
      <c r="E55" s="99">
        <f t="shared" si="22"/>
        <v>32</v>
      </c>
      <c r="F55" s="99">
        <f t="shared" si="22"/>
        <v>28.000000000000004</v>
      </c>
      <c r="G55" s="99">
        <f t="shared" si="22"/>
        <v>0</v>
      </c>
      <c r="H55" s="99">
        <f t="shared" si="22"/>
        <v>12</v>
      </c>
      <c r="I55" s="99">
        <f t="shared" si="22"/>
        <v>16</v>
      </c>
      <c r="J55" s="99">
        <f t="shared" si="22"/>
        <v>8</v>
      </c>
      <c r="K55" s="99">
        <f t="shared" si="22"/>
        <v>16</v>
      </c>
      <c r="L55" s="99">
        <f t="shared" si="22"/>
        <v>0</v>
      </c>
    </row>
    <row r="56" spans="1:12" s="66" customFormat="1" ht="12" customHeight="1">
      <c r="A56" s="150"/>
      <c r="B56" s="95" t="s">
        <v>70</v>
      </c>
      <c r="C56" s="106">
        <v>232</v>
      </c>
      <c r="D56" s="100">
        <v>60</v>
      </c>
      <c r="E56" s="100">
        <v>60</v>
      </c>
      <c r="F56" s="100">
        <v>107</v>
      </c>
      <c r="G56" s="100">
        <v>4</v>
      </c>
      <c r="H56" s="100">
        <v>6</v>
      </c>
      <c r="I56" s="100">
        <v>30</v>
      </c>
      <c r="J56" s="100">
        <v>17</v>
      </c>
      <c r="K56" s="100">
        <v>34</v>
      </c>
      <c r="L56" s="100">
        <v>4</v>
      </c>
    </row>
    <row r="57" spans="1:12" s="39" customFormat="1" ht="12" customHeight="1">
      <c r="A57" s="150"/>
      <c r="B57" s="94"/>
      <c r="C57" s="77">
        <v>100</v>
      </c>
      <c r="D57" s="99">
        <f t="shared" ref="D57:L57" si="23">D56/$C$56*100</f>
        <v>25.862068965517242</v>
      </c>
      <c r="E57" s="99">
        <f t="shared" si="23"/>
        <v>25.862068965517242</v>
      </c>
      <c r="F57" s="99">
        <f t="shared" si="23"/>
        <v>46.120689655172413</v>
      </c>
      <c r="G57" s="99">
        <f t="shared" si="23"/>
        <v>1.7241379310344827</v>
      </c>
      <c r="H57" s="99">
        <f t="shared" si="23"/>
        <v>2.5862068965517242</v>
      </c>
      <c r="I57" s="99">
        <f t="shared" si="23"/>
        <v>12.931034482758621</v>
      </c>
      <c r="J57" s="99">
        <f t="shared" si="23"/>
        <v>7.3275862068965507</v>
      </c>
      <c r="K57" s="99">
        <f t="shared" si="23"/>
        <v>14.655172413793101</v>
      </c>
      <c r="L57" s="99">
        <f t="shared" si="23"/>
        <v>1.7241379310344827</v>
      </c>
    </row>
    <row r="58" spans="1:12" s="39" customFormat="1" ht="12" customHeight="1">
      <c r="A58" s="150"/>
      <c r="B58" s="95" t="s">
        <v>48</v>
      </c>
      <c r="C58" s="76">
        <v>17</v>
      </c>
      <c r="D58" s="98">
        <v>3</v>
      </c>
      <c r="E58" s="98">
        <v>7</v>
      </c>
      <c r="F58" s="98">
        <v>7</v>
      </c>
      <c r="G58" s="98">
        <v>0</v>
      </c>
      <c r="H58" s="98">
        <v>1</v>
      </c>
      <c r="I58" s="98">
        <v>1</v>
      </c>
      <c r="J58" s="98">
        <v>1</v>
      </c>
      <c r="K58" s="98">
        <v>4</v>
      </c>
      <c r="L58" s="98">
        <v>1</v>
      </c>
    </row>
    <row r="59" spans="1:12" s="39" customFormat="1" ht="12" customHeight="1">
      <c r="A59" s="150"/>
      <c r="B59" s="94"/>
      <c r="C59" s="76">
        <v>100</v>
      </c>
      <c r="D59" s="99">
        <f t="shared" ref="D59:L59" si="24">D58/$C$58*100</f>
        <v>17.647058823529413</v>
      </c>
      <c r="E59" s="99">
        <f t="shared" si="24"/>
        <v>41.17647058823529</v>
      </c>
      <c r="F59" s="99">
        <f t="shared" si="24"/>
        <v>41.17647058823529</v>
      </c>
      <c r="G59" s="99">
        <f t="shared" si="24"/>
        <v>0</v>
      </c>
      <c r="H59" s="99">
        <f t="shared" si="24"/>
        <v>5.8823529411764701</v>
      </c>
      <c r="I59" s="99">
        <f t="shared" si="24"/>
        <v>5.8823529411764701</v>
      </c>
      <c r="J59" s="99">
        <f t="shared" si="24"/>
        <v>5.8823529411764701</v>
      </c>
      <c r="K59" s="99">
        <f t="shared" si="24"/>
        <v>23.52941176470588</v>
      </c>
      <c r="L59" s="99">
        <f t="shared" si="24"/>
        <v>5.8823529411764701</v>
      </c>
    </row>
    <row r="60" spans="1:12" s="39" customFormat="1" ht="12" customHeight="1">
      <c r="A60" s="150"/>
      <c r="B60" s="95" t="s">
        <v>49</v>
      </c>
      <c r="C60" s="106">
        <v>34</v>
      </c>
      <c r="D60" s="100">
        <v>5</v>
      </c>
      <c r="E60" s="100">
        <v>11</v>
      </c>
      <c r="F60" s="100">
        <v>16</v>
      </c>
      <c r="G60" s="100">
        <v>2</v>
      </c>
      <c r="H60" s="100">
        <v>5</v>
      </c>
      <c r="I60" s="100">
        <v>5</v>
      </c>
      <c r="J60" s="100">
        <v>5</v>
      </c>
      <c r="K60" s="100">
        <v>5</v>
      </c>
      <c r="L60" s="100">
        <v>1</v>
      </c>
    </row>
    <row r="61" spans="1:12" s="39" customFormat="1" ht="12" customHeight="1">
      <c r="A61" s="150"/>
      <c r="B61" s="94"/>
      <c r="C61" s="77">
        <v>100</v>
      </c>
      <c r="D61" s="99">
        <f t="shared" ref="D61:L61" si="25">D60/$C$60*100</f>
        <v>14.705882352941178</v>
      </c>
      <c r="E61" s="99">
        <f t="shared" si="25"/>
        <v>32.352941176470587</v>
      </c>
      <c r="F61" s="99">
        <f t="shared" si="25"/>
        <v>47.058823529411761</v>
      </c>
      <c r="G61" s="99">
        <f t="shared" si="25"/>
        <v>5.8823529411764701</v>
      </c>
      <c r="H61" s="99">
        <f t="shared" si="25"/>
        <v>14.705882352941178</v>
      </c>
      <c r="I61" s="99">
        <f t="shared" si="25"/>
        <v>14.705882352941178</v>
      </c>
      <c r="J61" s="99">
        <f t="shared" si="25"/>
        <v>14.705882352941178</v>
      </c>
      <c r="K61" s="99">
        <f t="shared" si="25"/>
        <v>14.705882352941178</v>
      </c>
      <c r="L61" s="99">
        <f t="shared" si="25"/>
        <v>2.9411764705882351</v>
      </c>
    </row>
    <row r="62" spans="1:12" s="39" customFormat="1" ht="12" customHeight="1">
      <c r="A62" s="150"/>
      <c r="B62" s="95" t="s">
        <v>50</v>
      </c>
      <c r="C62" s="76">
        <v>74</v>
      </c>
      <c r="D62" s="98">
        <v>17</v>
      </c>
      <c r="E62" s="98">
        <v>24</v>
      </c>
      <c r="F62" s="98">
        <v>29</v>
      </c>
      <c r="G62" s="98">
        <v>1</v>
      </c>
      <c r="H62" s="98">
        <v>6</v>
      </c>
      <c r="I62" s="98">
        <v>9</v>
      </c>
      <c r="J62" s="98">
        <v>7</v>
      </c>
      <c r="K62" s="98">
        <v>5</v>
      </c>
      <c r="L62" s="98">
        <v>2</v>
      </c>
    </row>
    <row r="63" spans="1:12" s="39" customFormat="1" ht="12" customHeight="1">
      <c r="A63" s="150"/>
      <c r="B63" s="94"/>
      <c r="C63" s="77">
        <v>100</v>
      </c>
      <c r="D63" s="99">
        <f t="shared" ref="D63:L63" si="26">D62/$C$62*100</f>
        <v>22.972972972972975</v>
      </c>
      <c r="E63" s="99">
        <f t="shared" si="26"/>
        <v>32.432432432432435</v>
      </c>
      <c r="F63" s="99">
        <f t="shared" si="26"/>
        <v>39.189189189189186</v>
      </c>
      <c r="G63" s="99">
        <f t="shared" si="26"/>
        <v>1.3513513513513513</v>
      </c>
      <c r="H63" s="99">
        <f t="shared" si="26"/>
        <v>8.1081081081081088</v>
      </c>
      <c r="I63" s="99">
        <f t="shared" si="26"/>
        <v>12.162162162162163</v>
      </c>
      <c r="J63" s="99">
        <f t="shared" si="26"/>
        <v>9.4594594594594597</v>
      </c>
      <c r="K63" s="99">
        <f t="shared" si="26"/>
        <v>6.756756756756757</v>
      </c>
      <c r="L63" s="99">
        <f t="shared" si="26"/>
        <v>2.7027027027027026</v>
      </c>
    </row>
    <row r="64" spans="1:12" s="39" customFormat="1" ht="12" customHeight="1">
      <c r="A64" s="150" t="s">
        <v>47</v>
      </c>
      <c r="B64" s="95" t="s">
        <v>51</v>
      </c>
      <c r="C64" s="106">
        <v>59</v>
      </c>
      <c r="D64" s="100">
        <v>9</v>
      </c>
      <c r="E64" s="100">
        <v>17</v>
      </c>
      <c r="F64" s="100">
        <v>19</v>
      </c>
      <c r="G64" s="100">
        <v>4</v>
      </c>
      <c r="H64" s="100">
        <v>2</v>
      </c>
      <c r="I64" s="100">
        <v>11</v>
      </c>
      <c r="J64" s="100">
        <v>5</v>
      </c>
      <c r="K64" s="100">
        <v>12</v>
      </c>
      <c r="L64" s="100">
        <v>0</v>
      </c>
    </row>
    <row r="65" spans="1:12" s="39" customFormat="1" ht="12" customHeight="1">
      <c r="A65" s="150"/>
      <c r="B65" s="94"/>
      <c r="C65" s="77">
        <v>100</v>
      </c>
      <c r="D65" s="99">
        <f t="shared" ref="D65:L65" si="27">D64/$C$64*100</f>
        <v>15.254237288135593</v>
      </c>
      <c r="E65" s="99">
        <f t="shared" si="27"/>
        <v>28.8135593220339</v>
      </c>
      <c r="F65" s="99">
        <f t="shared" si="27"/>
        <v>32.20338983050847</v>
      </c>
      <c r="G65" s="99">
        <f t="shared" si="27"/>
        <v>6.7796610169491522</v>
      </c>
      <c r="H65" s="99">
        <f t="shared" si="27"/>
        <v>3.3898305084745761</v>
      </c>
      <c r="I65" s="99">
        <f t="shared" si="27"/>
        <v>18.64406779661017</v>
      </c>
      <c r="J65" s="99">
        <f t="shared" si="27"/>
        <v>8.4745762711864394</v>
      </c>
      <c r="K65" s="99">
        <f t="shared" si="27"/>
        <v>20.33898305084746</v>
      </c>
      <c r="L65" s="99">
        <f t="shared" si="27"/>
        <v>0</v>
      </c>
    </row>
    <row r="66" spans="1:12" s="39" customFormat="1" ht="12" customHeight="1">
      <c r="A66" s="150"/>
      <c r="B66" s="97" t="s">
        <v>52</v>
      </c>
      <c r="C66" s="76">
        <v>39</v>
      </c>
      <c r="D66" s="98">
        <v>8</v>
      </c>
      <c r="E66" s="98">
        <v>10</v>
      </c>
      <c r="F66" s="98">
        <v>23</v>
      </c>
      <c r="G66" s="98">
        <v>1</v>
      </c>
      <c r="H66" s="98">
        <v>1</v>
      </c>
      <c r="I66" s="98">
        <v>5</v>
      </c>
      <c r="J66" s="98">
        <v>2</v>
      </c>
      <c r="K66" s="98">
        <v>6</v>
      </c>
      <c r="L66" s="98">
        <v>0</v>
      </c>
    </row>
    <row r="67" spans="1:12" s="39" customFormat="1" ht="12" customHeight="1">
      <c r="A67" s="150"/>
      <c r="B67" s="94"/>
      <c r="C67" s="76">
        <v>100</v>
      </c>
      <c r="D67" s="99">
        <f t="shared" ref="D67:L67" si="28">D66/$C$66*100</f>
        <v>20.512820512820511</v>
      </c>
      <c r="E67" s="99">
        <f t="shared" si="28"/>
        <v>25.641025641025639</v>
      </c>
      <c r="F67" s="99">
        <f t="shared" si="28"/>
        <v>58.974358974358978</v>
      </c>
      <c r="G67" s="99">
        <f t="shared" si="28"/>
        <v>2.5641025641025639</v>
      </c>
      <c r="H67" s="99">
        <f t="shared" si="28"/>
        <v>2.5641025641025639</v>
      </c>
      <c r="I67" s="99">
        <f t="shared" si="28"/>
        <v>12.820512820512819</v>
      </c>
      <c r="J67" s="99">
        <f t="shared" si="28"/>
        <v>5.1282051282051277</v>
      </c>
      <c r="K67" s="99">
        <f t="shared" si="28"/>
        <v>15.384615384615385</v>
      </c>
      <c r="L67" s="99">
        <f t="shared" si="28"/>
        <v>0</v>
      </c>
    </row>
    <row r="68" spans="1:12" s="39" customFormat="1" ht="12" customHeight="1">
      <c r="A68" s="150"/>
      <c r="B68" s="95" t="s">
        <v>53</v>
      </c>
      <c r="C68" s="106">
        <v>89</v>
      </c>
      <c r="D68" s="100">
        <v>25</v>
      </c>
      <c r="E68" s="100">
        <v>28</v>
      </c>
      <c r="F68" s="100">
        <v>11</v>
      </c>
      <c r="G68" s="100">
        <v>2</v>
      </c>
      <c r="H68" s="100">
        <v>4</v>
      </c>
      <c r="I68" s="100">
        <v>16</v>
      </c>
      <c r="J68" s="100">
        <v>8</v>
      </c>
      <c r="K68" s="100">
        <v>13</v>
      </c>
      <c r="L68" s="100">
        <v>8</v>
      </c>
    </row>
    <row r="69" spans="1:12" s="39" customFormat="1" ht="12" customHeight="1">
      <c r="A69" s="150"/>
      <c r="B69" s="94"/>
      <c r="C69" s="77">
        <v>100</v>
      </c>
      <c r="D69" s="99">
        <f t="shared" ref="D69:L69" si="29">D68/$C$68*100</f>
        <v>28.08988764044944</v>
      </c>
      <c r="E69" s="99">
        <f t="shared" si="29"/>
        <v>31.460674157303369</v>
      </c>
      <c r="F69" s="99">
        <f t="shared" si="29"/>
        <v>12.359550561797752</v>
      </c>
      <c r="G69" s="99">
        <f t="shared" si="29"/>
        <v>2.2471910112359552</v>
      </c>
      <c r="H69" s="99">
        <f t="shared" si="29"/>
        <v>4.4943820224719104</v>
      </c>
      <c r="I69" s="99">
        <f t="shared" si="29"/>
        <v>17.977528089887642</v>
      </c>
      <c r="J69" s="99">
        <f t="shared" si="29"/>
        <v>8.9887640449438209</v>
      </c>
      <c r="K69" s="99">
        <f t="shared" si="29"/>
        <v>14.606741573033707</v>
      </c>
      <c r="L69" s="99">
        <f t="shared" si="29"/>
        <v>8.9887640449438209</v>
      </c>
    </row>
    <row r="70" spans="1:12" s="39" customFormat="1" ht="12" customHeight="1">
      <c r="A70" s="150"/>
      <c r="B70" s="95" t="s">
        <v>54</v>
      </c>
      <c r="C70" s="106">
        <v>24</v>
      </c>
      <c r="D70" s="100">
        <v>7</v>
      </c>
      <c r="E70" s="100">
        <v>6</v>
      </c>
      <c r="F70" s="100">
        <v>8</v>
      </c>
      <c r="G70" s="100">
        <v>0</v>
      </c>
      <c r="H70" s="100">
        <v>2</v>
      </c>
      <c r="I70" s="100">
        <v>4</v>
      </c>
      <c r="J70" s="100">
        <v>2</v>
      </c>
      <c r="K70" s="100">
        <v>6</v>
      </c>
      <c r="L70" s="100">
        <v>1</v>
      </c>
    </row>
    <row r="71" spans="1:12" s="39" customFormat="1" ht="12" customHeight="1">
      <c r="A71" s="150"/>
      <c r="B71" s="94"/>
      <c r="C71" s="77">
        <v>100</v>
      </c>
      <c r="D71" s="99">
        <f t="shared" ref="D71:L71" si="30">D70/$C$70*100</f>
        <v>29.166666666666668</v>
      </c>
      <c r="E71" s="99">
        <f t="shared" si="30"/>
        <v>25</v>
      </c>
      <c r="F71" s="99">
        <f t="shared" si="30"/>
        <v>33.333333333333329</v>
      </c>
      <c r="G71" s="99">
        <f t="shared" si="30"/>
        <v>0</v>
      </c>
      <c r="H71" s="99">
        <f t="shared" si="30"/>
        <v>8.3333333333333321</v>
      </c>
      <c r="I71" s="99">
        <f t="shared" si="30"/>
        <v>16.666666666666664</v>
      </c>
      <c r="J71" s="99">
        <f t="shared" si="30"/>
        <v>8.3333333333333321</v>
      </c>
      <c r="K71" s="99">
        <f t="shared" si="30"/>
        <v>25</v>
      </c>
      <c r="L71" s="99">
        <f t="shared" si="30"/>
        <v>4.1666666666666661</v>
      </c>
    </row>
    <row r="72" spans="1:12" s="39" customFormat="1" ht="12" customHeight="1">
      <c r="A72" s="150"/>
      <c r="B72" s="95" t="s">
        <v>55</v>
      </c>
      <c r="C72" s="76">
        <v>4</v>
      </c>
      <c r="D72" s="98">
        <v>0</v>
      </c>
      <c r="E72" s="98">
        <v>2</v>
      </c>
      <c r="F72" s="98">
        <v>0</v>
      </c>
      <c r="G72" s="98">
        <v>0</v>
      </c>
      <c r="H72" s="98">
        <v>0</v>
      </c>
      <c r="I72" s="98">
        <v>1</v>
      </c>
      <c r="J72" s="98">
        <v>0</v>
      </c>
      <c r="K72" s="98">
        <v>0</v>
      </c>
      <c r="L72" s="98">
        <v>1</v>
      </c>
    </row>
    <row r="73" spans="1:12" s="39" customFormat="1" ht="12" customHeight="1">
      <c r="A73" s="151"/>
      <c r="B73" s="96"/>
      <c r="C73" s="75">
        <v>100</v>
      </c>
      <c r="D73" s="99">
        <f t="shared" ref="D73:L73" si="31">D72/$C$72*100</f>
        <v>0</v>
      </c>
      <c r="E73" s="99">
        <f t="shared" si="31"/>
        <v>50</v>
      </c>
      <c r="F73" s="99">
        <f t="shared" si="31"/>
        <v>0</v>
      </c>
      <c r="G73" s="99">
        <f t="shared" si="31"/>
        <v>0</v>
      </c>
      <c r="H73" s="99">
        <f t="shared" si="31"/>
        <v>0</v>
      </c>
      <c r="I73" s="99">
        <f t="shared" si="31"/>
        <v>25</v>
      </c>
      <c r="J73" s="99">
        <f t="shared" si="31"/>
        <v>0</v>
      </c>
      <c r="K73" s="99">
        <f t="shared" si="31"/>
        <v>0</v>
      </c>
      <c r="L73" s="99">
        <f t="shared" si="31"/>
        <v>25</v>
      </c>
    </row>
    <row r="74" spans="1:12" s="39" customFormat="1" ht="12" customHeight="1">
      <c r="A74" s="149" t="s">
        <v>64</v>
      </c>
      <c r="B74" s="89" t="s">
        <v>65</v>
      </c>
      <c r="C74" s="105">
        <v>132</v>
      </c>
      <c r="D74" s="86">
        <v>44</v>
      </c>
      <c r="E74" s="86">
        <v>37</v>
      </c>
      <c r="F74" s="86">
        <v>40</v>
      </c>
      <c r="G74" s="86">
        <v>0</v>
      </c>
      <c r="H74" s="86">
        <v>8</v>
      </c>
      <c r="I74" s="86">
        <v>22</v>
      </c>
      <c r="J74" s="86">
        <v>12</v>
      </c>
      <c r="K74" s="86">
        <v>21</v>
      </c>
      <c r="L74" s="86">
        <v>6</v>
      </c>
    </row>
    <row r="75" spans="1:12" s="39" customFormat="1" ht="12" customHeight="1">
      <c r="A75" s="150"/>
      <c r="B75" s="88" t="s">
        <v>66</v>
      </c>
      <c r="C75" s="76">
        <v>100</v>
      </c>
      <c r="D75" s="99">
        <f t="shared" ref="D75:L75" si="32">D74/$C$74*100</f>
        <v>33.333333333333329</v>
      </c>
      <c r="E75" s="99">
        <f t="shared" si="32"/>
        <v>28.030303030303028</v>
      </c>
      <c r="F75" s="99">
        <f t="shared" si="32"/>
        <v>30.303030303030305</v>
      </c>
      <c r="G75" s="99">
        <f t="shared" si="32"/>
        <v>0</v>
      </c>
      <c r="H75" s="99">
        <f t="shared" si="32"/>
        <v>6.0606060606060606</v>
      </c>
      <c r="I75" s="99">
        <f t="shared" si="32"/>
        <v>16.666666666666664</v>
      </c>
      <c r="J75" s="99">
        <f t="shared" si="32"/>
        <v>9.0909090909090917</v>
      </c>
      <c r="K75" s="99">
        <f t="shared" si="32"/>
        <v>15.909090909090908</v>
      </c>
      <c r="L75" s="99">
        <f t="shared" si="32"/>
        <v>4.5454545454545459</v>
      </c>
    </row>
    <row r="76" spans="1:12" s="66" customFormat="1" ht="12" customHeight="1">
      <c r="A76" s="150"/>
      <c r="B76" s="89" t="s">
        <v>67</v>
      </c>
      <c r="C76" s="106">
        <v>151</v>
      </c>
      <c r="D76" s="98">
        <v>35</v>
      </c>
      <c r="E76" s="98">
        <v>57</v>
      </c>
      <c r="F76" s="98">
        <v>47</v>
      </c>
      <c r="G76" s="98">
        <v>7</v>
      </c>
      <c r="H76" s="98">
        <v>8</v>
      </c>
      <c r="I76" s="98">
        <v>29</v>
      </c>
      <c r="J76" s="98">
        <v>12</v>
      </c>
      <c r="K76" s="98">
        <v>14</v>
      </c>
      <c r="L76" s="98">
        <v>6</v>
      </c>
    </row>
    <row r="77" spans="1:12" s="39" customFormat="1" ht="12" customHeight="1">
      <c r="A77" s="150"/>
      <c r="B77" s="88"/>
      <c r="C77" s="77">
        <v>100</v>
      </c>
      <c r="D77" s="99">
        <f t="shared" ref="D77:L77" si="33">D76/$C$76*100</f>
        <v>23.178807947019866</v>
      </c>
      <c r="E77" s="99">
        <f t="shared" si="33"/>
        <v>37.748344370860927</v>
      </c>
      <c r="F77" s="99">
        <f t="shared" si="33"/>
        <v>31.125827814569533</v>
      </c>
      <c r="G77" s="99">
        <f t="shared" si="33"/>
        <v>4.6357615894039732</v>
      </c>
      <c r="H77" s="99">
        <f t="shared" si="33"/>
        <v>5.298013245033113</v>
      </c>
      <c r="I77" s="99">
        <f t="shared" si="33"/>
        <v>19.205298013245034</v>
      </c>
      <c r="J77" s="99">
        <f t="shared" si="33"/>
        <v>7.9470198675496695</v>
      </c>
      <c r="K77" s="99">
        <f t="shared" si="33"/>
        <v>9.2715231788079464</v>
      </c>
      <c r="L77" s="99">
        <f t="shared" si="33"/>
        <v>3.9735099337748347</v>
      </c>
    </row>
    <row r="78" spans="1:12" s="37" customFormat="1" ht="12" customHeight="1">
      <c r="A78" s="150"/>
      <c r="B78" s="89" t="s">
        <v>68</v>
      </c>
      <c r="C78" s="76">
        <v>244</v>
      </c>
      <c r="D78" s="100">
        <v>47</v>
      </c>
      <c r="E78" s="100">
        <v>65</v>
      </c>
      <c r="F78" s="100">
        <v>113</v>
      </c>
      <c r="G78" s="100">
        <v>7</v>
      </c>
      <c r="H78" s="100">
        <v>12</v>
      </c>
      <c r="I78" s="100">
        <v>26</v>
      </c>
      <c r="J78" s="100">
        <v>21</v>
      </c>
      <c r="K78" s="100">
        <v>41</v>
      </c>
      <c r="L78" s="100">
        <v>5</v>
      </c>
    </row>
    <row r="79" spans="1:12" s="39" customFormat="1" ht="12" customHeight="1">
      <c r="A79" s="150"/>
      <c r="B79" s="88"/>
      <c r="C79" s="76">
        <v>100</v>
      </c>
      <c r="D79" s="99">
        <f t="shared" ref="D79:L79" si="34">D78/$C$78*100</f>
        <v>19.262295081967213</v>
      </c>
      <c r="E79" s="99">
        <f t="shared" si="34"/>
        <v>26.639344262295083</v>
      </c>
      <c r="F79" s="99">
        <f t="shared" si="34"/>
        <v>46.311475409836063</v>
      </c>
      <c r="G79" s="99">
        <f t="shared" si="34"/>
        <v>2.8688524590163933</v>
      </c>
      <c r="H79" s="99">
        <f t="shared" si="34"/>
        <v>4.918032786885246</v>
      </c>
      <c r="I79" s="99">
        <f t="shared" si="34"/>
        <v>10.655737704918032</v>
      </c>
      <c r="J79" s="99">
        <f t="shared" si="34"/>
        <v>8.6065573770491799</v>
      </c>
      <c r="K79" s="99">
        <f t="shared" si="34"/>
        <v>16.803278688524589</v>
      </c>
      <c r="L79" s="99">
        <f t="shared" si="34"/>
        <v>2.0491803278688523</v>
      </c>
    </row>
    <row r="80" spans="1:12" s="37" customFormat="1" ht="12" customHeight="1">
      <c r="A80" s="150"/>
      <c r="B80" s="89" t="s">
        <v>69</v>
      </c>
      <c r="C80" s="106">
        <v>22</v>
      </c>
      <c r="D80" s="98">
        <v>4</v>
      </c>
      <c r="E80" s="98">
        <v>3</v>
      </c>
      <c r="F80" s="98">
        <v>10</v>
      </c>
      <c r="G80" s="98">
        <v>0</v>
      </c>
      <c r="H80" s="98">
        <v>0</v>
      </c>
      <c r="I80" s="98">
        <v>3</v>
      </c>
      <c r="J80" s="98">
        <v>1</v>
      </c>
      <c r="K80" s="98">
        <v>5</v>
      </c>
      <c r="L80" s="98">
        <v>0</v>
      </c>
    </row>
    <row r="81" spans="1:12" s="39" customFormat="1" ht="12" customHeight="1">
      <c r="A81" s="150"/>
      <c r="B81" s="88"/>
      <c r="C81" s="77">
        <v>100</v>
      </c>
      <c r="D81" s="99">
        <f t="shared" ref="D81:L81" si="35">D80/$C$80*100</f>
        <v>18.181818181818183</v>
      </c>
      <c r="E81" s="99">
        <f t="shared" si="35"/>
        <v>13.636363636363635</v>
      </c>
      <c r="F81" s="99">
        <f t="shared" si="35"/>
        <v>45.454545454545453</v>
      </c>
      <c r="G81" s="99">
        <f t="shared" si="35"/>
        <v>0</v>
      </c>
      <c r="H81" s="99">
        <f t="shared" si="35"/>
        <v>0</v>
      </c>
      <c r="I81" s="99">
        <f t="shared" si="35"/>
        <v>13.636363636363635</v>
      </c>
      <c r="J81" s="99">
        <f t="shared" si="35"/>
        <v>4.5454545454545459</v>
      </c>
      <c r="K81" s="99">
        <f t="shared" si="35"/>
        <v>22.727272727272727</v>
      </c>
      <c r="L81" s="99">
        <f t="shared" si="35"/>
        <v>0</v>
      </c>
    </row>
    <row r="82" spans="1:12" s="37" customFormat="1" ht="12" customHeight="1">
      <c r="A82" s="150"/>
      <c r="B82" s="89" t="s">
        <v>54</v>
      </c>
      <c r="C82" s="106">
        <v>44</v>
      </c>
      <c r="D82" s="100">
        <v>9</v>
      </c>
      <c r="E82" s="100">
        <v>11</v>
      </c>
      <c r="F82" s="100">
        <v>16</v>
      </c>
      <c r="G82" s="100">
        <v>0</v>
      </c>
      <c r="H82" s="100">
        <v>2</v>
      </c>
      <c r="I82" s="100">
        <v>4</v>
      </c>
      <c r="J82" s="100">
        <v>3</v>
      </c>
      <c r="K82" s="100">
        <v>8</v>
      </c>
      <c r="L82" s="100">
        <v>0</v>
      </c>
    </row>
    <row r="83" spans="1:12" s="39" customFormat="1" ht="12" customHeight="1">
      <c r="A83" s="150"/>
      <c r="B83" s="88"/>
      <c r="C83" s="77">
        <v>100</v>
      </c>
      <c r="D83" s="99">
        <f t="shared" ref="D83:L83" si="36">D82/$C$82*100</f>
        <v>20.454545454545457</v>
      </c>
      <c r="E83" s="99">
        <f t="shared" si="36"/>
        <v>25</v>
      </c>
      <c r="F83" s="99">
        <f t="shared" si="36"/>
        <v>36.363636363636367</v>
      </c>
      <c r="G83" s="99">
        <f t="shared" si="36"/>
        <v>0</v>
      </c>
      <c r="H83" s="99">
        <f t="shared" si="36"/>
        <v>4.5454545454545459</v>
      </c>
      <c r="I83" s="99">
        <f t="shared" si="36"/>
        <v>9.0909090909090917</v>
      </c>
      <c r="J83" s="99">
        <f t="shared" si="36"/>
        <v>6.8181818181818175</v>
      </c>
      <c r="K83" s="99">
        <f t="shared" si="36"/>
        <v>18.181818181818183</v>
      </c>
      <c r="L83" s="99">
        <f t="shared" si="36"/>
        <v>0</v>
      </c>
    </row>
    <row r="84" spans="1:12" s="37" customFormat="1" ht="12" customHeight="1">
      <c r="A84" s="150"/>
      <c r="B84" s="89" t="s">
        <v>55</v>
      </c>
      <c r="C84" s="76">
        <v>4</v>
      </c>
      <c r="D84" s="98">
        <v>0</v>
      </c>
      <c r="E84" s="98">
        <v>0</v>
      </c>
      <c r="F84" s="98">
        <v>1</v>
      </c>
      <c r="G84" s="98">
        <v>0</v>
      </c>
      <c r="H84" s="98">
        <v>0</v>
      </c>
      <c r="I84" s="98">
        <v>2</v>
      </c>
      <c r="J84" s="98">
        <v>0</v>
      </c>
      <c r="K84" s="98">
        <v>0</v>
      </c>
      <c r="L84" s="98">
        <v>1</v>
      </c>
    </row>
    <row r="85" spans="1:12" s="39" customFormat="1" ht="12" customHeight="1">
      <c r="A85" s="151"/>
      <c r="B85" s="90"/>
      <c r="C85" s="76">
        <v>100</v>
      </c>
      <c r="D85" s="99">
        <f t="shared" ref="D85:L85" si="37">D84/$C$84*100</f>
        <v>0</v>
      </c>
      <c r="E85" s="99">
        <f t="shared" si="37"/>
        <v>0</v>
      </c>
      <c r="F85" s="99">
        <f t="shared" si="37"/>
        <v>25</v>
      </c>
      <c r="G85" s="99">
        <f t="shared" si="37"/>
        <v>0</v>
      </c>
      <c r="H85" s="99">
        <f t="shared" si="37"/>
        <v>0</v>
      </c>
      <c r="I85" s="99">
        <f t="shared" si="37"/>
        <v>50</v>
      </c>
      <c r="J85" s="99">
        <f t="shared" si="37"/>
        <v>0</v>
      </c>
      <c r="K85" s="99">
        <f t="shared" si="37"/>
        <v>0</v>
      </c>
      <c r="L85" s="99">
        <f t="shared" si="37"/>
        <v>25</v>
      </c>
    </row>
    <row r="86" spans="1:12" s="37" customFormat="1" ht="12" customHeight="1">
      <c r="A86" s="150" t="s">
        <v>71</v>
      </c>
      <c r="B86" s="87" t="s">
        <v>56</v>
      </c>
      <c r="C86" s="105">
        <v>287</v>
      </c>
      <c r="D86" s="86">
        <v>57</v>
      </c>
      <c r="E86" s="86">
        <v>95</v>
      </c>
      <c r="F86" s="86">
        <v>110</v>
      </c>
      <c r="G86" s="86">
        <v>10</v>
      </c>
      <c r="H86" s="86">
        <v>15</v>
      </c>
      <c r="I86" s="86">
        <v>45</v>
      </c>
      <c r="J86" s="86">
        <v>21</v>
      </c>
      <c r="K86" s="86">
        <v>39</v>
      </c>
      <c r="L86" s="86">
        <v>8</v>
      </c>
    </row>
    <row r="87" spans="1:12" s="39" customFormat="1" ht="12" customHeight="1">
      <c r="A87" s="150"/>
      <c r="B87" s="90"/>
      <c r="C87" s="76">
        <v>100</v>
      </c>
      <c r="D87" s="99">
        <f t="shared" ref="D87:L87" si="38">D86/$C$86*100</f>
        <v>19.860627177700348</v>
      </c>
      <c r="E87" s="99">
        <f t="shared" si="38"/>
        <v>33.10104529616725</v>
      </c>
      <c r="F87" s="99">
        <f t="shared" si="38"/>
        <v>38.327526132404181</v>
      </c>
      <c r="G87" s="99">
        <f t="shared" si="38"/>
        <v>3.484320557491289</v>
      </c>
      <c r="H87" s="99">
        <f t="shared" si="38"/>
        <v>5.2264808362369335</v>
      </c>
      <c r="I87" s="99">
        <f t="shared" si="38"/>
        <v>15.6794425087108</v>
      </c>
      <c r="J87" s="99">
        <f t="shared" si="38"/>
        <v>7.3170731707317067</v>
      </c>
      <c r="K87" s="99">
        <f t="shared" si="38"/>
        <v>13.588850174216027</v>
      </c>
      <c r="L87" s="99">
        <f t="shared" si="38"/>
        <v>2.7874564459930316</v>
      </c>
    </row>
    <row r="88" spans="1:12" s="37" customFormat="1" ht="12" customHeight="1">
      <c r="A88" s="150"/>
      <c r="B88" s="89" t="s">
        <v>57</v>
      </c>
      <c r="C88" s="106">
        <v>26</v>
      </c>
      <c r="D88" s="100">
        <v>6</v>
      </c>
      <c r="E88" s="100">
        <v>6</v>
      </c>
      <c r="F88" s="100">
        <v>12</v>
      </c>
      <c r="G88" s="100">
        <v>2</v>
      </c>
      <c r="H88" s="100">
        <v>1</v>
      </c>
      <c r="I88" s="100">
        <v>4</v>
      </c>
      <c r="J88" s="100">
        <v>2</v>
      </c>
      <c r="K88" s="100">
        <v>5</v>
      </c>
      <c r="L88" s="100">
        <v>0</v>
      </c>
    </row>
    <row r="89" spans="1:12" s="39" customFormat="1" ht="12" customHeight="1">
      <c r="A89" s="150"/>
      <c r="B89" s="88"/>
      <c r="C89" s="77">
        <v>100</v>
      </c>
      <c r="D89" s="99">
        <f t="shared" ref="D89:L89" si="39">D88/$C$88*100</f>
        <v>23.076923076923077</v>
      </c>
      <c r="E89" s="99">
        <f t="shared" si="39"/>
        <v>23.076923076923077</v>
      </c>
      <c r="F89" s="99">
        <f t="shared" si="39"/>
        <v>46.153846153846153</v>
      </c>
      <c r="G89" s="99">
        <f t="shared" si="39"/>
        <v>7.6923076923076925</v>
      </c>
      <c r="H89" s="99">
        <f t="shared" si="39"/>
        <v>3.8461538461538463</v>
      </c>
      <c r="I89" s="99">
        <f t="shared" si="39"/>
        <v>15.384615384615385</v>
      </c>
      <c r="J89" s="99">
        <f t="shared" si="39"/>
        <v>7.6923076923076925</v>
      </c>
      <c r="K89" s="99">
        <f t="shared" si="39"/>
        <v>19.230769230769234</v>
      </c>
      <c r="L89" s="99">
        <f t="shared" si="39"/>
        <v>0</v>
      </c>
    </row>
    <row r="90" spans="1:12" s="37" customFormat="1" ht="12" customHeight="1">
      <c r="A90" s="150"/>
      <c r="B90" s="89" t="s">
        <v>58</v>
      </c>
      <c r="C90" s="76">
        <v>24</v>
      </c>
      <c r="D90" s="98">
        <v>3</v>
      </c>
      <c r="E90" s="98">
        <v>6</v>
      </c>
      <c r="F90" s="98">
        <v>12</v>
      </c>
      <c r="G90" s="98">
        <v>0</v>
      </c>
      <c r="H90" s="98">
        <v>1</v>
      </c>
      <c r="I90" s="98">
        <v>6</v>
      </c>
      <c r="J90" s="98">
        <v>0</v>
      </c>
      <c r="K90" s="98">
        <v>5</v>
      </c>
      <c r="L90" s="98">
        <v>0</v>
      </c>
    </row>
    <row r="91" spans="1:12" s="39" customFormat="1" ht="12" customHeight="1">
      <c r="A91" s="150"/>
      <c r="B91" s="88"/>
      <c r="C91" s="76">
        <v>100</v>
      </c>
      <c r="D91" s="99">
        <f t="shared" ref="D91:L91" si="40">D90/$C$90*100</f>
        <v>12.5</v>
      </c>
      <c r="E91" s="99">
        <f t="shared" si="40"/>
        <v>25</v>
      </c>
      <c r="F91" s="99">
        <f t="shared" si="40"/>
        <v>50</v>
      </c>
      <c r="G91" s="99">
        <f t="shared" si="40"/>
        <v>0</v>
      </c>
      <c r="H91" s="99">
        <f t="shared" si="40"/>
        <v>4.1666666666666661</v>
      </c>
      <c r="I91" s="99">
        <f t="shared" si="40"/>
        <v>25</v>
      </c>
      <c r="J91" s="99">
        <f t="shared" si="40"/>
        <v>0</v>
      </c>
      <c r="K91" s="99">
        <f t="shared" si="40"/>
        <v>20.833333333333336</v>
      </c>
      <c r="L91" s="99">
        <f t="shared" si="40"/>
        <v>0</v>
      </c>
    </row>
    <row r="92" spans="1:12" s="37" customFormat="1" ht="12" customHeight="1">
      <c r="A92" s="150"/>
      <c r="B92" s="92" t="s">
        <v>59</v>
      </c>
      <c r="C92" s="106">
        <v>36</v>
      </c>
      <c r="D92" s="100">
        <v>6</v>
      </c>
      <c r="E92" s="100">
        <v>7</v>
      </c>
      <c r="F92" s="100">
        <v>20</v>
      </c>
      <c r="G92" s="100">
        <v>1</v>
      </c>
      <c r="H92" s="100">
        <v>1</v>
      </c>
      <c r="I92" s="100">
        <v>5</v>
      </c>
      <c r="J92" s="100">
        <v>3</v>
      </c>
      <c r="K92" s="100">
        <v>8</v>
      </c>
      <c r="L92" s="100">
        <v>0</v>
      </c>
    </row>
    <row r="93" spans="1:12" s="39" customFormat="1" ht="12" customHeight="1">
      <c r="A93" s="150"/>
      <c r="B93" s="88"/>
      <c r="C93" s="77">
        <v>100</v>
      </c>
      <c r="D93" s="99">
        <f t="shared" ref="D93:L93" si="41">D92/$C$92*100</f>
        <v>16.666666666666664</v>
      </c>
      <c r="E93" s="99">
        <f t="shared" si="41"/>
        <v>19.444444444444446</v>
      </c>
      <c r="F93" s="99">
        <f t="shared" si="41"/>
        <v>55.555555555555557</v>
      </c>
      <c r="G93" s="99">
        <f t="shared" si="41"/>
        <v>2.7777777777777777</v>
      </c>
      <c r="H93" s="99">
        <f t="shared" si="41"/>
        <v>2.7777777777777777</v>
      </c>
      <c r="I93" s="99">
        <f t="shared" si="41"/>
        <v>13.888888888888889</v>
      </c>
      <c r="J93" s="99">
        <f t="shared" si="41"/>
        <v>8.3333333333333321</v>
      </c>
      <c r="K93" s="99">
        <f t="shared" si="41"/>
        <v>22.222222222222221</v>
      </c>
      <c r="L93" s="99">
        <f t="shared" si="41"/>
        <v>0</v>
      </c>
    </row>
    <row r="94" spans="1:12" s="66" customFormat="1" ht="12" customHeight="1">
      <c r="A94" s="150"/>
      <c r="B94" s="92" t="s">
        <v>60</v>
      </c>
      <c r="C94" s="76">
        <v>28</v>
      </c>
      <c r="D94" s="98">
        <v>4</v>
      </c>
      <c r="E94" s="98">
        <v>7</v>
      </c>
      <c r="F94" s="98">
        <v>14</v>
      </c>
      <c r="G94" s="98">
        <v>0</v>
      </c>
      <c r="H94" s="98">
        <v>2</v>
      </c>
      <c r="I94" s="98">
        <v>4</v>
      </c>
      <c r="J94" s="98">
        <v>5</v>
      </c>
      <c r="K94" s="98">
        <v>4</v>
      </c>
      <c r="L94" s="98">
        <v>0</v>
      </c>
    </row>
    <row r="95" spans="1:12" s="39" customFormat="1" ht="12" customHeight="1">
      <c r="A95" s="150"/>
      <c r="B95" s="88"/>
      <c r="C95" s="76">
        <v>100</v>
      </c>
      <c r="D95" s="99">
        <f t="shared" ref="D95:L95" si="42">D94/$C$94*100</f>
        <v>14.285714285714285</v>
      </c>
      <c r="E95" s="99">
        <f t="shared" si="42"/>
        <v>25</v>
      </c>
      <c r="F95" s="99">
        <f t="shared" si="42"/>
        <v>50</v>
      </c>
      <c r="G95" s="99">
        <f t="shared" si="42"/>
        <v>0</v>
      </c>
      <c r="H95" s="99">
        <f t="shared" si="42"/>
        <v>7.1428571428571423</v>
      </c>
      <c r="I95" s="99">
        <f t="shared" si="42"/>
        <v>14.285714285714285</v>
      </c>
      <c r="J95" s="99">
        <f t="shared" si="42"/>
        <v>17.857142857142858</v>
      </c>
      <c r="K95" s="99">
        <f t="shared" si="42"/>
        <v>14.285714285714285</v>
      </c>
      <c r="L95" s="99">
        <f t="shared" si="42"/>
        <v>0</v>
      </c>
    </row>
    <row r="96" spans="1:12" s="66" customFormat="1" ht="12" customHeight="1">
      <c r="A96" s="150"/>
      <c r="B96" s="89" t="s">
        <v>31</v>
      </c>
      <c r="C96" s="106">
        <v>38</v>
      </c>
      <c r="D96" s="100">
        <v>1</v>
      </c>
      <c r="E96" s="100">
        <v>9</v>
      </c>
      <c r="F96" s="100">
        <v>21</v>
      </c>
      <c r="G96" s="100">
        <v>0</v>
      </c>
      <c r="H96" s="100">
        <v>3</v>
      </c>
      <c r="I96" s="100">
        <v>4</v>
      </c>
      <c r="J96" s="100">
        <v>4</v>
      </c>
      <c r="K96" s="100">
        <v>7</v>
      </c>
      <c r="L96" s="100">
        <v>1</v>
      </c>
    </row>
    <row r="97" spans="1:18" s="39" customFormat="1" ht="12" customHeight="1">
      <c r="A97" s="150"/>
      <c r="B97" s="88"/>
      <c r="C97" s="77">
        <v>100</v>
      </c>
      <c r="D97" s="99">
        <f t="shared" ref="D97:L97" si="43">D96/$C$96*100</f>
        <v>2.6315789473684208</v>
      </c>
      <c r="E97" s="99">
        <f t="shared" si="43"/>
        <v>23.684210526315788</v>
      </c>
      <c r="F97" s="99">
        <f t="shared" si="43"/>
        <v>55.26315789473685</v>
      </c>
      <c r="G97" s="99">
        <f t="shared" si="43"/>
        <v>0</v>
      </c>
      <c r="H97" s="99">
        <f t="shared" si="43"/>
        <v>7.8947368421052628</v>
      </c>
      <c r="I97" s="99">
        <f t="shared" si="43"/>
        <v>10.526315789473683</v>
      </c>
      <c r="J97" s="99">
        <f t="shared" si="43"/>
        <v>10.526315789473683</v>
      </c>
      <c r="K97" s="99">
        <f t="shared" si="43"/>
        <v>18.421052631578945</v>
      </c>
      <c r="L97" s="99">
        <f t="shared" si="43"/>
        <v>2.6315789473684208</v>
      </c>
    </row>
    <row r="98" spans="1:18" s="66" customFormat="1" ht="12" customHeight="1">
      <c r="A98" s="150"/>
      <c r="B98" s="89" t="s">
        <v>32</v>
      </c>
      <c r="C98" s="76">
        <v>31</v>
      </c>
      <c r="D98" s="98">
        <v>5</v>
      </c>
      <c r="E98" s="98">
        <v>11</v>
      </c>
      <c r="F98" s="98">
        <v>13</v>
      </c>
      <c r="G98" s="98">
        <v>2</v>
      </c>
      <c r="H98" s="98">
        <v>5</v>
      </c>
      <c r="I98" s="98">
        <v>2</v>
      </c>
      <c r="J98" s="98">
        <v>3</v>
      </c>
      <c r="K98" s="98">
        <v>6</v>
      </c>
      <c r="L98" s="98">
        <v>0</v>
      </c>
    </row>
    <row r="99" spans="1:18" s="39" customFormat="1" ht="12" customHeight="1">
      <c r="A99" s="150"/>
      <c r="B99" s="88"/>
      <c r="C99" s="76">
        <v>100</v>
      </c>
      <c r="D99" s="99">
        <f t="shared" ref="D99:L99" si="44">D98/$C$98*100</f>
        <v>16.129032258064516</v>
      </c>
      <c r="E99" s="99">
        <f t="shared" si="44"/>
        <v>35.483870967741936</v>
      </c>
      <c r="F99" s="99">
        <f t="shared" si="44"/>
        <v>41.935483870967744</v>
      </c>
      <c r="G99" s="99">
        <f t="shared" si="44"/>
        <v>6.4516129032258061</v>
      </c>
      <c r="H99" s="99">
        <f t="shared" si="44"/>
        <v>16.129032258064516</v>
      </c>
      <c r="I99" s="99">
        <f t="shared" si="44"/>
        <v>6.4516129032258061</v>
      </c>
      <c r="J99" s="99">
        <f t="shared" si="44"/>
        <v>9.67741935483871</v>
      </c>
      <c r="K99" s="99">
        <f t="shared" si="44"/>
        <v>19.35483870967742</v>
      </c>
      <c r="L99" s="99">
        <f t="shared" si="44"/>
        <v>0</v>
      </c>
    </row>
    <row r="100" spans="1:18" s="66" customFormat="1" ht="12" customHeight="1">
      <c r="A100" s="150"/>
      <c r="B100" s="92" t="s">
        <v>33</v>
      </c>
      <c r="C100" s="106">
        <v>102</v>
      </c>
      <c r="D100" s="100">
        <v>23</v>
      </c>
      <c r="E100" s="100">
        <v>23</v>
      </c>
      <c r="F100" s="100">
        <v>45</v>
      </c>
      <c r="G100" s="100">
        <v>1</v>
      </c>
      <c r="H100" s="100">
        <v>3</v>
      </c>
      <c r="I100" s="100">
        <v>12</v>
      </c>
      <c r="J100" s="100">
        <v>3</v>
      </c>
      <c r="K100" s="100">
        <v>16</v>
      </c>
      <c r="L100" s="100">
        <v>3</v>
      </c>
    </row>
    <row r="101" spans="1:18" s="39" customFormat="1" ht="12" customHeight="1">
      <c r="A101" s="150"/>
      <c r="B101" s="88"/>
      <c r="C101" s="77">
        <v>100</v>
      </c>
      <c r="D101" s="99">
        <f t="shared" ref="D101:L101" si="45">D100/$C$100*100</f>
        <v>22.549019607843139</v>
      </c>
      <c r="E101" s="99">
        <f t="shared" si="45"/>
        <v>22.549019607843139</v>
      </c>
      <c r="F101" s="99">
        <f t="shared" si="45"/>
        <v>44.117647058823529</v>
      </c>
      <c r="G101" s="99">
        <f t="shared" si="45"/>
        <v>0.98039215686274506</v>
      </c>
      <c r="H101" s="99">
        <f t="shared" si="45"/>
        <v>2.9411764705882351</v>
      </c>
      <c r="I101" s="99">
        <f t="shared" si="45"/>
        <v>11.76470588235294</v>
      </c>
      <c r="J101" s="99">
        <f t="shared" si="45"/>
        <v>2.9411764705882351</v>
      </c>
      <c r="K101" s="99">
        <f t="shared" si="45"/>
        <v>15.686274509803921</v>
      </c>
      <c r="L101" s="99">
        <f t="shared" si="45"/>
        <v>2.9411764705882351</v>
      </c>
    </row>
    <row r="102" spans="1:18" s="66" customFormat="1" ht="12" customHeight="1">
      <c r="A102" s="150"/>
      <c r="B102" s="89" t="s">
        <v>34</v>
      </c>
      <c r="C102" s="76">
        <v>151</v>
      </c>
      <c r="D102" s="98">
        <v>30</v>
      </c>
      <c r="E102" s="98">
        <v>40</v>
      </c>
      <c r="F102" s="98">
        <v>65</v>
      </c>
      <c r="G102" s="98">
        <v>3</v>
      </c>
      <c r="H102" s="98">
        <v>8</v>
      </c>
      <c r="I102" s="98">
        <v>11</v>
      </c>
      <c r="J102" s="98">
        <v>13</v>
      </c>
      <c r="K102" s="98">
        <v>25</v>
      </c>
      <c r="L102" s="98">
        <v>2</v>
      </c>
    </row>
    <row r="103" spans="1:18" s="39" customFormat="1" ht="12" customHeight="1">
      <c r="A103" s="150"/>
      <c r="B103" s="88"/>
      <c r="C103" s="76">
        <v>100</v>
      </c>
      <c r="D103" s="99">
        <f t="shared" ref="D103:L103" si="46">D102/$C$102*100</f>
        <v>19.867549668874172</v>
      </c>
      <c r="E103" s="99">
        <f t="shared" si="46"/>
        <v>26.490066225165563</v>
      </c>
      <c r="F103" s="99">
        <f t="shared" si="46"/>
        <v>43.046357615894038</v>
      </c>
      <c r="G103" s="99">
        <f t="shared" si="46"/>
        <v>1.9867549668874174</v>
      </c>
      <c r="H103" s="99">
        <f t="shared" si="46"/>
        <v>5.298013245033113</v>
      </c>
      <c r="I103" s="99">
        <f t="shared" si="46"/>
        <v>7.2847682119205297</v>
      </c>
      <c r="J103" s="99">
        <f t="shared" si="46"/>
        <v>8.6092715231788084</v>
      </c>
      <c r="K103" s="99">
        <f t="shared" si="46"/>
        <v>16.556291390728479</v>
      </c>
      <c r="L103" s="99">
        <f t="shared" si="46"/>
        <v>1.3245033112582782</v>
      </c>
    </row>
    <row r="104" spans="1:18" s="66" customFormat="1" ht="12" customHeight="1">
      <c r="A104" s="150"/>
      <c r="B104" s="89" t="s">
        <v>35</v>
      </c>
      <c r="C104" s="106">
        <v>120</v>
      </c>
      <c r="D104" s="100">
        <v>39</v>
      </c>
      <c r="E104" s="100">
        <v>35</v>
      </c>
      <c r="F104" s="100">
        <v>41</v>
      </c>
      <c r="G104" s="100">
        <v>1</v>
      </c>
      <c r="H104" s="100">
        <v>7</v>
      </c>
      <c r="I104" s="100">
        <v>22</v>
      </c>
      <c r="J104" s="100">
        <v>13</v>
      </c>
      <c r="K104" s="100">
        <v>19</v>
      </c>
      <c r="L104" s="100">
        <v>2</v>
      </c>
    </row>
    <row r="105" spans="1:18" s="39" customFormat="1" ht="12" customHeight="1">
      <c r="A105" s="150"/>
      <c r="B105" s="88"/>
      <c r="C105" s="77">
        <v>100</v>
      </c>
      <c r="D105" s="99">
        <f t="shared" ref="D105:L105" si="47">D104/$C$104*100</f>
        <v>32.5</v>
      </c>
      <c r="E105" s="99">
        <f t="shared" si="47"/>
        <v>29.166666666666668</v>
      </c>
      <c r="F105" s="99">
        <f t="shared" si="47"/>
        <v>34.166666666666664</v>
      </c>
      <c r="G105" s="99">
        <f t="shared" si="47"/>
        <v>0.83333333333333337</v>
      </c>
      <c r="H105" s="99">
        <f t="shared" si="47"/>
        <v>5.833333333333333</v>
      </c>
      <c r="I105" s="99">
        <f t="shared" si="47"/>
        <v>18.333333333333332</v>
      </c>
      <c r="J105" s="99">
        <f t="shared" si="47"/>
        <v>10.833333333333334</v>
      </c>
      <c r="K105" s="99">
        <f t="shared" si="47"/>
        <v>15.833333333333332</v>
      </c>
      <c r="L105" s="99">
        <f t="shared" si="47"/>
        <v>1.6666666666666667</v>
      </c>
    </row>
    <row r="106" spans="1:18" s="66" customFormat="1" ht="12" customHeight="1">
      <c r="A106" s="150"/>
      <c r="B106" s="89" t="s">
        <v>12</v>
      </c>
      <c r="C106" s="76">
        <v>12</v>
      </c>
      <c r="D106" s="98">
        <v>1</v>
      </c>
      <c r="E106" s="98">
        <v>2</v>
      </c>
      <c r="F106" s="98">
        <v>0</v>
      </c>
      <c r="G106" s="98">
        <v>0</v>
      </c>
      <c r="H106" s="98">
        <v>1</v>
      </c>
      <c r="I106" s="98">
        <v>1</v>
      </c>
      <c r="J106" s="98">
        <v>1</v>
      </c>
      <c r="K106" s="98">
        <v>4</v>
      </c>
      <c r="L106" s="98">
        <v>4</v>
      </c>
    </row>
    <row r="107" spans="1:18" s="39" customFormat="1" ht="12" customHeight="1">
      <c r="A107" s="151"/>
      <c r="B107" s="91"/>
      <c r="C107" s="75">
        <v>100</v>
      </c>
      <c r="D107" s="99">
        <f t="shared" ref="D107:L107" si="48">D106/$C$106*100</f>
        <v>8.3333333333333321</v>
      </c>
      <c r="E107" s="99">
        <f t="shared" si="48"/>
        <v>16.666666666666664</v>
      </c>
      <c r="F107" s="99">
        <f t="shared" si="48"/>
        <v>0</v>
      </c>
      <c r="G107" s="99">
        <f t="shared" si="48"/>
        <v>0</v>
      </c>
      <c r="H107" s="99">
        <f t="shared" si="48"/>
        <v>8.3333333333333321</v>
      </c>
      <c r="I107" s="99">
        <f t="shared" si="48"/>
        <v>8.3333333333333321</v>
      </c>
      <c r="J107" s="99">
        <f t="shared" si="48"/>
        <v>8.3333333333333321</v>
      </c>
      <c r="K107" s="99">
        <f t="shared" si="48"/>
        <v>33.333333333333329</v>
      </c>
      <c r="L107" s="99">
        <f t="shared" si="48"/>
        <v>33.333333333333329</v>
      </c>
    </row>
    <row r="108" spans="1:18" s="66" customFormat="1" ht="12" customHeight="1">
      <c r="A108" s="146" t="s">
        <v>87</v>
      </c>
      <c r="B108" s="110" t="s">
        <v>78</v>
      </c>
      <c r="C108" s="105">
        <v>123</v>
      </c>
      <c r="D108" s="111">
        <v>42</v>
      </c>
      <c r="E108" s="111">
        <v>36</v>
      </c>
      <c r="F108" s="111">
        <v>40</v>
      </c>
      <c r="G108" s="111">
        <v>0</v>
      </c>
      <c r="H108" s="111">
        <v>6</v>
      </c>
      <c r="I108" s="111">
        <v>21</v>
      </c>
      <c r="J108" s="111">
        <v>11</v>
      </c>
      <c r="K108" s="111">
        <v>17</v>
      </c>
      <c r="L108" s="111">
        <v>3</v>
      </c>
    </row>
    <row r="109" spans="1:18" s="39" customFormat="1" ht="12" customHeight="1">
      <c r="A109" s="147"/>
      <c r="B109" s="90"/>
      <c r="C109" s="76">
        <v>100</v>
      </c>
      <c r="D109" s="99">
        <f>D108/$C$108*100</f>
        <v>34.146341463414636</v>
      </c>
      <c r="E109" s="99">
        <f t="shared" ref="E109:L109" si="49">E108/$C$108*100</f>
        <v>29.268292682926827</v>
      </c>
      <c r="F109" s="99">
        <f t="shared" si="49"/>
        <v>32.520325203252028</v>
      </c>
      <c r="G109" s="99">
        <f t="shared" si="49"/>
        <v>0</v>
      </c>
      <c r="H109" s="99">
        <f t="shared" si="49"/>
        <v>4.8780487804878048</v>
      </c>
      <c r="I109" s="99">
        <f t="shared" si="49"/>
        <v>17.073170731707318</v>
      </c>
      <c r="J109" s="99">
        <f t="shared" si="49"/>
        <v>8.9430894308943092</v>
      </c>
      <c r="K109" s="99">
        <f t="shared" si="49"/>
        <v>13.821138211382115</v>
      </c>
      <c r="L109" s="99">
        <f t="shared" si="49"/>
        <v>2.4390243902439024</v>
      </c>
    </row>
    <row r="110" spans="1:18" s="66" customFormat="1" ht="12" customHeight="1">
      <c r="A110" s="147"/>
      <c r="B110" s="113" t="s">
        <v>79</v>
      </c>
      <c r="C110" s="106">
        <v>181</v>
      </c>
      <c r="D110" s="114">
        <v>45</v>
      </c>
      <c r="E110" s="114">
        <v>62</v>
      </c>
      <c r="F110" s="114">
        <v>59</v>
      </c>
      <c r="G110" s="114">
        <v>7</v>
      </c>
      <c r="H110" s="114">
        <v>8</v>
      </c>
      <c r="I110" s="114">
        <v>31</v>
      </c>
      <c r="J110" s="114">
        <v>12</v>
      </c>
      <c r="K110" s="114">
        <v>19</v>
      </c>
      <c r="L110" s="114">
        <v>9</v>
      </c>
    </row>
    <row r="111" spans="1:18" s="39" customFormat="1" ht="12" customHeight="1">
      <c r="A111" s="147"/>
      <c r="B111" s="88"/>
      <c r="C111" s="77">
        <v>100</v>
      </c>
      <c r="D111" s="99">
        <f>D110/$C$110*100</f>
        <v>24.861878453038674</v>
      </c>
      <c r="E111" s="99">
        <f t="shared" ref="E111:L111" si="50">E110/$C$110*100</f>
        <v>34.254143646408842</v>
      </c>
      <c r="F111" s="99">
        <f t="shared" si="50"/>
        <v>32.596685082872931</v>
      </c>
      <c r="G111" s="99">
        <f t="shared" si="50"/>
        <v>3.867403314917127</v>
      </c>
      <c r="H111" s="99">
        <f t="shared" si="50"/>
        <v>4.4198895027624303</v>
      </c>
      <c r="I111" s="99">
        <f t="shared" si="50"/>
        <v>17.127071823204421</v>
      </c>
      <c r="J111" s="99">
        <f t="shared" si="50"/>
        <v>6.6298342541436464</v>
      </c>
      <c r="K111" s="99">
        <f t="shared" si="50"/>
        <v>10.497237569060774</v>
      </c>
      <c r="L111" s="99">
        <f t="shared" si="50"/>
        <v>4.972375690607735</v>
      </c>
    </row>
    <row r="112" spans="1:18" ht="13.5" customHeight="1">
      <c r="A112" s="147"/>
      <c r="B112" s="116" t="s">
        <v>80</v>
      </c>
      <c r="C112" s="76">
        <v>157</v>
      </c>
      <c r="D112" s="114">
        <v>29</v>
      </c>
      <c r="E112" s="114">
        <v>40</v>
      </c>
      <c r="F112" s="114">
        <v>75</v>
      </c>
      <c r="G112" s="114">
        <v>4</v>
      </c>
      <c r="H112" s="114">
        <v>7</v>
      </c>
      <c r="I112" s="114">
        <v>16</v>
      </c>
      <c r="J112" s="114">
        <v>14</v>
      </c>
      <c r="K112" s="114">
        <v>24</v>
      </c>
      <c r="L112" s="114">
        <v>3</v>
      </c>
      <c r="M112"/>
      <c r="P112" s="1"/>
      <c r="Q112" s="1"/>
      <c r="R112" s="1"/>
    </row>
    <row r="113" spans="1:12" ht="11.25">
      <c r="A113" s="147"/>
      <c r="B113" s="90"/>
      <c r="C113" s="76">
        <v>100</v>
      </c>
      <c r="D113" s="99">
        <f>D112/$C$112*100</f>
        <v>18.471337579617835</v>
      </c>
      <c r="E113" s="99">
        <f t="shared" ref="E113:L113" si="51">E112/$C$112*100</f>
        <v>25.477707006369428</v>
      </c>
      <c r="F113" s="99">
        <f t="shared" si="51"/>
        <v>47.770700636942678</v>
      </c>
      <c r="G113" s="99">
        <f t="shared" si="51"/>
        <v>2.547770700636943</v>
      </c>
      <c r="H113" s="99">
        <f t="shared" si="51"/>
        <v>4.4585987261146496</v>
      </c>
      <c r="I113" s="99">
        <f t="shared" si="51"/>
        <v>10.191082802547772</v>
      </c>
      <c r="J113" s="99">
        <f t="shared" si="51"/>
        <v>8.9171974522292992</v>
      </c>
      <c r="K113" s="99">
        <f t="shared" si="51"/>
        <v>15.286624203821656</v>
      </c>
      <c r="L113" s="99">
        <f t="shared" si="51"/>
        <v>1.910828025477707</v>
      </c>
    </row>
    <row r="114" spans="1:12" ht="11.25">
      <c r="A114" s="147"/>
      <c r="B114" s="113" t="s">
        <v>81</v>
      </c>
      <c r="C114" s="106">
        <v>84</v>
      </c>
      <c r="D114" s="114">
        <v>14</v>
      </c>
      <c r="E114" s="114">
        <v>25</v>
      </c>
      <c r="F114" s="114">
        <v>32</v>
      </c>
      <c r="G114" s="114">
        <v>3</v>
      </c>
      <c r="H114" s="114">
        <v>6</v>
      </c>
      <c r="I114" s="114">
        <v>13</v>
      </c>
      <c r="J114" s="114">
        <v>7</v>
      </c>
      <c r="K114" s="114">
        <v>15</v>
      </c>
      <c r="L114" s="114">
        <v>1</v>
      </c>
    </row>
    <row r="115" spans="1:12" ht="11.25">
      <c r="A115" s="147"/>
      <c r="B115" s="88"/>
      <c r="C115" s="77">
        <v>100</v>
      </c>
      <c r="D115" s="99">
        <f>D114/$C$114*100</f>
        <v>16.666666666666664</v>
      </c>
      <c r="E115" s="99">
        <f t="shared" ref="E115:L115" si="52">E114/$C$114*100</f>
        <v>29.761904761904763</v>
      </c>
      <c r="F115" s="99">
        <f t="shared" si="52"/>
        <v>38.095238095238095</v>
      </c>
      <c r="G115" s="99">
        <f t="shared" si="52"/>
        <v>3.5714285714285712</v>
      </c>
      <c r="H115" s="99">
        <f t="shared" si="52"/>
        <v>7.1428571428571423</v>
      </c>
      <c r="I115" s="99">
        <f t="shared" si="52"/>
        <v>15.476190476190476</v>
      </c>
      <c r="J115" s="99">
        <f t="shared" si="52"/>
        <v>8.3333333333333321</v>
      </c>
      <c r="K115" s="99">
        <f t="shared" si="52"/>
        <v>17.857142857142858</v>
      </c>
      <c r="L115" s="99">
        <f t="shared" si="52"/>
        <v>1.1904761904761905</v>
      </c>
    </row>
    <row r="116" spans="1:12" ht="11.25">
      <c r="A116" s="147"/>
      <c r="B116" s="116" t="s">
        <v>82</v>
      </c>
      <c r="C116" s="76">
        <v>26</v>
      </c>
      <c r="D116" s="114">
        <v>4</v>
      </c>
      <c r="E116" s="114">
        <v>7</v>
      </c>
      <c r="F116" s="114">
        <v>13</v>
      </c>
      <c r="G116" s="114">
        <v>0</v>
      </c>
      <c r="H116" s="114">
        <v>1</v>
      </c>
      <c r="I116" s="114">
        <v>2</v>
      </c>
      <c r="J116" s="114">
        <v>2</v>
      </c>
      <c r="K116" s="114">
        <v>7</v>
      </c>
      <c r="L116" s="114">
        <v>0</v>
      </c>
    </row>
    <row r="117" spans="1:12" ht="11.25">
      <c r="A117" s="147"/>
      <c r="B117" s="90"/>
      <c r="C117" s="76">
        <v>100</v>
      </c>
      <c r="D117" s="99">
        <f>D116/$C$116*100</f>
        <v>15.384615384615385</v>
      </c>
      <c r="E117" s="99">
        <f t="shared" ref="E117:L117" si="53">E116/$C$116*100</f>
        <v>26.923076923076923</v>
      </c>
      <c r="F117" s="99">
        <f t="shared" si="53"/>
        <v>50</v>
      </c>
      <c r="G117" s="99">
        <f t="shared" si="53"/>
        <v>0</v>
      </c>
      <c r="H117" s="99">
        <f t="shared" si="53"/>
        <v>3.8461538461538463</v>
      </c>
      <c r="I117" s="99">
        <f t="shared" si="53"/>
        <v>7.6923076923076925</v>
      </c>
      <c r="J117" s="99">
        <f t="shared" si="53"/>
        <v>7.6923076923076925</v>
      </c>
      <c r="K117" s="99">
        <f t="shared" si="53"/>
        <v>26.923076923076923</v>
      </c>
      <c r="L117" s="99">
        <f t="shared" si="53"/>
        <v>0</v>
      </c>
    </row>
    <row r="118" spans="1:12" ht="11.25">
      <c r="A118" s="147"/>
      <c r="B118" s="113" t="s">
        <v>83</v>
      </c>
      <c r="C118" s="106">
        <v>4</v>
      </c>
      <c r="D118" s="114">
        <v>0</v>
      </c>
      <c r="E118" s="114">
        <v>0</v>
      </c>
      <c r="F118" s="114">
        <v>3</v>
      </c>
      <c r="G118" s="114">
        <v>0</v>
      </c>
      <c r="H118" s="114">
        <v>0</v>
      </c>
      <c r="I118" s="114">
        <v>0</v>
      </c>
      <c r="J118" s="114">
        <v>0</v>
      </c>
      <c r="K118" s="114">
        <v>2</v>
      </c>
      <c r="L118" s="114">
        <v>0</v>
      </c>
    </row>
    <row r="119" spans="1:12" ht="11.25">
      <c r="A119" s="147"/>
      <c r="B119" s="88"/>
      <c r="C119" s="77">
        <v>100</v>
      </c>
      <c r="D119" s="99">
        <f>D118/$C$118*100</f>
        <v>0</v>
      </c>
      <c r="E119" s="99">
        <f t="shared" ref="E119:L119" si="54">E118/$C$118*100</f>
        <v>0</v>
      </c>
      <c r="F119" s="99">
        <f t="shared" si="54"/>
        <v>75</v>
      </c>
      <c r="G119" s="99">
        <f t="shared" si="54"/>
        <v>0</v>
      </c>
      <c r="H119" s="99">
        <f t="shared" si="54"/>
        <v>0</v>
      </c>
      <c r="I119" s="99">
        <f t="shared" si="54"/>
        <v>0</v>
      </c>
      <c r="J119" s="99">
        <f t="shared" si="54"/>
        <v>0</v>
      </c>
      <c r="K119" s="99">
        <f t="shared" si="54"/>
        <v>50</v>
      </c>
      <c r="L119" s="99">
        <f t="shared" si="54"/>
        <v>0</v>
      </c>
    </row>
    <row r="120" spans="1:12" ht="11.25">
      <c r="A120" s="147"/>
      <c r="B120" s="116" t="s">
        <v>84</v>
      </c>
      <c r="C120" s="76">
        <v>4</v>
      </c>
      <c r="D120" s="114">
        <v>2</v>
      </c>
      <c r="E120" s="114">
        <v>0</v>
      </c>
      <c r="F120" s="114">
        <v>2</v>
      </c>
      <c r="G120" s="114">
        <v>0</v>
      </c>
      <c r="H120" s="114">
        <v>0</v>
      </c>
      <c r="I120" s="114">
        <v>0</v>
      </c>
      <c r="J120" s="114">
        <v>0</v>
      </c>
      <c r="K120" s="114">
        <v>0</v>
      </c>
      <c r="L120" s="114">
        <v>0</v>
      </c>
    </row>
    <row r="121" spans="1:12" ht="11.25">
      <c r="A121" s="147"/>
      <c r="B121" s="90"/>
      <c r="C121" s="76">
        <v>100</v>
      </c>
      <c r="D121" s="99">
        <f>D120/$C$120*100</f>
        <v>50</v>
      </c>
      <c r="E121" s="99">
        <f t="shared" ref="E121:L121" si="55">E120/$C$120*100</f>
        <v>0</v>
      </c>
      <c r="F121" s="99">
        <f t="shared" si="55"/>
        <v>50</v>
      </c>
      <c r="G121" s="99">
        <f t="shared" si="55"/>
        <v>0</v>
      </c>
      <c r="H121" s="99">
        <f t="shared" si="55"/>
        <v>0</v>
      </c>
      <c r="I121" s="99">
        <f t="shared" si="55"/>
        <v>0</v>
      </c>
      <c r="J121" s="99">
        <f t="shared" si="55"/>
        <v>0</v>
      </c>
      <c r="K121" s="99">
        <f t="shared" si="55"/>
        <v>0</v>
      </c>
      <c r="L121" s="99">
        <f t="shared" si="55"/>
        <v>0</v>
      </c>
    </row>
    <row r="122" spans="1:12" ht="11.25">
      <c r="A122" s="147"/>
      <c r="B122" s="113" t="s">
        <v>12</v>
      </c>
      <c r="C122" s="106">
        <v>18</v>
      </c>
      <c r="D122" s="114">
        <v>3</v>
      </c>
      <c r="E122" s="114">
        <v>3</v>
      </c>
      <c r="F122" s="114">
        <v>3</v>
      </c>
      <c r="G122" s="114">
        <v>0</v>
      </c>
      <c r="H122" s="114">
        <v>2</v>
      </c>
      <c r="I122" s="114">
        <v>3</v>
      </c>
      <c r="J122" s="114">
        <v>3</v>
      </c>
      <c r="K122" s="114">
        <v>5</v>
      </c>
      <c r="L122" s="114">
        <v>2</v>
      </c>
    </row>
    <row r="123" spans="1:12" ht="11.25">
      <c r="A123" s="148"/>
      <c r="B123" s="91"/>
      <c r="C123" s="75">
        <v>100</v>
      </c>
      <c r="D123" s="117">
        <f>D122/$C$122*100</f>
        <v>16.666666666666664</v>
      </c>
      <c r="E123" s="117">
        <f t="shared" ref="E123:L123" si="56">E122/$C$122*100</f>
        <v>16.666666666666664</v>
      </c>
      <c r="F123" s="117">
        <f t="shared" si="56"/>
        <v>16.666666666666664</v>
      </c>
      <c r="G123" s="117">
        <f t="shared" si="56"/>
        <v>0</v>
      </c>
      <c r="H123" s="117">
        <f t="shared" si="56"/>
        <v>11.111111111111111</v>
      </c>
      <c r="I123" s="117">
        <f t="shared" si="56"/>
        <v>16.666666666666664</v>
      </c>
      <c r="J123" s="117">
        <f t="shared" si="56"/>
        <v>16.666666666666664</v>
      </c>
      <c r="K123" s="117">
        <f t="shared" si="56"/>
        <v>27.777777777777779</v>
      </c>
      <c r="L123" s="117">
        <f t="shared" si="56"/>
        <v>11.111111111111111</v>
      </c>
    </row>
    <row r="124" spans="1:12" ht="11.25" customHeight="1">
      <c r="A124" s="147" t="s">
        <v>88</v>
      </c>
      <c r="B124" s="116" t="s">
        <v>85</v>
      </c>
      <c r="C124" s="76">
        <v>242</v>
      </c>
      <c r="D124" s="114">
        <v>40</v>
      </c>
      <c r="E124" s="114">
        <v>66</v>
      </c>
      <c r="F124" s="114">
        <v>99</v>
      </c>
      <c r="G124" s="114">
        <v>6</v>
      </c>
      <c r="H124" s="114">
        <v>13</v>
      </c>
      <c r="I124" s="114">
        <v>37</v>
      </c>
      <c r="J124" s="114">
        <v>22</v>
      </c>
      <c r="K124" s="114">
        <v>36</v>
      </c>
      <c r="L124" s="114">
        <v>9</v>
      </c>
    </row>
    <row r="125" spans="1:12" ht="11.25">
      <c r="A125" s="147"/>
      <c r="B125" s="90"/>
      <c r="C125" s="76">
        <v>100</v>
      </c>
      <c r="D125" s="99">
        <f>D124/$C$124*100</f>
        <v>16.528925619834713</v>
      </c>
      <c r="E125" s="99">
        <f t="shared" ref="E125:L125" si="57">E124/$C$124*100</f>
        <v>27.27272727272727</v>
      </c>
      <c r="F125" s="99">
        <f t="shared" si="57"/>
        <v>40.909090909090914</v>
      </c>
      <c r="G125" s="99">
        <f t="shared" si="57"/>
        <v>2.4793388429752068</v>
      </c>
      <c r="H125" s="99">
        <f t="shared" si="57"/>
        <v>5.3719008264462813</v>
      </c>
      <c r="I125" s="99">
        <f t="shared" si="57"/>
        <v>15.289256198347106</v>
      </c>
      <c r="J125" s="99">
        <f t="shared" si="57"/>
        <v>9.0909090909090917</v>
      </c>
      <c r="K125" s="99">
        <f t="shared" si="57"/>
        <v>14.87603305785124</v>
      </c>
      <c r="L125" s="99">
        <f t="shared" si="57"/>
        <v>3.71900826446281</v>
      </c>
    </row>
    <row r="126" spans="1:12" ht="11.25" customHeight="1">
      <c r="A126" s="147"/>
      <c r="B126" s="118" t="s">
        <v>86</v>
      </c>
      <c r="C126" s="106">
        <v>324</v>
      </c>
      <c r="D126" s="114">
        <v>90</v>
      </c>
      <c r="E126" s="114">
        <v>102</v>
      </c>
      <c r="F126" s="114">
        <v>118</v>
      </c>
      <c r="G126" s="114">
        <v>8</v>
      </c>
      <c r="H126" s="114">
        <v>15</v>
      </c>
      <c r="I126" s="114">
        <v>43</v>
      </c>
      <c r="J126" s="114">
        <v>24</v>
      </c>
      <c r="K126" s="114">
        <v>47</v>
      </c>
      <c r="L126" s="114">
        <v>7</v>
      </c>
    </row>
    <row r="127" spans="1:12" ht="11.25">
      <c r="A127" s="147"/>
      <c r="B127" s="94"/>
      <c r="C127" s="77">
        <v>100</v>
      </c>
      <c r="D127" s="99">
        <f>D126/$C$126*100</f>
        <v>27.777777777777779</v>
      </c>
      <c r="E127" s="99">
        <f t="shared" ref="E127:L127" si="58">E126/$C$126*100</f>
        <v>31.481481481481481</v>
      </c>
      <c r="F127" s="99">
        <f t="shared" si="58"/>
        <v>36.419753086419753</v>
      </c>
      <c r="G127" s="99">
        <f t="shared" si="58"/>
        <v>2.4691358024691357</v>
      </c>
      <c r="H127" s="99">
        <f t="shared" si="58"/>
        <v>4.6296296296296298</v>
      </c>
      <c r="I127" s="99">
        <f t="shared" si="58"/>
        <v>13.271604938271606</v>
      </c>
      <c r="J127" s="99">
        <f t="shared" si="58"/>
        <v>7.4074074074074066</v>
      </c>
      <c r="K127" s="99">
        <f t="shared" si="58"/>
        <v>14.506172839506174</v>
      </c>
      <c r="L127" s="99">
        <f t="shared" si="58"/>
        <v>2.1604938271604937</v>
      </c>
    </row>
    <row r="128" spans="1:12" ht="11.25">
      <c r="A128" s="147"/>
      <c r="B128" s="118" t="s">
        <v>54</v>
      </c>
      <c r="C128" s="76">
        <v>26</v>
      </c>
      <c r="D128" s="114">
        <v>9</v>
      </c>
      <c r="E128" s="114">
        <v>5</v>
      </c>
      <c r="F128" s="114">
        <v>10</v>
      </c>
      <c r="G128" s="114">
        <v>0</v>
      </c>
      <c r="H128" s="114">
        <v>2</v>
      </c>
      <c r="I128" s="114">
        <v>5</v>
      </c>
      <c r="J128" s="114">
        <v>3</v>
      </c>
      <c r="K128" s="114">
        <v>4</v>
      </c>
      <c r="L128" s="114">
        <v>0</v>
      </c>
    </row>
    <row r="129" spans="1:12" ht="11.25">
      <c r="A129" s="147"/>
      <c r="B129" s="94"/>
      <c r="C129" s="77">
        <v>100</v>
      </c>
      <c r="D129" s="99">
        <f>D128/$C$128*100</f>
        <v>34.615384615384613</v>
      </c>
      <c r="E129" s="99">
        <f t="shared" ref="E129:L129" si="59">E128/$C$128*100</f>
        <v>19.230769230769234</v>
      </c>
      <c r="F129" s="99">
        <f t="shared" si="59"/>
        <v>38.461538461538467</v>
      </c>
      <c r="G129" s="99">
        <f t="shared" si="59"/>
        <v>0</v>
      </c>
      <c r="H129" s="99">
        <f t="shared" si="59"/>
        <v>7.6923076923076925</v>
      </c>
      <c r="I129" s="99">
        <f t="shared" si="59"/>
        <v>19.230769230769234</v>
      </c>
      <c r="J129" s="99">
        <f t="shared" si="59"/>
        <v>11.538461538461538</v>
      </c>
      <c r="K129" s="99">
        <f t="shared" si="59"/>
        <v>15.384615384615385</v>
      </c>
      <c r="L129" s="99">
        <f t="shared" si="59"/>
        <v>0</v>
      </c>
    </row>
    <row r="130" spans="1:12" ht="11.25">
      <c r="A130" s="147"/>
      <c r="B130" s="116" t="s">
        <v>12</v>
      </c>
      <c r="C130" s="76">
        <v>5</v>
      </c>
      <c r="D130" s="114">
        <v>0</v>
      </c>
      <c r="E130" s="114">
        <v>0</v>
      </c>
      <c r="F130" s="114">
        <v>0</v>
      </c>
      <c r="G130" s="114">
        <v>0</v>
      </c>
      <c r="H130" s="114">
        <v>0</v>
      </c>
      <c r="I130" s="114">
        <v>1</v>
      </c>
      <c r="J130" s="114">
        <v>0</v>
      </c>
      <c r="K130" s="114">
        <v>2</v>
      </c>
      <c r="L130" s="138">
        <v>2</v>
      </c>
    </row>
    <row r="131" spans="1:12" ht="11.25">
      <c r="A131" s="148"/>
      <c r="B131" s="91"/>
      <c r="C131" s="75">
        <v>100</v>
      </c>
      <c r="D131" s="117">
        <f>D130/$C$130*100</f>
        <v>0</v>
      </c>
      <c r="E131" s="117">
        <f t="shared" ref="E131:L131" si="60">E130/$C$130*100</f>
        <v>0</v>
      </c>
      <c r="F131" s="117">
        <f t="shared" si="60"/>
        <v>0</v>
      </c>
      <c r="G131" s="117">
        <f t="shared" si="60"/>
        <v>0</v>
      </c>
      <c r="H131" s="117">
        <f t="shared" si="60"/>
        <v>0</v>
      </c>
      <c r="I131" s="117">
        <f t="shared" si="60"/>
        <v>20</v>
      </c>
      <c r="J131" s="117">
        <f t="shared" si="60"/>
        <v>0</v>
      </c>
      <c r="K131" s="117">
        <f t="shared" si="60"/>
        <v>40</v>
      </c>
      <c r="L131" s="117">
        <f t="shared" si="60"/>
        <v>40</v>
      </c>
    </row>
  </sheetData>
  <mergeCells count="10">
    <mergeCell ref="A74:A85"/>
    <mergeCell ref="A86:A107"/>
    <mergeCell ref="A108:A123"/>
    <mergeCell ref="A124:A131"/>
    <mergeCell ref="D8:L8"/>
    <mergeCell ref="A12:A17"/>
    <mergeCell ref="A18:A31"/>
    <mergeCell ref="A32:A53"/>
    <mergeCell ref="A54:A63"/>
    <mergeCell ref="A64:A73"/>
  </mergeCells>
  <phoneticPr fontId="4"/>
  <pageMargins left="1.5748031496062993" right="0.19685039370078741" top="0.19685039370078741" bottom="0.27559055118110237" header="0.31496062992125984" footer="0.23622047244094491"/>
  <pageSetup paperSize="9" scale="75" orientation="portrait" useFirstPageNumber="1" r:id="rId1"/>
  <rowBreaks count="1" manualBreakCount="1">
    <brk id="63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1"/>
  <sheetViews>
    <sheetView showGridLines="0" view="pageBreakPreview" zoomScale="85" zoomScaleNormal="85" zoomScaleSheetLayoutView="85" workbookViewId="0">
      <pane xSplit="1" topLeftCell="B1" activePane="topRight" state="frozen"/>
      <selection pane="topRight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9" width="6.625" style="1" customWidth="1"/>
    <col min="20" max="76" width="4.625" style="2" customWidth="1"/>
    <col min="77" max="16384" width="9" style="2"/>
  </cols>
  <sheetData>
    <row r="1" spans="1:19" ht="22.5" customHeight="1" thickBot="1">
      <c r="A1" s="6" t="s">
        <v>92</v>
      </c>
      <c r="B1" s="5"/>
      <c r="C1" s="32"/>
      <c r="D1" s="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1.25" customHeight="1"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ht="11.25" customHeight="1">
      <c r="A3" s="85"/>
      <c r="B3" s="2"/>
      <c r="C3" s="8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1.25">
      <c r="A4" s="101" t="s">
        <v>76</v>
      </c>
      <c r="B4" s="83"/>
      <c r="C4" s="84"/>
      <c r="D4" s="7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1.25">
      <c r="A5" s="101" t="s">
        <v>148</v>
      </c>
      <c r="B5" s="83"/>
      <c r="C5" s="84"/>
      <c r="D5" s="78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1.25">
      <c r="A6" s="101"/>
      <c r="B6" s="83"/>
      <c r="C6" s="84"/>
      <c r="D6" s="78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1.25">
      <c r="A7" s="101"/>
      <c r="B7" s="83"/>
      <c r="C7" s="84"/>
      <c r="D7" s="80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</row>
    <row r="8" spans="1:19" ht="24" customHeight="1">
      <c r="A8" s="2"/>
      <c r="B8" s="61"/>
      <c r="D8" s="152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4"/>
    </row>
    <row r="9" spans="1:19" s="4" customFormat="1" ht="204.75" customHeight="1">
      <c r="A9" s="74" t="s">
        <v>11</v>
      </c>
      <c r="B9" s="3"/>
      <c r="C9" s="62" t="s">
        <v>10</v>
      </c>
      <c r="D9" s="109" t="s">
        <v>149</v>
      </c>
      <c r="E9" s="109" t="s">
        <v>150</v>
      </c>
      <c r="F9" s="109" t="s">
        <v>151</v>
      </c>
      <c r="G9" s="109" t="s">
        <v>152</v>
      </c>
      <c r="H9" s="109" t="s">
        <v>153</v>
      </c>
      <c r="I9" s="109" t="s">
        <v>154</v>
      </c>
      <c r="J9" s="109" t="s">
        <v>155</v>
      </c>
      <c r="K9" s="109" t="s">
        <v>156</v>
      </c>
      <c r="L9" s="109" t="s">
        <v>157</v>
      </c>
      <c r="M9" s="109" t="s">
        <v>158</v>
      </c>
      <c r="N9" s="109" t="s">
        <v>89</v>
      </c>
      <c r="O9" s="109" t="s">
        <v>159</v>
      </c>
      <c r="P9" s="107" t="s">
        <v>160</v>
      </c>
      <c r="Q9" s="107" t="s">
        <v>72</v>
      </c>
      <c r="R9" s="107" t="s">
        <v>161</v>
      </c>
      <c r="S9" s="102" t="s">
        <v>74</v>
      </c>
    </row>
    <row r="10" spans="1:19" s="37" customFormat="1" ht="12" customHeight="1">
      <c r="A10" s="34"/>
      <c r="B10" s="35" t="s">
        <v>7</v>
      </c>
      <c r="C10" s="105">
        <v>2485</v>
      </c>
      <c r="D10" s="57">
        <v>760</v>
      </c>
      <c r="E10" s="57">
        <v>265</v>
      </c>
      <c r="F10" s="57">
        <v>633</v>
      </c>
      <c r="G10" s="57">
        <v>829</v>
      </c>
      <c r="H10" s="57">
        <v>352</v>
      </c>
      <c r="I10" s="57">
        <v>416</v>
      </c>
      <c r="J10" s="57">
        <v>339</v>
      </c>
      <c r="K10" s="57">
        <v>659</v>
      </c>
      <c r="L10" s="57">
        <v>445</v>
      </c>
      <c r="M10" s="57">
        <v>850</v>
      </c>
      <c r="N10" s="57">
        <v>414</v>
      </c>
      <c r="O10" s="57">
        <v>1088</v>
      </c>
      <c r="P10" s="57">
        <v>808</v>
      </c>
      <c r="Q10" s="57">
        <v>110</v>
      </c>
      <c r="R10" s="57">
        <v>327</v>
      </c>
      <c r="S10" s="86">
        <v>117</v>
      </c>
    </row>
    <row r="11" spans="1:19" s="39" customFormat="1" ht="12" customHeight="1">
      <c r="A11" s="38"/>
      <c r="B11" s="82"/>
      <c r="C11" s="75">
        <v>100</v>
      </c>
      <c r="D11" s="58">
        <f>D10/$C$10*100</f>
        <v>30.583501006036219</v>
      </c>
      <c r="E11" s="58">
        <f t="shared" ref="E11:S11" si="0">E10/$C$10*100</f>
        <v>10.663983903420524</v>
      </c>
      <c r="F11" s="58">
        <f t="shared" si="0"/>
        <v>25.472837022132801</v>
      </c>
      <c r="G11" s="58">
        <f t="shared" si="0"/>
        <v>33.360160965794769</v>
      </c>
      <c r="H11" s="58">
        <f t="shared" si="0"/>
        <v>14.164989939637826</v>
      </c>
      <c r="I11" s="58">
        <f t="shared" si="0"/>
        <v>16.740442655935613</v>
      </c>
      <c r="J11" s="58">
        <f t="shared" si="0"/>
        <v>13.641851106639837</v>
      </c>
      <c r="K11" s="58">
        <f t="shared" si="0"/>
        <v>26.519114688128774</v>
      </c>
      <c r="L11" s="58">
        <f t="shared" si="0"/>
        <v>17.907444668008051</v>
      </c>
      <c r="M11" s="58">
        <f t="shared" si="0"/>
        <v>34.205231388329985</v>
      </c>
      <c r="N11" s="58">
        <f t="shared" si="0"/>
        <v>16.659959758551306</v>
      </c>
      <c r="O11" s="58">
        <f t="shared" si="0"/>
        <v>43.782696177062377</v>
      </c>
      <c r="P11" s="58">
        <f t="shared" si="0"/>
        <v>32.515090543259554</v>
      </c>
      <c r="Q11" s="58">
        <f t="shared" si="0"/>
        <v>4.4265593561368206</v>
      </c>
      <c r="R11" s="58">
        <f t="shared" si="0"/>
        <v>13.158953722334005</v>
      </c>
      <c r="S11" s="117">
        <f t="shared" si="0"/>
        <v>4.7082494969818915</v>
      </c>
    </row>
    <row r="12" spans="1:19" s="37" customFormat="1" ht="12" customHeight="1">
      <c r="A12" s="149" t="s">
        <v>18</v>
      </c>
      <c r="B12" s="87" t="s">
        <v>8</v>
      </c>
      <c r="C12" s="105">
        <v>967</v>
      </c>
      <c r="D12" s="86">
        <v>333</v>
      </c>
      <c r="E12" s="86">
        <v>84</v>
      </c>
      <c r="F12" s="86">
        <v>199</v>
      </c>
      <c r="G12" s="86">
        <v>311</v>
      </c>
      <c r="H12" s="86">
        <v>124</v>
      </c>
      <c r="I12" s="86">
        <v>106</v>
      </c>
      <c r="J12" s="86">
        <v>110</v>
      </c>
      <c r="K12" s="86">
        <v>233</v>
      </c>
      <c r="L12" s="86">
        <v>182</v>
      </c>
      <c r="M12" s="86">
        <v>278</v>
      </c>
      <c r="N12" s="86">
        <v>199</v>
      </c>
      <c r="O12" s="86">
        <v>396</v>
      </c>
      <c r="P12" s="86">
        <v>300</v>
      </c>
      <c r="Q12" s="86">
        <v>52</v>
      </c>
      <c r="R12" s="86">
        <v>135</v>
      </c>
      <c r="S12" s="86">
        <v>51</v>
      </c>
    </row>
    <row r="13" spans="1:19" s="39" customFormat="1" ht="12" customHeight="1">
      <c r="A13" s="150"/>
      <c r="B13" s="88"/>
      <c r="C13" s="76">
        <v>100</v>
      </c>
      <c r="D13" s="131">
        <f t="shared" ref="D13:S13" si="1">D12/$C$12*100</f>
        <v>34.436401240951398</v>
      </c>
      <c r="E13" s="131">
        <f t="shared" si="1"/>
        <v>8.686659772492245</v>
      </c>
      <c r="F13" s="131">
        <f t="shared" si="1"/>
        <v>20.579110651499484</v>
      </c>
      <c r="G13" s="131">
        <f t="shared" si="1"/>
        <v>32.161323681489137</v>
      </c>
      <c r="H13" s="131">
        <f t="shared" si="1"/>
        <v>12.82316442605998</v>
      </c>
      <c r="I13" s="131">
        <f t="shared" si="1"/>
        <v>10.961737331954497</v>
      </c>
      <c r="J13" s="131">
        <f t="shared" si="1"/>
        <v>11.375387797311271</v>
      </c>
      <c r="K13" s="131">
        <f t="shared" si="1"/>
        <v>24.095139607032056</v>
      </c>
      <c r="L13" s="131">
        <f t="shared" si="1"/>
        <v>18.821096173733196</v>
      </c>
      <c r="M13" s="131">
        <f t="shared" si="1"/>
        <v>28.748707342295759</v>
      </c>
      <c r="N13" s="131">
        <f t="shared" si="1"/>
        <v>20.579110651499484</v>
      </c>
      <c r="O13" s="131">
        <f t="shared" si="1"/>
        <v>40.951396070320577</v>
      </c>
      <c r="P13" s="131">
        <f t="shared" si="1"/>
        <v>31.023784901758017</v>
      </c>
      <c r="Q13" s="131">
        <f t="shared" si="1"/>
        <v>5.3774560496380559</v>
      </c>
      <c r="R13" s="131">
        <f t="shared" si="1"/>
        <v>13.960703205791106</v>
      </c>
      <c r="S13" s="132">
        <f t="shared" si="1"/>
        <v>5.2740434332988624</v>
      </c>
    </row>
    <row r="14" spans="1:19" s="37" customFormat="1" ht="12" customHeight="1">
      <c r="A14" s="150"/>
      <c r="B14" s="89" t="s">
        <v>9</v>
      </c>
      <c r="C14" s="106">
        <v>1501</v>
      </c>
      <c r="D14" s="100">
        <v>425</v>
      </c>
      <c r="E14" s="100">
        <v>179</v>
      </c>
      <c r="F14" s="100">
        <v>430</v>
      </c>
      <c r="G14" s="100">
        <v>515</v>
      </c>
      <c r="H14" s="100">
        <v>225</v>
      </c>
      <c r="I14" s="100">
        <v>308</v>
      </c>
      <c r="J14" s="100">
        <v>228</v>
      </c>
      <c r="K14" s="100">
        <v>424</v>
      </c>
      <c r="L14" s="100">
        <v>260</v>
      </c>
      <c r="M14" s="100">
        <v>570</v>
      </c>
      <c r="N14" s="100">
        <v>214</v>
      </c>
      <c r="O14" s="100">
        <v>690</v>
      </c>
      <c r="P14" s="100">
        <v>505</v>
      </c>
      <c r="Q14" s="100">
        <v>57</v>
      </c>
      <c r="R14" s="100">
        <v>190</v>
      </c>
      <c r="S14" s="100">
        <v>60</v>
      </c>
    </row>
    <row r="15" spans="1:19" s="39" customFormat="1" ht="12" customHeight="1">
      <c r="A15" s="150"/>
      <c r="B15" s="90"/>
      <c r="C15" s="77">
        <v>100</v>
      </c>
      <c r="D15" s="133">
        <f>D14/$C$14*100</f>
        <v>28.314457028647567</v>
      </c>
      <c r="E15" s="133">
        <f t="shared" ref="E15:S15" si="2">E14/$C$14*100</f>
        <v>11.925383077948034</v>
      </c>
      <c r="F15" s="133">
        <f t="shared" si="2"/>
        <v>28.647568287808127</v>
      </c>
      <c r="G15" s="133">
        <f t="shared" si="2"/>
        <v>34.310459693537645</v>
      </c>
      <c r="H15" s="133">
        <f t="shared" si="2"/>
        <v>14.990006662225182</v>
      </c>
      <c r="I15" s="133">
        <f t="shared" si="2"/>
        <v>20.519653564290476</v>
      </c>
      <c r="J15" s="133">
        <f t="shared" si="2"/>
        <v>15.18987341772152</v>
      </c>
      <c r="K15" s="133">
        <f t="shared" si="2"/>
        <v>28.247834776815456</v>
      </c>
      <c r="L15" s="133">
        <f t="shared" si="2"/>
        <v>17.321785476349099</v>
      </c>
      <c r="M15" s="133">
        <f t="shared" si="2"/>
        <v>37.974683544303801</v>
      </c>
      <c r="N15" s="133">
        <f t="shared" si="2"/>
        <v>14.257161892071951</v>
      </c>
      <c r="O15" s="133">
        <f t="shared" si="2"/>
        <v>45.969353764157226</v>
      </c>
      <c r="P15" s="133">
        <f t="shared" si="2"/>
        <v>33.644237175216524</v>
      </c>
      <c r="Q15" s="133">
        <f t="shared" si="2"/>
        <v>3.79746835443038</v>
      </c>
      <c r="R15" s="133">
        <f t="shared" si="2"/>
        <v>12.658227848101266</v>
      </c>
      <c r="S15" s="99">
        <f t="shared" si="2"/>
        <v>3.9973351099267154</v>
      </c>
    </row>
    <row r="16" spans="1:19" s="37" customFormat="1" ht="12" customHeight="1">
      <c r="A16" s="150"/>
      <c r="B16" s="89" t="s">
        <v>13</v>
      </c>
      <c r="C16" s="76">
        <v>17</v>
      </c>
      <c r="D16" s="98">
        <v>2</v>
      </c>
      <c r="E16" s="98">
        <v>2</v>
      </c>
      <c r="F16" s="98">
        <v>4</v>
      </c>
      <c r="G16" s="98">
        <v>3</v>
      </c>
      <c r="H16" s="98">
        <v>3</v>
      </c>
      <c r="I16" s="98">
        <v>2</v>
      </c>
      <c r="J16" s="98">
        <v>1</v>
      </c>
      <c r="K16" s="98">
        <v>2</v>
      </c>
      <c r="L16" s="98">
        <v>3</v>
      </c>
      <c r="M16" s="98">
        <v>2</v>
      </c>
      <c r="N16" s="98">
        <v>1</v>
      </c>
      <c r="O16" s="98">
        <v>2</v>
      </c>
      <c r="P16" s="98">
        <v>3</v>
      </c>
      <c r="Q16" s="98">
        <v>1</v>
      </c>
      <c r="R16" s="98">
        <v>2</v>
      </c>
      <c r="S16" s="98">
        <v>6</v>
      </c>
    </row>
    <row r="17" spans="1:19" s="39" customFormat="1" ht="12" customHeight="1">
      <c r="A17" s="151"/>
      <c r="B17" s="91"/>
      <c r="C17" s="75">
        <v>100</v>
      </c>
      <c r="D17" s="58">
        <f t="shared" ref="D17:S17" si="3">D16/$C$16*100</f>
        <v>11.76470588235294</v>
      </c>
      <c r="E17" s="58">
        <f t="shared" si="3"/>
        <v>11.76470588235294</v>
      </c>
      <c r="F17" s="58">
        <f t="shared" si="3"/>
        <v>23.52941176470588</v>
      </c>
      <c r="G17" s="58">
        <f t="shared" si="3"/>
        <v>17.647058823529413</v>
      </c>
      <c r="H17" s="58">
        <f t="shared" si="3"/>
        <v>17.647058823529413</v>
      </c>
      <c r="I17" s="58">
        <f t="shared" si="3"/>
        <v>11.76470588235294</v>
      </c>
      <c r="J17" s="58">
        <f t="shared" si="3"/>
        <v>5.8823529411764701</v>
      </c>
      <c r="K17" s="58">
        <f t="shared" si="3"/>
        <v>11.76470588235294</v>
      </c>
      <c r="L17" s="58">
        <f t="shared" si="3"/>
        <v>17.647058823529413</v>
      </c>
      <c r="M17" s="58">
        <f t="shared" si="3"/>
        <v>11.76470588235294</v>
      </c>
      <c r="N17" s="58">
        <f t="shared" si="3"/>
        <v>5.8823529411764701</v>
      </c>
      <c r="O17" s="58">
        <f t="shared" si="3"/>
        <v>11.76470588235294</v>
      </c>
      <c r="P17" s="58">
        <f t="shared" si="3"/>
        <v>17.647058823529413</v>
      </c>
      <c r="Q17" s="58">
        <f t="shared" si="3"/>
        <v>5.8823529411764701</v>
      </c>
      <c r="R17" s="58">
        <f t="shared" si="3"/>
        <v>11.76470588235294</v>
      </c>
      <c r="S17" s="117">
        <f t="shared" si="3"/>
        <v>35.294117647058826</v>
      </c>
    </row>
    <row r="18" spans="1:19" s="66" customFormat="1" ht="12" customHeight="1">
      <c r="A18" s="150" t="s">
        <v>19</v>
      </c>
      <c r="B18" s="89" t="s">
        <v>176</v>
      </c>
      <c r="C18" s="106">
        <v>189</v>
      </c>
      <c r="D18" s="98">
        <v>40</v>
      </c>
      <c r="E18" s="98">
        <v>17</v>
      </c>
      <c r="F18" s="98">
        <v>39</v>
      </c>
      <c r="G18" s="98">
        <v>18</v>
      </c>
      <c r="H18" s="98">
        <v>19</v>
      </c>
      <c r="I18" s="98">
        <v>47</v>
      </c>
      <c r="J18" s="98">
        <v>24</v>
      </c>
      <c r="K18" s="98">
        <v>25</v>
      </c>
      <c r="L18" s="98">
        <v>22</v>
      </c>
      <c r="M18" s="98">
        <v>58</v>
      </c>
      <c r="N18" s="98">
        <v>38</v>
      </c>
      <c r="O18" s="98">
        <v>58</v>
      </c>
      <c r="P18" s="98">
        <v>43</v>
      </c>
      <c r="Q18" s="98">
        <v>11</v>
      </c>
      <c r="R18" s="98">
        <v>42</v>
      </c>
      <c r="S18" s="98">
        <v>5</v>
      </c>
    </row>
    <row r="19" spans="1:19" s="39" customFormat="1" ht="12" customHeight="1">
      <c r="A19" s="150"/>
      <c r="B19" s="88"/>
      <c r="C19" s="77">
        <v>100</v>
      </c>
      <c r="D19" s="99">
        <f t="shared" ref="D19:S19" si="4">D18/$C$18*100</f>
        <v>21.164021164021165</v>
      </c>
      <c r="E19" s="99">
        <f t="shared" si="4"/>
        <v>8.9947089947089935</v>
      </c>
      <c r="F19" s="99">
        <f t="shared" si="4"/>
        <v>20.634920634920633</v>
      </c>
      <c r="G19" s="99">
        <f t="shared" si="4"/>
        <v>9.5238095238095237</v>
      </c>
      <c r="H19" s="99">
        <f t="shared" si="4"/>
        <v>10.052910052910052</v>
      </c>
      <c r="I19" s="99">
        <f t="shared" si="4"/>
        <v>24.867724867724867</v>
      </c>
      <c r="J19" s="99">
        <f t="shared" si="4"/>
        <v>12.698412698412698</v>
      </c>
      <c r="K19" s="99">
        <f t="shared" si="4"/>
        <v>13.227513227513226</v>
      </c>
      <c r="L19" s="99">
        <f t="shared" si="4"/>
        <v>11.640211640211639</v>
      </c>
      <c r="M19" s="99">
        <f t="shared" si="4"/>
        <v>30.687830687830687</v>
      </c>
      <c r="N19" s="99">
        <f t="shared" si="4"/>
        <v>20.105820105820104</v>
      </c>
      <c r="O19" s="99">
        <f t="shared" si="4"/>
        <v>30.687830687830687</v>
      </c>
      <c r="P19" s="99">
        <f t="shared" si="4"/>
        <v>22.75132275132275</v>
      </c>
      <c r="Q19" s="99">
        <f t="shared" si="4"/>
        <v>5.8201058201058196</v>
      </c>
      <c r="R19" s="99">
        <f t="shared" si="4"/>
        <v>22.222222222222221</v>
      </c>
      <c r="S19" s="99">
        <f t="shared" si="4"/>
        <v>2.6455026455026456</v>
      </c>
    </row>
    <row r="20" spans="1:19" s="66" customFormat="1" ht="12" customHeight="1">
      <c r="A20" s="150"/>
      <c r="B20" s="89" t="s">
        <v>14</v>
      </c>
      <c r="C20" s="106">
        <v>270</v>
      </c>
      <c r="D20" s="98">
        <v>71</v>
      </c>
      <c r="E20" s="98">
        <v>15</v>
      </c>
      <c r="F20" s="98">
        <v>64</v>
      </c>
      <c r="G20" s="98">
        <v>26</v>
      </c>
      <c r="H20" s="98">
        <v>27</v>
      </c>
      <c r="I20" s="98">
        <v>126</v>
      </c>
      <c r="J20" s="98">
        <v>72</v>
      </c>
      <c r="K20" s="98">
        <v>61</v>
      </c>
      <c r="L20" s="98">
        <v>33</v>
      </c>
      <c r="M20" s="98">
        <v>94</v>
      </c>
      <c r="N20" s="98">
        <v>56</v>
      </c>
      <c r="O20" s="98">
        <v>110</v>
      </c>
      <c r="P20" s="98">
        <v>89</v>
      </c>
      <c r="Q20" s="98">
        <v>17</v>
      </c>
      <c r="R20" s="98">
        <v>31</v>
      </c>
      <c r="S20" s="98">
        <v>6</v>
      </c>
    </row>
    <row r="21" spans="1:19" s="39" customFormat="1" ht="12" customHeight="1">
      <c r="A21" s="150"/>
      <c r="B21" s="88"/>
      <c r="C21" s="77">
        <v>100</v>
      </c>
      <c r="D21" s="99">
        <f t="shared" ref="D21:S21" si="5">D20/$C$20*100</f>
        <v>26.296296296296294</v>
      </c>
      <c r="E21" s="99">
        <f t="shared" si="5"/>
        <v>5.5555555555555554</v>
      </c>
      <c r="F21" s="99">
        <f t="shared" si="5"/>
        <v>23.703703703703706</v>
      </c>
      <c r="G21" s="99">
        <f t="shared" si="5"/>
        <v>9.6296296296296298</v>
      </c>
      <c r="H21" s="99">
        <f t="shared" si="5"/>
        <v>10</v>
      </c>
      <c r="I21" s="99">
        <f t="shared" si="5"/>
        <v>46.666666666666664</v>
      </c>
      <c r="J21" s="99">
        <f t="shared" si="5"/>
        <v>26.666666666666668</v>
      </c>
      <c r="K21" s="99">
        <f t="shared" si="5"/>
        <v>22.592592592592592</v>
      </c>
      <c r="L21" s="99">
        <f t="shared" si="5"/>
        <v>12.222222222222221</v>
      </c>
      <c r="M21" s="99">
        <f t="shared" si="5"/>
        <v>34.814814814814817</v>
      </c>
      <c r="N21" s="99">
        <f t="shared" si="5"/>
        <v>20.74074074074074</v>
      </c>
      <c r="O21" s="99">
        <f t="shared" si="5"/>
        <v>40.74074074074074</v>
      </c>
      <c r="P21" s="99">
        <f t="shared" si="5"/>
        <v>32.962962962962962</v>
      </c>
      <c r="Q21" s="99">
        <f t="shared" si="5"/>
        <v>6.2962962962962958</v>
      </c>
      <c r="R21" s="99">
        <f t="shared" si="5"/>
        <v>11.481481481481481</v>
      </c>
      <c r="S21" s="99">
        <f t="shared" si="5"/>
        <v>2.2222222222222223</v>
      </c>
    </row>
    <row r="22" spans="1:19" s="66" customFormat="1" ht="12" customHeight="1">
      <c r="A22" s="150"/>
      <c r="B22" s="92" t="s">
        <v>15</v>
      </c>
      <c r="C22" s="76">
        <v>434</v>
      </c>
      <c r="D22" s="100">
        <v>114</v>
      </c>
      <c r="E22" s="100">
        <v>44</v>
      </c>
      <c r="F22" s="100">
        <v>106</v>
      </c>
      <c r="G22" s="100">
        <v>73</v>
      </c>
      <c r="H22" s="100">
        <v>55</v>
      </c>
      <c r="I22" s="100">
        <v>120</v>
      </c>
      <c r="J22" s="100">
        <v>107</v>
      </c>
      <c r="K22" s="100">
        <v>114</v>
      </c>
      <c r="L22" s="100">
        <v>64</v>
      </c>
      <c r="M22" s="100">
        <v>118</v>
      </c>
      <c r="N22" s="100">
        <v>80</v>
      </c>
      <c r="O22" s="100">
        <v>169</v>
      </c>
      <c r="P22" s="100">
        <v>138</v>
      </c>
      <c r="Q22" s="100">
        <v>24</v>
      </c>
      <c r="R22" s="100">
        <v>76</v>
      </c>
      <c r="S22" s="100">
        <v>21</v>
      </c>
    </row>
    <row r="23" spans="1:19" s="39" customFormat="1" ht="12" customHeight="1">
      <c r="A23" s="150"/>
      <c r="B23" s="88"/>
      <c r="C23" s="76">
        <v>100</v>
      </c>
      <c r="D23" s="99">
        <f t="shared" ref="D23:S23" si="6">D22/$C$22*100</f>
        <v>26.267281105990779</v>
      </c>
      <c r="E23" s="99">
        <f t="shared" si="6"/>
        <v>10.138248847926267</v>
      </c>
      <c r="F23" s="99">
        <f t="shared" si="6"/>
        <v>24.423963133640552</v>
      </c>
      <c r="G23" s="99">
        <f t="shared" si="6"/>
        <v>16.820276497695851</v>
      </c>
      <c r="H23" s="99">
        <f t="shared" si="6"/>
        <v>12.672811059907835</v>
      </c>
      <c r="I23" s="99">
        <f t="shared" si="6"/>
        <v>27.649769585253459</v>
      </c>
      <c r="J23" s="99">
        <f t="shared" si="6"/>
        <v>24.654377880184331</v>
      </c>
      <c r="K23" s="99">
        <f t="shared" si="6"/>
        <v>26.267281105990779</v>
      </c>
      <c r="L23" s="99">
        <f t="shared" si="6"/>
        <v>14.746543778801843</v>
      </c>
      <c r="M23" s="99">
        <f t="shared" si="6"/>
        <v>27.188940092165897</v>
      </c>
      <c r="N23" s="99">
        <f t="shared" si="6"/>
        <v>18.433179723502306</v>
      </c>
      <c r="O23" s="99">
        <f t="shared" si="6"/>
        <v>38.940092165898612</v>
      </c>
      <c r="P23" s="99">
        <f t="shared" si="6"/>
        <v>31.797235023041477</v>
      </c>
      <c r="Q23" s="99">
        <f t="shared" si="6"/>
        <v>5.5299539170506913</v>
      </c>
      <c r="R23" s="99">
        <f t="shared" si="6"/>
        <v>17.511520737327189</v>
      </c>
      <c r="S23" s="99">
        <f t="shared" si="6"/>
        <v>4.838709677419355</v>
      </c>
    </row>
    <row r="24" spans="1:19" s="66" customFormat="1" ht="12" customHeight="1">
      <c r="A24" s="150"/>
      <c r="B24" s="89" t="s">
        <v>16</v>
      </c>
      <c r="C24" s="106">
        <v>430</v>
      </c>
      <c r="D24" s="98">
        <v>126</v>
      </c>
      <c r="E24" s="98">
        <v>44</v>
      </c>
      <c r="F24" s="98">
        <v>116</v>
      </c>
      <c r="G24" s="98">
        <v>120</v>
      </c>
      <c r="H24" s="98">
        <v>57</v>
      </c>
      <c r="I24" s="98">
        <v>42</v>
      </c>
      <c r="J24" s="98">
        <v>48</v>
      </c>
      <c r="K24" s="98">
        <v>122</v>
      </c>
      <c r="L24" s="98">
        <v>83</v>
      </c>
      <c r="M24" s="98">
        <v>136</v>
      </c>
      <c r="N24" s="98">
        <v>66</v>
      </c>
      <c r="O24" s="98">
        <v>213</v>
      </c>
      <c r="P24" s="98">
        <v>144</v>
      </c>
      <c r="Q24" s="98">
        <v>19</v>
      </c>
      <c r="R24" s="98">
        <v>57</v>
      </c>
      <c r="S24" s="98">
        <v>17</v>
      </c>
    </row>
    <row r="25" spans="1:19" s="39" customFormat="1" ht="12" customHeight="1">
      <c r="A25" s="150"/>
      <c r="B25" s="88"/>
      <c r="C25" s="77">
        <v>100</v>
      </c>
      <c r="D25" s="99">
        <f t="shared" ref="D25:S25" si="7">D24/$C$24*100</f>
        <v>29.302325581395351</v>
      </c>
      <c r="E25" s="99">
        <f t="shared" si="7"/>
        <v>10.232558139534884</v>
      </c>
      <c r="F25" s="99">
        <f t="shared" si="7"/>
        <v>26.976744186046513</v>
      </c>
      <c r="G25" s="99">
        <f t="shared" si="7"/>
        <v>27.906976744186046</v>
      </c>
      <c r="H25" s="99">
        <f t="shared" si="7"/>
        <v>13.255813953488371</v>
      </c>
      <c r="I25" s="99">
        <f t="shared" si="7"/>
        <v>9.7674418604651159</v>
      </c>
      <c r="J25" s="99">
        <f t="shared" si="7"/>
        <v>11.162790697674419</v>
      </c>
      <c r="K25" s="99">
        <f t="shared" si="7"/>
        <v>28.372093023255811</v>
      </c>
      <c r="L25" s="99">
        <f t="shared" si="7"/>
        <v>19.302325581395348</v>
      </c>
      <c r="M25" s="99">
        <f t="shared" si="7"/>
        <v>31.627906976744185</v>
      </c>
      <c r="N25" s="99">
        <f t="shared" si="7"/>
        <v>15.348837209302326</v>
      </c>
      <c r="O25" s="99">
        <f t="shared" si="7"/>
        <v>49.534883720930232</v>
      </c>
      <c r="P25" s="99">
        <f t="shared" si="7"/>
        <v>33.488372093023258</v>
      </c>
      <c r="Q25" s="99">
        <f t="shared" si="7"/>
        <v>4.4186046511627906</v>
      </c>
      <c r="R25" s="99">
        <f t="shared" si="7"/>
        <v>13.255813953488371</v>
      </c>
      <c r="S25" s="99">
        <f t="shared" si="7"/>
        <v>3.9534883720930232</v>
      </c>
    </row>
    <row r="26" spans="1:19" s="66" customFormat="1" ht="12" customHeight="1">
      <c r="A26" s="150"/>
      <c r="B26" s="89" t="s">
        <v>17</v>
      </c>
      <c r="C26" s="76">
        <v>545</v>
      </c>
      <c r="D26" s="100">
        <v>197</v>
      </c>
      <c r="E26" s="100">
        <v>80</v>
      </c>
      <c r="F26" s="100">
        <v>155</v>
      </c>
      <c r="G26" s="100">
        <v>248</v>
      </c>
      <c r="H26" s="100">
        <v>89</v>
      </c>
      <c r="I26" s="100">
        <v>49</v>
      </c>
      <c r="J26" s="100">
        <v>44</v>
      </c>
      <c r="K26" s="100">
        <v>170</v>
      </c>
      <c r="L26" s="100">
        <v>131</v>
      </c>
      <c r="M26" s="100">
        <v>205</v>
      </c>
      <c r="N26" s="100">
        <v>94</v>
      </c>
      <c r="O26" s="100">
        <v>279</v>
      </c>
      <c r="P26" s="100">
        <v>206</v>
      </c>
      <c r="Q26" s="100">
        <v>20</v>
      </c>
      <c r="R26" s="100">
        <v>54</v>
      </c>
      <c r="S26" s="100">
        <v>27</v>
      </c>
    </row>
    <row r="27" spans="1:19" s="39" customFormat="1" ht="12" customHeight="1">
      <c r="A27" s="150"/>
      <c r="B27" s="88"/>
      <c r="C27" s="76">
        <v>100</v>
      </c>
      <c r="D27" s="99">
        <f t="shared" ref="D27:S27" si="8">D26/$C$26*100</f>
        <v>36.146788990825691</v>
      </c>
      <c r="E27" s="99">
        <f t="shared" si="8"/>
        <v>14.678899082568808</v>
      </c>
      <c r="F27" s="99">
        <f t="shared" si="8"/>
        <v>28.440366972477065</v>
      </c>
      <c r="G27" s="99">
        <f t="shared" si="8"/>
        <v>45.504587155963307</v>
      </c>
      <c r="H27" s="99">
        <f t="shared" si="8"/>
        <v>16.330275229357799</v>
      </c>
      <c r="I27" s="99">
        <f t="shared" si="8"/>
        <v>8.9908256880733948</v>
      </c>
      <c r="J27" s="99">
        <f t="shared" si="8"/>
        <v>8.0733944954128454</v>
      </c>
      <c r="K27" s="99">
        <f t="shared" si="8"/>
        <v>31.192660550458719</v>
      </c>
      <c r="L27" s="99">
        <f t="shared" si="8"/>
        <v>24.036697247706424</v>
      </c>
      <c r="M27" s="99">
        <f t="shared" si="8"/>
        <v>37.61467889908257</v>
      </c>
      <c r="N27" s="99">
        <f t="shared" si="8"/>
        <v>17.24770642201835</v>
      </c>
      <c r="O27" s="99">
        <f t="shared" si="8"/>
        <v>51.192660550458712</v>
      </c>
      <c r="P27" s="99">
        <f t="shared" si="8"/>
        <v>37.798165137614681</v>
      </c>
      <c r="Q27" s="99">
        <f t="shared" si="8"/>
        <v>3.669724770642202</v>
      </c>
      <c r="R27" s="99">
        <f t="shared" si="8"/>
        <v>9.9082568807339459</v>
      </c>
      <c r="S27" s="99">
        <f t="shared" si="8"/>
        <v>4.954128440366973</v>
      </c>
    </row>
    <row r="28" spans="1:19" s="66" customFormat="1" ht="12" customHeight="1">
      <c r="A28" s="150"/>
      <c r="B28" s="92" t="s">
        <v>177</v>
      </c>
      <c r="C28" s="76">
        <v>601</v>
      </c>
      <c r="D28" s="100">
        <v>210</v>
      </c>
      <c r="E28" s="100">
        <v>63</v>
      </c>
      <c r="F28" s="100">
        <v>149</v>
      </c>
      <c r="G28" s="100">
        <v>341</v>
      </c>
      <c r="H28" s="100">
        <v>103</v>
      </c>
      <c r="I28" s="100">
        <v>29</v>
      </c>
      <c r="J28" s="100">
        <v>42</v>
      </c>
      <c r="K28" s="100">
        <v>165</v>
      </c>
      <c r="L28" s="100">
        <v>109</v>
      </c>
      <c r="M28" s="100">
        <v>237</v>
      </c>
      <c r="N28" s="100">
        <v>79</v>
      </c>
      <c r="O28" s="100">
        <v>257</v>
      </c>
      <c r="P28" s="100">
        <v>186</v>
      </c>
      <c r="Q28" s="100">
        <v>18</v>
      </c>
      <c r="R28" s="100">
        <v>65</v>
      </c>
      <c r="S28" s="100">
        <v>36</v>
      </c>
    </row>
    <row r="29" spans="1:19" s="39" customFormat="1" ht="12" customHeight="1">
      <c r="A29" s="150"/>
      <c r="B29" s="88"/>
      <c r="C29" s="77">
        <v>100</v>
      </c>
      <c r="D29" s="99">
        <f t="shared" ref="D29:S29" si="9">D28/$C$28*100</f>
        <v>34.941763727121469</v>
      </c>
      <c r="E29" s="99">
        <f t="shared" si="9"/>
        <v>10.482529118136439</v>
      </c>
      <c r="F29" s="99">
        <f t="shared" si="9"/>
        <v>24.792013311148086</v>
      </c>
      <c r="G29" s="99">
        <f t="shared" si="9"/>
        <v>56.738768718802</v>
      </c>
      <c r="H29" s="99">
        <f t="shared" si="9"/>
        <v>17.13810316139767</v>
      </c>
      <c r="I29" s="99">
        <f t="shared" si="9"/>
        <v>4.8252911813643928</v>
      </c>
      <c r="J29" s="99">
        <f t="shared" si="9"/>
        <v>6.988352745424292</v>
      </c>
      <c r="K29" s="99">
        <f t="shared" si="9"/>
        <v>27.454242928452576</v>
      </c>
      <c r="L29" s="99">
        <f t="shared" si="9"/>
        <v>18.136439267886857</v>
      </c>
      <c r="M29" s="99">
        <f t="shared" si="9"/>
        <v>39.434276206322792</v>
      </c>
      <c r="N29" s="99">
        <f t="shared" si="9"/>
        <v>13.144758735440931</v>
      </c>
      <c r="O29" s="99">
        <f t="shared" si="9"/>
        <v>42.762063227953412</v>
      </c>
      <c r="P29" s="99">
        <f t="shared" si="9"/>
        <v>30.948419301164726</v>
      </c>
      <c r="Q29" s="99">
        <f t="shared" si="9"/>
        <v>2.9950083194675541</v>
      </c>
      <c r="R29" s="99">
        <f t="shared" si="9"/>
        <v>10.8153078202995</v>
      </c>
      <c r="S29" s="99">
        <f t="shared" si="9"/>
        <v>5.9900166389351082</v>
      </c>
    </row>
    <row r="30" spans="1:19" s="37" customFormat="1" ht="12" customHeight="1">
      <c r="A30" s="150"/>
      <c r="B30" s="89" t="s">
        <v>12</v>
      </c>
      <c r="C30" s="76">
        <v>16</v>
      </c>
      <c r="D30" s="98">
        <v>2</v>
      </c>
      <c r="E30" s="98">
        <v>2</v>
      </c>
      <c r="F30" s="98">
        <v>4</v>
      </c>
      <c r="G30" s="98">
        <v>3</v>
      </c>
      <c r="H30" s="98">
        <v>2</v>
      </c>
      <c r="I30" s="98">
        <v>3</v>
      </c>
      <c r="J30" s="98">
        <v>2</v>
      </c>
      <c r="K30" s="98">
        <v>2</v>
      </c>
      <c r="L30" s="98">
        <v>3</v>
      </c>
      <c r="M30" s="98">
        <v>2</v>
      </c>
      <c r="N30" s="98">
        <v>1</v>
      </c>
      <c r="O30" s="98">
        <v>2</v>
      </c>
      <c r="P30" s="98">
        <v>2</v>
      </c>
      <c r="Q30" s="98">
        <v>1</v>
      </c>
      <c r="R30" s="98">
        <v>2</v>
      </c>
      <c r="S30" s="98">
        <v>5</v>
      </c>
    </row>
    <row r="31" spans="1:19" s="39" customFormat="1" ht="12" customHeight="1">
      <c r="A31" s="151"/>
      <c r="B31" s="91"/>
      <c r="C31" s="75">
        <v>100</v>
      </c>
      <c r="D31" s="117">
        <f t="shared" ref="D31:S31" si="10">D30/$C$30*100</f>
        <v>12.5</v>
      </c>
      <c r="E31" s="117">
        <f t="shared" si="10"/>
        <v>12.5</v>
      </c>
      <c r="F31" s="117">
        <f t="shared" si="10"/>
        <v>25</v>
      </c>
      <c r="G31" s="117">
        <f t="shared" si="10"/>
        <v>18.75</v>
      </c>
      <c r="H31" s="117">
        <f t="shared" si="10"/>
        <v>12.5</v>
      </c>
      <c r="I31" s="117">
        <f t="shared" si="10"/>
        <v>18.75</v>
      </c>
      <c r="J31" s="117">
        <f t="shared" si="10"/>
        <v>12.5</v>
      </c>
      <c r="K31" s="117">
        <f t="shared" si="10"/>
        <v>12.5</v>
      </c>
      <c r="L31" s="117">
        <f t="shared" si="10"/>
        <v>18.75</v>
      </c>
      <c r="M31" s="117">
        <f t="shared" si="10"/>
        <v>12.5</v>
      </c>
      <c r="N31" s="117">
        <f t="shared" si="10"/>
        <v>6.25</v>
      </c>
      <c r="O31" s="117">
        <f t="shared" si="10"/>
        <v>12.5</v>
      </c>
      <c r="P31" s="117">
        <f t="shared" si="10"/>
        <v>12.5</v>
      </c>
      <c r="Q31" s="117">
        <f t="shared" si="10"/>
        <v>6.25</v>
      </c>
      <c r="R31" s="117">
        <f t="shared" si="10"/>
        <v>12.5</v>
      </c>
      <c r="S31" s="117">
        <f t="shared" si="10"/>
        <v>31.25</v>
      </c>
    </row>
    <row r="32" spans="1:19" s="37" customFormat="1" ht="12" customHeight="1">
      <c r="A32" s="149" t="s">
        <v>20</v>
      </c>
      <c r="B32" s="92" t="s">
        <v>21</v>
      </c>
      <c r="C32" s="105">
        <v>278</v>
      </c>
      <c r="D32" s="86">
        <v>89</v>
      </c>
      <c r="E32" s="86">
        <v>32</v>
      </c>
      <c r="F32" s="86">
        <v>95</v>
      </c>
      <c r="G32" s="86">
        <v>86</v>
      </c>
      <c r="H32" s="86">
        <v>37</v>
      </c>
      <c r="I32" s="86">
        <v>56</v>
      </c>
      <c r="J32" s="86">
        <v>41</v>
      </c>
      <c r="K32" s="86">
        <v>98</v>
      </c>
      <c r="L32" s="86">
        <v>57</v>
      </c>
      <c r="M32" s="86">
        <v>105</v>
      </c>
      <c r="N32" s="86">
        <v>53</v>
      </c>
      <c r="O32" s="86">
        <v>122</v>
      </c>
      <c r="P32" s="86">
        <v>101</v>
      </c>
      <c r="Q32" s="86">
        <v>15</v>
      </c>
      <c r="R32" s="86">
        <v>28</v>
      </c>
      <c r="S32" s="86">
        <v>5</v>
      </c>
    </row>
    <row r="33" spans="1:19" s="39" customFormat="1" ht="12" customHeight="1">
      <c r="A33" s="150"/>
      <c r="B33" s="88"/>
      <c r="C33" s="76">
        <v>100</v>
      </c>
      <c r="D33" s="99">
        <f t="shared" ref="D33:S33" si="11">D32/$C$32*100</f>
        <v>32.014388489208635</v>
      </c>
      <c r="E33" s="99">
        <f t="shared" si="11"/>
        <v>11.510791366906476</v>
      </c>
      <c r="F33" s="99">
        <f t="shared" si="11"/>
        <v>34.172661870503596</v>
      </c>
      <c r="G33" s="99">
        <f t="shared" si="11"/>
        <v>30.935251798561154</v>
      </c>
      <c r="H33" s="99">
        <f t="shared" si="11"/>
        <v>13.309352517985612</v>
      </c>
      <c r="I33" s="99">
        <f t="shared" si="11"/>
        <v>20.14388489208633</v>
      </c>
      <c r="J33" s="99">
        <f t="shared" si="11"/>
        <v>14.748201438848922</v>
      </c>
      <c r="K33" s="99">
        <f t="shared" si="11"/>
        <v>35.251798561151077</v>
      </c>
      <c r="L33" s="99">
        <f t="shared" si="11"/>
        <v>20.503597122302157</v>
      </c>
      <c r="M33" s="99">
        <f t="shared" si="11"/>
        <v>37.769784172661872</v>
      </c>
      <c r="N33" s="99">
        <f t="shared" si="11"/>
        <v>19.064748201438849</v>
      </c>
      <c r="O33" s="99">
        <f t="shared" si="11"/>
        <v>43.884892086330936</v>
      </c>
      <c r="P33" s="99">
        <f t="shared" si="11"/>
        <v>36.330935251798564</v>
      </c>
      <c r="Q33" s="99">
        <f t="shared" si="11"/>
        <v>5.3956834532374103</v>
      </c>
      <c r="R33" s="99">
        <f t="shared" si="11"/>
        <v>10.071942446043165</v>
      </c>
      <c r="S33" s="99">
        <f t="shared" si="11"/>
        <v>1.7985611510791366</v>
      </c>
    </row>
    <row r="34" spans="1:19" s="66" customFormat="1" ht="12" customHeight="1">
      <c r="A34" s="150"/>
      <c r="B34" s="92" t="s">
        <v>22</v>
      </c>
      <c r="C34" s="106">
        <v>348</v>
      </c>
      <c r="D34" s="100">
        <v>98</v>
      </c>
      <c r="E34" s="100">
        <v>40</v>
      </c>
      <c r="F34" s="100">
        <v>95</v>
      </c>
      <c r="G34" s="100">
        <v>121</v>
      </c>
      <c r="H34" s="100">
        <v>38</v>
      </c>
      <c r="I34" s="100">
        <v>53</v>
      </c>
      <c r="J34" s="100">
        <v>43</v>
      </c>
      <c r="K34" s="100">
        <v>90</v>
      </c>
      <c r="L34" s="100">
        <v>62</v>
      </c>
      <c r="M34" s="100">
        <v>126</v>
      </c>
      <c r="N34" s="100">
        <v>60</v>
      </c>
      <c r="O34" s="100">
        <v>164</v>
      </c>
      <c r="P34" s="100">
        <v>124</v>
      </c>
      <c r="Q34" s="100">
        <v>23</v>
      </c>
      <c r="R34" s="100">
        <v>45</v>
      </c>
      <c r="S34" s="100">
        <v>13</v>
      </c>
    </row>
    <row r="35" spans="1:19" s="39" customFormat="1" ht="12" customHeight="1">
      <c r="A35" s="150"/>
      <c r="B35" s="88"/>
      <c r="C35" s="77">
        <v>100</v>
      </c>
      <c r="D35" s="99">
        <f t="shared" ref="D35:S35" si="12">D34/$C$34*100</f>
        <v>28.160919540229884</v>
      </c>
      <c r="E35" s="99">
        <f t="shared" si="12"/>
        <v>11.494252873563218</v>
      </c>
      <c r="F35" s="99">
        <f t="shared" si="12"/>
        <v>27.298850574712645</v>
      </c>
      <c r="G35" s="99">
        <f t="shared" si="12"/>
        <v>34.770114942528735</v>
      </c>
      <c r="H35" s="99">
        <f t="shared" si="12"/>
        <v>10.919540229885058</v>
      </c>
      <c r="I35" s="99">
        <f t="shared" si="12"/>
        <v>15.229885057471265</v>
      </c>
      <c r="J35" s="99">
        <f t="shared" si="12"/>
        <v>12.35632183908046</v>
      </c>
      <c r="K35" s="99">
        <f t="shared" si="12"/>
        <v>25.862068965517242</v>
      </c>
      <c r="L35" s="99">
        <f t="shared" si="12"/>
        <v>17.816091954022991</v>
      </c>
      <c r="M35" s="99">
        <f t="shared" si="12"/>
        <v>36.206896551724135</v>
      </c>
      <c r="N35" s="99">
        <f t="shared" si="12"/>
        <v>17.241379310344829</v>
      </c>
      <c r="O35" s="99">
        <f t="shared" si="12"/>
        <v>47.126436781609193</v>
      </c>
      <c r="P35" s="99">
        <f t="shared" si="12"/>
        <v>35.632183908045981</v>
      </c>
      <c r="Q35" s="99">
        <f t="shared" si="12"/>
        <v>6.6091954022988508</v>
      </c>
      <c r="R35" s="99">
        <f t="shared" si="12"/>
        <v>12.931034482758621</v>
      </c>
      <c r="S35" s="99">
        <f t="shared" si="12"/>
        <v>3.7356321839080464</v>
      </c>
    </row>
    <row r="36" spans="1:19" s="66" customFormat="1" ht="12" customHeight="1">
      <c r="A36" s="150"/>
      <c r="B36" s="89" t="s">
        <v>23</v>
      </c>
      <c r="C36" s="76">
        <v>292</v>
      </c>
      <c r="D36" s="98">
        <v>76</v>
      </c>
      <c r="E36" s="98">
        <v>26</v>
      </c>
      <c r="F36" s="98">
        <v>60</v>
      </c>
      <c r="G36" s="98">
        <v>98</v>
      </c>
      <c r="H36" s="98">
        <v>42</v>
      </c>
      <c r="I36" s="98">
        <v>46</v>
      </c>
      <c r="J36" s="98">
        <v>43</v>
      </c>
      <c r="K36" s="98">
        <v>83</v>
      </c>
      <c r="L36" s="98">
        <v>46</v>
      </c>
      <c r="M36" s="98">
        <v>114</v>
      </c>
      <c r="N36" s="98">
        <v>45</v>
      </c>
      <c r="O36" s="98">
        <v>116</v>
      </c>
      <c r="P36" s="98">
        <v>97</v>
      </c>
      <c r="Q36" s="98">
        <v>13</v>
      </c>
      <c r="R36" s="98">
        <v>51</v>
      </c>
      <c r="S36" s="98">
        <v>11</v>
      </c>
    </row>
    <row r="37" spans="1:19" s="39" customFormat="1" ht="12" customHeight="1">
      <c r="A37" s="150"/>
      <c r="B37" s="88"/>
      <c r="C37" s="76">
        <v>100</v>
      </c>
      <c r="D37" s="99">
        <f t="shared" ref="D37:S37" si="13">D36/$C$36*100</f>
        <v>26.027397260273972</v>
      </c>
      <c r="E37" s="99">
        <f t="shared" si="13"/>
        <v>8.9041095890410951</v>
      </c>
      <c r="F37" s="99">
        <f t="shared" si="13"/>
        <v>20.547945205479451</v>
      </c>
      <c r="G37" s="99">
        <f t="shared" si="13"/>
        <v>33.561643835616437</v>
      </c>
      <c r="H37" s="99">
        <f t="shared" si="13"/>
        <v>14.383561643835616</v>
      </c>
      <c r="I37" s="99">
        <f t="shared" si="13"/>
        <v>15.753424657534246</v>
      </c>
      <c r="J37" s="99">
        <f t="shared" si="13"/>
        <v>14.726027397260275</v>
      </c>
      <c r="K37" s="99">
        <f t="shared" si="13"/>
        <v>28.424657534246577</v>
      </c>
      <c r="L37" s="99">
        <f t="shared" si="13"/>
        <v>15.753424657534246</v>
      </c>
      <c r="M37" s="99">
        <f t="shared" si="13"/>
        <v>39.041095890410958</v>
      </c>
      <c r="N37" s="99">
        <f t="shared" si="13"/>
        <v>15.41095890410959</v>
      </c>
      <c r="O37" s="99">
        <f t="shared" si="13"/>
        <v>39.726027397260275</v>
      </c>
      <c r="P37" s="99">
        <f t="shared" si="13"/>
        <v>33.219178082191782</v>
      </c>
      <c r="Q37" s="99">
        <f t="shared" si="13"/>
        <v>4.4520547945205475</v>
      </c>
      <c r="R37" s="99">
        <f t="shared" si="13"/>
        <v>17.465753424657535</v>
      </c>
      <c r="S37" s="99">
        <f t="shared" si="13"/>
        <v>3.7671232876712328</v>
      </c>
    </row>
    <row r="38" spans="1:19" s="66" customFormat="1" ht="12" customHeight="1">
      <c r="A38" s="150"/>
      <c r="B38" s="89" t="s">
        <v>24</v>
      </c>
      <c r="C38" s="106">
        <v>242</v>
      </c>
      <c r="D38" s="100">
        <v>80</v>
      </c>
      <c r="E38" s="100">
        <v>22</v>
      </c>
      <c r="F38" s="100">
        <v>59</v>
      </c>
      <c r="G38" s="100">
        <v>85</v>
      </c>
      <c r="H38" s="100">
        <v>38</v>
      </c>
      <c r="I38" s="100">
        <v>49</v>
      </c>
      <c r="J38" s="100">
        <v>31</v>
      </c>
      <c r="K38" s="100">
        <v>72</v>
      </c>
      <c r="L38" s="100">
        <v>39</v>
      </c>
      <c r="M38" s="100">
        <v>80</v>
      </c>
      <c r="N38" s="100">
        <v>45</v>
      </c>
      <c r="O38" s="100">
        <v>112</v>
      </c>
      <c r="P38" s="100">
        <v>79</v>
      </c>
      <c r="Q38" s="100">
        <v>11</v>
      </c>
      <c r="R38" s="100">
        <v>32</v>
      </c>
      <c r="S38" s="100">
        <v>6</v>
      </c>
    </row>
    <row r="39" spans="1:19" s="39" customFormat="1" ht="12" customHeight="1">
      <c r="A39" s="150"/>
      <c r="B39" s="88"/>
      <c r="C39" s="77">
        <v>100</v>
      </c>
      <c r="D39" s="99">
        <f t="shared" ref="D39:S39" si="14">D38/$C$38*100</f>
        <v>33.057851239669425</v>
      </c>
      <c r="E39" s="99">
        <f t="shared" si="14"/>
        <v>9.0909090909090917</v>
      </c>
      <c r="F39" s="99">
        <f t="shared" si="14"/>
        <v>24.380165289256198</v>
      </c>
      <c r="G39" s="99">
        <f t="shared" si="14"/>
        <v>35.123966942148762</v>
      </c>
      <c r="H39" s="99">
        <f t="shared" si="14"/>
        <v>15.702479338842975</v>
      </c>
      <c r="I39" s="99">
        <f t="shared" si="14"/>
        <v>20.24793388429752</v>
      </c>
      <c r="J39" s="99">
        <f t="shared" si="14"/>
        <v>12.809917355371899</v>
      </c>
      <c r="K39" s="99">
        <f t="shared" si="14"/>
        <v>29.75206611570248</v>
      </c>
      <c r="L39" s="99">
        <f t="shared" si="14"/>
        <v>16.115702479338843</v>
      </c>
      <c r="M39" s="99">
        <f t="shared" si="14"/>
        <v>33.057851239669425</v>
      </c>
      <c r="N39" s="99">
        <f t="shared" si="14"/>
        <v>18.595041322314049</v>
      </c>
      <c r="O39" s="99">
        <f t="shared" si="14"/>
        <v>46.280991735537192</v>
      </c>
      <c r="P39" s="99">
        <f t="shared" si="14"/>
        <v>32.644628099173559</v>
      </c>
      <c r="Q39" s="99">
        <f t="shared" si="14"/>
        <v>4.5454545454545459</v>
      </c>
      <c r="R39" s="99">
        <f t="shared" si="14"/>
        <v>13.223140495867769</v>
      </c>
      <c r="S39" s="99">
        <f t="shared" si="14"/>
        <v>2.4793388429752068</v>
      </c>
    </row>
    <row r="40" spans="1:19" s="66" customFormat="1" ht="12" customHeight="1">
      <c r="A40" s="150"/>
      <c r="B40" s="89" t="s">
        <v>25</v>
      </c>
      <c r="C40" s="76">
        <v>199</v>
      </c>
      <c r="D40" s="98">
        <v>58</v>
      </c>
      <c r="E40" s="98">
        <v>17</v>
      </c>
      <c r="F40" s="98">
        <v>46</v>
      </c>
      <c r="G40" s="98">
        <v>72</v>
      </c>
      <c r="H40" s="98">
        <v>30</v>
      </c>
      <c r="I40" s="98">
        <v>28</v>
      </c>
      <c r="J40" s="98">
        <v>24</v>
      </c>
      <c r="K40" s="98">
        <v>57</v>
      </c>
      <c r="L40" s="98">
        <v>39</v>
      </c>
      <c r="M40" s="98">
        <v>71</v>
      </c>
      <c r="N40" s="98">
        <v>44</v>
      </c>
      <c r="O40" s="98">
        <v>82</v>
      </c>
      <c r="P40" s="98">
        <v>58</v>
      </c>
      <c r="Q40" s="98">
        <v>7</v>
      </c>
      <c r="R40" s="98">
        <v>28</v>
      </c>
      <c r="S40" s="98">
        <v>16</v>
      </c>
    </row>
    <row r="41" spans="1:19" s="39" customFormat="1" ht="12" customHeight="1">
      <c r="A41" s="150"/>
      <c r="B41" s="88"/>
      <c r="C41" s="76">
        <v>100</v>
      </c>
      <c r="D41" s="99">
        <f>D40/$C$40*100</f>
        <v>29.145728643216078</v>
      </c>
      <c r="E41" s="99">
        <f t="shared" ref="E41:S41" si="15">E40/$C$40*100</f>
        <v>8.5427135678391952</v>
      </c>
      <c r="F41" s="99">
        <f t="shared" si="15"/>
        <v>23.115577889447238</v>
      </c>
      <c r="G41" s="99">
        <f t="shared" si="15"/>
        <v>36.180904522613069</v>
      </c>
      <c r="H41" s="99">
        <f t="shared" si="15"/>
        <v>15.075376884422109</v>
      </c>
      <c r="I41" s="99">
        <f t="shared" si="15"/>
        <v>14.07035175879397</v>
      </c>
      <c r="J41" s="99">
        <f t="shared" si="15"/>
        <v>12.060301507537687</v>
      </c>
      <c r="K41" s="99">
        <f t="shared" si="15"/>
        <v>28.643216080402013</v>
      </c>
      <c r="L41" s="99">
        <f t="shared" si="15"/>
        <v>19.597989949748744</v>
      </c>
      <c r="M41" s="99">
        <f t="shared" si="15"/>
        <v>35.678391959798994</v>
      </c>
      <c r="N41" s="99">
        <f t="shared" si="15"/>
        <v>22.110552763819097</v>
      </c>
      <c r="O41" s="99">
        <f t="shared" si="15"/>
        <v>41.206030150753769</v>
      </c>
      <c r="P41" s="99">
        <f t="shared" si="15"/>
        <v>29.145728643216078</v>
      </c>
      <c r="Q41" s="99">
        <f t="shared" si="15"/>
        <v>3.5175879396984926</v>
      </c>
      <c r="R41" s="99">
        <f t="shared" si="15"/>
        <v>14.07035175879397</v>
      </c>
      <c r="S41" s="99">
        <f t="shared" si="15"/>
        <v>8.0402010050251249</v>
      </c>
    </row>
    <row r="42" spans="1:19" s="66" customFormat="1" ht="12" customHeight="1">
      <c r="A42" s="150"/>
      <c r="B42" s="92" t="s">
        <v>26</v>
      </c>
      <c r="C42" s="106">
        <v>274</v>
      </c>
      <c r="D42" s="100">
        <v>80</v>
      </c>
      <c r="E42" s="100">
        <v>32</v>
      </c>
      <c r="F42" s="100">
        <v>78</v>
      </c>
      <c r="G42" s="100">
        <v>80</v>
      </c>
      <c r="H42" s="100">
        <v>38</v>
      </c>
      <c r="I42" s="100">
        <v>41</v>
      </c>
      <c r="J42" s="100">
        <v>37</v>
      </c>
      <c r="K42" s="100">
        <v>54</v>
      </c>
      <c r="L42" s="100">
        <v>43</v>
      </c>
      <c r="M42" s="100">
        <v>97</v>
      </c>
      <c r="N42" s="100">
        <v>47</v>
      </c>
      <c r="O42" s="100">
        <v>116</v>
      </c>
      <c r="P42" s="100">
        <v>80</v>
      </c>
      <c r="Q42" s="100">
        <v>14</v>
      </c>
      <c r="R42" s="100">
        <v>37</v>
      </c>
      <c r="S42" s="100">
        <v>14</v>
      </c>
    </row>
    <row r="43" spans="1:19" s="39" customFormat="1" ht="12" customHeight="1">
      <c r="A43" s="150"/>
      <c r="B43" s="88"/>
      <c r="C43" s="77">
        <v>100</v>
      </c>
      <c r="D43" s="99">
        <f t="shared" ref="D43:S43" si="16">D42/$C$42*100</f>
        <v>29.197080291970799</v>
      </c>
      <c r="E43" s="99">
        <f t="shared" si="16"/>
        <v>11.678832116788321</v>
      </c>
      <c r="F43" s="99">
        <f t="shared" si="16"/>
        <v>28.467153284671532</v>
      </c>
      <c r="G43" s="99">
        <f t="shared" si="16"/>
        <v>29.197080291970799</v>
      </c>
      <c r="H43" s="99">
        <f t="shared" si="16"/>
        <v>13.868613138686131</v>
      </c>
      <c r="I43" s="99">
        <f t="shared" si="16"/>
        <v>14.963503649635038</v>
      </c>
      <c r="J43" s="99">
        <f t="shared" si="16"/>
        <v>13.503649635036496</v>
      </c>
      <c r="K43" s="99">
        <f t="shared" si="16"/>
        <v>19.708029197080293</v>
      </c>
      <c r="L43" s="99">
        <f t="shared" si="16"/>
        <v>15.693430656934307</v>
      </c>
      <c r="M43" s="99">
        <f t="shared" si="16"/>
        <v>35.401459854014597</v>
      </c>
      <c r="N43" s="99">
        <f t="shared" si="16"/>
        <v>17.153284671532848</v>
      </c>
      <c r="O43" s="99">
        <f t="shared" si="16"/>
        <v>42.335766423357661</v>
      </c>
      <c r="P43" s="99">
        <f t="shared" si="16"/>
        <v>29.197080291970799</v>
      </c>
      <c r="Q43" s="99">
        <f t="shared" si="16"/>
        <v>5.1094890510948909</v>
      </c>
      <c r="R43" s="99">
        <f t="shared" si="16"/>
        <v>13.503649635036496</v>
      </c>
      <c r="S43" s="99">
        <f t="shared" si="16"/>
        <v>5.1094890510948909</v>
      </c>
    </row>
    <row r="44" spans="1:19" s="66" customFormat="1" ht="12" customHeight="1">
      <c r="A44" s="150"/>
      <c r="B44" s="89" t="s">
        <v>27</v>
      </c>
      <c r="C44" s="76">
        <v>158</v>
      </c>
      <c r="D44" s="98">
        <v>62</v>
      </c>
      <c r="E44" s="98">
        <v>22</v>
      </c>
      <c r="F44" s="98">
        <v>35</v>
      </c>
      <c r="G44" s="98">
        <v>55</v>
      </c>
      <c r="H44" s="98">
        <v>16</v>
      </c>
      <c r="I44" s="98">
        <v>31</v>
      </c>
      <c r="J44" s="98">
        <v>30</v>
      </c>
      <c r="K44" s="98">
        <v>41</v>
      </c>
      <c r="L44" s="98">
        <v>37</v>
      </c>
      <c r="M44" s="98">
        <v>46</v>
      </c>
      <c r="N44" s="98">
        <v>24</v>
      </c>
      <c r="O44" s="98">
        <v>80</v>
      </c>
      <c r="P44" s="98">
        <v>52</v>
      </c>
      <c r="Q44" s="98">
        <v>4</v>
      </c>
      <c r="R44" s="98">
        <v>16</v>
      </c>
      <c r="S44" s="98">
        <v>8</v>
      </c>
    </row>
    <row r="45" spans="1:19" s="39" customFormat="1" ht="12" customHeight="1">
      <c r="A45" s="150"/>
      <c r="B45" s="88"/>
      <c r="C45" s="76">
        <v>100</v>
      </c>
      <c r="D45" s="99">
        <f t="shared" ref="D45:S45" si="17">D44/$C$44*100</f>
        <v>39.24050632911392</v>
      </c>
      <c r="E45" s="99">
        <f t="shared" si="17"/>
        <v>13.924050632911392</v>
      </c>
      <c r="F45" s="99">
        <f t="shared" si="17"/>
        <v>22.151898734177212</v>
      </c>
      <c r="G45" s="99">
        <f t="shared" si="17"/>
        <v>34.810126582278485</v>
      </c>
      <c r="H45" s="99">
        <f t="shared" si="17"/>
        <v>10.126582278481013</v>
      </c>
      <c r="I45" s="99">
        <f t="shared" si="17"/>
        <v>19.62025316455696</v>
      </c>
      <c r="J45" s="99">
        <f t="shared" si="17"/>
        <v>18.9873417721519</v>
      </c>
      <c r="K45" s="99">
        <f t="shared" si="17"/>
        <v>25.949367088607595</v>
      </c>
      <c r="L45" s="99">
        <f t="shared" si="17"/>
        <v>23.417721518987342</v>
      </c>
      <c r="M45" s="99">
        <f t="shared" si="17"/>
        <v>29.11392405063291</v>
      </c>
      <c r="N45" s="99">
        <f t="shared" si="17"/>
        <v>15.18987341772152</v>
      </c>
      <c r="O45" s="99">
        <f t="shared" si="17"/>
        <v>50.632911392405063</v>
      </c>
      <c r="P45" s="99">
        <f t="shared" si="17"/>
        <v>32.911392405063289</v>
      </c>
      <c r="Q45" s="99">
        <f t="shared" si="17"/>
        <v>2.5316455696202533</v>
      </c>
      <c r="R45" s="99">
        <f t="shared" si="17"/>
        <v>10.126582278481013</v>
      </c>
      <c r="S45" s="99">
        <f t="shared" si="17"/>
        <v>5.0632911392405067</v>
      </c>
    </row>
    <row r="46" spans="1:19" s="37" customFormat="1" ht="12" customHeight="1">
      <c r="A46" s="150"/>
      <c r="B46" s="92" t="s">
        <v>28</v>
      </c>
      <c r="C46" s="106">
        <v>195</v>
      </c>
      <c r="D46" s="100">
        <v>64</v>
      </c>
      <c r="E46" s="100">
        <v>22</v>
      </c>
      <c r="F46" s="100">
        <v>45</v>
      </c>
      <c r="G46" s="100">
        <v>67</v>
      </c>
      <c r="H46" s="100">
        <v>35</v>
      </c>
      <c r="I46" s="100">
        <v>25</v>
      </c>
      <c r="J46" s="100">
        <v>21</v>
      </c>
      <c r="K46" s="100">
        <v>41</v>
      </c>
      <c r="L46" s="100">
        <v>36</v>
      </c>
      <c r="M46" s="100">
        <v>58</v>
      </c>
      <c r="N46" s="100">
        <v>24</v>
      </c>
      <c r="O46" s="100">
        <v>76</v>
      </c>
      <c r="P46" s="100">
        <v>56</v>
      </c>
      <c r="Q46" s="100">
        <v>8</v>
      </c>
      <c r="R46" s="100">
        <v>28</v>
      </c>
      <c r="S46" s="100">
        <v>15</v>
      </c>
    </row>
    <row r="47" spans="1:19" s="39" customFormat="1" ht="12" customHeight="1">
      <c r="A47" s="150"/>
      <c r="B47" s="88"/>
      <c r="C47" s="77">
        <v>100</v>
      </c>
      <c r="D47" s="99">
        <f t="shared" ref="D47:S47" si="18">D46/$C$46*100</f>
        <v>32.820512820512818</v>
      </c>
      <c r="E47" s="99">
        <f t="shared" si="18"/>
        <v>11.282051282051283</v>
      </c>
      <c r="F47" s="99">
        <f t="shared" si="18"/>
        <v>23.076923076923077</v>
      </c>
      <c r="G47" s="99">
        <f t="shared" si="18"/>
        <v>34.358974358974358</v>
      </c>
      <c r="H47" s="99">
        <f t="shared" si="18"/>
        <v>17.948717948717949</v>
      </c>
      <c r="I47" s="99">
        <f t="shared" si="18"/>
        <v>12.820512820512819</v>
      </c>
      <c r="J47" s="99">
        <f t="shared" si="18"/>
        <v>10.76923076923077</v>
      </c>
      <c r="K47" s="99">
        <f t="shared" si="18"/>
        <v>21.025641025641026</v>
      </c>
      <c r="L47" s="99">
        <f t="shared" si="18"/>
        <v>18.461538461538463</v>
      </c>
      <c r="M47" s="99">
        <f t="shared" si="18"/>
        <v>29.743589743589745</v>
      </c>
      <c r="N47" s="99">
        <f t="shared" si="18"/>
        <v>12.307692307692308</v>
      </c>
      <c r="O47" s="99">
        <f t="shared" si="18"/>
        <v>38.974358974358978</v>
      </c>
      <c r="P47" s="99">
        <f t="shared" si="18"/>
        <v>28.717948717948715</v>
      </c>
      <c r="Q47" s="99">
        <f t="shared" si="18"/>
        <v>4.1025641025641022</v>
      </c>
      <c r="R47" s="99">
        <f t="shared" si="18"/>
        <v>14.358974358974358</v>
      </c>
      <c r="S47" s="99">
        <f t="shared" si="18"/>
        <v>7.6923076923076925</v>
      </c>
    </row>
    <row r="48" spans="1:19" s="37" customFormat="1" ht="12" customHeight="1">
      <c r="A48" s="150"/>
      <c r="B48" s="89" t="s">
        <v>29</v>
      </c>
      <c r="C48" s="76">
        <v>284</v>
      </c>
      <c r="D48" s="98">
        <v>88</v>
      </c>
      <c r="E48" s="98">
        <v>26</v>
      </c>
      <c r="F48" s="98">
        <v>66</v>
      </c>
      <c r="G48" s="98">
        <v>90</v>
      </c>
      <c r="H48" s="98">
        <v>37</v>
      </c>
      <c r="I48" s="98">
        <v>53</v>
      </c>
      <c r="J48" s="98">
        <v>38</v>
      </c>
      <c r="K48" s="98">
        <v>63</v>
      </c>
      <c r="L48" s="98">
        <v>41</v>
      </c>
      <c r="M48" s="98">
        <v>86</v>
      </c>
      <c r="N48" s="98">
        <v>43</v>
      </c>
      <c r="O48" s="98">
        <v>127</v>
      </c>
      <c r="P48" s="98">
        <v>92</v>
      </c>
      <c r="Q48" s="98">
        <v>7</v>
      </c>
      <c r="R48" s="98">
        <v>30</v>
      </c>
      <c r="S48" s="98">
        <v>17</v>
      </c>
    </row>
    <row r="49" spans="1:19" s="39" customFormat="1" ht="12" customHeight="1">
      <c r="A49" s="150"/>
      <c r="B49" s="88"/>
      <c r="C49" s="76">
        <v>100</v>
      </c>
      <c r="D49" s="99">
        <f t="shared" ref="D49:S49" si="19">D48/$C$48*100</f>
        <v>30.985915492957744</v>
      </c>
      <c r="E49" s="99">
        <f t="shared" si="19"/>
        <v>9.1549295774647899</v>
      </c>
      <c r="F49" s="99">
        <f t="shared" si="19"/>
        <v>23.239436619718308</v>
      </c>
      <c r="G49" s="99">
        <f t="shared" si="19"/>
        <v>31.690140845070424</v>
      </c>
      <c r="H49" s="99">
        <f t="shared" si="19"/>
        <v>13.028169014084506</v>
      </c>
      <c r="I49" s="99">
        <f t="shared" si="19"/>
        <v>18.661971830985916</v>
      </c>
      <c r="J49" s="99">
        <f t="shared" si="19"/>
        <v>13.380281690140844</v>
      </c>
      <c r="K49" s="99">
        <f t="shared" si="19"/>
        <v>22.183098591549296</v>
      </c>
      <c r="L49" s="99">
        <f t="shared" si="19"/>
        <v>14.43661971830986</v>
      </c>
      <c r="M49" s="99">
        <f t="shared" si="19"/>
        <v>30.281690140845068</v>
      </c>
      <c r="N49" s="99">
        <f t="shared" si="19"/>
        <v>15.140845070422534</v>
      </c>
      <c r="O49" s="99">
        <f t="shared" si="19"/>
        <v>44.718309859154928</v>
      </c>
      <c r="P49" s="99">
        <f t="shared" si="19"/>
        <v>32.394366197183103</v>
      </c>
      <c r="Q49" s="99">
        <f t="shared" si="19"/>
        <v>2.464788732394366</v>
      </c>
      <c r="R49" s="99">
        <f t="shared" si="19"/>
        <v>10.56338028169014</v>
      </c>
      <c r="S49" s="99">
        <f t="shared" si="19"/>
        <v>5.9859154929577461</v>
      </c>
    </row>
    <row r="50" spans="1:19" s="37" customFormat="1" ht="12" customHeight="1">
      <c r="A50" s="150"/>
      <c r="B50" s="89" t="s">
        <v>30</v>
      </c>
      <c r="C50" s="106">
        <v>201</v>
      </c>
      <c r="D50" s="100">
        <v>63</v>
      </c>
      <c r="E50" s="100">
        <v>24</v>
      </c>
      <c r="F50" s="100">
        <v>48</v>
      </c>
      <c r="G50" s="100">
        <v>72</v>
      </c>
      <c r="H50" s="100">
        <v>37</v>
      </c>
      <c r="I50" s="100">
        <v>31</v>
      </c>
      <c r="J50" s="100">
        <v>29</v>
      </c>
      <c r="K50" s="100">
        <v>58</v>
      </c>
      <c r="L50" s="100">
        <v>42</v>
      </c>
      <c r="M50" s="100">
        <v>65</v>
      </c>
      <c r="N50" s="100">
        <v>28</v>
      </c>
      <c r="O50" s="100">
        <v>89</v>
      </c>
      <c r="P50" s="100">
        <v>66</v>
      </c>
      <c r="Q50" s="100">
        <v>7</v>
      </c>
      <c r="R50" s="100">
        <v>31</v>
      </c>
      <c r="S50" s="100">
        <v>8</v>
      </c>
    </row>
    <row r="51" spans="1:19" s="39" customFormat="1" ht="12" customHeight="1">
      <c r="A51" s="150"/>
      <c r="B51" s="88"/>
      <c r="C51" s="77">
        <v>100</v>
      </c>
      <c r="D51" s="99">
        <f t="shared" ref="D51:S51" si="20">D50/$C$50*100</f>
        <v>31.343283582089555</v>
      </c>
      <c r="E51" s="99">
        <f t="shared" si="20"/>
        <v>11.940298507462686</v>
      </c>
      <c r="F51" s="99">
        <f t="shared" si="20"/>
        <v>23.880597014925371</v>
      </c>
      <c r="G51" s="99">
        <f t="shared" si="20"/>
        <v>35.820895522388057</v>
      </c>
      <c r="H51" s="99">
        <f t="shared" si="20"/>
        <v>18.407960199004975</v>
      </c>
      <c r="I51" s="99">
        <f t="shared" si="20"/>
        <v>15.422885572139302</v>
      </c>
      <c r="J51" s="99">
        <f t="shared" si="20"/>
        <v>14.427860696517413</v>
      </c>
      <c r="K51" s="99">
        <f t="shared" si="20"/>
        <v>28.855721393034827</v>
      </c>
      <c r="L51" s="99">
        <f t="shared" si="20"/>
        <v>20.8955223880597</v>
      </c>
      <c r="M51" s="99">
        <f t="shared" si="20"/>
        <v>32.338308457711449</v>
      </c>
      <c r="N51" s="99">
        <f t="shared" si="20"/>
        <v>13.930348258706468</v>
      </c>
      <c r="O51" s="99">
        <f t="shared" si="20"/>
        <v>44.278606965174127</v>
      </c>
      <c r="P51" s="99">
        <f t="shared" si="20"/>
        <v>32.835820895522389</v>
      </c>
      <c r="Q51" s="99">
        <f t="shared" si="20"/>
        <v>3.4825870646766171</v>
      </c>
      <c r="R51" s="99">
        <f t="shared" si="20"/>
        <v>15.422885572139302</v>
      </c>
      <c r="S51" s="99">
        <f t="shared" si="20"/>
        <v>3.9800995024875623</v>
      </c>
    </row>
    <row r="52" spans="1:19" s="66" customFormat="1" ht="12" customHeight="1">
      <c r="A52" s="150"/>
      <c r="B52" s="89" t="s">
        <v>12</v>
      </c>
      <c r="C52" s="76">
        <v>14</v>
      </c>
      <c r="D52" s="98">
        <v>2</v>
      </c>
      <c r="E52" s="98">
        <v>2</v>
      </c>
      <c r="F52" s="98">
        <v>6</v>
      </c>
      <c r="G52" s="98">
        <v>3</v>
      </c>
      <c r="H52" s="98">
        <v>4</v>
      </c>
      <c r="I52" s="98">
        <v>3</v>
      </c>
      <c r="J52" s="98">
        <v>2</v>
      </c>
      <c r="K52" s="98">
        <v>2</v>
      </c>
      <c r="L52" s="98">
        <v>3</v>
      </c>
      <c r="M52" s="98">
        <v>2</v>
      </c>
      <c r="N52" s="98">
        <v>1</v>
      </c>
      <c r="O52" s="98">
        <v>4</v>
      </c>
      <c r="P52" s="98">
        <v>3</v>
      </c>
      <c r="Q52" s="98">
        <v>1</v>
      </c>
      <c r="R52" s="98">
        <v>1</v>
      </c>
      <c r="S52" s="98">
        <v>4</v>
      </c>
    </row>
    <row r="53" spans="1:19" s="39" customFormat="1" ht="12" customHeight="1">
      <c r="A53" s="151"/>
      <c r="B53" s="91"/>
      <c r="C53" s="75">
        <v>100</v>
      </c>
      <c r="D53" s="99">
        <f t="shared" ref="D53:S53" si="21">D52/$C$52*100</f>
        <v>14.285714285714285</v>
      </c>
      <c r="E53" s="99">
        <f t="shared" si="21"/>
        <v>14.285714285714285</v>
      </c>
      <c r="F53" s="99">
        <f t="shared" si="21"/>
        <v>42.857142857142854</v>
      </c>
      <c r="G53" s="99">
        <f t="shared" si="21"/>
        <v>21.428571428571427</v>
      </c>
      <c r="H53" s="99">
        <f t="shared" si="21"/>
        <v>28.571428571428569</v>
      </c>
      <c r="I53" s="99">
        <f t="shared" si="21"/>
        <v>21.428571428571427</v>
      </c>
      <c r="J53" s="99">
        <f t="shared" si="21"/>
        <v>14.285714285714285</v>
      </c>
      <c r="K53" s="99">
        <f t="shared" si="21"/>
        <v>14.285714285714285</v>
      </c>
      <c r="L53" s="99">
        <f t="shared" si="21"/>
        <v>21.428571428571427</v>
      </c>
      <c r="M53" s="99">
        <f t="shared" si="21"/>
        <v>14.285714285714285</v>
      </c>
      <c r="N53" s="99">
        <f t="shared" si="21"/>
        <v>7.1428571428571423</v>
      </c>
      <c r="O53" s="99">
        <f t="shared" si="21"/>
        <v>28.571428571428569</v>
      </c>
      <c r="P53" s="99">
        <f t="shared" si="21"/>
        <v>21.428571428571427</v>
      </c>
      <c r="Q53" s="99">
        <f t="shared" si="21"/>
        <v>7.1428571428571423</v>
      </c>
      <c r="R53" s="99">
        <f t="shared" si="21"/>
        <v>7.1428571428571423</v>
      </c>
      <c r="S53" s="99">
        <f t="shared" si="21"/>
        <v>28.571428571428569</v>
      </c>
    </row>
    <row r="54" spans="1:19" s="66" customFormat="1" ht="12" customHeight="1">
      <c r="A54" s="149" t="s">
        <v>47</v>
      </c>
      <c r="B54" s="93" t="s">
        <v>63</v>
      </c>
      <c r="C54" s="105">
        <v>76</v>
      </c>
      <c r="D54" s="86">
        <v>26</v>
      </c>
      <c r="E54" s="86">
        <v>10</v>
      </c>
      <c r="F54" s="86">
        <v>18</v>
      </c>
      <c r="G54" s="86">
        <v>23</v>
      </c>
      <c r="H54" s="86">
        <v>7</v>
      </c>
      <c r="I54" s="86">
        <v>13</v>
      </c>
      <c r="J54" s="86">
        <v>10</v>
      </c>
      <c r="K54" s="86">
        <v>22</v>
      </c>
      <c r="L54" s="86">
        <v>13</v>
      </c>
      <c r="M54" s="86">
        <v>20</v>
      </c>
      <c r="N54" s="86">
        <v>11</v>
      </c>
      <c r="O54" s="86">
        <v>26</v>
      </c>
      <c r="P54" s="86">
        <v>21</v>
      </c>
      <c r="Q54" s="86">
        <v>4</v>
      </c>
      <c r="R54" s="86">
        <v>14</v>
      </c>
      <c r="S54" s="86">
        <v>3</v>
      </c>
    </row>
    <row r="55" spans="1:19" s="39" customFormat="1" ht="12" customHeight="1">
      <c r="A55" s="150"/>
      <c r="B55" s="94"/>
      <c r="C55" s="76">
        <v>100</v>
      </c>
      <c r="D55" s="99">
        <f t="shared" ref="D55:S55" si="22">D54/$C$54*100</f>
        <v>34.210526315789473</v>
      </c>
      <c r="E55" s="99">
        <f t="shared" si="22"/>
        <v>13.157894736842104</v>
      </c>
      <c r="F55" s="99">
        <f>F54/$C$54*100</f>
        <v>23.684210526315788</v>
      </c>
      <c r="G55" s="99">
        <f t="shared" si="22"/>
        <v>30.263157894736842</v>
      </c>
      <c r="H55" s="99">
        <f t="shared" si="22"/>
        <v>9.2105263157894726</v>
      </c>
      <c r="I55" s="99">
        <f t="shared" si="22"/>
        <v>17.105263157894736</v>
      </c>
      <c r="J55" s="99">
        <f t="shared" si="22"/>
        <v>13.157894736842104</v>
      </c>
      <c r="K55" s="99">
        <f t="shared" si="22"/>
        <v>28.947368421052634</v>
      </c>
      <c r="L55" s="99">
        <f t="shared" si="22"/>
        <v>17.105263157894736</v>
      </c>
      <c r="M55" s="99">
        <f t="shared" si="22"/>
        <v>26.315789473684209</v>
      </c>
      <c r="N55" s="99">
        <f t="shared" si="22"/>
        <v>14.473684210526317</v>
      </c>
      <c r="O55" s="99">
        <f t="shared" si="22"/>
        <v>34.210526315789473</v>
      </c>
      <c r="P55" s="99">
        <f t="shared" si="22"/>
        <v>27.631578947368425</v>
      </c>
      <c r="Q55" s="99">
        <f t="shared" si="22"/>
        <v>5.2631578947368416</v>
      </c>
      <c r="R55" s="99">
        <f t="shared" si="22"/>
        <v>18.421052631578945</v>
      </c>
      <c r="S55" s="99">
        <f t="shared" si="22"/>
        <v>3.9473684210526314</v>
      </c>
    </row>
    <row r="56" spans="1:19" s="66" customFormat="1" ht="12" customHeight="1">
      <c r="A56" s="150"/>
      <c r="B56" s="95" t="s">
        <v>70</v>
      </c>
      <c r="C56" s="106">
        <v>635</v>
      </c>
      <c r="D56" s="100">
        <v>178</v>
      </c>
      <c r="E56" s="100">
        <v>60</v>
      </c>
      <c r="F56" s="100">
        <v>148</v>
      </c>
      <c r="G56" s="100">
        <v>139</v>
      </c>
      <c r="H56" s="100">
        <v>70</v>
      </c>
      <c r="I56" s="100">
        <v>114</v>
      </c>
      <c r="J56" s="100">
        <v>96</v>
      </c>
      <c r="K56" s="100">
        <v>164</v>
      </c>
      <c r="L56" s="100">
        <v>105</v>
      </c>
      <c r="M56" s="100">
        <v>201</v>
      </c>
      <c r="N56" s="100">
        <v>121</v>
      </c>
      <c r="O56" s="100">
        <v>265</v>
      </c>
      <c r="P56" s="100">
        <v>182</v>
      </c>
      <c r="Q56" s="100">
        <v>35</v>
      </c>
      <c r="R56" s="100">
        <v>98</v>
      </c>
      <c r="S56" s="100">
        <v>23</v>
      </c>
    </row>
    <row r="57" spans="1:19" s="39" customFormat="1" ht="12" customHeight="1">
      <c r="A57" s="150"/>
      <c r="B57" s="94"/>
      <c r="C57" s="77">
        <v>100</v>
      </c>
      <c r="D57" s="99">
        <f t="shared" ref="D57:S57" si="23">D56/$C$56*100</f>
        <v>28.031496062992129</v>
      </c>
      <c r="E57" s="99">
        <f t="shared" si="23"/>
        <v>9.4488188976377945</v>
      </c>
      <c r="F57" s="99">
        <f t="shared" si="23"/>
        <v>23.30708661417323</v>
      </c>
      <c r="G57" s="99">
        <f t="shared" si="23"/>
        <v>21.889763779527559</v>
      </c>
      <c r="H57" s="99">
        <f t="shared" si="23"/>
        <v>11.023622047244094</v>
      </c>
      <c r="I57" s="99">
        <f t="shared" si="23"/>
        <v>17.952755905511811</v>
      </c>
      <c r="J57" s="99">
        <f t="shared" si="23"/>
        <v>15.118110236220472</v>
      </c>
      <c r="K57" s="99">
        <f t="shared" si="23"/>
        <v>25.826771653543307</v>
      </c>
      <c r="L57" s="99">
        <f t="shared" si="23"/>
        <v>16.535433070866144</v>
      </c>
      <c r="M57" s="99">
        <f t="shared" si="23"/>
        <v>31.653543307086611</v>
      </c>
      <c r="N57" s="99">
        <f t="shared" si="23"/>
        <v>19.055118110236222</v>
      </c>
      <c r="O57" s="99">
        <f t="shared" si="23"/>
        <v>41.732283464566926</v>
      </c>
      <c r="P57" s="99">
        <f t="shared" si="23"/>
        <v>28.661417322834648</v>
      </c>
      <c r="Q57" s="99">
        <f t="shared" si="23"/>
        <v>5.5118110236220472</v>
      </c>
      <c r="R57" s="99">
        <f t="shared" si="23"/>
        <v>15.433070866141732</v>
      </c>
      <c r="S57" s="99">
        <f t="shared" si="23"/>
        <v>3.622047244094488</v>
      </c>
    </row>
    <row r="58" spans="1:19" s="39" customFormat="1" ht="12" customHeight="1">
      <c r="A58" s="150"/>
      <c r="B58" s="95" t="s">
        <v>48</v>
      </c>
      <c r="C58" s="76">
        <v>79</v>
      </c>
      <c r="D58" s="98">
        <v>27</v>
      </c>
      <c r="E58" s="98">
        <v>8</v>
      </c>
      <c r="F58" s="98">
        <v>26</v>
      </c>
      <c r="G58" s="98">
        <v>16</v>
      </c>
      <c r="H58" s="98">
        <v>14</v>
      </c>
      <c r="I58" s="98">
        <v>27</v>
      </c>
      <c r="J58" s="98">
        <v>26</v>
      </c>
      <c r="K58" s="98">
        <v>19</v>
      </c>
      <c r="L58" s="98">
        <v>15</v>
      </c>
      <c r="M58" s="98">
        <v>22</v>
      </c>
      <c r="N58" s="98">
        <v>12</v>
      </c>
      <c r="O58" s="98">
        <v>34</v>
      </c>
      <c r="P58" s="98">
        <v>21</v>
      </c>
      <c r="Q58" s="98">
        <v>4</v>
      </c>
      <c r="R58" s="98">
        <v>7</v>
      </c>
      <c r="S58" s="98">
        <v>3</v>
      </c>
    </row>
    <row r="59" spans="1:19" s="39" customFormat="1" ht="12" customHeight="1">
      <c r="A59" s="150"/>
      <c r="B59" s="94"/>
      <c r="C59" s="76">
        <v>100</v>
      </c>
      <c r="D59" s="99">
        <f t="shared" ref="D59:S59" si="24">D58/$C$58*100</f>
        <v>34.177215189873415</v>
      </c>
      <c r="E59" s="99">
        <f t="shared" si="24"/>
        <v>10.126582278481013</v>
      </c>
      <c r="F59" s="99">
        <f t="shared" si="24"/>
        <v>32.911392405063289</v>
      </c>
      <c r="G59" s="99">
        <f t="shared" si="24"/>
        <v>20.253164556962027</v>
      </c>
      <c r="H59" s="99">
        <f t="shared" si="24"/>
        <v>17.721518987341771</v>
      </c>
      <c r="I59" s="99">
        <f t="shared" si="24"/>
        <v>34.177215189873415</v>
      </c>
      <c r="J59" s="99">
        <f t="shared" si="24"/>
        <v>32.911392405063289</v>
      </c>
      <c r="K59" s="99">
        <f t="shared" si="24"/>
        <v>24.050632911392405</v>
      </c>
      <c r="L59" s="99">
        <f t="shared" si="24"/>
        <v>18.9873417721519</v>
      </c>
      <c r="M59" s="99">
        <f t="shared" si="24"/>
        <v>27.848101265822784</v>
      </c>
      <c r="N59" s="99">
        <f t="shared" si="24"/>
        <v>15.18987341772152</v>
      </c>
      <c r="O59" s="99">
        <f t="shared" si="24"/>
        <v>43.037974683544306</v>
      </c>
      <c r="P59" s="99">
        <f t="shared" si="24"/>
        <v>26.582278481012654</v>
      </c>
      <c r="Q59" s="99">
        <f t="shared" si="24"/>
        <v>5.0632911392405067</v>
      </c>
      <c r="R59" s="99">
        <f t="shared" si="24"/>
        <v>8.8607594936708853</v>
      </c>
      <c r="S59" s="99">
        <f t="shared" si="24"/>
        <v>3.79746835443038</v>
      </c>
    </row>
    <row r="60" spans="1:19" s="39" customFormat="1" ht="12" customHeight="1">
      <c r="A60" s="150"/>
      <c r="B60" s="95" t="s">
        <v>49</v>
      </c>
      <c r="C60" s="106">
        <v>101</v>
      </c>
      <c r="D60" s="100">
        <v>28</v>
      </c>
      <c r="E60" s="100">
        <v>10</v>
      </c>
      <c r="F60" s="100">
        <v>27</v>
      </c>
      <c r="G60" s="100">
        <v>28</v>
      </c>
      <c r="H60" s="100">
        <v>14</v>
      </c>
      <c r="I60" s="100">
        <v>9</v>
      </c>
      <c r="J60" s="100">
        <v>10</v>
      </c>
      <c r="K60" s="100">
        <v>26</v>
      </c>
      <c r="L60" s="100">
        <v>18</v>
      </c>
      <c r="M60" s="100">
        <v>28</v>
      </c>
      <c r="N60" s="100">
        <v>18</v>
      </c>
      <c r="O60" s="100">
        <v>39</v>
      </c>
      <c r="P60" s="100">
        <v>27</v>
      </c>
      <c r="Q60" s="100">
        <v>7</v>
      </c>
      <c r="R60" s="100">
        <v>14</v>
      </c>
      <c r="S60" s="100">
        <v>9</v>
      </c>
    </row>
    <row r="61" spans="1:19" s="39" customFormat="1" ht="12" customHeight="1">
      <c r="A61" s="150"/>
      <c r="B61" s="94"/>
      <c r="C61" s="77">
        <v>100</v>
      </c>
      <c r="D61" s="99">
        <f t="shared" ref="D61:S61" si="25">D60/$C$60*100</f>
        <v>27.722772277227726</v>
      </c>
      <c r="E61" s="99">
        <f t="shared" si="25"/>
        <v>9.9009900990099009</v>
      </c>
      <c r="F61" s="99">
        <f t="shared" si="25"/>
        <v>26.732673267326735</v>
      </c>
      <c r="G61" s="99">
        <f t="shared" si="25"/>
        <v>27.722772277227726</v>
      </c>
      <c r="H61" s="99">
        <f t="shared" si="25"/>
        <v>13.861386138613863</v>
      </c>
      <c r="I61" s="99">
        <f t="shared" si="25"/>
        <v>8.9108910891089099</v>
      </c>
      <c r="J61" s="99">
        <f t="shared" si="25"/>
        <v>9.9009900990099009</v>
      </c>
      <c r="K61" s="99">
        <f t="shared" si="25"/>
        <v>25.742574257425744</v>
      </c>
      <c r="L61" s="99">
        <f t="shared" si="25"/>
        <v>17.82178217821782</v>
      </c>
      <c r="M61" s="99">
        <f t="shared" si="25"/>
        <v>27.722772277227726</v>
      </c>
      <c r="N61" s="99">
        <f t="shared" si="25"/>
        <v>17.82178217821782</v>
      </c>
      <c r="O61" s="99">
        <f t="shared" si="25"/>
        <v>38.613861386138616</v>
      </c>
      <c r="P61" s="99">
        <f t="shared" si="25"/>
        <v>26.732673267326735</v>
      </c>
      <c r="Q61" s="99">
        <f t="shared" si="25"/>
        <v>6.9306930693069315</v>
      </c>
      <c r="R61" s="99">
        <f t="shared" si="25"/>
        <v>13.861386138613863</v>
      </c>
      <c r="S61" s="99">
        <f t="shared" si="25"/>
        <v>8.9108910891089099</v>
      </c>
    </row>
    <row r="62" spans="1:19" s="39" customFormat="1" ht="12" customHeight="1">
      <c r="A62" s="150"/>
      <c r="B62" s="95" t="s">
        <v>50</v>
      </c>
      <c r="C62" s="76">
        <v>392</v>
      </c>
      <c r="D62" s="98">
        <v>120</v>
      </c>
      <c r="E62" s="98">
        <v>36</v>
      </c>
      <c r="F62" s="98">
        <v>92</v>
      </c>
      <c r="G62" s="98">
        <v>110</v>
      </c>
      <c r="H62" s="98">
        <v>47</v>
      </c>
      <c r="I62" s="98">
        <v>78</v>
      </c>
      <c r="J62" s="98">
        <v>42</v>
      </c>
      <c r="K62" s="98">
        <v>106</v>
      </c>
      <c r="L62" s="98">
        <v>70</v>
      </c>
      <c r="M62" s="98">
        <v>135</v>
      </c>
      <c r="N62" s="98">
        <v>64</v>
      </c>
      <c r="O62" s="98">
        <v>190</v>
      </c>
      <c r="P62" s="98">
        <v>151</v>
      </c>
      <c r="Q62" s="98">
        <v>20</v>
      </c>
      <c r="R62" s="98">
        <v>47</v>
      </c>
      <c r="S62" s="98">
        <v>14</v>
      </c>
    </row>
    <row r="63" spans="1:19" s="39" customFormat="1" ht="12" customHeight="1">
      <c r="A63" s="150"/>
      <c r="B63" s="94"/>
      <c r="C63" s="77">
        <v>100</v>
      </c>
      <c r="D63" s="99">
        <f t="shared" ref="D63:S63" si="26">D62/$C$62*100</f>
        <v>30.612244897959183</v>
      </c>
      <c r="E63" s="99">
        <f t="shared" si="26"/>
        <v>9.183673469387756</v>
      </c>
      <c r="F63" s="99">
        <f t="shared" si="26"/>
        <v>23.469387755102041</v>
      </c>
      <c r="G63" s="99">
        <f t="shared" si="26"/>
        <v>28.061224489795915</v>
      </c>
      <c r="H63" s="99">
        <f t="shared" si="26"/>
        <v>11.989795918367346</v>
      </c>
      <c r="I63" s="99">
        <f t="shared" si="26"/>
        <v>19.897959183673468</v>
      </c>
      <c r="J63" s="99">
        <f t="shared" si="26"/>
        <v>10.714285714285714</v>
      </c>
      <c r="K63" s="99">
        <f t="shared" si="26"/>
        <v>27.040816326530614</v>
      </c>
      <c r="L63" s="99">
        <f t="shared" si="26"/>
        <v>17.857142857142858</v>
      </c>
      <c r="M63" s="99">
        <f t="shared" si="26"/>
        <v>34.438775510204081</v>
      </c>
      <c r="N63" s="99">
        <f t="shared" si="26"/>
        <v>16.326530612244898</v>
      </c>
      <c r="O63" s="99">
        <f t="shared" si="26"/>
        <v>48.469387755102041</v>
      </c>
      <c r="P63" s="99">
        <f t="shared" si="26"/>
        <v>38.520408163265309</v>
      </c>
      <c r="Q63" s="99">
        <f t="shared" si="26"/>
        <v>5.1020408163265305</v>
      </c>
      <c r="R63" s="99">
        <f t="shared" si="26"/>
        <v>11.989795918367346</v>
      </c>
      <c r="S63" s="99">
        <f t="shared" si="26"/>
        <v>3.5714285714285712</v>
      </c>
    </row>
    <row r="64" spans="1:19" s="39" customFormat="1" ht="12" customHeight="1">
      <c r="A64" s="150" t="s">
        <v>47</v>
      </c>
      <c r="B64" s="95" t="s">
        <v>51</v>
      </c>
      <c r="C64" s="106">
        <v>525</v>
      </c>
      <c r="D64" s="100">
        <v>161</v>
      </c>
      <c r="E64" s="100">
        <v>62</v>
      </c>
      <c r="F64" s="100">
        <v>159</v>
      </c>
      <c r="G64" s="100">
        <v>215</v>
      </c>
      <c r="H64" s="100">
        <v>84</v>
      </c>
      <c r="I64" s="100">
        <v>115</v>
      </c>
      <c r="J64" s="100">
        <v>85</v>
      </c>
      <c r="K64" s="100">
        <v>169</v>
      </c>
      <c r="L64" s="100">
        <v>98</v>
      </c>
      <c r="M64" s="100">
        <v>189</v>
      </c>
      <c r="N64" s="100">
        <v>70</v>
      </c>
      <c r="O64" s="100">
        <v>240</v>
      </c>
      <c r="P64" s="100">
        <v>209</v>
      </c>
      <c r="Q64" s="100">
        <v>9</v>
      </c>
      <c r="R64" s="100">
        <v>63</v>
      </c>
      <c r="S64" s="100">
        <v>25</v>
      </c>
    </row>
    <row r="65" spans="1:19" s="39" customFormat="1" ht="12" customHeight="1">
      <c r="A65" s="150"/>
      <c r="B65" s="94"/>
      <c r="C65" s="77">
        <v>100</v>
      </c>
      <c r="D65" s="99">
        <f t="shared" ref="D65:S65" si="27">D64/$C$64*100</f>
        <v>30.666666666666664</v>
      </c>
      <c r="E65" s="99">
        <f t="shared" si="27"/>
        <v>11.80952380952381</v>
      </c>
      <c r="F65" s="99">
        <f t="shared" si="27"/>
        <v>30.285714285714288</v>
      </c>
      <c r="G65" s="99">
        <f t="shared" si="27"/>
        <v>40.952380952380949</v>
      </c>
      <c r="H65" s="99">
        <f t="shared" si="27"/>
        <v>16</v>
      </c>
      <c r="I65" s="99">
        <f t="shared" si="27"/>
        <v>21.904761904761905</v>
      </c>
      <c r="J65" s="99">
        <f t="shared" si="27"/>
        <v>16.19047619047619</v>
      </c>
      <c r="K65" s="99">
        <f t="shared" si="27"/>
        <v>32.19047619047619</v>
      </c>
      <c r="L65" s="99">
        <f t="shared" si="27"/>
        <v>18.666666666666668</v>
      </c>
      <c r="M65" s="99">
        <f t="shared" si="27"/>
        <v>36</v>
      </c>
      <c r="N65" s="99">
        <f t="shared" si="27"/>
        <v>13.333333333333334</v>
      </c>
      <c r="O65" s="99">
        <f t="shared" si="27"/>
        <v>45.714285714285715</v>
      </c>
      <c r="P65" s="99">
        <f t="shared" si="27"/>
        <v>39.80952380952381</v>
      </c>
      <c r="Q65" s="99">
        <f t="shared" si="27"/>
        <v>1.7142857142857144</v>
      </c>
      <c r="R65" s="99">
        <f t="shared" si="27"/>
        <v>12</v>
      </c>
      <c r="S65" s="99">
        <f t="shared" si="27"/>
        <v>4.7619047619047619</v>
      </c>
    </row>
    <row r="66" spans="1:19" s="39" customFormat="1" ht="12" customHeight="1">
      <c r="A66" s="150"/>
      <c r="B66" s="97" t="s">
        <v>52</v>
      </c>
      <c r="C66" s="76">
        <v>53</v>
      </c>
      <c r="D66" s="98">
        <v>9</v>
      </c>
      <c r="E66" s="98">
        <v>7</v>
      </c>
      <c r="F66" s="98">
        <v>11</v>
      </c>
      <c r="G66" s="98">
        <v>3</v>
      </c>
      <c r="H66" s="98">
        <v>3</v>
      </c>
      <c r="I66" s="98">
        <v>9</v>
      </c>
      <c r="J66" s="98">
        <v>10</v>
      </c>
      <c r="K66" s="98">
        <v>3</v>
      </c>
      <c r="L66" s="98">
        <v>6</v>
      </c>
      <c r="M66" s="98">
        <v>15</v>
      </c>
      <c r="N66" s="98">
        <v>17</v>
      </c>
      <c r="O66" s="98">
        <v>15</v>
      </c>
      <c r="P66" s="98">
        <v>11</v>
      </c>
      <c r="Q66" s="98">
        <v>1</v>
      </c>
      <c r="R66" s="98">
        <v>17</v>
      </c>
      <c r="S66" s="98">
        <v>2</v>
      </c>
    </row>
    <row r="67" spans="1:19" s="39" customFormat="1" ht="12" customHeight="1">
      <c r="A67" s="150"/>
      <c r="B67" s="94"/>
      <c r="C67" s="76">
        <v>100</v>
      </c>
      <c r="D67" s="99">
        <f t="shared" ref="D67:S67" si="28">D66/$C$66*100</f>
        <v>16.981132075471699</v>
      </c>
      <c r="E67" s="99">
        <f t="shared" si="28"/>
        <v>13.20754716981132</v>
      </c>
      <c r="F67" s="99">
        <f t="shared" si="28"/>
        <v>20.754716981132077</v>
      </c>
      <c r="G67" s="99">
        <f t="shared" si="28"/>
        <v>5.6603773584905666</v>
      </c>
      <c r="H67" s="99">
        <f t="shared" si="28"/>
        <v>5.6603773584905666</v>
      </c>
      <c r="I67" s="99">
        <f t="shared" si="28"/>
        <v>16.981132075471699</v>
      </c>
      <c r="J67" s="99">
        <f t="shared" si="28"/>
        <v>18.867924528301888</v>
      </c>
      <c r="K67" s="99">
        <f t="shared" si="28"/>
        <v>5.6603773584905666</v>
      </c>
      <c r="L67" s="99">
        <f t="shared" si="28"/>
        <v>11.320754716981133</v>
      </c>
      <c r="M67" s="99">
        <f t="shared" si="28"/>
        <v>28.30188679245283</v>
      </c>
      <c r="N67" s="99">
        <f t="shared" si="28"/>
        <v>32.075471698113205</v>
      </c>
      <c r="O67" s="99">
        <f t="shared" si="28"/>
        <v>28.30188679245283</v>
      </c>
      <c r="P67" s="99">
        <f t="shared" si="28"/>
        <v>20.754716981132077</v>
      </c>
      <c r="Q67" s="99">
        <f t="shared" si="28"/>
        <v>1.8867924528301887</v>
      </c>
      <c r="R67" s="99">
        <f t="shared" si="28"/>
        <v>32.075471698113205</v>
      </c>
      <c r="S67" s="99">
        <f t="shared" si="28"/>
        <v>3.7735849056603774</v>
      </c>
    </row>
    <row r="68" spans="1:19" s="39" customFormat="1" ht="12" customHeight="1">
      <c r="A68" s="150"/>
      <c r="B68" s="95" t="s">
        <v>53</v>
      </c>
      <c r="C68" s="106">
        <v>522</v>
      </c>
      <c r="D68" s="100">
        <v>188</v>
      </c>
      <c r="E68" s="100">
        <v>65</v>
      </c>
      <c r="F68" s="100">
        <v>129</v>
      </c>
      <c r="G68" s="100">
        <v>270</v>
      </c>
      <c r="H68" s="100">
        <v>97</v>
      </c>
      <c r="I68" s="100">
        <v>36</v>
      </c>
      <c r="J68" s="100">
        <v>51</v>
      </c>
      <c r="K68" s="100">
        <v>137</v>
      </c>
      <c r="L68" s="100">
        <v>109</v>
      </c>
      <c r="M68" s="100">
        <v>210</v>
      </c>
      <c r="N68" s="100">
        <v>84</v>
      </c>
      <c r="O68" s="100">
        <v>245</v>
      </c>
      <c r="P68" s="100">
        <v>163</v>
      </c>
      <c r="Q68" s="100">
        <v>24</v>
      </c>
      <c r="R68" s="100">
        <v>57</v>
      </c>
      <c r="S68" s="100">
        <v>28</v>
      </c>
    </row>
    <row r="69" spans="1:19" s="39" customFormat="1" ht="12" customHeight="1">
      <c r="A69" s="150"/>
      <c r="B69" s="94"/>
      <c r="C69" s="77">
        <v>100</v>
      </c>
      <c r="D69" s="99">
        <f t="shared" ref="D69:S69" si="29">D68/$C$68*100</f>
        <v>36.015325670498086</v>
      </c>
      <c r="E69" s="99">
        <f t="shared" si="29"/>
        <v>12.452107279693486</v>
      </c>
      <c r="F69" s="99">
        <f t="shared" si="29"/>
        <v>24.712643678160919</v>
      </c>
      <c r="G69" s="99">
        <f t="shared" si="29"/>
        <v>51.724137931034484</v>
      </c>
      <c r="H69" s="99">
        <f t="shared" si="29"/>
        <v>18.582375478927204</v>
      </c>
      <c r="I69" s="99">
        <f t="shared" si="29"/>
        <v>6.8965517241379306</v>
      </c>
      <c r="J69" s="99">
        <f t="shared" si="29"/>
        <v>9.7701149425287355</v>
      </c>
      <c r="K69" s="99">
        <f t="shared" si="29"/>
        <v>26.245210727969347</v>
      </c>
      <c r="L69" s="99">
        <f t="shared" si="29"/>
        <v>20.88122605363985</v>
      </c>
      <c r="M69" s="99">
        <f t="shared" si="29"/>
        <v>40.229885057471265</v>
      </c>
      <c r="N69" s="99">
        <f t="shared" si="29"/>
        <v>16.091954022988507</v>
      </c>
      <c r="O69" s="99">
        <f t="shared" si="29"/>
        <v>46.934865900383144</v>
      </c>
      <c r="P69" s="99">
        <f t="shared" si="29"/>
        <v>31.226053639846747</v>
      </c>
      <c r="Q69" s="99">
        <f t="shared" si="29"/>
        <v>4.5977011494252871</v>
      </c>
      <c r="R69" s="99">
        <f t="shared" si="29"/>
        <v>10.919540229885058</v>
      </c>
      <c r="S69" s="99">
        <f t="shared" si="29"/>
        <v>5.3639846743295019</v>
      </c>
    </row>
    <row r="70" spans="1:19" s="39" customFormat="1" ht="12" customHeight="1">
      <c r="A70" s="150"/>
      <c r="B70" s="95" t="s">
        <v>54</v>
      </c>
      <c r="C70" s="106">
        <v>73</v>
      </c>
      <c r="D70" s="100">
        <v>19</v>
      </c>
      <c r="E70" s="100">
        <v>5</v>
      </c>
      <c r="F70" s="100">
        <v>16</v>
      </c>
      <c r="G70" s="100">
        <v>14</v>
      </c>
      <c r="H70" s="100">
        <v>12</v>
      </c>
      <c r="I70" s="100">
        <v>10</v>
      </c>
      <c r="J70" s="100">
        <v>6</v>
      </c>
      <c r="K70" s="100">
        <v>8</v>
      </c>
      <c r="L70" s="100">
        <v>6</v>
      </c>
      <c r="M70" s="100">
        <v>24</v>
      </c>
      <c r="N70" s="100">
        <v>13</v>
      </c>
      <c r="O70" s="100">
        <v>27</v>
      </c>
      <c r="P70" s="100">
        <v>12</v>
      </c>
      <c r="Q70" s="100">
        <v>4</v>
      </c>
      <c r="R70" s="100">
        <v>9</v>
      </c>
      <c r="S70" s="100">
        <v>4</v>
      </c>
    </row>
    <row r="71" spans="1:19" s="39" customFormat="1" ht="12" customHeight="1">
      <c r="A71" s="150"/>
      <c r="B71" s="94"/>
      <c r="C71" s="77">
        <v>100</v>
      </c>
      <c r="D71" s="99">
        <f t="shared" ref="D71:S71" si="30">D70/$C$70*100</f>
        <v>26.027397260273972</v>
      </c>
      <c r="E71" s="99">
        <f t="shared" si="30"/>
        <v>6.8493150684931505</v>
      </c>
      <c r="F71" s="99">
        <f t="shared" si="30"/>
        <v>21.917808219178081</v>
      </c>
      <c r="G71" s="99">
        <f t="shared" si="30"/>
        <v>19.17808219178082</v>
      </c>
      <c r="H71" s="99">
        <f t="shared" si="30"/>
        <v>16.43835616438356</v>
      </c>
      <c r="I71" s="99">
        <f t="shared" si="30"/>
        <v>13.698630136986301</v>
      </c>
      <c r="J71" s="99">
        <f t="shared" si="30"/>
        <v>8.2191780821917799</v>
      </c>
      <c r="K71" s="99">
        <f t="shared" si="30"/>
        <v>10.95890410958904</v>
      </c>
      <c r="L71" s="99">
        <f t="shared" si="30"/>
        <v>8.2191780821917799</v>
      </c>
      <c r="M71" s="99">
        <f t="shared" si="30"/>
        <v>32.87671232876712</v>
      </c>
      <c r="N71" s="99">
        <f t="shared" si="30"/>
        <v>17.80821917808219</v>
      </c>
      <c r="O71" s="99">
        <f t="shared" si="30"/>
        <v>36.986301369863014</v>
      </c>
      <c r="P71" s="99">
        <f t="shared" si="30"/>
        <v>16.43835616438356</v>
      </c>
      <c r="Q71" s="99">
        <f t="shared" si="30"/>
        <v>5.4794520547945202</v>
      </c>
      <c r="R71" s="99">
        <f t="shared" si="30"/>
        <v>12.328767123287671</v>
      </c>
      <c r="S71" s="99">
        <f t="shared" si="30"/>
        <v>5.4794520547945202</v>
      </c>
    </row>
    <row r="72" spans="1:19" s="39" customFormat="1" ht="12" customHeight="1">
      <c r="A72" s="150"/>
      <c r="B72" s="95" t="s">
        <v>55</v>
      </c>
      <c r="C72" s="76">
        <v>29</v>
      </c>
      <c r="D72" s="98">
        <v>4</v>
      </c>
      <c r="E72" s="98">
        <v>2</v>
      </c>
      <c r="F72" s="98">
        <v>7</v>
      </c>
      <c r="G72" s="98">
        <v>11</v>
      </c>
      <c r="H72" s="98">
        <v>4</v>
      </c>
      <c r="I72" s="98">
        <v>5</v>
      </c>
      <c r="J72" s="98">
        <v>3</v>
      </c>
      <c r="K72" s="98">
        <v>5</v>
      </c>
      <c r="L72" s="98">
        <v>5</v>
      </c>
      <c r="M72" s="98">
        <v>6</v>
      </c>
      <c r="N72" s="98">
        <v>4</v>
      </c>
      <c r="O72" s="98">
        <v>7</v>
      </c>
      <c r="P72" s="98">
        <v>11</v>
      </c>
      <c r="Q72" s="98">
        <v>2</v>
      </c>
      <c r="R72" s="98">
        <v>1</v>
      </c>
      <c r="S72" s="98">
        <v>6</v>
      </c>
    </row>
    <row r="73" spans="1:19" s="39" customFormat="1" ht="12" customHeight="1">
      <c r="A73" s="151"/>
      <c r="B73" s="96"/>
      <c r="C73" s="75">
        <v>100</v>
      </c>
      <c r="D73" s="99">
        <f t="shared" ref="D73:S73" si="31">D72/$C$72*100</f>
        <v>13.793103448275861</v>
      </c>
      <c r="E73" s="99">
        <f t="shared" si="31"/>
        <v>6.8965517241379306</v>
      </c>
      <c r="F73" s="99">
        <f t="shared" si="31"/>
        <v>24.137931034482758</v>
      </c>
      <c r="G73" s="99">
        <f t="shared" si="31"/>
        <v>37.931034482758619</v>
      </c>
      <c r="H73" s="99">
        <f t="shared" si="31"/>
        <v>13.793103448275861</v>
      </c>
      <c r="I73" s="99">
        <f t="shared" si="31"/>
        <v>17.241379310344829</v>
      </c>
      <c r="J73" s="99">
        <f t="shared" si="31"/>
        <v>10.344827586206897</v>
      </c>
      <c r="K73" s="99">
        <f t="shared" si="31"/>
        <v>17.241379310344829</v>
      </c>
      <c r="L73" s="99">
        <f t="shared" si="31"/>
        <v>17.241379310344829</v>
      </c>
      <c r="M73" s="99">
        <f t="shared" si="31"/>
        <v>20.689655172413794</v>
      </c>
      <c r="N73" s="99">
        <f t="shared" si="31"/>
        <v>13.793103448275861</v>
      </c>
      <c r="O73" s="99">
        <f t="shared" si="31"/>
        <v>24.137931034482758</v>
      </c>
      <c r="P73" s="99">
        <f t="shared" si="31"/>
        <v>37.931034482758619</v>
      </c>
      <c r="Q73" s="99">
        <f t="shared" si="31"/>
        <v>6.8965517241379306</v>
      </c>
      <c r="R73" s="99">
        <f t="shared" si="31"/>
        <v>3.4482758620689653</v>
      </c>
      <c r="S73" s="99">
        <f t="shared" si="31"/>
        <v>20.689655172413794</v>
      </c>
    </row>
    <row r="74" spans="1:19" s="39" customFormat="1" ht="12" customHeight="1">
      <c r="A74" s="149" t="s">
        <v>64</v>
      </c>
      <c r="B74" s="89" t="s">
        <v>65</v>
      </c>
      <c r="C74" s="105">
        <v>422</v>
      </c>
      <c r="D74" s="86">
        <v>123</v>
      </c>
      <c r="E74" s="86">
        <v>55</v>
      </c>
      <c r="F74" s="86">
        <v>116</v>
      </c>
      <c r="G74" s="86">
        <v>141</v>
      </c>
      <c r="H74" s="86">
        <v>61</v>
      </c>
      <c r="I74" s="86">
        <v>37</v>
      </c>
      <c r="J74" s="86">
        <v>43</v>
      </c>
      <c r="K74" s="86">
        <v>115</v>
      </c>
      <c r="L74" s="86">
        <v>80</v>
      </c>
      <c r="M74" s="86">
        <v>164</v>
      </c>
      <c r="N74" s="86">
        <v>57</v>
      </c>
      <c r="O74" s="86">
        <v>188</v>
      </c>
      <c r="P74" s="86">
        <v>118</v>
      </c>
      <c r="Q74" s="86">
        <v>25</v>
      </c>
      <c r="R74" s="86">
        <v>63</v>
      </c>
      <c r="S74" s="86">
        <v>16</v>
      </c>
    </row>
    <row r="75" spans="1:19" s="39" customFormat="1" ht="12" customHeight="1">
      <c r="A75" s="150"/>
      <c r="B75" s="88" t="s">
        <v>66</v>
      </c>
      <c r="C75" s="76">
        <v>100</v>
      </c>
      <c r="D75" s="99">
        <f t="shared" ref="D75:S75" si="32">D74/$C$74*100</f>
        <v>29.14691943127962</v>
      </c>
      <c r="E75" s="99">
        <f t="shared" si="32"/>
        <v>13.033175355450238</v>
      </c>
      <c r="F75" s="99">
        <f t="shared" si="32"/>
        <v>27.488151658767773</v>
      </c>
      <c r="G75" s="99">
        <f t="shared" si="32"/>
        <v>33.412322274881518</v>
      </c>
      <c r="H75" s="99">
        <f t="shared" si="32"/>
        <v>14.454976303317535</v>
      </c>
      <c r="I75" s="99">
        <f t="shared" si="32"/>
        <v>8.7677725118483423</v>
      </c>
      <c r="J75" s="99">
        <f t="shared" si="32"/>
        <v>10.189573459715639</v>
      </c>
      <c r="K75" s="99">
        <f t="shared" si="32"/>
        <v>27.251184834123222</v>
      </c>
      <c r="L75" s="99">
        <f t="shared" si="32"/>
        <v>18.957345971563981</v>
      </c>
      <c r="M75" s="99">
        <f t="shared" si="32"/>
        <v>38.862559241706165</v>
      </c>
      <c r="N75" s="99">
        <f t="shared" si="32"/>
        <v>13.507109004739338</v>
      </c>
      <c r="O75" s="99">
        <f t="shared" si="32"/>
        <v>44.549763033175353</v>
      </c>
      <c r="P75" s="99">
        <f t="shared" si="32"/>
        <v>27.962085308056871</v>
      </c>
      <c r="Q75" s="99">
        <f t="shared" si="32"/>
        <v>5.9241706161137442</v>
      </c>
      <c r="R75" s="99">
        <f t="shared" si="32"/>
        <v>14.928909952606634</v>
      </c>
      <c r="S75" s="99">
        <f t="shared" si="32"/>
        <v>3.7914691943127963</v>
      </c>
    </row>
    <row r="76" spans="1:19" s="66" customFormat="1" ht="12" customHeight="1">
      <c r="A76" s="150"/>
      <c r="B76" s="89" t="s">
        <v>67</v>
      </c>
      <c r="C76" s="106">
        <v>793</v>
      </c>
      <c r="D76" s="98">
        <v>274</v>
      </c>
      <c r="E76" s="98">
        <v>94</v>
      </c>
      <c r="F76" s="98">
        <v>227</v>
      </c>
      <c r="G76" s="98">
        <v>332</v>
      </c>
      <c r="H76" s="98">
        <v>99</v>
      </c>
      <c r="I76" s="98">
        <v>79</v>
      </c>
      <c r="J76" s="98">
        <v>66</v>
      </c>
      <c r="K76" s="98">
        <v>237</v>
      </c>
      <c r="L76" s="98">
        <v>160</v>
      </c>
      <c r="M76" s="98">
        <v>282</v>
      </c>
      <c r="N76" s="98">
        <v>132</v>
      </c>
      <c r="O76" s="98">
        <v>371</v>
      </c>
      <c r="P76" s="98">
        <v>277</v>
      </c>
      <c r="Q76" s="98">
        <v>29</v>
      </c>
      <c r="R76" s="98">
        <v>100</v>
      </c>
      <c r="S76" s="98">
        <v>35</v>
      </c>
    </row>
    <row r="77" spans="1:19" s="39" customFormat="1" ht="12" customHeight="1">
      <c r="A77" s="150"/>
      <c r="B77" s="88"/>
      <c r="C77" s="77">
        <v>100</v>
      </c>
      <c r="D77" s="99">
        <f t="shared" ref="D77:S77" si="33">D76/$C$76*100</f>
        <v>34.552332912988646</v>
      </c>
      <c r="E77" s="99">
        <f t="shared" si="33"/>
        <v>11.853720050441362</v>
      </c>
      <c r="F77" s="99">
        <f t="shared" si="33"/>
        <v>28.625472887767973</v>
      </c>
      <c r="G77" s="99">
        <f t="shared" si="33"/>
        <v>41.866330390920552</v>
      </c>
      <c r="H77" s="99">
        <f t="shared" si="33"/>
        <v>12.484237074401008</v>
      </c>
      <c r="I77" s="99">
        <f t="shared" si="33"/>
        <v>9.9621689785624223</v>
      </c>
      <c r="J77" s="99">
        <f t="shared" si="33"/>
        <v>8.3228247162673394</v>
      </c>
      <c r="K77" s="99">
        <f t="shared" si="33"/>
        <v>29.886506935687262</v>
      </c>
      <c r="L77" s="99">
        <f t="shared" si="33"/>
        <v>20.176544766708702</v>
      </c>
      <c r="M77" s="99">
        <f t="shared" si="33"/>
        <v>35.561160151324081</v>
      </c>
      <c r="N77" s="99">
        <f t="shared" si="33"/>
        <v>16.645649432534679</v>
      </c>
      <c r="O77" s="99">
        <f t="shared" si="33"/>
        <v>46.784363177805801</v>
      </c>
      <c r="P77" s="99">
        <f t="shared" si="33"/>
        <v>34.930643127364441</v>
      </c>
      <c r="Q77" s="99">
        <f t="shared" si="33"/>
        <v>3.6569987389659517</v>
      </c>
      <c r="R77" s="99">
        <f t="shared" si="33"/>
        <v>12.610340479192939</v>
      </c>
      <c r="S77" s="99">
        <f t="shared" si="33"/>
        <v>4.4136191677175285</v>
      </c>
    </row>
    <row r="78" spans="1:19" s="37" customFormat="1" ht="12" customHeight="1">
      <c r="A78" s="150"/>
      <c r="B78" s="89" t="s">
        <v>68</v>
      </c>
      <c r="C78" s="76">
        <v>988</v>
      </c>
      <c r="D78" s="100">
        <v>290</v>
      </c>
      <c r="E78" s="100">
        <v>95</v>
      </c>
      <c r="F78" s="100">
        <v>224</v>
      </c>
      <c r="G78" s="100">
        <v>271</v>
      </c>
      <c r="H78" s="100">
        <v>148</v>
      </c>
      <c r="I78" s="100">
        <v>260</v>
      </c>
      <c r="J78" s="100">
        <v>199</v>
      </c>
      <c r="K78" s="100">
        <v>245</v>
      </c>
      <c r="L78" s="100">
        <v>166</v>
      </c>
      <c r="M78" s="100">
        <v>326</v>
      </c>
      <c r="N78" s="100">
        <v>164</v>
      </c>
      <c r="O78" s="100">
        <v>416</v>
      </c>
      <c r="P78" s="100">
        <v>329</v>
      </c>
      <c r="Q78" s="100">
        <v>45</v>
      </c>
      <c r="R78" s="100">
        <v>130</v>
      </c>
      <c r="S78" s="100">
        <v>45</v>
      </c>
    </row>
    <row r="79" spans="1:19" s="39" customFormat="1" ht="12" customHeight="1">
      <c r="A79" s="150"/>
      <c r="B79" s="88"/>
      <c r="C79" s="76">
        <v>100</v>
      </c>
      <c r="D79" s="99">
        <f t="shared" ref="D79:S79" si="34">D78/$C$78*100</f>
        <v>29.352226720647774</v>
      </c>
      <c r="E79" s="99">
        <f t="shared" si="34"/>
        <v>9.6153846153846168</v>
      </c>
      <c r="F79" s="99">
        <f t="shared" si="34"/>
        <v>22.672064777327936</v>
      </c>
      <c r="G79" s="99">
        <f t="shared" si="34"/>
        <v>27.429149797570851</v>
      </c>
      <c r="H79" s="99">
        <f t="shared" si="34"/>
        <v>14.979757085020243</v>
      </c>
      <c r="I79" s="99">
        <f t="shared" si="34"/>
        <v>26.315789473684209</v>
      </c>
      <c r="J79" s="99">
        <f t="shared" si="34"/>
        <v>20.141700404858302</v>
      </c>
      <c r="K79" s="99">
        <f t="shared" si="34"/>
        <v>24.79757085020243</v>
      </c>
      <c r="L79" s="99">
        <f t="shared" si="34"/>
        <v>16.801619433198383</v>
      </c>
      <c r="M79" s="99">
        <f t="shared" si="34"/>
        <v>32.995951417004051</v>
      </c>
      <c r="N79" s="99">
        <f t="shared" si="34"/>
        <v>16.599190283400812</v>
      </c>
      <c r="O79" s="99">
        <f t="shared" si="34"/>
        <v>42.105263157894733</v>
      </c>
      <c r="P79" s="99">
        <f t="shared" si="34"/>
        <v>33.299595141700408</v>
      </c>
      <c r="Q79" s="99">
        <f t="shared" si="34"/>
        <v>4.5546558704453437</v>
      </c>
      <c r="R79" s="99">
        <f t="shared" si="34"/>
        <v>13.157894736842104</v>
      </c>
      <c r="S79" s="99">
        <f t="shared" si="34"/>
        <v>4.5546558704453437</v>
      </c>
    </row>
    <row r="80" spans="1:19" s="37" customFormat="1" ht="12" customHeight="1">
      <c r="A80" s="150"/>
      <c r="B80" s="89" t="s">
        <v>69</v>
      </c>
      <c r="C80" s="106">
        <v>89</v>
      </c>
      <c r="D80" s="98">
        <v>22</v>
      </c>
      <c r="E80" s="98">
        <v>6</v>
      </c>
      <c r="F80" s="98">
        <v>20</v>
      </c>
      <c r="G80" s="98">
        <v>22</v>
      </c>
      <c r="H80" s="98">
        <v>12</v>
      </c>
      <c r="I80" s="98">
        <v>23</v>
      </c>
      <c r="J80" s="98">
        <v>13</v>
      </c>
      <c r="K80" s="98">
        <v>20</v>
      </c>
      <c r="L80" s="98">
        <v>10</v>
      </c>
      <c r="M80" s="98">
        <v>17</v>
      </c>
      <c r="N80" s="98">
        <v>22</v>
      </c>
      <c r="O80" s="98">
        <v>41</v>
      </c>
      <c r="P80" s="98">
        <v>33</v>
      </c>
      <c r="Q80" s="98">
        <v>3</v>
      </c>
      <c r="R80" s="98">
        <v>13</v>
      </c>
      <c r="S80" s="98">
        <v>2</v>
      </c>
    </row>
    <row r="81" spans="1:19" s="39" customFormat="1" ht="12" customHeight="1">
      <c r="A81" s="150"/>
      <c r="B81" s="88"/>
      <c r="C81" s="77">
        <v>100</v>
      </c>
      <c r="D81" s="99">
        <f t="shared" ref="D81:S81" si="35">D80/$C$80*100</f>
        <v>24.719101123595504</v>
      </c>
      <c r="E81" s="99">
        <f t="shared" si="35"/>
        <v>6.7415730337078648</v>
      </c>
      <c r="F81" s="99">
        <f t="shared" si="35"/>
        <v>22.471910112359549</v>
      </c>
      <c r="G81" s="99">
        <f t="shared" si="35"/>
        <v>24.719101123595504</v>
      </c>
      <c r="H81" s="99">
        <f t="shared" si="35"/>
        <v>13.48314606741573</v>
      </c>
      <c r="I81" s="99">
        <f t="shared" si="35"/>
        <v>25.842696629213485</v>
      </c>
      <c r="J81" s="99">
        <f t="shared" si="35"/>
        <v>14.606741573033707</v>
      </c>
      <c r="K81" s="99">
        <f t="shared" si="35"/>
        <v>22.471910112359549</v>
      </c>
      <c r="L81" s="99">
        <f t="shared" si="35"/>
        <v>11.235955056179774</v>
      </c>
      <c r="M81" s="99">
        <f t="shared" si="35"/>
        <v>19.101123595505616</v>
      </c>
      <c r="N81" s="99">
        <f t="shared" si="35"/>
        <v>24.719101123595504</v>
      </c>
      <c r="O81" s="99">
        <f t="shared" si="35"/>
        <v>46.067415730337082</v>
      </c>
      <c r="P81" s="99">
        <f t="shared" si="35"/>
        <v>37.078651685393261</v>
      </c>
      <c r="Q81" s="99">
        <f t="shared" si="35"/>
        <v>3.3707865168539324</v>
      </c>
      <c r="R81" s="99">
        <f t="shared" si="35"/>
        <v>14.606741573033707</v>
      </c>
      <c r="S81" s="99">
        <f t="shared" si="35"/>
        <v>2.2471910112359552</v>
      </c>
    </row>
    <row r="82" spans="1:19" s="37" customFormat="1" ht="12" customHeight="1">
      <c r="A82" s="150"/>
      <c r="B82" s="89" t="s">
        <v>54</v>
      </c>
      <c r="C82" s="106">
        <v>164</v>
      </c>
      <c r="D82" s="100">
        <v>45</v>
      </c>
      <c r="E82" s="100">
        <v>12</v>
      </c>
      <c r="F82" s="100">
        <v>39</v>
      </c>
      <c r="G82" s="100">
        <v>58</v>
      </c>
      <c r="H82" s="100">
        <v>25</v>
      </c>
      <c r="I82" s="100">
        <v>15</v>
      </c>
      <c r="J82" s="100">
        <v>17</v>
      </c>
      <c r="K82" s="100">
        <v>37</v>
      </c>
      <c r="L82" s="100">
        <v>25</v>
      </c>
      <c r="M82" s="100">
        <v>56</v>
      </c>
      <c r="N82" s="100">
        <v>36</v>
      </c>
      <c r="O82" s="100">
        <v>65</v>
      </c>
      <c r="P82" s="100">
        <v>47</v>
      </c>
      <c r="Q82" s="100">
        <v>7</v>
      </c>
      <c r="R82" s="100">
        <v>16</v>
      </c>
      <c r="S82" s="100">
        <v>12</v>
      </c>
    </row>
    <row r="83" spans="1:19" s="39" customFormat="1" ht="12" customHeight="1">
      <c r="A83" s="150"/>
      <c r="B83" s="88"/>
      <c r="C83" s="77">
        <v>100</v>
      </c>
      <c r="D83" s="99">
        <f t="shared" ref="D83:S83" si="36">D82/$C$82*100</f>
        <v>27.439024390243905</v>
      </c>
      <c r="E83" s="99">
        <f t="shared" si="36"/>
        <v>7.3170731707317067</v>
      </c>
      <c r="F83" s="99">
        <f t="shared" si="36"/>
        <v>23.780487804878049</v>
      </c>
      <c r="G83" s="99">
        <f t="shared" si="36"/>
        <v>35.365853658536587</v>
      </c>
      <c r="H83" s="99">
        <f t="shared" si="36"/>
        <v>15.24390243902439</v>
      </c>
      <c r="I83" s="99">
        <f t="shared" si="36"/>
        <v>9.1463414634146343</v>
      </c>
      <c r="J83" s="99">
        <f t="shared" si="36"/>
        <v>10.365853658536585</v>
      </c>
      <c r="K83" s="99">
        <f t="shared" si="36"/>
        <v>22.560975609756099</v>
      </c>
      <c r="L83" s="99">
        <f t="shared" si="36"/>
        <v>15.24390243902439</v>
      </c>
      <c r="M83" s="99">
        <f t="shared" si="36"/>
        <v>34.146341463414636</v>
      </c>
      <c r="N83" s="99">
        <f t="shared" si="36"/>
        <v>21.951219512195124</v>
      </c>
      <c r="O83" s="99">
        <f t="shared" si="36"/>
        <v>39.634146341463413</v>
      </c>
      <c r="P83" s="99">
        <f t="shared" si="36"/>
        <v>28.658536585365852</v>
      </c>
      <c r="Q83" s="99">
        <f t="shared" si="36"/>
        <v>4.2682926829268295</v>
      </c>
      <c r="R83" s="99">
        <f t="shared" si="36"/>
        <v>9.7560975609756095</v>
      </c>
      <c r="S83" s="99">
        <f t="shared" si="36"/>
        <v>7.3170731707317067</v>
      </c>
    </row>
    <row r="84" spans="1:19" s="37" customFormat="1" ht="12" customHeight="1">
      <c r="A84" s="150"/>
      <c r="B84" s="89" t="s">
        <v>55</v>
      </c>
      <c r="C84" s="76">
        <v>29</v>
      </c>
      <c r="D84" s="98">
        <v>6</v>
      </c>
      <c r="E84" s="98">
        <v>3</v>
      </c>
      <c r="F84" s="98">
        <v>7</v>
      </c>
      <c r="G84" s="98">
        <v>5</v>
      </c>
      <c r="H84" s="98">
        <v>7</v>
      </c>
      <c r="I84" s="98">
        <v>2</v>
      </c>
      <c r="J84" s="98">
        <v>1</v>
      </c>
      <c r="K84" s="98">
        <v>5</v>
      </c>
      <c r="L84" s="98">
        <v>4</v>
      </c>
      <c r="M84" s="98">
        <v>5</v>
      </c>
      <c r="N84" s="98">
        <v>3</v>
      </c>
      <c r="O84" s="98">
        <v>7</v>
      </c>
      <c r="P84" s="98">
        <v>4</v>
      </c>
      <c r="Q84" s="98">
        <v>1</v>
      </c>
      <c r="R84" s="98">
        <v>5</v>
      </c>
      <c r="S84" s="98">
        <v>7</v>
      </c>
    </row>
    <row r="85" spans="1:19" s="39" customFormat="1" ht="12" customHeight="1">
      <c r="A85" s="151"/>
      <c r="B85" s="90"/>
      <c r="C85" s="76">
        <v>100</v>
      </c>
      <c r="D85" s="99">
        <f t="shared" ref="D85:S85" si="37">D84/$C$84*100</f>
        <v>20.689655172413794</v>
      </c>
      <c r="E85" s="99">
        <f t="shared" si="37"/>
        <v>10.344827586206897</v>
      </c>
      <c r="F85" s="99">
        <f t="shared" si="37"/>
        <v>24.137931034482758</v>
      </c>
      <c r="G85" s="99">
        <f t="shared" si="37"/>
        <v>17.241379310344829</v>
      </c>
      <c r="H85" s="99">
        <f t="shared" si="37"/>
        <v>24.137931034482758</v>
      </c>
      <c r="I85" s="99">
        <f t="shared" si="37"/>
        <v>6.8965517241379306</v>
      </c>
      <c r="J85" s="99">
        <f t="shared" si="37"/>
        <v>3.4482758620689653</v>
      </c>
      <c r="K85" s="99">
        <f t="shared" si="37"/>
        <v>17.241379310344829</v>
      </c>
      <c r="L85" s="99">
        <f t="shared" si="37"/>
        <v>13.793103448275861</v>
      </c>
      <c r="M85" s="99">
        <f t="shared" si="37"/>
        <v>17.241379310344829</v>
      </c>
      <c r="N85" s="99">
        <f t="shared" si="37"/>
        <v>10.344827586206897</v>
      </c>
      <c r="O85" s="99">
        <f t="shared" si="37"/>
        <v>24.137931034482758</v>
      </c>
      <c r="P85" s="99">
        <f t="shared" si="37"/>
        <v>13.793103448275861</v>
      </c>
      <c r="Q85" s="99">
        <f t="shared" si="37"/>
        <v>3.4482758620689653</v>
      </c>
      <c r="R85" s="99">
        <f t="shared" si="37"/>
        <v>17.241379310344829</v>
      </c>
      <c r="S85" s="99">
        <f t="shared" si="37"/>
        <v>24.137931034482758</v>
      </c>
    </row>
    <row r="86" spans="1:19" s="37" customFormat="1" ht="12" customHeight="1">
      <c r="A86" s="150" t="s">
        <v>71</v>
      </c>
      <c r="B86" s="87" t="s">
        <v>56</v>
      </c>
      <c r="C86" s="105">
        <v>1528</v>
      </c>
      <c r="D86" s="86">
        <v>500</v>
      </c>
      <c r="E86" s="86">
        <v>163</v>
      </c>
      <c r="F86" s="86">
        <v>378</v>
      </c>
      <c r="G86" s="86">
        <v>518</v>
      </c>
      <c r="H86" s="86">
        <v>196</v>
      </c>
      <c r="I86" s="86">
        <v>308</v>
      </c>
      <c r="J86" s="86">
        <v>237</v>
      </c>
      <c r="K86" s="86">
        <v>431</v>
      </c>
      <c r="L86" s="86">
        <v>275</v>
      </c>
      <c r="M86" s="86">
        <v>505</v>
      </c>
      <c r="N86" s="86">
        <v>266</v>
      </c>
      <c r="O86" s="86">
        <v>685</v>
      </c>
      <c r="P86" s="86">
        <v>559</v>
      </c>
      <c r="Q86" s="86">
        <v>62</v>
      </c>
      <c r="R86" s="86">
        <v>182</v>
      </c>
      <c r="S86" s="86">
        <v>67</v>
      </c>
    </row>
    <row r="87" spans="1:19" s="39" customFormat="1" ht="12" customHeight="1">
      <c r="A87" s="150"/>
      <c r="B87" s="90"/>
      <c r="C87" s="76">
        <v>100</v>
      </c>
      <c r="D87" s="99">
        <f t="shared" ref="D87:S87" si="38">D86/$C$86*100</f>
        <v>32.722513089005233</v>
      </c>
      <c r="E87" s="99">
        <f t="shared" si="38"/>
        <v>10.667539267015707</v>
      </c>
      <c r="F87" s="99">
        <f t="shared" si="38"/>
        <v>24.738219895287958</v>
      </c>
      <c r="G87" s="99">
        <f t="shared" si="38"/>
        <v>33.900523560209422</v>
      </c>
      <c r="H87" s="99">
        <f t="shared" si="38"/>
        <v>12.827225130890053</v>
      </c>
      <c r="I87" s="99">
        <f t="shared" si="38"/>
        <v>20.157068062827225</v>
      </c>
      <c r="J87" s="99">
        <f t="shared" si="38"/>
        <v>15.51047120418848</v>
      </c>
      <c r="K87" s="99">
        <f t="shared" si="38"/>
        <v>28.206806282722514</v>
      </c>
      <c r="L87" s="99">
        <f t="shared" si="38"/>
        <v>17.997382198952881</v>
      </c>
      <c r="M87" s="99">
        <f t="shared" si="38"/>
        <v>33.049738219895289</v>
      </c>
      <c r="N87" s="99">
        <f t="shared" si="38"/>
        <v>17.408376963350786</v>
      </c>
      <c r="O87" s="99">
        <f t="shared" si="38"/>
        <v>44.829842931937172</v>
      </c>
      <c r="P87" s="99">
        <f t="shared" si="38"/>
        <v>36.583769633507849</v>
      </c>
      <c r="Q87" s="99">
        <f t="shared" si="38"/>
        <v>4.0575916230366493</v>
      </c>
      <c r="R87" s="99">
        <f t="shared" si="38"/>
        <v>11.910994764397905</v>
      </c>
      <c r="S87" s="99">
        <f t="shared" si="38"/>
        <v>4.3848167539267013</v>
      </c>
    </row>
    <row r="88" spans="1:19" s="37" customFormat="1" ht="12" customHeight="1">
      <c r="A88" s="150"/>
      <c r="B88" s="89" t="s">
        <v>57</v>
      </c>
      <c r="C88" s="106">
        <v>108</v>
      </c>
      <c r="D88" s="100">
        <v>26</v>
      </c>
      <c r="E88" s="100">
        <v>2</v>
      </c>
      <c r="F88" s="100">
        <v>19</v>
      </c>
      <c r="G88" s="100">
        <v>10</v>
      </c>
      <c r="H88" s="100">
        <v>7</v>
      </c>
      <c r="I88" s="100">
        <v>89</v>
      </c>
      <c r="J88" s="100">
        <v>41</v>
      </c>
      <c r="K88" s="100">
        <v>19</v>
      </c>
      <c r="L88" s="100">
        <v>10</v>
      </c>
      <c r="M88" s="100">
        <v>29</v>
      </c>
      <c r="N88" s="100">
        <v>19</v>
      </c>
      <c r="O88" s="100">
        <v>43</v>
      </c>
      <c r="P88" s="100">
        <v>46</v>
      </c>
      <c r="Q88" s="100">
        <v>5</v>
      </c>
      <c r="R88" s="100">
        <v>7</v>
      </c>
      <c r="S88" s="100">
        <v>3</v>
      </c>
    </row>
    <row r="89" spans="1:19" s="39" customFormat="1" ht="12" customHeight="1">
      <c r="A89" s="150"/>
      <c r="B89" s="88"/>
      <c r="C89" s="77">
        <v>100</v>
      </c>
      <c r="D89" s="99">
        <f t="shared" ref="D89:S89" si="39">D88/$C$88*100</f>
        <v>24.074074074074073</v>
      </c>
      <c r="E89" s="99">
        <f t="shared" si="39"/>
        <v>1.8518518518518516</v>
      </c>
      <c r="F89" s="99">
        <f t="shared" si="39"/>
        <v>17.592592592592592</v>
      </c>
      <c r="G89" s="99">
        <f t="shared" si="39"/>
        <v>9.2592592592592595</v>
      </c>
      <c r="H89" s="99">
        <f t="shared" si="39"/>
        <v>6.481481481481481</v>
      </c>
      <c r="I89" s="99">
        <f t="shared" si="39"/>
        <v>82.407407407407405</v>
      </c>
      <c r="J89" s="99">
        <f t="shared" si="39"/>
        <v>37.962962962962962</v>
      </c>
      <c r="K89" s="99">
        <f t="shared" si="39"/>
        <v>17.592592592592592</v>
      </c>
      <c r="L89" s="99">
        <f t="shared" si="39"/>
        <v>9.2592592592592595</v>
      </c>
      <c r="M89" s="99">
        <f t="shared" si="39"/>
        <v>26.851851851851855</v>
      </c>
      <c r="N89" s="99">
        <f t="shared" si="39"/>
        <v>17.592592592592592</v>
      </c>
      <c r="O89" s="99">
        <f t="shared" si="39"/>
        <v>39.814814814814817</v>
      </c>
      <c r="P89" s="99">
        <f t="shared" si="39"/>
        <v>42.592592592592595</v>
      </c>
      <c r="Q89" s="99">
        <f t="shared" si="39"/>
        <v>4.6296296296296298</v>
      </c>
      <c r="R89" s="99">
        <f t="shared" si="39"/>
        <v>6.481481481481481</v>
      </c>
      <c r="S89" s="99">
        <f t="shared" si="39"/>
        <v>2.7777777777777777</v>
      </c>
    </row>
    <row r="90" spans="1:19" s="37" customFormat="1" ht="12" customHeight="1">
      <c r="A90" s="150"/>
      <c r="B90" s="89" t="s">
        <v>58</v>
      </c>
      <c r="C90" s="76">
        <v>141</v>
      </c>
      <c r="D90" s="98">
        <v>42</v>
      </c>
      <c r="E90" s="98">
        <v>9</v>
      </c>
      <c r="F90" s="98">
        <v>30</v>
      </c>
      <c r="G90" s="98">
        <v>19</v>
      </c>
      <c r="H90" s="98">
        <v>16</v>
      </c>
      <c r="I90" s="98">
        <v>98</v>
      </c>
      <c r="J90" s="98">
        <v>65</v>
      </c>
      <c r="K90" s="98">
        <v>38</v>
      </c>
      <c r="L90" s="98">
        <v>17</v>
      </c>
      <c r="M90" s="98">
        <v>40</v>
      </c>
      <c r="N90" s="98">
        <v>23</v>
      </c>
      <c r="O90" s="98">
        <v>53</v>
      </c>
      <c r="P90" s="98">
        <v>59</v>
      </c>
      <c r="Q90" s="98">
        <v>6</v>
      </c>
      <c r="R90" s="98">
        <v>9</v>
      </c>
      <c r="S90" s="98">
        <v>2</v>
      </c>
    </row>
    <row r="91" spans="1:19" s="39" customFormat="1" ht="12" customHeight="1">
      <c r="A91" s="150"/>
      <c r="B91" s="88"/>
      <c r="C91" s="76">
        <v>100</v>
      </c>
      <c r="D91" s="99">
        <f t="shared" ref="D91:S91" si="40">D90/$C$90*100</f>
        <v>29.787234042553191</v>
      </c>
      <c r="E91" s="99">
        <f t="shared" si="40"/>
        <v>6.3829787234042552</v>
      </c>
      <c r="F91" s="99">
        <f t="shared" si="40"/>
        <v>21.276595744680851</v>
      </c>
      <c r="G91" s="99">
        <f t="shared" si="40"/>
        <v>13.475177304964539</v>
      </c>
      <c r="H91" s="99">
        <f t="shared" si="40"/>
        <v>11.347517730496454</v>
      </c>
      <c r="I91" s="99">
        <f t="shared" si="40"/>
        <v>69.503546099290787</v>
      </c>
      <c r="J91" s="99">
        <f t="shared" si="40"/>
        <v>46.099290780141843</v>
      </c>
      <c r="K91" s="99">
        <f t="shared" si="40"/>
        <v>26.950354609929079</v>
      </c>
      <c r="L91" s="99">
        <f t="shared" si="40"/>
        <v>12.056737588652481</v>
      </c>
      <c r="M91" s="99">
        <f t="shared" si="40"/>
        <v>28.368794326241137</v>
      </c>
      <c r="N91" s="99">
        <f t="shared" si="40"/>
        <v>16.312056737588655</v>
      </c>
      <c r="O91" s="99">
        <f t="shared" si="40"/>
        <v>37.588652482269502</v>
      </c>
      <c r="P91" s="99">
        <f t="shared" si="40"/>
        <v>41.843971631205676</v>
      </c>
      <c r="Q91" s="99">
        <f t="shared" si="40"/>
        <v>4.2553191489361701</v>
      </c>
      <c r="R91" s="99">
        <f t="shared" si="40"/>
        <v>6.3829787234042552</v>
      </c>
      <c r="S91" s="99">
        <f t="shared" si="40"/>
        <v>1.4184397163120568</v>
      </c>
    </row>
    <row r="92" spans="1:19" s="37" customFormat="1" ht="12" customHeight="1">
      <c r="A92" s="150"/>
      <c r="B92" s="92" t="s">
        <v>59</v>
      </c>
      <c r="C92" s="106">
        <v>213</v>
      </c>
      <c r="D92" s="100">
        <v>61</v>
      </c>
      <c r="E92" s="100">
        <v>18</v>
      </c>
      <c r="F92" s="100">
        <v>48</v>
      </c>
      <c r="G92" s="100">
        <v>34</v>
      </c>
      <c r="H92" s="100">
        <v>28</v>
      </c>
      <c r="I92" s="100">
        <v>104</v>
      </c>
      <c r="J92" s="100">
        <v>77</v>
      </c>
      <c r="K92" s="100">
        <v>48</v>
      </c>
      <c r="L92" s="100">
        <v>29</v>
      </c>
      <c r="M92" s="100">
        <v>60</v>
      </c>
      <c r="N92" s="100">
        <v>41</v>
      </c>
      <c r="O92" s="100">
        <v>83</v>
      </c>
      <c r="P92" s="100">
        <v>75</v>
      </c>
      <c r="Q92" s="100">
        <v>8</v>
      </c>
      <c r="R92" s="100">
        <v>24</v>
      </c>
      <c r="S92" s="100">
        <v>6</v>
      </c>
    </row>
    <row r="93" spans="1:19" s="39" customFormat="1" ht="12" customHeight="1">
      <c r="A93" s="150"/>
      <c r="B93" s="88"/>
      <c r="C93" s="77">
        <v>100</v>
      </c>
      <c r="D93" s="99">
        <f t="shared" ref="D93:S93" si="41">D92/$C$92*100</f>
        <v>28.638497652582164</v>
      </c>
      <c r="E93" s="99">
        <f t="shared" si="41"/>
        <v>8.4507042253521121</v>
      </c>
      <c r="F93" s="99">
        <f t="shared" si="41"/>
        <v>22.535211267605636</v>
      </c>
      <c r="G93" s="99">
        <f t="shared" si="41"/>
        <v>15.96244131455399</v>
      </c>
      <c r="H93" s="99">
        <f t="shared" si="41"/>
        <v>13.145539906103288</v>
      </c>
      <c r="I93" s="99">
        <f t="shared" si="41"/>
        <v>48.826291079812208</v>
      </c>
      <c r="J93" s="99">
        <f t="shared" si="41"/>
        <v>36.15023474178404</v>
      </c>
      <c r="K93" s="99">
        <f t="shared" si="41"/>
        <v>22.535211267605636</v>
      </c>
      <c r="L93" s="99">
        <f t="shared" si="41"/>
        <v>13.615023474178404</v>
      </c>
      <c r="M93" s="99">
        <f t="shared" si="41"/>
        <v>28.169014084507044</v>
      </c>
      <c r="N93" s="99">
        <f t="shared" si="41"/>
        <v>19.248826291079812</v>
      </c>
      <c r="O93" s="99">
        <f t="shared" si="41"/>
        <v>38.967136150234744</v>
      </c>
      <c r="P93" s="99">
        <f t="shared" si="41"/>
        <v>35.2112676056338</v>
      </c>
      <c r="Q93" s="99">
        <f t="shared" si="41"/>
        <v>3.755868544600939</v>
      </c>
      <c r="R93" s="99">
        <f t="shared" si="41"/>
        <v>11.267605633802818</v>
      </c>
      <c r="S93" s="99">
        <f t="shared" si="41"/>
        <v>2.8169014084507045</v>
      </c>
    </row>
    <row r="94" spans="1:19" s="66" customFormat="1" ht="12" customHeight="1">
      <c r="A94" s="150"/>
      <c r="B94" s="92" t="s">
        <v>60</v>
      </c>
      <c r="C94" s="76">
        <v>132</v>
      </c>
      <c r="D94" s="98">
        <v>41</v>
      </c>
      <c r="E94" s="98">
        <v>18</v>
      </c>
      <c r="F94" s="98">
        <v>18</v>
      </c>
      <c r="G94" s="98">
        <v>25</v>
      </c>
      <c r="H94" s="98">
        <v>19</v>
      </c>
      <c r="I94" s="98">
        <v>43</v>
      </c>
      <c r="J94" s="98">
        <v>44</v>
      </c>
      <c r="K94" s="98">
        <v>34</v>
      </c>
      <c r="L94" s="98">
        <v>29</v>
      </c>
      <c r="M94" s="98">
        <v>31</v>
      </c>
      <c r="N94" s="98">
        <v>28</v>
      </c>
      <c r="O94" s="98">
        <v>51</v>
      </c>
      <c r="P94" s="98">
        <v>42</v>
      </c>
      <c r="Q94" s="98">
        <v>3</v>
      </c>
      <c r="R94" s="98">
        <v>23</v>
      </c>
      <c r="S94" s="98">
        <v>2</v>
      </c>
    </row>
    <row r="95" spans="1:19" s="39" customFormat="1" ht="12" customHeight="1">
      <c r="A95" s="150"/>
      <c r="B95" s="88"/>
      <c r="C95" s="76">
        <v>100</v>
      </c>
      <c r="D95" s="99">
        <f t="shared" ref="D95:S95" si="42">D94/$C$94*100</f>
        <v>31.060606060606062</v>
      </c>
      <c r="E95" s="99">
        <f t="shared" si="42"/>
        <v>13.636363636363635</v>
      </c>
      <c r="F95" s="99">
        <f t="shared" si="42"/>
        <v>13.636363636363635</v>
      </c>
      <c r="G95" s="99">
        <f t="shared" si="42"/>
        <v>18.939393939393938</v>
      </c>
      <c r="H95" s="99">
        <f t="shared" si="42"/>
        <v>14.393939393939394</v>
      </c>
      <c r="I95" s="99">
        <f t="shared" si="42"/>
        <v>32.575757575757578</v>
      </c>
      <c r="J95" s="99">
        <f t="shared" si="42"/>
        <v>33.333333333333329</v>
      </c>
      <c r="K95" s="99">
        <f t="shared" si="42"/>
        <v>25.757575757575758</v>
      </c>
      <c r="L95" s="99">
        <f t="shared" si="42"/>
        <v>21.969696969696969</v>
      </c>
      <c r="M95" s="99">
        <f t="shared" si="42"/>
        <v>23.484848484848484</v>
      </c>
      <c r="N95" s="99">
        <f t="shared" si="42"/>
        <v>21.212121212121211</v>
      </c>
      <c r="O95" s="99">
        <f t="shared" si="42"/>
        <v>38.636363636363633</v>
      </c>
      <c r="P95" s="99">
        <f t="shared" si="42"/>
        <v>31.818181818181817</v>
      </c>
      <c r="Q95" s="99">
        <f t="shared" si="42"/>
        <v>2.2727272727272729</v>
      </c>
      <c r="R95" s="99">
        <f t="shared" si="42"/>
        <v>17.424242424242426</v>
      </c>
      <c r="S95" s="99">
        <f t="shared" si="42"/>
        <v>1.5151515151515151</v>
      </c>
    </row>
    <row r="96" spans="1:19" s="66" customFormat="1" ht="12" customHeight="1">
      <c r="A96" s="150"/>
      <c r="B96" s="89" t="s">
        <v>31</v>
      </c>
      <c r="C96" s="106">
        <v>153</v>
      </c>
      <c r="D96" s="100">
        <v>39</v>
      </c>
      <c r="E96" s="100">
        <v>20</v>
      </c>
      <c r="F96" s="100">
        <v>36</v>
      </c>
      <c r="G96" s="100">
        <v>27</v>
      </c>
      <c r="H96" s="100">
        <v>23</v>
      </c>
      <c r="I96" s="100">
        <v>27</v>
      </c>
      <c r="J96" s="100">
        <v>29</v>
      </c>
      <c r="K96" s="100">
        <v>36</v>
      </c>
      <c r="L96" s="100">
        <v>24</v>
      </c>
      <c r="M96" s="100">
        <v>46</v>
      </c>
      <c r="N96" s="100">
        <v>41</v>
      </c>
      <c r="O96" s="100">
        <v>61</v>
      </c>
      <c r="P96" s="100">
        <v>59</v>
      </c>
      <c r="Q96" s="100">
        <v>11</v>
      </c>
      <c r="R96" s="100">
        <v>18</v>
      </c>
      <c r="S96" s="100">
        <v>7</v>
      </c>
    </row>
    <row r="97" spans="1:25" s="39" customFormat="1" ht="12" customHeight="1">
      <c r="A97" s="150"/>
      <c r="B97" s="88"/>
      <c r="C97" s="77">
        <v>100</v>
      </c>
      <c r="D97" s="99">
        <f t="shared" ref="D97:S97" si="43">D96/$C$96*100</f>
        <v>25.490196078431371</v>
      </c>
      <c r="E97" s="99">
        <f t="shared" si="43"/>
        <v>13.071895424836603</v>
      </c>
      <c r="F97" s="99">
        <f t="shared" si="43"/>
        <v>23.52941176470588</v>
      </c>
      <c r="G97" s="99">
        <f t="shared" si="43"/>
        <v>17.647058823529413</v>
      </c>
      <c r="H97" s="99">
        <f t="shared" si="43"/>
        <v>15.032679738562091</v>
      </c>
      <c r="I97" s="99">
        <f t="shared" si="43"/>
        <v>17.647058823529413</v>
      </c>
      <c r="J97" s="99">
        <f t="shared" si="43"/>
        <v>18.954248366013072</v>
      </c>
      <c r="K97" s="99">
        <f t="shared" si="43"/>
        <v>23.52941176470588</v>
      </c>
      <c r="L97" s="99">
        <f t="shared" si="43"/>
        <v>15.686274509803921</v>
      </c>
      <c r="M97" s="99">
        <f t="shared" si="43"/>
        <v>30.065359477124183</v>
      </c>
      <c r="N97" s="99">
        <f t="shared" si="43"/>
        <v>26.797385620915033</v>
      </c>
      <c r="O97" s="99">
        <f t="shared" si="43"/>
        <v>39.869281045751634</v>
      </c>
      <c r="P97" s="99">
        <f t="shared" si="43"/>
        <v>38.562091503267979</v>
      </c>
      <c r="Q97" s="99">
        <f t="shared" si="43"/>
        <v>7.18954248366013</v>
      </c>
      <c r="R97" s="99">
        <f t="shared" si="43"/>
        <v>11.76470588235294</v>
      </c>
      <c r="S97" s="99">
        <f t="shared" si="43"/>
        <v>4.5751633986928102</v>
      </c>
    </row>
    <row r="98" spans="1:25" s="66" customFormat="1" ht="12" customHeight="1">
      <c r="A98" s="150"/>
      <c r="B98" s="89" t="s">
        <v>32</v>
      </c>
      <c r="C98" s="76">
        <v>127</v>
      </c>
      <c r="D98" s="98">
        <v>36</v>
      </c>
      <c r="E98" s="98">
        <v>15</v>
      </c>
      <c r="F98" s="98">
        <v>28</v>
      </c>
      <c r="G98" s="98">
        <v>25</v>
      </c>
      <c r="H98" s="98">
        <v>11</v>
      </c>
      <c r="I98" s="98">
        <v>12</v>
      </c>
      <c r="J98" s="98">
        <v>12</v>
      </c>
      <c r="K98" s="98">
        <v>32</v>
      </c>
      <c r="L98" s="98">
        <v>24</v>
      </c>
      <c r="M98" s="98">
        <v>38</v>
      </c>
      <c r="N98" s="98">
        <v>30</v>
      </c>
      <c r="O98" s="98">
        <v>54</v>
      </c>
      <c r="P98" s="98">
        <v>39</v>
      </c>
      <c r="Q98" s="98">
        <v>9</v>
      </c>
      <c r="R98" s="98">
        <v>15</v>
      </c>
      <c r="S98" s="98">
        <v>8</v>
      </c>
    </row>
    <row r="99" spans="1:25" s="39" customFormat="1" ht="12" customHeight="1">
      <c r="A99" s="150"/>
      <c r="B99" s="88"/>
      <c r="C99" s="76">
        <v>100</v>
      </c>
      <c r="D99" s="99">
        <f t="shared" ref="D99:S99" si="44">D98/$C$98*100</f>
        <v>28.346456692913385</v>
      </c>
      <c r="E99" s="99">
        <f t="shared" si="44"/>
        <v>11.811023622047244</v>
      </c>
      <c r="F99" s="99">
        <f t="shared" si="44"/>
        <v>22.047244094488189</v>
      </c>
      <c r="G99" s="99">
        <f t="shared" si="44"/>
        <v>19.685039370078741</v>
      </c>
      <c r="H99" s="99">
        <f t="shared" si="44"/>
        <v>8.6614173228346463</v>
      </c>
      <c r="I99" s="99">
        <f t="shared" si="44"/>
        <v>9.4488188976377945</v>
      </c>
      <c r="J99" s="99">
        <f t="shared" si="44"/>
        <v>9.4488188976377945</v>
      </c>
      <c r="K99" s="99">
        <f t="shared" si="44"/>
        <v>25.196850393700785</v>
      </c>
      <c r="L99" s="99">
        <f t="shared" si="44"/>
        <v>18.897637795275589</v>
      </c>
      <c r="M99" s="99">
        <f t="shared" si="44"/>
        <v>29.921259842519689</v>
      </c>
      <c r="N99" s="99">
        <f t="shared" si="44"/>
        <v>23.622047244094489</v>
      </c>
      <c r="O99" s="99">
        <f t="shared" si="44"/>
        <v>42.519685039370081</v>
      </c>
      <c r="P99" s="99">
        <f t="shared" si="44"/>
        <v>30.708661417322837</v>
      </c>
      <c r="Q99" s="99">
        <f t="shared" si="44"/>
        <v>7.0866141732283463</v>
      </c>
      <c r="R99" s="99">
        <f t="shared" si="44"/>
        <v>11.811023622047244</v>
      </c>
      <c r="S99" s="99">
        <f t="shared" si="44"/>
        <v>6.2992125984251963</v>
      </c>
    </row>
    <row r="100" spans="1:25" s="66" customFormat="1" ht="12" customHeight="1">
      <c r="A100" s="150"/>
      <c r="B100" s="92" t="s">
        <v>33</v>
      </c>
      <c r="C100" s="106">
        <v>347</v>
      </c>
      <c r="D100" s="100">
        <v>109</v>
      </c>
      <c r="E100" s="100">
        <v>37</v>
      </c>
      <c r="F100" s="100">
        <v>102</v>
      </c>
      <c r="G100" s="100">
        <v>131</v>
      </c>
      <c r="H100" s="100">
        <v>65</v>
      </c>
      <c r="I100" s="100">
        <v>54</v>
      </c>
      <c r="J100" s="100">
        <v>38</v>
      </c>
      <c r="K100" s="100">
        <v>99</v>
      </c>
      <c r="L100" s="100">
        <v>59</v>
      </c>
      <c r="M100" s="100">
        <v>116</v>
      </c>
      <c r="N100" s="100">
        <v>65</v>
      </c>
      <c r="O100" s="100">
        <v>159</v>
      </c>
      <c r="P100" s="100">
        <v>114</v>
      </c>
      <c r="Q100" s="100">
        <v>15</v>
      </c>
      <c r="R100" s="100">
        <v>34</v>
      </c>
      <c r="S100" s="100">
        <v>21</v>
      </c>
    </row>
    <row r="101" spans="1:25" s="39" customFormat="1" ht="12" customHeight="1">
      <c r="A101" s="150"/>
      <c r="B101" s="88"/>
      <c r="C101" s="77">
        <v>100</v>
      </c>
      <c r="D101" s="99">
        <f t="shared" ref="D101:S101" si="45">D100/$C$100*100</f>
        <v>31.412103746397698</v>
      </c>
      <c r="E101" s="99">
        <f t="shared" si="45"/>
        <v>10.662824207492795</v>
      </c>
      <c r="F101" s="99">
        <f t="shared" si="45"/>
        <v>29.394812680115272</v>
      </c>
      <c r="G101" s="99">
        <f t="shared" si="45"/>
        <v>37.752161383285305</v>
      </c>
      <c r="H101" s="99">
        <f t="shared" si="45"/>
        <v>18.731988472622479</v>
      </c>
      <c r="I101" s="99">
        <f t="shared" si="45"/>
        <v>15.561959654178676</v>
      </c>
      <c r="J101" s="99">
        <f t="shared" si="45"/>
        <v>10.951008645533141</v>
      </c>
      <c r="K101" s="99">
        <f t="shared" si="45"/>
        <v>28.530259365994237</v>
      </c>
      <c r="L101" s="99">
        <f t="shared" si="45"/>
        <v>17.002881844380404</v>
      </c>
      <c r="M101" s="99">
        <f t="shared" si="45"/>
        <v>33.429394812680115</v>
      </c>
      <c r="N101" s="99">
        <f t="shared" si="45"/>
        <v>18.731988472622479</v>
      </c>
      <c r="O101" s="99">
        <f t="shared" si="45"/>
        <v>45.821325648414984</v>
      </c>
      <c r="P101" s="99">
        <f t="shared" si="45"/>
        <v>32.853025936599423</v>
      </c>
      <c r="Q101" s="99">
        <f t="shared" si="45"/>
        <v>4.3227665706051877</v>
      </c>
      <c r="R101" s="99">
        <f t="shared" si="45"/>
        <v>9.7982708933717575</v>
      </c>
      <c r="S101" s="99">
        <f t="shared" si="45"/>
        <v>6.0518731988472618</v>
      </c>
    </row>
    <row r="102" spans="1:25" s="66" customFormat="1" ht="12" customHeight="1">
      <c r="A102" s="150"/>
      <c r="B102" s="89" t="s">
        <v>34</v>
      </c>
      <c r="C102" s="76">
        <v>547</v>
      </c>
      <c r="D102" s="98">
        <v>155</v>
      </c>
      <c r="E102" s="98">
        <v>48</v>
      </c>
      <c r="F102" s="98">
        <v>129</v>
      </c>
      <c r="G102" s="98">
        <v>188</v>
      </c>
      <c r="H102" s="98">
        <v>83</v>
      </c>
      <c r="I102" s="98">
        <v>54</v>
      </c>
      <c r="J102" s="98">
        <v>47</v>
      </c>
      <c r="K102" s="98">
        <v>141</v>
      </c>
      <c r="L102" s="98">
        <v>93</v>
      </c>
      <c r="M102" s="98">
        <v>189</v>
      </c>
      <c r="N102" s="98">
        <v>92</v>
      </c>
      <c r="O102" s="98">
        <v>252</v>
      </c>
      <c r="P102" s="98">
        <v>158</v>
      </c>
      <c r="Q102" s="98">
        <v>22</v>
      </c>
      <c r="R102" s="98">
        <v>85</v>
      </c>
      <c r="S102" s="98">
        <v>32</v>
      </c>
    </row>
    <row r="103" spans="1:25" s="39" customFormat="1" ht="12" customHeight="1">
      <c r="A103" s="150"/>
      <c r="B103" s="88"/>
      <c r="C103" s="76">
        <v>100</v>
      </c>
      <c r="D103" s="99">
        <f t="shared" ref="D103:S103" si="46">D102/$C$102*100</f>
        <v>28.336380255941503</v>
      </c>
      <c r="E103" s="99">
        <f t="shared" si="46"/>
        <v>8.7751371115173669</v>
      </c>
      <c r="F103" s="99">
        <f t="shared" si="46"/>
        <v>23.583180987202926</v>
      </c>
      <c r="G103" s="99">
        <f t="shared" si="46"/>
        <v>34.369287020109688</v>
      </c>
      <c r="H103" s="99">
        <f t="shared" si="46"/>
        <v>15.173674588665447</v>
      </c>
      <c r="I103" s="99">
        <f t="shared" si="46"/>
        <v>9.8720292504570395</v>
      </c>
      <c r="J103" s="99">
        <f t="shared" si="46"/>
        <v>8.592321755027422</v>
      </c>
      <c r="K103" s="99">
        <f t="shared" si="46"/>
        <v>25.776965265082268</v>
      </c>
      <c r="L103" s="99">
        <f t="shared" si="46"/>
        <v>17.001828153564897</v>
      </c>
      <c r="M103" s="99">
        <f t="shared" si="46"/>
        <v>34.552102376599635</v>
      </c>
      <c r="N103" s="99">
        <f t="shared" si="46"/>
        <v>16.819012797074954</v>
      </c>
      <c r="O103" s="99">
        <f t="shared" si="46"/>
        <v>46.06946983546618</v>
      </c>
      <c r="P103" s="99">
        <f t="shared" si="46"/>
        <v>28.884826325411332</v>
      </c>
      <c r="Q103" s="99">
        <f t="shared" si="46"/>
        <v>4.0219378427787937</v>
      </c>
      <c r="R103" s="99">
        <f t="shared" si="46"/>
        <v>15.539305301645337</v>
      </c>
      <c r="S103" s="99">
        <f t="shared" si="46"/>
        <v>5.8500914076782449</v>
      </c>
    </row>
    <row r="104" spans="1:25" s="66" customFormat="1" ht="12" customHeight="1">
      <c r="A104" s="150"/>
      <c r="B104" s="89" t="s">
        <v>35</v>
      </c>
      <c r="C104" s="106">
        <v>374</v>
      </c>
      <c r="D104" s="100">
        <v>112</v>
      </c>
      <c r="E104" s="100">
        <v>51</v>
      </c>
      <c r="F104" s="100">
        <v>96</v>
      </c>
      <c r="G104" s="100">
        <v>116</v>
      </c>
      <c r="H104" s="100">
        <v>53</v>
      </c>
      <c r="I104" s="100">
        <v>34</v>
      </c>
      <c r="J104" s="100">
        <v>47</v>
      </c>
      <c r="K104" s="100">
        <v>94</v>
      </c>
      <c r="L104" s="100">
        <v>69</v>
      </c>
      <c r="M104" s="100">
        <v>143</v>
      </c>
      <c r="N104" s="100">
        <v>51</v>
      </c>
      <c r="O104" s="100">
        <v>160</v>
      </c>
      <c r="P104" s="100">
        <v>102</v>
      </c>
      <c r="Q104" s="100">
        <v>22</v>
      </c>
      <c r="R104" s="100">
        <v>55</v>
      </c>
      <c r="S104" s="100">
        <v>16</v>
      </c>
    </row>
    <row r="105" spans="1:25" s="39" customFormat="1" ht="12" customHeight="1">
      <c r="A105" s="150"/>
      <c r="B105" s="88"/>
      <c r="C105" s="77">
        <v>100</v>
      </c>
      <c r="D105" s="99">
        <f t="shared" ref="D105:S105" si="47">D104/$C$104*100</f>
        <v>29.946524064171122</v>
      </c>
      <c r="E105" s="99">
        <f t="shared" si="47"/>
        <v>13.636363636363635</v>
      </c>
      <c r="F105" s="99">
        <f t="shared" si="47"/>
        <v>25.668449197860966</v>
      </c>
      <c r="G105" s="99">
        <f t="shared" si="47"/>
        <v>31.016042780748666</v>
      </c>
      <c r="H105" s="99">
        <f t="shared" si="47"/>
        <v>14.171122994652407</v>
      </c>
      <c r="I105" s="99">
        <f t="shared" si="47"/>
        <v>9.0909090909090917</v>
      </c>
      <c r="J105" s="99">
        <f t="shared" si="47"/>
        <v>12.566844919786096</v>
      </c>
      <c r="K105" s="99">
        <f t="shared" si="47"/>
        <v>25.133689839572192</v>
      </c>
      <c r="L105" s="99">
        <f t="shared" si="47"/>
        <v>18.449197860962567</v>
      </c>
      <c r="M105" s="99">
        <f t="shared" si="47"/>
        <v>38.235294117647058</v>
      </c>
      <c r="N105" s="99">
        <f t="shared" si="47"/>
        <v>13.636363636363635</v>
      </c>
      <c r="O105" s="99">
        <f t="shared" si="47"/>
        <v>42.780748663101605</v>
      </c>
      <c r="P105" s="99">
        <f t="shared" si="47"/>
        <v>27.27272727272727</v>
      </c>
      <c r="Q105" s="99">
        <f t="shared" si="47"/>
        <v>5.8823529411764701</v>
      </c>
      <c r="R105" s="99">
        <f t="shared" si="47"/>
        <v>14.705882352941178</v>
      </c>
      <c r="S105" s="99">
        <f t="shared" si="47"/>
        <v>4.2780748663101598</v>
      </c>
    </row>
    <row r="106" spans="1:25" s="66" customFormat="1" ht="12" customHeight="1">
      <c r="A106" s="150"/>
      <c r="B106" s="89" t="s">
        <v>12</v>
      </c>
      <c r="C106" s="76">
        <v>91</v>
      </c>
      <c r="D106" s="98">
        <v>22</v>
      </c>
      <c r="E106" s="98">
        <v>10</v>
      </c>
      <c r="F106" s="98">
        <v>25</v>
      </c>
      <c r="G106" s="98">
        <v>46</v>
      </c>
      <c r="H106" s="98">
        <v>23</v>
      </c>
      <c r="I106" s="98">
        <v>7</v>
      </c>
      <c r="J106" s="98">
        <v>8</v>
      </c>
      <c r="K106" s="98">
        <v>26</v>
      </c>
      <c r="L106" s="98">
        <v>19</v>
      </c>
      <c r="M106" s="98">
        <v>37</v>
      </c>
      <c r="N106" s="98">
        <v>12</v>
      </c>
      <c r="O106" s="98">
        <v>38</v>
      </c>
      <c r="P106" s="98">
        <v>26</v>
      </c>
      <c r="Q106" s="98">
        <v>5</v>
      </c>
      <c r="R106" s="98">
        <v>7</v>
      </c>
      <c r="S106" s="98">
        <v>7</v>
      </c>
    </row>
    <row r="107" spans="1:25" s="39" customFormat="1" ht="12" customHeight="1">
      <c r="A107" s="151"/>
      <c r="B107" s="91"/>
      <c r="C107" s="75">
        <v>100</v>
      </c>
      <c r="D107" s="99">
        <f t="shared" ref="D107:S107" si="48">D106/$C$106*100</f>
        <v>24.175824175824175</v>
      </c>
      <c r="E107" s="99">
        <f t="shared" si="48"/>
        <v>10.989010989010989</v>
      </c>
      <c r="F107" s="99">
        <f t="shared" si="48"/>
        <v>27.472527472527474</v>
      </c>
      <c r="G107" s="99">
        <f t="shared" si="48"/>
        <v>50.549450549450547</v>
      </c>
      <c r="H107" s="99">
        <f t="shared" si="48"/>
        <v>25.274725274725274</v>
      </c>
      <c r="I107" s="99">
        <f t="shared" si="48"/>
        <v>7.6923076923076925</v>
      </c>
      <c r="J107" s="99">
        <f t="shared" si="48"/>
        <v>8.791208791208792</v>
      </c>
      <c r="K107" s="99">
        <f t="shared" si="48"/>
        <v>28.571428571428569</v>
      </c>
      <c r="L107" s="99">
        <f t="shared" si="48"/>
        <v>20.87912087912088</v>
      </c>
      <c r="M107" s="99">
        <f t="shared" si="48"/>
        <v>40.659340659340657</v>
      </c>
      <c r="N107" s="99">
        <f t="shared" si="48"/>
        <v>13.186813186813188</v>
      </c>
      <c r="O107" s="99">
        <f t="shared" si="48"/>
        <v>41.758241758241759</v>
      </c>
      <c r="P107" s="99">
        <f t="shared" si="48"/>
        <v>28.571428571428569</v>
      </c>
      <c r="Q107" s="99">
        <f t="shared" si="48"/>
        <v>5.4945054945054945</v>
      </c>
      <c r="R107" s="99">
        <f t="shared" si="48"/>
        <v>7.6923076923076925</v>
      </c>
      <c r="S107" s="99">
        <f t="shared" si="48"/>
        <v>7.6923076923076925</v>
      </c>
    </row>
    <row r="108" spans="1:25" s="66" customFormat="1" ht="12" customHeight="1">
      <c r="A108" s="146" t="s">
        <v>87</v>
      </c>
      <c r="B108" s="110" t="s">
        <v>78</v>
      </c>
      <c r="C108" s="105">
        <v>418</v>
      </c>
      <c r="D108" s="111">
        <v>123</v>
      </c>
      <c r="E108" s="111">
        <v>56</v>
      </c>
      <c r="F108" s="111">
        <v>109</v>
      </c>
      <c r="G108" s="111">
        <v>138</v>
      </c>
      <c r="H108" s="111">
        <v>63</v>
      </c>
      <c r="I108" s="111">
        <v>36</v>
      </c>
      <c r="J108" s="111">
        <v>46</v>
      </c>
      <c r="K108" s="111">
        <v>109</v>
      </c>
      <c r="L108" s="111">
        <v>77</v>
      </c>
      <c r="M108" s="111">
        <v>158</v>
      </c>
      <c r="N108" s="111">
        <v>58</v>
      </c>
      <c r="O108" s="111">
        <v>184</v>
      </c>
      <c r="P108" s="111">
        <v>114</v>
      </c>
      <c r="Q108" s="111">
        <v>25</v>
      </c>
      <c r="R108" s="111">
        <v>59</v>
      </c>
      <c r="S108" s="111">
        <v>16</v>
      </c>
    </row>
    <row r="109" spans="1:25" s="39" customFormat="1" ht="12" customHeight="1">
      <c r="A109" s="147"/>
      <c r="B109" s="90"/>
      <c r="C109" s="76">
        <v>100</v>
      </c>
      <c r="D109" s="99">
        <f>D108/$C$108*100</f>
        <v>29.425837320574161</v>
      </c>
      <c r="E109" s="99">
        <f t="shared" ref="E109:S109" si="49">E108/$C$108*100</f>
        <v>13.397129186602871</v>
      </c>
      <c r="F109" s="99">
        <f t="shared" si="49"/>
        <v>26.076555023923444</v>
      </c>
      <c r="G109" s="99">
        <f t="shared" si="49"/>
        <v>33.014354066985646</v>
      </c>
      <c r="H109" s="99">
        <f t="shared" si="49"/>
        <v>15.07177033492823</v>
      </c>
      <c r="I109" s="99">
        <f t="shared" si="49"/>
        <v>8.6124401913875595</v>
      </c>
      <c r="J109" s="99">
        <f t="shared" si="49"/>
        <v>11.004784688995215</v>
      </c>
      <c r="K109" s="99">
        <f t="shared" si="49"/>
        <v>26.076555023923444</v>
      </c>
      <c r="L109" s="99">
        <f t="shared" si="49"/>
        <v>18.421052631578945</v>
      </c>
      <c r="M109" s="99">
        <f t="shared" si="49"/>
        <v>37.799043062200951</v>
      </c>
      <c r="N109" s="99">
        <f t="shared" si="49"/>
        <v>13.875598086124402</v>
      </c>
      <c r="O109" s="99">
        <f t="shared" si="49"/>
        <v>44.019138755980862</v>
      </c>
      <c r="P109" s="99">
        <f t="shared" si="49"/>
        <v>27.27272727272727</v>
      </c>
      <c r="Q109" s="99">
        <f t="shared" si="49"/>
        <v>5.9808612440191391</v>
      </c>
      <c r="R109" s="99">
        <f t="shared" si="49"/>
        <v>14.114832535885165</v>
      </c>
      <c r="S109" s="99">
        <f t="shared" si="49"/>
        <v>3.8277511961722488</v>
      </c>
    </row>
    <row r="110" spans="1:25" s="66" customFormat="1" ht="12" customHeight="1">
      <c r="A110" s="147"/>
      <c r="B110" s="113" t="s">
        <v>79</v>
      </c>
      <c r="C110" s="106">
        <v>915</v>
      </c>
      <c r="D110" s="114">
        <v>309</v>
      </c>
      <c r="E110" s="114">
        <v>99</v>
      </c>
      <c r="F110" s="114">
        <v>269</v>
      </c>
      <c r="G110" s="114">
        <v>369</v>
      </c>
      <c r="H110" s="114">
        <v>126</v>
      </c>
      <c r="I110" s="114">
        <v>84</v>
      </c>
      <c r="J110" s="114">
        <v>74</v>
      </c>
      <c r="K110" s="114">
        <v>270</v>
      </c>
      <c r="L110" s="114">
        <v>183</v>
      </c>
      <c r="M110" s="114">
        <v>332</v>
      </c>
      <c r="N110" s="114">
        <v>142</v>
      </c>
      <c r="O110" s="114">
        <v>428</v>
      </c>
      <c r="P110" s="114">
        <v>305</v>
      </c>
      <c r="Q110" s="114">
        <v>33</v>
      </c>
      <c r="R110" s="114">
        <v>122</v>
      </c>
      <c r="S110" s="114">
        <v>43</v>
      </c>
    </row>
    <row r="111" spans="1:25" s="39" customFormat="1" ht="12" customHeight="1">
      <c r="A111" s="147"/>
      <c r="B111" s="88"/>
      <c r="C111" s="77">
        <v>100</v>
      </c>
      <c r="D111" s="99">
        <f>D110/$C$110*100</f>
        <v>33.770491803278688</v>
      </c>
      <c r="E111" s="99">
        <f t="shared" ref="E111:S111" si="50">E110/$C$110*100</f>
        <v>10.819672131147541</v>
      </c>
      <c r="F111" s="99">
        <f t="shared" si="50"/>
        <v>29.398907103825138</v>
      </c>
      <c r="G111" s="99">
        <f t="shared" si="50"/>
        <v>40.327868852459012</v>
      </c>
      <c r="H111" s="99">
        <f t="shared" si="50"/>
        <v>13.77049180327869</v>
      </c>
      <c r="I111" s="99">
        <f t="shared" si="50"/>
        <v>9.1803278688524586</v>
      </c>
      <c r="J111" s="99">
        <f t="shared" si="50"/>
        <v>8.0874316939890711</v>
      </c>
      <c r="K111" s="99">
        <f t="shared" si="50"/>
        <v>29.508196721311474</v>
      </c>
      <c r="L111" s="99">
        <f t="shared" si="50"/>
        <v>20</v>
      </c>
      <c r="M111" s="99">
        <f t="shared" si="50"/>
        <v>36.284153005464482</v>
      </c>
      <c r="N111" s="99">
        <f t="shared" si="50"/>
        <v>15.519125683060109</v>
      </c>
      <c r="O111" s="99">
        <f t="shared" si="50"/>
        <v>46.775956284153004</v>
      </c>
      <c r="P111" s="99">
        <f t="shared" si="50"/>
        <v>33.333333333333329</v>
      </c>
      <c r="Q111" s="99">
        <f t="shared" si="50"/>
        <v>3.6065573770491808</v>
      </c>
      <c r="R111" s="99">
        <f t="shared" si="50"/>
        <v>13.333333333333334</v>
      </c>
      <c r="S111" s="99">
        <f t="shared" si="50"/>
        <v>4.6994535519125682</v>
      </c>
    </row>
    <row r="112" spans="1:25" ht="13.5" customHeight="1">
      <c r="A112" s="147"/>
      <c r="B112" s="116" t="s">
        <v>80</v>
      </c>
      <c r="C112" s="76">
        <v>577</v>
      </c>
      <c r="D112" s="114">
        <v>167</v>
      </c>
      <c r="E112" s="114">
        <v>50</v>
      </c>
      <c r="F112" s="114">
        <v>126</v>
      </c>
      <c r="G112" s="114">
        <v>178</v>
      </c>
      <c r="H112" s="114">
        <v>84</v>
      </c>
      <c r="I112" s="114">
        <v>144</v>
      </c>
      <c r="J112" s="114">
        <v>104</v>
      </c>
      <c r="K112" s="114">
        <v>146</v>
      </c>
      <c r="L112" s="114">
        <v>88</v>
      </c>
      <c r="M112" s="114">
        <v>187</v>
      </c>
      <c r="N112" s="114">
        <v>92</v>
      </c>
      <c r="O112" s="114">
        <v>236</v>
      </c>
      <c r="P112" s="114">
        <v>187</v>
      </c>
      <c r="Q112" s="114">
        <v>34</v>
      </c>
      <c r="R112" s="114">
        <v>82</v>
      </c>
      <c r="S112" s="114">
        <v>26</v>
      </c>
      <c r="T112"/>
      <c r="W112" s="1"/>
      <c r="X112" s="1"/>
      <c r="Y112" s="1"/>
    </row>
    <row r="113" spans="1:19" ht="11.25">
      <c r="A113" s="147"/>
      <c r="B113" s="90"/>
      <c r="C113" s="76">
        <v>100</v>
      </c>
      <c r="D113" s="99">
        <f>D112/$C$112*100</f>
        <v>28.942807625649912</v>
      </c>
      <c r="E113" s="99">
        <f t="shared" ref="E113:S113" si="51">E112/$C$112*100</f>
        <v>8.6655112651646444</v>
      </c>
      <c r="F113" s="99">
        <f t="shared" si="51"/>
        <v>21.837088388214905</v>
      </c>
      <c r="G113" s="99">
        <f t="shared" si="51"/>
        <v>30.849220103986134</v>
      </c>
      <c r="H113" s="99">
        <f t="shared" si="51"/>
        <v>14.558058925476603</v>
      </c>
      <c r="I113" s="99">
        <f t="shared" si="51"/>
        <v>24.956672443674176</v>
      </c>
      <c r="J113" s="99">
        <f t="shared" si="51"/>
        <v>18.024263431542462</v>
      </c>
      <c r="K113" s="99">
        <f t="shared" si="51"/>
        <v>25.303292894280759</v>
      </c>
      <c r="L113" s="99">
        <f t="shared" si="51"/>
        <v>15.251299826689774</v>
      </c>
      <c r="M113" s="99">
        <f t="shared" si="51"/>
        <v>32.40901213171577</v>
      </c>
      <c r="N113" s="99">
        <f t="shared" si="51"/>
        <v>15.944540727902945</v>
      </c>
      <c r="O113" s="99">
        <f t="shared" si="51"/>
        <v>40.901213171577119</v>
      </c>
      <c r="P113" s="99">
        <f t="shared" si="51"/>
        <v>32.40901213171577</v>
      </c>
      <c r="Q113" s="99">
        <f t="shared" si="51"/>
        <v>5.8925476603119584</v>
      </c>
      <c r="R113" s="99">
        <f t="shared" si="51"/>
        <v>14.211438474870016</v>
      </c>
      <c r="S113" s="99">
        <f t="shared" si="51"/>
        <v>4.5060658578856154</v>
      </c>
    </row>
    <row r="114" spans="1:19" ht="11.25">
      <c r="A114" s="147"/>
      <c r="B114" s="113" t="s">
        <v>81</v>
      </c>
      <c r="C114" s="106">
        <v>335</v>
      </c>
      <c r="D114" s="114">
        <v>95</v>
      </c>
      <c r="E114" s="114">
        <v>33</v>
      </c>
      <c r="F114" s="114">
        <v>73</v>
      </c>
      <c r="G114" s="114">
        <v>72</v>
      </c>
      <c r="H114" s="114">
        <v>40</v>
      </c>
      <c r="I114" s="114">
        <v>99</v>
      </c>
      <c r="J114" s="114">
        <v>77</v>
      </c>
      <c r="K114" s="114">
        <v>83</v>
      </c>
      <c r="L114" s="114">
        <v>60</v>
      </c>
      <c r="M114" s="114">
        <v>104</v>
      </c>
      <c r="N114" s="114">
        <v>67</v>
      </c>
      <c r="O114" s="114">
        <v>147</v>
      </c>
      <c r="P114" s="114">
        <v>117</v>
      </c>
      <c r="Q114" s="114">
        <v>9</v>
      </c>
      <c r="R114" s="114">
        <v>40</v>
      </c>
      <c r="S114" s="114">
        <v>16</v>
      </c>
    </row>
    <row r="115" spans="1:19" ht="11.25">
      <c r="A115" s="147"/>
      <c r="B115" s="88"/>
      <c r="C115" s="77">
        <v>100</v>
      </c>
      <c r="D115" s="99">
        <f>D114/$C$114*100</f>
        <v>28.35820895522388</v>
      </c>
      <c r="E115" s="99">
        <f>E114/$C$114*100</f>
        <v>9.8507462686567173</v>
      </c>
      <c r="F115" s="99">
        <f t="shared" ref="F115:S115" si="52">F114/$C$114*100</f>
        <v>21.791044776119403</v>
      </c>
      <c r="G115" s="99">
        <f t="shared" si="52"/>
        <v>21.492537313432834</v>
      </c>
      <c r="H115" s="99">
        <f t="shared" si="52"/>
        <v>11.940298507462686</v>
      </c>
      <c r="I115" s="99">
        <f t="shared" si="52"/>
        <v>29.552238805970148</v>
      </c>
      <c r="J115" s="99">
        <f t="shared" si="52"/>
        <v>22.985074626865671</v>
      </c>
      <c r="K115" s="99">
        <f t="shared" si="52"/>
        <v>24.776119402985074</v>
      </c>
      <c r="L115" s="99">
        <f t="shared" si="52"/>
        <v>17.910447761194028</v>
      </c>
      <c r="M115" s="99">
        <f t="shared" si="52"/>
        <v>31.044776119402982</v>
      </c>
      <c r="N115" s="99">
        <f t="shared" si="52"/>
        <v>20</v>
      </c>
      <c r="O115" s="99">
        <f t="shared" si="52"/>
        <v>43.880597014925371</v>
      </c>
      <c r="P115" s="99">
        <f t="shared" si="52"/>
        <v>34.92537313432836</v>
      </c>
      <c r="Q115" s="99">
        <f t="shared" si="52"/>
        <v>2.6865671641791042</v>
      </c>
      <c r="R115" s="99">
        <f t="shared" si="52"/>
        <v>11.940298507462686</v>
      </c>
      <c r="S115" s="99">
        <f t="shared" si="52"/>
        <v>4.7761194029850751</v>
      </c>
    </row>
    <row r="116" spans="1:19" ht="11.25">
      <c r="A116" s="147"/>
      <c r="B116" s="116" t="s">
        <v>82</v>
      </c>
      <c r="C116" s="76">
        <v>112</v>
      </c>
      <c r="D116" s="114">
        <v>31</v>
      </c>
      <c r="E116" s="114">
        <v>10</v>
      </c>
      <c r="F116" s="114">
        <v>20</v>
      </c>
      <c r="G116" s="114">
        <v>22</v>
      </c>
      <c r="H116" s="114">
        <v>13</v>
      </c>
      <c r="I116" s="114">
        <v>32</v>
      </c>
      <c r="J116" s="114">
        <v>20</v>
      </c>
      <c r="K116" s="114">
        <v>24</v>
      </c>
      <c r="L116" s="114">
        <v>15</v>
      </c>
      <c r="M116" s="114">
        <v>26</v>
      </c>
      <c r="N116" s="114">
        <v>30</v>
      </c>
      <c r="O116" s="114">
        <v>47</v>
      </c>
      <c r="P116" s="114">
        <v>43</v>
      </c>
      <c r="Q116" s="114">
        <v>4</v>
      </c>
      <c r="R116" s="114">
        <v>13</v>
      </c>
      <c r="S116" s="114">
        <v>5</v>
      </c>
    </row>
    <row r="117" spans="1:19" ht="11.25">
      <c r="A117" s="147"/>
      <c r="B117" s="90"/>
      <c r="C117" s="76">
        <v>100</v>
      </c>
      <c r="D117" s="99">
        <f>D116/$C$116*100</f>
        <v>27.678571428571431</v>
      </c>
      <c r="E117" s="99">
        <f t="shared" ref="E117:S117" si="53">E116/$C$116*100</f>
        <v>8.9285714285714288</v>
      </c>
      <c r="F117" s="99">
        <f t="shared" si="53"/>
        <v>17.857142857142858</v>
      </c>
      <c r="G117" s="99">
        <f t="shared" si="53"/>
        <v>19.642857142857142</v>
      </c>
      <c r="H117" s="99">
        <f t="shared" si="53"/>
        <v>11.607142857142858</v>
      </c>
      <c r="I117" s="99">
        <f t="shared" si="53"/>
        <v>28.571428571428569</v>
      </c>
      <c r="J117" s="99">
        <f t="shared" si="53"/>
        <v>17.857142857142858</v>
      </c>
      <c r="K117" s="99">
        <f t="shared" si="53"/>
        <v>21.428571428571427</v>
      </c>
      <c r="L117" s="99">
        <f t="shared" si="53"/>
        <v>13.392857142857142</v>
      </c>
      <c r="M117" s="99">
        <f t="shared" si="53"/>
        <v>23.214285714285715</v>
      </c>
      <c r="N117" s="99">
        <f t="shared" si="53"/>
        <v>26.785714285714285</v>
      </c>
      <c r="O117" s="99">
        <f t="shared" si="53"/>
        <v>41.964285714285715</v>
      </c>
      <c r="P117" s="99">
        <f t="shared" si="53"/>
        <v>38.392857142857146</v>
      </c>
      <c r="Q117" s="99">
        <f t="shared" si="53"/>
        <v>3.5714285714285712</v>
      </c>
      <c r="R117" s="99">
        <f t="shared" si="53"/>
        <v>11.607142857142858</v>
      </c>
      <c r="S117" s="99">
        <f t="shared" si="53"/>
        <v>4.4642857142857144</v>
      </c>
    </row>
    <row r="118" spans="1:19" ht="11.25">
      <c r="A118" s="147"/>
      <c r="B118" s="113" t="s">
        <v>83</v>
      </c>
      <c r="C118" s="106">
        <v>36</v>
      </c>
      <c r="D118" s="114">
        <v>12</v>
      </c>
      <c r="E118" s="114">
        <v>4</v>
      </c>
      <c r="F118" s="114">
        <v>12</v>
      </c>
      <c r="G118" s="114">
        <v>10</v>
      </c>
      <c r="H118" s="114">
        <v>6</v>
      </c>
      <c r="I118" s="114">
        <v>12</v>
      </c>
      <c r="J118" s="114">
        <v>8</v>
      </c>
      <c r="K118" s="114">
        <v>9</v>
      </c>
      <c r="L118" s="114">
        <v>7</v>
      </c>
      <c r="M118" s="114">
        <v>12</v>
      </c>
      <c r="N118" s="114">
        <v>9</v>
      </c>
      <c r="O118" s="114">
        <v>13</v>
      </c>
      <c r="P118" s="114">
        <v>15</v>
      </c>
      <c r="Q118" s="114">
        <v>1</v>
      </c>
      <c r="R118" s="114">
        <v>2</v>
      </c>
      <c r="S118" s="114">
        <v>3</v>
      </c>
    </row>
    <row r="119" spans="1:19" ht="11.25">
      <c r="A119" s="147"/>
      <c r="B119" s="88"/>
      <c r="C119" s="77">
        <v>100</v>
      </c>
      <c r="D119" s="99">
        <f>D118/$C$118*100</f>
        <v>33.333333333333329</v>
      </c>
      <c r="E119" s="99">
        <f t="shared" ref="E119:S119" si="54">E118/$C$118*100</f>
        <v>11.111111111111111</v>
      </c>
      <c r="F119" s="99">
        <f t="shared" si="54"/>
        <v>33.333333333333329</v>
      </c>
      <c r="G119" s="99">
        <f t="shared" si="54"/>
        <v>27.777777777777779</v>
      </c>
      <c r="H119" s="99">
        <f t="shared" si="54"/>
        <v>16.666666666666664</v>
      </c>
      <c r="I119" s="99">
        <f t="shared" si="54"/>
        <v>33.333333333333329</v>
      </c>
      <c r="J119" s="99">
        <f t="shared" si="54"/>
        <v>22.222222222222221</v>
      </c>
      <c r="K119" s="99">
        <f t="shared" si="54"/>
        <v>25</v>
      </c>
      <c r="L119" s="99">
        <f t="shared" si="54"/>
        <v>19.444444444444446</v>
      </c>
      <c r="M119" s="99">
        <f t="shared" si="54"/>
        <v>33.333333333333329</v>
      </c>
      <c r="N119" s="99">
        <f t="shared" si="54"/>
        <v>25</v>
      </c>
      <c r="O119" s="99">
        <f t="shared" si="54"/>
        <v>36.111111111111107</v>
      </c>
      <c r="P119" s="99">
        <f t="shared" si="54"/>
        <v>41.666666666666671</v>
      </c>
      <c r="Q119" s="99">
        <f t="shared" si="54"/>
        <v>2.7777777777777777</v>
      </c>
      <c r="R119" s="99">
        <f t="shared" si="54"/>
        <v>5.5555555555555554</v>
      </c>
      <c r="S119" s="99">
        <f t="shared" si="54"/>
        <v>8.3333333333333321</v>
      </c>
    </row>
    <row r="120" spans="1:19" ht="11.25">
      <c r="A120" s="147"/>
      <c r="B120" s="116" t="s">
        <v>84</v>
      </c>
      <c r="C120" s="76">
        <v>14</v>
      </c>
      <c r="D120" s="114">
        <v>4</v>
      </c>
      <c r="E120" s="114">
        <v>2</v>
      </c>
      <c r="F120" s="114">
        <v>2</v>
      </c>
      <c r="G120" s="114">
        <v>4</v>
      </c>
      <c r="H120" s="114">
        <v>3</v>
      </c>
      <c r="I120" s="114">
        <v>4</v>
      </c>
      <c r="J120" s="114">
        <v>4</v>
      </c>
      <c r="K120" s="114">
        <v>4</v>
      </c>
      <c r="L120" s="114">
        <v>2</v>
      </c>
      <c r="M120" s="114">
        <v>2</v>
      </c>
      <c r="N120" s="114">
        <v>4</v>
      </c>
      <c r="O120" s="114">
        <v>6</v>
      </c>
      <c r="P120" s="114">
        <v>4</v>
      </c>
      <c r="Q120" s="114">
        <v>0</v>
      </c>
      <c r="R120" s="114">
        <v>2</v>
      </c>
      <c r="S120" s="114">
        <v>0</v>
      </c>
    </row>
    <row r="121" spans="1:19" ht="11.25">
      <c r="A121" s="147"/>
      <c r="B121" s="90"/>
      <c r="C121" s="76">
        <v>100</v>
      </c>
      <c r="D121" s="99">
        <f>D120/$C$120*100</f>
        <v>28.571428571428569</v>
      </c>
      <c r="E121" s="99">
        <f t="shared" ref="E121:S121" si="55">E120/$C$120*100</f>
        <v>14.285714285714285</v>
      </c>
      <c r="F121" s="99">
        <f t="shared" si="55"/>
        <v>14.285714285714285</v>
      </c>
      <c r="G121" s="99">
        <f t="shared" si="55"/>
        <v>28.571428571428569</v>
      </c>
      <c r="H121" s="99">
        <f t="shared" si="55"/>
        <v>21.428571428571427</v>
      </c>
      <c r="I121" s="99">
        <f t="shared" si="55"/>
        <v>28.571428571428569</v>
      </c>
      <c r="J121" s="99">
        <f t="shared" si="55"/>
        <v>28.571428571428569</v>
      </c>
      <c r="K121" s="99">
        <f t="shared" si="55"/>
        <v>28.571428571428569</v>
      </c>
      <c r="L121" s="99">
        <f t="shared" si="55"/>
        <v>14.285714285714285</v>
      </c>
      <c r="M121" s="99">
        <f t="shared" si="55"/>
        <v>14.285714285714285</v>
      </c>
      <c r="N121" s="99">
        <f t="shared" si="55"/>
        <v>28.571428571428569</v>
      </c>
      <c r="O121" s="99">
        <f t="shared" si="55"/>
        <v>42.857142857142854</v>
      </c>
      <c r="P121" s="99">
        <f t="shared" si="55"/>
        <v>28.571428571428569</v>
      </c>
      <c r="Q121" s="99">
        <f t="shared" si="55"/>
        <v>0</v>
      </c>
      <c r="R121" s="99">
        <f t="shared" si="55"/>
        <v>14.285714285714285</v>
      </c>
      <c r="S121" s="99">
        <f t="shared" si="55"/>
        <v>0</v>
      </c>
    </row>
    <row r="122" spans="1:19" ht="11.25">
      <c r="A122" s="147"/>
      <c r="B122" s="113" t="s">
        <v>12</v>
      </c>
      <c r="C122" s="106">
        <v>78</v>
      </c>
      <c r="D122" s="114">
        <v>19</v>
      </c>
      <c r="E122" s="114">
        <v>11</v>
      </c>
      <c r="F122" s="114">
        <v>23</v>
      </c>
      <c r="G122" s="114">
        <v>36</v>
      </c>
      <c r="H122" s="114">
        <v>17</v>
      </c>
      <c r="I122" s="114">
        <v>5</v>
      </c>
      <c r="J122" s="114">
        <v>6</v>
      </c>
      <c r="K122" s="114">
        <v>14</v>
      </c>
      <c r="L122" s="114">
        <v>13</v>
      </c>
      <c r="M122" s="114">
        <v>29</v>
      </c>
      <c r="N122" s="114">
        <v>12</v>
      </c>
      <c r="O122" s="114">
        <v>27</v>
      </c>
      <c r="P122" s="114">
        <v>23</v>
      </c>
      <c r="Q122" s="114">
        <v>4</v>
      </c>
      <c r="R122" s="114">
        <v>7</v>
      </c>
      <c r="S122" s="114">
        <v>8</v>
      </c>
    </row>
    <row r="123" spans="1:19" ht="11.25">
      <c r="A123" s="148"/>
      <c r="B123" s="91"/>
      <c r="C123" s="75">
        <v>100</v>
      </c>
      <c r="D123" s="117">
        <f>D122/$C$122*100</f>
        <v>24.358974358974358</v>
      </c>
      <c r="E123" s="117">
        <f t="shared" ref="E123:S123" si="56">E122/$C$122*100</f>
        <v>14.102564102564102</v>
      </c>
      <c r="F123" s="117">
        <f t="shared" si="56"/>
        <v>29.487179487179489</v>
      </c>
      <c r="G123" s="117">
        <f t="shared" si="56"/>
        <v>46.153846153846153</v>
      </c>
      <c r="H123" s="117">
        <f t="shared" si="56"/>
        <v>21.794871794871796</v>
      </c>
      <c r="I123" s="117">
        <f t="shared" si="56"/>
        <v>6.4102564102564097</v>
      </c>
      <c r="J123" s="117">
        <f t="shared" si="56"/>
        <v>7.6923076923076925</v>
      </c>
      <c r="K123" s="117">
        <f t="shared" si="56"/>
        <v>17.948717948717949</v>
      </c>
      <c r="L123" s="117">
        <f t="shared" si="56"/>
        <v>16.666666666666664</v>
      </c>
      <c r="M123" s="117">
        <f t="shared" si="56"/>
        <v>37.179487179487182</v>
      </c>
      <c r="N123" s="117">
        <f t="shared" si="56"/>
        <v>15.384615384615385</v>
      </c>
      <c r="O123" s="117">
        <f t="shared" si="56"/>
        <v>34.615384615384613</v>
      </c>
      <c r="P123" s="117">
        <f t="shared" si="56"/>
        <v>29.487179487179489</v>
      </c>
      <c r="Q123" s="117">
        <f t="shared" si="56"/>
        <v>5.1282051282051277</v>
      </c>
      <c r="R123" s="117">
        <f t="shared" si="56"/>
        <v>8.9743589743589745</v>
      </c>
      <c r="S123" s="117">
        <f t="shared" si="56"/>
        <v>10.256410256410255</v>
      </c>
    </row>
    <row r="124" spans="1:19" ht="11.25">
      <c r="A124" s="147" t="s">
        <v>88</v>
      </c>
      <c r="B124" s="116" t="s">
        <v>85</v>
      </c>
      <c r="C124" s="76">
        <v>1196</v>
      </c>
      <c r="D124" s="114">
        <v>394</v>
      </c>
      <c r="E124" s="114">
        <v>134</v>
      </c>
      <c r="F124" s="114">
        <v>295</v>
      </c>
      <c r="G124" s="114">
        <v>433</v>
      </c>
      <c r="H124" s="114">
        <v>170</v>
      </c>
      <c r="I124" s="114">
        <v>206</v>
      </c>
      <c r="J124" s="114">
        <v>175</v>
      </c>
      <c r="K124" s="114">
        <v>329</v>
      </c>
      <c r="L124" s="114">
        <v>224</v>
      </c>
      <c r="M124" s="114">
        <v>402</v>
      </c>
      <c r="N124" s="114">
        <v>197</v>
      </c>
      <c r="O124" s="114">
        <v>535</v>
      </c>
      <c r="P124" s="114">
        <v>416</v>
      </c>
      <c r="Q124" s="114">
        <v>46</v>
      </c>
      <c r="R124" s="114">
        <v>139</v>
      </c>
      <c r="S124" s="114">
        <v>59</v>
      </c>
    </row>
    <row r="125" spans="1:19" ht="11.25">
      <c r="A125" s="147"/>
      <c r="B125" s="90"/>
      <c r="C125" s="76">
        <v>100</v>
      </c>
      <c r="D125" s="99">
        <f>D124/$C$124*100</f>
        <v>32.943143812709032</v>
      </c>
      <c r="E125" s="99">
        <f t="shared" ref="E125:S125" si="57">E124/$C$124*100</f>
        <v>11.204013377926421</v>
      </c>
      <c r="F125" s="99">
        <f t="shared" si="57"/>
        <v>24.665551839464882</v>
      </c>
      <c r="G125" s="99">
        <f t="shared" si="57"/>
        <v>36.204013377926422</v>
      </c>
      <c r="H125" s="99">
        <f t="shared" si="57"/>
        <v>14.214046822742473</v>
      </c>
      <c r="I125" s="99">
        <f t="shared" si="57"/>
        <v>17.224080267558527</v>
      </c>
      <c r="J125" s="99">
        <f t="shared" si="57"/>
        <v>14.632107023411372</v>
      </c>
      <c r="K125" s="99">
        <f t="shared" si="57"/>
        <v>27.508361204013376</v>
      </c>
      <c r="L125" s="99">
        <f t="shared" si="57"/>
        <v>18.729096989966553</v>
      </c>
      <c r="M125" s="99">
        <f t="shared" si="57"/>
        <v>33.612040133779267</v>
      </c>
      <c r="N125" s="99">
        <f t="shared" si="57"/>
        <v>16.471571906354516</v>
      </c>
      <c r="O125" s="99">
        <f t="shared" si="57"/>
        <v>44.732441471571903</v>
      </c>
      <c r="P125" s="99">
        <f t="shared" si="57"/>
        <v>34.782608695652172</v>
      </c>
      <c r="Q125" s="99">
        <f t="shared" si="57"/>
        <v>3.8461538461538463</v>
      </c>
      <c r="R125" s="99">
        <f t="shared" si="57"/>
        <v>11.622073578595318</v>
      </c>
      <c r="S125" s="99">
        <f t="shared" si="57"/>
        <v>4.9331103678929766</v>
      </c>
    </row>
    <row r="126" spans="1:19" ht="11.25" customHeight="1">
      <c r="A126" s="147"/>
      <c r="B126" s="118" t="s">
        <v>86</v>
      </c>
      <c r="C126" s="106">
        <v>1190</v>
      </c>
      <c r="D126" s="114">
        <v>340</v>
      </c>
      <c r="E126" s="114">
        <v>119</v>
      </c>
      <c r="F126" s="114">
        <v>318</v>
      </c>
      <c r="G126" s="114">
        <v>372</v>
      </c>
      <c r="H126" s="114">
        <v>168</v>
      </c>
      <c r="I126" s="114">
        <v>203</v>
      </c>
      <c r="J126" s="114">
        <v>158</v>
      </c>
      <c r="K126" s="114">
        <v>308</v>
      </c>
      <c r="L126" s="114">
        <v>210</v>
      </c>
      <c r="M126" s="114">
        <v>417</v>
      </c>
      <c r="N126" s="114">
        <v>201</v>
      </c>
      <c r="O126" s="114">
        <v>520</v>
      </c>
      <c r="P126" s="114">
        <v>367</v>
      </c>
      <c r="Q126" s="114">
        <v>57</v>
      </c>
      <c r="R126" s="114">
        <v>176</v>
      </c>
      <c r="S126" s="114">
        <v>44</v>
      </c>
    </row>
    <row r="127" spans="1:19" ht="11.25">
      <c r="A127" s="147"/>
      <c r="B127" s="94"/>
      <c r="C127" s="77">
        <v>100</v>
      </c>
      <c r="D127" s="99">
        <f>D126/$C$126*100</f>
        <v>28.571428571428569</v>
      </c>
      <c r="E127" s="99">
        <f t="shared" ref="E127:S127" si="58">E126/$C$126*100</f>
        <v>10</v>
      </c>
      <c r="F127" s="99">
        <f t="shared" si="58"/>
        <v>26.722689075630253</v>
      </c>
      <c r="G127" s="99">
        <f t="shared" si="58"/>
        <v>31.260504201680671</v>
      </c>
      <c r="H127" s="99">
        <f t="shared" si="58"/>
        <v>14.117647058823529</v>
      </c>
      <c r="I127" s="99">
        <f t="shared" si="58"/>
        <v>17.058823529411764</v>
      </c>
      <c r="J127" s="99">
        <f t="shared" si="58"/>
        <v>13.277310924369749</v>
      </c>
      <c r="K127" s="99">
        <f t="shared" si="58"/>
        <v>25.882352941176475</v>
      </c>
      <c r="L127" s="99">
        <f t="shared" si="58"/>
        <v>17.647058823529413</v>
      </c>
      <c r="M127" s="99">
        <f t="shared" si="58"/>
        <v>35.042016806722685</v>
      </c>
      <c r="N127" s="99">
        <f t="shared" si="58"/>
        <v>16.890756302521009</v>
      </c>
      <c r="O127" s="99">
        <f t="shared" si="58"/>
        <v>43.69747899159664</v>
      </c>
      <c r="P127" s="99">
        <f t="shared" si="58"/>
        <v>30.840336134453782</v>
      </c>
      <c r="Q127" s="99">
        <f t="shared" si="58"/>
        <v>4.7899159663865554</v>
      </c>
      <c r="R127" s="99">
        <f t="shared" si="58"/>
        <v>14.789915966386555</v>
      </c>
      <c r="S127" s="99">
        <f t="shared" si="58"/>
        <v>3.6974789915966388</v>
      </c>
    </row>
    <row r="128" spans="1:19" ht="11.25">
      <c r="A128" s="147"/>
      <c r="B128" s="118" t="s">
        <v>54</v>
      </c>
      <c r="C128" s="76">
        <v>75</v>
      </c>
      <c r="D128" s="114">
        <v>20</v>
      </c>
      <c r="E128" s="114">
        <v>9</v>
      </c>
      <c r="F128" s="114">
        <v>14</v>
      </c>
      <c r="G128" s="114">
        <v>19</v>
      </c>
      <c r="H128" s="114">
        <v>11</v>
      </c>
      <c r="I128" s="114">
        <v>4</v>
      </c>
      <c r="J128" s="114">
        <v>3</v>
      </c>
      <c r="K128" s="114">
        <v>18</v>
      </c>
      <c r="L128" s="114">
        <v>5</v>
      </c>
      <c r="M128" s="114">
        <v>27</v>
      </c>
      <c r="N128" s="114">
        <v>13</v>
      </c>
      <c r="O128" s="114">
        <v>28</v>
      </c>
      <c r="P128" s="114">
        <v>19</v>
      </c>
      <c r="Q128" s="114">
        <v>5</v>
      </c>
      <c r="R128" s="114">
        <v>11</v>
      </c>
      <c r="S128" s="114">
        <v>6</v>
      </c>
    </row>
    <row r="129" spans="1:19" ht="11.25">
      <c r="A129" s="147"/>
      <c r="B129" s="94"/>
      <c r="C129" s="77">
        <v>100</v>
      </c>
      <c r="D129" s="99">
        <f>D128/$C$128*100</f>
        <v>26.666666666666668</v>
      </c>
      <c r="E129" s="99">
        <f t="shared" ref="E129:S129" si="59">E128/$C$128*100</f>
        <v>12</v>
      </c>
      <c r="F129" s="99">
        <f t="shared" si="59"/>
        <v>18.666666666666668</v>
      </c>
      <c r="G129" s="99">
        <f t="shared" si="59"/>
        <v>25.333333333333336</v>
      </c>
      <c r="H129" s="99">
        <f t="shared" si="59"/>
        <v>14.666666666666666</v>
      </c>
      <c r="I129" s="99">
        <f t="shared" si="59"/>
        <v>5.3333333333333339</v>
      </c>
      <c r="J129" s="99">
        <f t="shared" si="59"/>
        <v>4</v>
      </c>
      <c r="K129" s="99">
        <f t="shared" si="59"/>
        <v>24</v>
      </c>
      <c r="L129" s="99">
        <f t="shared" si="59"/>
        <v>6.666666666666667</v>
      </c>
      <c r="M129" s="99">
        <f t="shared" si="59"/>
        <v>36</v>
      </c>
      <c r="N129" s="99">
        <f t="shared" si="59"/>
        <v>17.333333333333336</v>
      </c>
      <c r="O129" s="99">
        <f t="shared" si="59"/>
        <v>37.333333333333336</v>
      </c>
      <c r="P129" s="99">
        <f t="shared" si="59"/>
        <v>25.333333333333336</v>
      </c>
      <c r="Q129" s="99">
        <f t="shared" si="59"/>
        <v>6.666666666666667</v>
      </c>
      <c r="R129" s="99">
        <f t="shared" si="59"/>
        <v>14.666666666666666</v>
      </c>
      <c r="S129" s="99">
        <f t="shared" si="59"/>
        <v>8</v>
      </c>
    </row>
    <row r="130" spans="1:19" ht="11.25">
      <c r="A130" s="147"/>
      <c r="B130" s="116" t="s">
        <v>12</v>
      </c>
      <c r="C130" s="76">
        <v>24</v>
      </c>
      <c r="D130" s="114">
        <v>6</v>
      </c>
      <c r="E130" s="114">
        <v>3</v>
      </c>
      <c r="F130" s="114">
        <v>6</v>
      </c>
      <c r="G130" s="114">
        <v>5</v>
      </c>
      <c r="H130" s="114">
        <v>3</v>
      </c>
      <c r="I130" s="114">
        <v>3</v>
      </c>
      <c r="J130" s="114">
        <v>3</v>
      </c>
      <c r="K130" s="114">
        <v>4</v>
      </c>
      <c r="L130" s="114">
        <v>6</v>
      </c>
      <c r="M130" s="114">
        <v>2</v>
      </c>
      <c r="N130" s="114">
        <v>3</v>
      </c>
      <c r="O130" s="114">
        <v>5</v>
      </c>
      <c r="P130" s="114">
        <v>6</v>
      </c>
      <c r="Q130" s="114">
        <v>2</v>
      </c>
      <c r="R130" s="114">
        <v>1</v>
      </c>
      <c r="S130" s="114">
        <v>8</v>
      </c>
    </row>
    <row r="131" spans="1:19" ht="11.25">
      <c r="A131" s="148"/>
      <c r="B131" s="91"/>
      <c r="C131" s="75">
        <v>100</v>
      </c>
      <c r="D131" s="117">
        <f>D130/$C$130*100</f>
        <v>25</v>
      </c>
      <c r="E131" s="117">
        <f t="shared" ref="E131:S131" si="60">E130/$C$130*100</f>
        <v>12.5</v>
      </c>
      <c r="F131" s="117">
        <f t="shared" si="60"/>
        <v>25</v>
      </c>
      <c r="G131" s="117">
        <f t="shared" si="60"/>
        <v>20.833333333333336</v>
      </c>
      <c r="H131" s="117">
        <f t="shared" si="60"/>
        <v>12.5</v>
      </c>
      <c r="I131" s="117">
        <f t="shared" si="60"/>
        <v>12.5</v>
      </c>
      <c r="J131" s="117">
        <f t="shared" si="60"/>
        <v>12.5</v>
      </c>
      <c r="K131" s="117">
        <f t="shared" si="60"/>
        <v>16.666666666666664</v>
      </c>
      <c r="L131" s="117">
        <f t="shared" si="60"/>
        <v>25</v>
      </c>
      <c r="M131" s="117">
        <f t="shared" si="60"/>
        <v>8.3333333333333321</v>
      </c>
      <c r="N131" s="117">
        <f t="shared" si="60"/>
        <v>12.5</v>
      </c>
      <c r="O131" s="117">
        <f t="shared" si="60"/>
        <v>20.833333333333336</v>
      </c>
      <c r="P131" s="117">
        <f t="shared" si="60"/>
        <v>25</v>
      </c>
      <c r="Q131" s="117">
        <f t="shared" si="60"/>
        <v>8.3333333333333321</v>
      </c>
      <c r="R131" s="117">
        <f t="shared" si="60"/>
        <v>4.1666666666666661</v>
      </c>
      <c r="S131" s="117">
        <f t="shared" si="60"/>
        <v>33.333333333333329</v>
      </c>
    </row>
  </sheetData>
  <mergeCells count="10">
    <mergeCell ref="A108:A123"/>
    <mergeCell ref="A124:A131"/>
    <mergeCell ref="D8:S8"/>
    <mergeCell ref="A12:A17"/>
    <mergeCell ref="A18:A31"/>
    <mergeCell ref="A32:A53"/>
    <mergeCell ref="A54:A63"/>
    <mergeCell ref="A64:A73"/>
    <mergeCell ref="A74:A85"/>
    <mergeCell ref="A86:A107"/>
  </mergeCells>
  <phoneticPr fontId="4"/>
  <pageMargins left="1.5748031496062993" right="0.19685039370078741" top="0.19685039370078741" bottom="0.27559055118110237" header="0.31496062992125984" footer="0.23622047244094491"/>
  <pageSetup paperSize="9" scale="50" orientation="portrait" useFirstPageNumber="1" r:id="rId1"/>
  <rowBreaks count="1" manualBreakCount="1">
    <brk id="67" max="16383" man="1"/>
  </rowBreaks>
  <colBreaks count="1" manualBreakCount="1">
    <brk id="19" max="13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1"/>
  <sheetViews>
    <sheetView showGridLines="0" view="pageBreakPreview" zoomScale="85" zoomScaleNormal="85" zoomScaleSheetLayoutView="85" workbookViewId="0"/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5" width="6.625" style="1" customWidth="1"/>
    <col min="16" max="22" width="4.625" style="2" customWidth="1"/>
    <col min="23" max="23" width="4.625" style="125" customWidth="1"/>
    <col min="24" max="72" width="4.625" style="2" customWidth="1"/>
    <col min="73" max="16384" width="9" style="2"/>
  </cols>
  <sheetData>
    <row r="1" spans="1:23" ht="22.5" customHeight="1" thickBot="1">
      <c r="A1" s="6" t="s">
        <v>92</v>
      </c>
      <c r="B1" s="5"/>
      <c r="C1" s="32"/>
      <c r="D1" s="5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3" ht="11.25" customHeight="1"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23" ht="11.25" customHeight="1"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3" ht="11.25" customHeight="1">
      <c r="A4" s="101" t="s">
        <v>76</v>
      </c>
      <c r="B4" s="2"/>
      <c r="C4" s="8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23" ht="11.25">
      <c r="A5" s="101" t="s">
        <v>170</v>
      </c>
      <c r="B5" s="83"/>
      <c r="C5" s="84"/>
      <c r="D5" s="78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23" ht="11.25">
      <c r="A6" s="101" t="s">
        <v>171</v>
      </c>
      <c r="B6" s="83"/>
      <c r="C6" s="84"/>
      <c r="D6" s="78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23" ht="11.25">
      <c r="B7" s="83"/>
      <c r="C7" s="84"/>
      <c r="D7" s="80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23" ht="24" customHeight="1">
      <c r="A8" s="2"/>
      <c r="B8" s="61"/>
      <c r="D8" s="152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4"/>
    </row>
    <row r="9" spans="1:23" s="4" customFormat="1" ht="204.75" customHeight="1">
      <c r="A9" s="74" t="s">
        <v>11</v>
      </c>
      <c r="B9" s="3"/>
      <c r="C9" s="62" t="s">
        <v>10</v>
      </c>
      <c r="D9" s="109" t="s">
        <v>162</v>
      </c>
      <c r="E9" s="109" t="s">
        <v>91</v>
      </c>
      <c r="F9" s="109" t="s">
        <v>163</v>
      </c>
      <c r="G9" s="109" t="s">
        <v>164</v>
      </c>
      <c r="H9" s="109" t="s">
        <v>165</v>
      </c>
      <c r="I9" s="109" t="s">
        <v>166</v>
      </c>
      <c r="J9" s="109" t="s">
        <v>167</v>
      </c>
      <c r="K9" s="109" t="s">
        <v>107</v>
      </c>
      <c r="L9" s="109" t="s">
        <v>168</v>
      </c>
      <c r="M9" s="109" t="s">
        <v>72</v>
      </c>
      <c r="N9" s="109" t="s">
        <v>169</v>
      </c>
      <c r="O9" s="102" t="s">
        <v>74</v>
      </c>
      <c r="W9" s="126"/>
    </row>
    <row r="10" spans="1:23" s="37" customFormat="1" ht="12" customHeight="1">
      <c r="A10" s="34"/>
      <c r="B10" s="35" t="s">
        <v>7</v>
      </c>
      <c r="C10" s="105">
        <v>2485</v>
      </c>
      <c r="D10" s="57">
        <v>129</v>
      </c>
      <c r="E10" s="57">
        <v>134</v>
      </c>
      <c r="F10" s="57">
        <v>174</v>
      </c>
      <c r="G10" s="57">
        <v>28</v>
      </c>
      <c r="H10" s="57">
        <v>151</v>
      </c>
      <c r="I10" s="57">
        <v>126</v>
      </c>
      <c r="J10" s="57">
        <v>270</v>
      </c>
      <c r="K10" s="57">
        <v>782</v>
      </c>
      <c r="L10" s="57">
        <v>280</v>
      </c>
      <c r="M10" s="57">
        <v>128</v>
      </c>
      <c r="N10" s="57">
        <v>961</v>
      </c>
      <c r="O10" s="86">
        <v>141</v>
      </c>
      <c r="W10" s="127"/>
    </row>
    <row r="11" spans="1:23" s="39" customFormat="1" ht="12" customHeight="1">
      <c r="A11" s="38"/>
      <c r="B11" s="82"/>
      <c r="C11" s="75">
        <v>100</v>
      </c>
      <c r="D11" s="58">
        <f>D10/$C$10*100</f>
        <v>5.1911468812877262</v>
      </c>
      <c r="E11" s="58">
        <f t="shared" ref="E11:O11" si="0">E10/$C$10*100</f>
        <v>5.3923541247484907</v>
      </c>
      <c r="F11" s="58">
        <f t="shared" si="0"/>
        <v>7.0020120724346073</v>
      </c>
      <c r="G11" s="58">
        <f t="shared" si="0"/>
        <v>1.1267605633802817</v>
      </c>
      <c r="H11" s="58">
        <f t="shared" si="0"/>
        <v>6.0764587525150908</v>
      </c>
      <c r="I11" s="58">
        <f t="shared" si="0"/>
        <v>5.070422535211268</v>
      </c>
      <c r="J11" s="58">
        <f t="shared" si="0"/>
        <v>10.865191146881289</v>
      </c>
      <c r="K11" s="58">
        <f t="shared" si="0"/>
        <v>31.468812877263581</v>
      </c>
      <c r="L11" s="58">
        <f t="shared" si="0"/>
        <v>11.267605633802818</v>
      </c>
      <c r="M11" s="58">
        <f t="shared" si="0"/>
        <v>5.1509054325955734</v>
      </c>
      <c r="N11" s="58">
        <f t="shared" si="0"/>
        <v>38.672032193158955</v>
      </c>
      <c r="O11" s="117">
        <f t="shared" si="0"/>
        <v>5.6740442655935617</v>
      </c>
      <c r="W11" s="128"/>
    </row>
    <row r="12" spans="1:23" s="37" customFormat="1" ht="12" customHeight="1">
      <c r="A12" s="149" t="s">
        <v>18</v>
      </c>
      <c r="B12" s="87" t="s">
        <v>8</v>
      </c>
      <c r="C12" s="105">
        <v>967</v>
      </c>
      <c r="D12" s="86">
        <v>33</v>
      </c>
      <c r="E12" s="86">
        <v>46</v>
      </c>
      <c r="F12" s="86">
        <v>86</v>
      </c>
      <c r="G12" s="86">
        <v>13</v>
      </c>
      <c r="H12" s="86">
        <v>65</v>
      </c>
      <c r="I12" s="86">
        <v>47</v>
      </c>
      <c r="J12" s="86">
        <v>88</v>
      </c>
      <c r="K12" s="86">
        <v>229</v>
      </c>
      <c r="L12" s="86">
        <v>92</v>
      </c>
      <c r="M12" s="86">
        <v>44</v>
      </c>
      <c r="N12" s="86">
        <v>441</v>
      </c>
      <c r="O12" s="86">
        <v>51</v>
      </c>
      <c r="W12" s="127"/>
    </row>
    <row r="13" spans="1:23" s="39" customFormat="1" ht="12" customHeight="1">
      <c r="A13" s="150"/>
      <c r="B13" s="88"/>
      <c r="C13" s="76">
        <v>100</v>
      </c>
      <c r="D13" s="131">
        <f t="shared" ref="D13:O13" si="1">D12/$C$12*100</f>
        <v>3.4126163391933813</v>
      </c>
      <c r="E13" s="131">
        <f t="shared" si="1"/>
        <v>4.7569803516028957</v>
      </c>
      <c r="F13" s="131">
        <f t="shared" si="1"/>
        <v>8.8934850051706302</v>
      </c>
      <c r="G13" s="131">
        <f t="shared" si="1"/>
        <v>1.344364012409514</v>
      </c>
      <c r="H13" s="131">
        <f t="shared" si="1"/>
        <v>6.7218200620475708</v>
      </c>
      <c r="I13" s="131">
        <f t="shared" si="1"/>
        <v>4.8603929679420892</v>
      </c>
      <c r="J13" s="131">
        <f t="shared" si="1"/>
        <v>9.1003102378490173</v>
      </c>
      <c r="K13" s="131">
        <f t="shared" si="1"/>
        <v>23.681489141675286</v>
      </c>
      <c r="L13" s="131">
        <f t="shared" si="1"/>
        <v>9.5139607032057913</v>
      </c>
      <c r="M13" s="131">
        <f t="shared" si="1"/>
        <v>4.5501551189245086</v>
      </c>
      <c r="N13" s="131">
        <f t="shared" si="1"/>
        <v>45.604963805584283</v>
      </c>
      <c r="O13" s="132">
        <f t="shared" si="1"/>
        <v>5.2740434332988624</v>
      </c>
      <c r="W13" s="128"/>
    </row>
    <row r="14" spans="1:23" s="37" customFormat="1" ht="12" customHeight="1">
      <c r="A14" s="150"/>
      <c r="B14" s="89" t="s">
        <v>9</v>
      </c>
      <c r="C14" s="106">
        <v>1501</v>
      </c>
      <c r="D14" s="100">
        <v>95</v>
      </c>
      <c r="E14" s="100">
        <v>87</v>
      </c>
      <c r="F14" s="100">
        <v>87</v>
      </c>
      <c r="G14" s="100">
        <v>15</v>
      </c>
      <c r="H14" s="100">
        <v>86</v>
      </c>
      <c r="I14" s="100">
        <v>79</v>
      </c>
      <c r="J14" s="100">
        <v>181</v>
      </c>
      <c r="K14" s="100">
        <v>553</v>
      </c>
      <c r="L14" s="100">
        <v>187</v>
      </c>
      <c r="M14" s="100">
        <v>84</v>
      </c>
      <c r="N14" s="100">
        <v>515</v>
      </c>
      <c r="O14" s="100">
        <v>82</v>
      </c>
      <c r="W14" s="127"/>
    </row>
    <row r="15" spans="1:23" s="39" customFormat="1" ht="12" customHeight="1">
      <c r="A15" s="150"/>
      <c r="B15" s="90"/>
      <c r="C15" s="77">
        <v>100</v>
      </c>
      <c r="D15" s="133">
        <f>D14/$C$14*100</f>
        <v>6.3291139240506329</v>
      </c>
      <c r="E15" s="133">
        <f t="shared" ref="E15:O15" si="2">E14/$C$14*100</f>
        <v>5.7961359093937377</v>
      </c>
      <c r="F15" s="133">
        <f t="shared" si="2"/>
        <v>5.7961359093937377</v>
      </c>
      <c r="G15" s="133">
        <f t="shared" si="2"/>
        <v>0.99933377748167884</v>
      </c>
      <c r="H15" s="133">
        <f t="shared" si="2"/>
        <v>5.7295136575616255</v>
      </c>
      <c r="I15" s="133">
        <f t="shared" si="2"/>
        <v>5.2631578947368416</v>
      </c>
      <c r="J15" s="133">
        <f t="shared" si="2"/>
        <v>12.058627581612258</v>
      </c>
      <c r="K15" s="133">
        <f t="shared" si="2"/>
        <v>36.84210526315789</v>
      </c>
      <c r="L15" s="133">
        <f t="shared" si="2"/>
        <v>12.45836109260493</v>
      </c>
      <c r="M15" s="133">
        <f t="shared" si="2"/>
        <v>5.5962691538974019</v>
      </c>
      <c r="N15" s="133">
        <f t="shared" si="2"/>
        <v>34.310459693537645</v>
      </c>
      <c r="O15" s="99">
        <f t="shared" si="2"/>
        <v>5.4630246502331783</v>
      </c>
      <c r="W15" s="128"/>
    </row>
    <row r="16" spans="1:23" s="37" customFormat="1" ht="12" customHeight="1">
      <c r="A16" s="150"/>
      <c r="B16" s="89" t="s">
        <v>13</v>
      </c>
      <c r="C16" s="76">
        <v>17</v>
      </c>
      <c r="D16" s="98">
        <v>1</v>
      </c>
      <c r="E16" s="98">
        <v>1</v>
      </c>
      <c r="F16" s="98">
        <v>1</v>
      </c>
      <c r="G16" s="98">
        <v>0</v>
      </c>
      <c r="H16" s="98">
        <v>0</v>
      </c>
      <c r="I16" s="98">
        <v>0</v>
      </c>
      <c r="J16" s="98">
        <v>1</v>
      </c>
      <c r="K16" s="98">
        <v>0</v>
      </c>
      <c r="L16" s="98">
        <v>1</v>
      </c>
      <c r="M16" s="98">
        <v>0</v>
      </c>
      <c r="N16" s="98">
        <v>5</v>
      </c>
      <c r="O16" s="98">
        <v>8</v>
      </c>
      <c r="W16" s="127"/>
    </row>
    <row r="17" spans="1:23" s="39" customFormat="1" ht="12" customHeight="1">
      <c r="A17" s="151"/>
      <c r="B17" s="91"/>
      <c r="C17" s="75">
        <v>100</v>
      </c>
      <c r="D17" s="58">
        <f t="shared" ref="D17:O17" si="3">D16/$C$16*100</f>
        <v>5.8823529411764701</v>
      </c>
      <c r="E17" s="58">
        <f t="shared" si="3"/>
        <v>5.8823529411764701</v>
      </c>
      <c r="F17" s="58">
        <f t="shared" si="3"/>
        <v>5.8823529411764701</v>
      </c>
      <c r="G17" s="58">
        <f t="shared" si="3"/>
        <v>0</v>
      </c>
      <c r="H17" s="58">
        <f t="shared" si="3"/>
        <v>0</v>
      </c>
      <c r="I17" s="58">
        <f t="shared" si="3"/>
        <v>0</v>
      </c>
      <c r="J17" s="58">
        <f t="shared" si="3"/>
        <v>5.8823529411764701</v>
      </c>
      <c r="K17" s="58">
        <f t="shared" si="3"/>
        <v>0</v>
      </c>
      <c r="L17" s="58">
        <f t="shared" si="3"/>
        <v>5.8823529411764701</v>
      </c>
      <c r="M17" s="58">
        <f t="shared" si="3"/>
        <v>0</v>
      </c>
      <c r="N17" s="58">
        <f t="shared" si="3"/>
        <v>29.411764705882355</v>
      </c>
      <c r="O17" s="117">
        <f t="shared" si="3"/>
        <v>47.058823529411761</v>
      </c>
      <c r="W17" s="128"/>
    </row>
    <row r="18" spans="1:23" s="66" customFormat="1" ht="12" customHeight="1">
      <c r="A18" s="150" t="s">
        <v>19</v>
      </c>
      <c r="B18" s="89" t="s">
        <v>176</v>
      </c>
      <c r="C18" s="106">
        <v>189</v>
      </c>
      <c r="D18" s="98">
        <v>16</v>
      </c>
      <c r="E18" s="98">
        <v>8</v>
      </c>
      <c r="F18" s="98">
        <v>11</v>
      </c>
      <c r="G18" s="98">
        <v>11</v>
      </c>
      <c r="H18" s="98">
        <v>18</v>
      </c>
      <c r="I18" s="98">
        <v>8</v>
      </c>
      <c r="J18" s="98">
        <v>14</v>
      </c>
      <c r="K18" s="98">
        <v>44</v>
      </c>
      <c r="L18" s="98">
        <v>6</v>
      </c>
      <c r="M18" s="98">
        <v>9</v>
      </c>
      <c r="N18" s="98">
        <v>90</v>
      </c>
      <c r="O18" s="98">
        <v>2</v>
      </c>
      <c r="W18" s="127"/>
    </row>
    <row r="19" spans="1:23" s="39" customFormat="1" ht="12" customHeight="1">
      <c r="A19" s="150"/>
      <c r="B19" s="88"/>
      <c r="C19" s="77">
        <v>100</v>
      </c>
      <c r="D19" s="99">
        <f t="shared" ref="D19:O19" si="4">D18/$C$18*100</f>
        <v>8.4656084656084651</v>
      </c>
      <c r="E19" s="99">
        <f t="shared" si="4"/>
        <v>4.2328042328042326</v>
      </c>
      <c r="F19" s="99">
        <f t="shared" si="4"/>
        <v>5.8201058201058196</v>
      </c>
      <c r="G19" s="99">
        <f t="shared" si="4"/>
        <v>5.8201058201058196</v>
      </c>
      <c r="H19" s="99">
        <f t="shared" si="4"/>
        <v>9.5238095238095237</v>
      </c>
      <c r="I19" s="99">
        <f t="shared" si="4"/>
        <v>4.2328042328042326</v>
      </c>
      <c r="J19" s="99">
        <f t="shared" si="4"/>
        <v>7.4074074074074066</v>
      </c>
      <c r="K19" s="99">
        <f t="shared" si="4"/>
        <v>23.280423280423278</v>
      </c>
      <c r="L19" s="99">
        <f t="shared" si="4"/>
        <v>3.1746031746031744</v>
      </c>
      <c r="M19" s="99">
        <f t="shared" si="4"/>
        <v>4.7619047619047619</v>
      </c>
      <c r="N19" s="99">
        <f t="shared" si="4"/>
        <v>47.619047619047613</v>
      </c>
      <c r="O19" s="99">
        <f t="shared" si="4"/>
        <v>1.0582010582010581</v>
      </c>
      <c r="W19" s="128"/>
    </row>
    <row r="20" spans="1:23" s="66" customFormat="1" ht="12" customHeight="1">
      <c r="A20" s="150"/>
      <c r="B20" s="89" t="s">
        <v>14</v>
      </c>
      <c r="C20" s="106">
        <v>270</v>
      </c>
      <c r="D20" s="98">
        <v>13</v>
      </c>
      <c r="E20" s="98">
        <v>26</v>
      </c>
      <c r="F20" s="98">
        <v>20</v>
      </c>
      <c r="G20" s="98">
        <v>5</v>
      </c>
      <c r="H20" s="98">
        <v>40</v>
      </c>
      <c r="I20" s="98">
        <v>7</v>
      </c>
      <c r="J20" s="98">
        <v>32</v>
      </c>
      <c r="K20" s="98">
        <v>108</v>
      </c>
      <c r="L20" s="98">
        <v>12</v>
      </c>
      <c r="M20" s="98">
        <v>20</v>
      </c>
      <c r="N20" s="98">
        <v>100</v>
      </c>
      <c r="O20" s="98">
        <v>3</v>
      </c>
      <c r="W20" s="127"/>
    </row>
    <row r="21" spans="1:23" s="39" customFormat="1" ht="12" customHeight="1">
      <c r="A21" s="150"/>
      <c r="B21" s="88"/>
      <c r="C21" s="77">
        <v>100</v>
      </c>
      <c r="D21" s="99">
        <f t="shared" ref="D21:O21" si="5">D20/$C$20*100</f>
        <v>4.8148148148148149</v>
      </c>
      <c r="E21" s="99">
        <f t="shared" si="5"/>
        <v>9.6296296296296298</v>
      </c>
      <c r="F21" s="99">
        <f t="shared" si="5"/>
        <v>7.4074074074074066</v>
      </c>
      <c r="G21" s="99">
        <f t="shared" si="5"/>
        <v>1.8518518518518516</v>
      </c>
      <c r="H21" s="99">
        <f t="shared" si="5"/>
        <v>14.814814814814813</v>
      </c>
      <c r="I21" s="99">
        <f t="shared" si="5"/>
        <v>2.5925925925925926</v>
      </c>
      <c r="J21" s="99">
        <f t="shared" si="5"/>
        <v>11.851851851851853</v>
      </c>
      <c r="K21" s="99">
        <f t="shared" si="5"/>
        <v>40</v>
      </c>
      <c r="L21" s="99">
        <f t="shared" si="5"/>
        <v>4.4444444444444446</v>
      </c>
      <c r="M21" s="99">
        <f t="shared" si="5"/>
        <v>7.4074074074074066</v>
      </c>
      <c r="N21" s="99">
        <f t="shared" si="5"/>
        <v>37.037037037037038</v>
      </c>
      <c r="O21" s="99">
        <f t="shared" si="5"/>
        <v>1.1111111111111112</v>
      </c>
      <c r="W21" s="128"/>
    </row>
    <row r="22" spans="1:23" s="66" customFormat="1" ht="12" customHeight="1">
      <c r="A22" s="150"/>
      <c r="B22" s="92" t="s">
        <v>15</v>
      </c>
      <c r="C22" s="76">
        <v>434</v>
      </c>
      <c r="D22" s="100">
        <v>18</v>
      </c>
      <c r="E22" s="100">
        <v>47</v>
      </c>
      <c r="F22" s="100">
        <v>32</v>
      </c>
      <c r="G22" s="100">
        <v>4</v>
      </c>
      <c r="H22" s="100">
        <v>43</v>
      </c>
      <c r="I22" s="100">
        <v>16</v>
      </c>
      <c r="J22" s="100">
        <v>61</v>
      </c>
      <c r="K22" s="100">
        <v>151</v>
      </c>
      <c r="L22" s="100">
        <v>46</v>
      </c>
      <c r="M22" s="100">
        <v>18</v>
      </c>
      <c r="N22" s="100">
        <v>175</v>
      </c>
      <c r="O22" s="100">
        <v>4</v>
      </c>
      <c r="W22" s="127"/>
    </row>
    <row r="23" spans="1:23" s="39" customFormat="1" ht="12" customHeight="1">
      <c r="A23" s="150"/>
      <c r="B23" s="88"/>
      <c r="C23" s="76">
        <v>100</v>
      </c>
      <c r="D23" s="99">
        <f t="shared" ref="D23:O23" si="6">D22/$C$22*100</f>
        <v>4.1474654377880187</v>
      </c>
      <c r="E23" s="99">
        <f t="shared" si="6"/>
        <v>10.829493087557603</v>
      </c>
      <c r="F23" s="99">
        <f t="shared" si="6"/>
        <v>7.3732718894009217</v>
      </c>
      <c r="G23" s="99">
        <f t="shared" si="6"/>
        <v>0.92165898617511521</v>
      </c>
      <c r="H23" s="99">
        <f t="shared" si="6"/>
        <v>9.9078341013824893</v>
      </c>
      <c r="I23" s="99">
        <f t="shared" si="6"/>
        <v>3.6866359447004609</v>
      </c>
      <c r="J23" s="99">
        <f t="shared" si="6"/>
        <v>14.055299539170507</v>
      </c>
      <c r="K23" s="99">
        <f t="shared" si="6"/>
        <v>34.792626728110598</v>
      </c>
      <c r="L23" s="99">
        <f t="shared" si="6"/>
        <v>10.599078341013826</v>
      </c>
      <c r="M23" s="99">
        <f t="shared" si="6"/>
        <v>4.1474654377880187</v>
      </c>
      <c r="N23" s="99">
        <f t="shared" si="6"/>
        <v>40.322580645161288</v>
      </c>
      <c r="O23" s="99">
        <f t="shared" si="6"/>
        <v>0.92165898617511521</v>
      </c>
      <c r="W23" s="128"/>
    </row>
    <row r="24" spans="1:23" s="66" customFormat="1" ht="12" customHeight="1">
      <c r="A24" s="150"/>
      <c r="B24" s="89" t="s">
        <v>16</v>
      </c>
      <c r="C24" s="106">
        <v>430</v>
      </c>
      <c r="D24" s="98">
        <v>24</v>
      </c>
      <c r="E24" s="98">
        <v>26</v>
      </c>
      <c r="F24" s="98">
        <v>39</v>
      </c>
      <c r="G24" s="98">
        <v>2</v>
      </c>
      <c r="H24" s="98">
        <v>29</v>
      </c>
      <c r="I24" s="98">
        <v>17</v>
      </c>
      <c r="J24" s="98">
        <v>49</v>
      </c>
      <c r="K24" s="98">
        <v>153</v>
      </c>
      <c r="L24" s="98">
        <v>62</v>
      </c>
      <c r="M24" s="98">
        <v>25</v>
      </c>
      <c r="N24" s="98">
        <v>157</v>
      </c>
      <c r="O24" s="98">
        <v>12</v>
      </c>
      <c r="W24" s="127"/>
    </row>
    <row r="25" spans="1:23" s="39" customFormat="1" ht="12" customHeight="1">
      <c r="A25" s="150"/>
      <c r="B25" s="88"/>
      <c r="C25" s="77">
        <v>100</v>
      </c>
      <c r="D25" s="99">
        <f t="shared" ref="D25:O25" si="7">D24/$C$24*100</f>
        <v>5.5813953488372094</v>
      </c>
      <c r="E25" s="99">
        <f t="shared" si="7"/>
        <v>6.0465116279069768</v>
      </c>
      <c r="F25" s="99">
        <f t="shared" si="7"/>
        <v>9.0697674418604652</v>
      </c>
      <c r="G25" s="99">
        <f t="shared" si="7"/>
        <v>0.46511627906976744</v>
      </c>
      <c r="H25" s="99">
        <f t="shared" si="7"/>
        <v>6.7441860465116283</v>
      </c>
      <c r="I25" s="99">
        <f t="shared" si="7"/>
        <v>3.9534883720930232</v>
      </c>
      <c r="J25" s="99">
        <f t="shared" si="7"/>
        <v>11.395348837209303</v>
      </c>
      <c r="K25" s="99">
        <f t="shared" si="7"/>
        <v>35.581395348837205</v>
      </c>
      <c r="L25" s="99">
        <f t="shared" si="7"/>
        <v>14.418604651162791</v>
      </c>
      <c r="M25" s="99">
        <f t="shared" si="7"/>
        <v>5.8139534883720927</v>
      </c>
      <c r="N25" s="99">
        <f t="shared" si="7"/>
        <v>36.511627906976749</v>
      </c>
      <c r="O25" s="99">
        <f t="shared" si="7"/>
        <v>2.7906976744186047</v>
      </c>
      <c r="W25" s="128"/>
    </row>
    <row r="26" spans="1:23" s="66" customFormat="1" ht="12" customHeight="1">
      <c r="A26" s="150"/>
      <c r="B26" s="89" t="s">
        <v>17</v>
      </c>
      <c r="C26" s="76">
        <v>545</v>
      </c>
      <c r="D26" s="100">
        <v>35</v>
      </c>
      <c r="E26" s="100">
        <v>21</v>
      </c>
      <c r="F26" s="100">
        <v>35</v>
      </c>
      <c r="G26" s="100">
        <v>4</v>
      </c>
      <c r="H26" s="100">
        <v>11</v>
      </c>
      <c r="I26" s="100">
        <v>36</v>
      </c>
      <c r="J26" s="100">
        <v>55</v>
      </c>
      <c r="K26" s="100">
        <v>178</v>
      </c>
      <c r="L26" s="100">
        <v>77</v>
      </c>
      <c r="M26" s="100">
        <v>29</v>
      </c>
      <c r="N26" s="100">
        <v>195</v>
      </c>
      <c r="O26" s="100">
        <v>32</v>
      </c>
      <c r="W26" s="127"/>
    </row>
    <row r="27" spans="1:23" s="39" customFormat="1" ht="12" customHeight="1">
      <c r="A27" s="150"/>
      <c r="B27" s="88"/>
      <c r="C27" s="76">
        <v>100</v>
      </c>
      <c r="D27" s="99">
        <f t="shared" ref="D27:O27" si="8">D26/$C$26*100</f>
        <v>6.4220183486238538</v>
      </c>
      <c r="E27" s="99">
        <f t="shared" si="8"/>
        <v>3.8532110091743119</v>
      </c>
      <c r="F27" s="99">
        <f t="shared" si="8"/>
        <v>6.4220183486238538</v>
      </c>
      <c r="G27" s="99">
        <f t="shared" si="8"/>
        <v>0.73394495412844041</v>
      </c>
      <c r="H27" s="99">
        <f t="shared" si="8"/>
        <v>2.0183486238532113</v>
      </c>
      <c r="I27" s="99">
        <f t="shared" si="8"/>
        <v>6.6055045871559637</v>
      </c>
      <c r="J27" s="99">
        <f t="shared" si="8"/>
        <v>10.091743119266056</v>
      </c>
      <c r="K27" s="99">
        <f t="shared" si="8"/>
        <v>32.660550458715598</v>
      </c>
      <c r="L27" s="99">
        <f t="shared" si="8"/>
        <v>14.128440366972479</v>
      </c>
      <c r="M27" s="99">
        <f t="shared" si="8"/>
        <v>5.3211009174311927</v>
      </c>
      <c r="N27" s="99">
        <f t="shared" si="8"/>
        <v>35.779816513761467</v>
      </c>
      <c r="O27" s="99">
        <f t="shared" si="8"/>
        <v>5.8715596330275233</v>
      </c>
      <c r="W27" s="128"/>
    </row>
    <row r="28" spans="1:23" s="66" customFormat="1" ht="12" customHeight="1">
      <c r="A28" s="150"/>
      <c r="B28" s="92" t="s">
        <v>177</v>
      </c>
      <c r="C28" s="76">
        <v>601</v>
      </c>
      <c r="D28" s="100">
        <v>23</v>
      </c>
      <c r="E28" s="100">
        <v>6</v>
      </c>
      <c r="F28" s="100">
        <v>35</v>
      </c>
      <c r="G28" s="100">
        <v>2</v>
      </c>
      <c r="H28" s="100">
        <v>9</v>
      </c>
      <c r="I28" s="100">
        <v>42</v>
      </c>
      <c r="J28" s="100">
        <v>58</v>
      </c>
      <c r="K28" s="100">
        <v>146</v>
      </c>
      <c r="L28" s="100">
        <v>77</v>
      </c>
      <c r="M28" s="100">
        <v>27</v>
      </c>
      <c r="N28" s="100">
        <v>240</v>
      </c>
      <c r="O28" s="100">
        <v>81</v>
      </c>
      <c r="W28" s="127"/>
    </row>
    <row r="29" spans="1:23" s="39" customFormat="1" ht="12" customHeight="1">
      <c r="A29" s="150"/>
      <c r="B29" s="88"/>
      <c r="C29" s="77">
        <v>100</v>
      </c>
      <c r="D29" s="99">
        <f t="shared" ref="D29:O29" si="9">D28/$C$28*100</f>
        <v>3.8269550748752081</v>
      </c>
      <c r="E29" s="99">
        <f t="shared" si="9"/>
        <v>0.99833610648918469</v>
      </c>
      <c r="F29" s="99">
        <f t="shared" si="9"/>
        <v>5.8236272878535766</v>
      </c>
      <c r="G29" s="99">
        <f t="shared" si="9"/>
        <v>0.33277870216306155</v>
      </c>
      <c r="H29" s="99">
        <f t="shared" si="9"/>
        <v>1.497504159733777</v>
      </c>
      <c r="I29" s="99">
        <f t="shared" si="9"/>
        <v>6.988352745424292</v>
      </c>
      <c r="J29" s="99">
        <f t="shared" si="9"/>
        <v>9.6505823627287857</v>
      </c>
      <c r="K29" s="99">
        <f t="shared" si="9"/>
        <v>24.292845257903494</v>
      </c>
      <c r="L29" s="99">
        <f t="shared" si="9"/>
        <v>12.811980033277869</v>
      </c>
      <c r="M29" s="99">
        <f t="shared" si="9"/>
        <v>4.4925124792013316</v>
      </c>
      <c r="N29" s="99">
        <f t="shared" si="9"/>
        <v>39.933444259567388</v>
      </c>
      <c r="O29" s="99">
        <f t="shared" si="9"/>
        <v>13.477537437603992</v>
      </c>
      <c r="W29" s="128"/>
    </row>
    <row r="30" spans="1:23" s="37" customFormat="1" ht="12" customHeight="1">
      <c r="A30" s="150"/>
      <c r="B30" s="89" t="s">
        <v>12</v>
      </c>
      <c r="C30" s="76">
        <v>16</v>
      </c>
      <c r="D30" s="98">
        <v>0</v>
      </c>
      <c r="E30" s="98">
        <v>0</v>
      </c>
      <c r="F30" s="98">
        <v>2</v>
      </c>
      <c r="G30" s="98">
        <v>0</v>
      </c>
      <c r="H30" s="98">
        <v>1</v>
      </c>
      <c r="I30" s="98">
        <v>0</v>
      </c>
      <c r="J30" s="98">
        <v>1</v>
      </c>
      <c r="K30" s="98">
        <v>2</v>
      </c>
      <c r="L30" s="98">
        <v>0</v>
      </c>
      <c r="M30" s="98">
        <v>0</v>
      </c>
      <c r="N30" s="98">
        <v>4</v>
      </c>
      <c r="O30" s="98">
        <v>7</v>
      </c>
      <c r="W30" s="127"/>
    </row>
    <row r="31" spans="1:23" s="39" customFormat="1" ht="12" customHeight="1">
      <c r="A31" s="151"/>
      <c r="B31" s="91"/>
      <c r="C31" s="75">
        <v>100</v>
      </c>
      <c r="D31" s="99">
        <f t="shared" ref="D31:O31" si="10">D30/$C$30*100</f>
        <v>0</v>
      </c>
      <c r="E31" s="99">
        <f t="shared" si="10"/>
        <v>0</v>
      </c>
      <c r="F31" s="99">
        <f t="shared" si="10"/>
        <v>12.5</v>
      </c>
      <c r="G31" s="99">
        <f t="shared" si="10"/>
        <v>0</v>
      </c>
      <c r="H31" s="99">
        <f t="shared" si="10"/>
        <v>6.25</v>
      </c>
      <c r="I31" s="99">
        <f t="shared" si="10"/>
        <v>0</v>
      </c>
      <c r="J31" s="99">
        <f t="shared" si="10"/>
        <v>6.25</v>
      </c>
      <c r="K31" s="99">
        <f t="shared" si="10"/>
        <v>12.5</v>
      </c>
      <c r="L31" s="99">
        <f t="shared" si="10"/>
        <v>0</v>
      </c>
      <c r="M31" s="99">
        <f t="shared" si="10"/>
        <v>0</v>
      </c>
      <c r="N31" s="99">
        <f t="shared" si="10"/>
        <v>25</v>
      </c>
      <c r="O31" s="99">
        <f t="shared" si="10"/>
        <v>43.75</v>
      </c>
      <c r="W31" s="128"/>
    </row>
    <row r="32" spans="1:23" s="37" customFormat="1" ht="12" customHeight="1">
      <c r="A32" s="149" t="s">
        <v>20</v>
      </c>
      <c r="B32" s="92" t="s">
        <v>21</v>
      </c>
      <c r="C32" s="105">
        <v>278</v>
      </c>
      <c r="D32" s="86">
        <v>19</v>
      </c>
      <c r="E32" s="86">
        <v>13</v>
      </c>
      <c r="F32" s="86">
        <v>30</v>
      </c>
      <c r="G32" s="86">
        <v>4</v>
      </c>
      <c r="H32" s="86">
        <v>26</v>
      </c>
      <c r="I32" s="86">
        <v>14</v>
      </c>
      <c r="J32" s="86">
        <v>34</v>
      </c>
      <c r="K32" s="86">
        <v>76</v>
      </c>
      <c r="L32" s="86">
        <v>29</v>
      </c>
      <c r="M32" s="86">
        <v>13</v>
      </c>
      <c r="N32" s="86">
        <v>103</v>
      </c>
      <c r="O32" s="86">
        <v>12</v>
      </c>
      <c r="W32" s="127"/>
    </row>
    <row r="33" spans="1:23" s="39" customFormat="1" ht="12" customHeight="1">
      <c r="A33" s="150"/>
      <c r="B33" s="88"/>
      <c r="C33" s="76">
        <v>100</v>
      </c>
      <c r="D33" s="99">
        <f t="shared" ref="D33:O33" si="11">D32/$C$32*100</f>
        <v>6.8345323741007196</v>
      </c>
      <c r="E33" s="99">
        <f t="shared" si="11"/>
        <v>4.6762589928057556</v>
      </c>
      <c r="F33" s="99">
        <f t="shared" si="11"/>
        <v>10.791366906474821</v>
      </c>
      <c r="G33" s="99">
        <f t="shared" si="11"/>
        <v>1.4388489208633095</v>
      </c>
      <c r="H33" s="99">
        <f t="shared" si="11"/>
        <v>9.3525179856115113</v>
      </c>
      <c r="I33" s="99">
        <f t="shared" si="11"/>
        <v>5.0359712230215825</v>
      </c>
      <c r="J33" s="99">
        <f t="shared" si="11"/>
        <v>12.23021582733813</v>
      </c>
      <c r="K33" s="99">
        <f t="shared" si="11"/>
        <v>27.338129496402878</v>
      </c>
      <c r="L33" s="99">
        <f t="shared" si="11"/>
        <v>10.431654676258994</v>
      </c>
      <c r="M33" s="99">
        <f t="shared" si="11"/>
        <v>4.6762589928057556</v>
      </c>
      <c r="N33" s="99">
        <f t="shared" si="11"/>
        <v>37.050359712230211</v>
      </c>
      <c r="O33" s="99">
        <f t="shared" si="11"/>
        <v>4.3165467625899279</v>
      </c>
      <c r="W33" s="128"/>
    </row>
    <row r="34" spans="1:23" s="66" customFormat="1" ht="12" customHeight="1">
      <c r="A34" s="150"/>
      <c r="B34" s="92" t="s">
        <v>22</v>
      </c>
      <c r="C34" s="106">
        <v>348</v>
      </c>
      <c r="D34" s="100">
        <v>18</v>
      </c>
      <c r="E34" s="100">
        <v>16</v>
      </c>
      <c r="F34" s="100">
        <v>25</v>
      </c>
      <c r="G34" s="100">
        <v>6</v>
      </c>
      <c r="H34" s="100">
        <v>21</v>
      </c>
      <c r="I34" s="100">
        <v>20</v>
      </c>
      <c r="J34" s="100">
        <v>35</v>
      </c>
      <c r="K34" s="100">
        <v>107</v>
      </c>
      <c r="L34" s="100">
        <v>36</v>
      </c>
      <c r="M34" s="100">
        <v>17</v>
      </c>
      <c r="N34" s="100">
        <v>136</v>
      </c>
      <c r="O34" s="100">
        <v>22</v>
      </c>
      <c r="W34" s="127"/>
    </row>
    <row r="35" spans="1:23" s="39" customFormat="1" ht="12" customHeight="1">
      <c r="A35" s="150"/>
      <c r="B35" s="88"/>
      <c r="C35" s="77">
        <v>100</v>
      </c>
      <c r="D35" s="99">
        <f t="shared" ref="D35:O35" si="12">D34/$C$34*100</f>
        <v>5.1724137931034484</v>
      </c>
      <c r="E35" s="99">
        <f t="shared" si="12"/>
        <v>4.5977011494252871</v>
      </c>
      <c r="F35" s="99">
        <f t="shared" si="12"/>
        <v>7.1839080459770113</v>
      </c>
      <c r="G35" s="99">
        <f t="shared" si="12"/>
        <v>1.7241379310344827</v>
      </c>
      <c r="H35" s="99">
        <f t="shared" si="12"/>
        <v>6.0344827586206895</v>
      </c>
      <c r="I35" s="99">
        <f t="shared" si="12"/>
        <v>5.7471264367816088</v>
      </c>
      <c r="J35" s="99">
        <f t="shared" si="12"/>
        <v>10.057471264367816</v>
      </c>
      <c r="K35" s="99">
        <f t="shared" si="12"/>
        <v>30.747126436781606</v>
      </c>
      <c r="L35" s="99">
        <f t="shared" si="12"/>
        <v>10.344827586206897</v>
      </c>
      <c r="M35" s="99">
        <f t="shared" si="12"/>
        <v>4.8850574712643677</v>
      </c>
      <c r="N35" s="99">
        <f t="shared" si="12"/>
        <v>39.080459770114942</v>
      </c>
      <c r="O35" s="99">
        <f t="shared" si="12"/>
        <v>6.3218390804597711</v>
      </c>
      <c r="W35" s="128"/>
    </row>
    <row r="36" spans="1:23" s="66" customFormat="1" ht="12" customHeight="1">
      <c r="A36" s="150"/>
      <c r="B36" s="89" t="s">
        <v>23</v>
      </c>
      <c r="C36" s="76">
        <v>292</v>
      </c>
      <c r="D36" s="98">
        <v>16</v>
      </c>
      <c r="E36" s="98">
        <v>18</v>
      </c>
      <c r="F36" s="98">
        <v>18</v>
      </c>
      <c r="G36" s="98">
        <v>3</v>
      </c>
      <c r="H36" s="98">
        <v>18</v>
      </c>
      <c r="I36" s="98">
        <v>17</v>
      </c>
      <c r="J36" s="98">
        <v>30</v>
      </c>
      <c r="K36" s="98">
        <v>103</v>
      </c>
      <c r="L36" s="98">
        <v>33</v>
      </c>
      <c r="M36" s="98">
        <v>14</v>
      </c>
      <c r="N36" s="98">
        <v>111</v>
      </c>
      <c r="O36" s="98">
        <v>14</v>
      </c>
      <c r="W36" s="127"/>
    </row>
    <row r="37" spans="1:23" s="39" customFormat="1" ht="12" customHeight="1">
      <c r="A37" s="150"/>
      <c r="B37" s="88"/>
      <c r="C37" s="76">
        <v>100</v>
      </c>
      <c r="D37" s="99">
        <f t="shared" ref="D37:O37" si="13">D36/$C$36*100</f>
        <v>5.4794520547945202</v>
      </c>
      <c r="E37" s="99">
        <f t="shared" si="13"/>
        <v>6.1643835616438354</v>
      </c>
      <c r="F37" s="99">
        <f t="shared" si="13"/>
        <v>6.1643835616438354</v>
      </c>
      <c r="G37" s="99">
        <f t="shared" si="13"/>
        <v>1.0273972602739725</v>
      </c>
      <c r="H37" s="99">
        <f t="shared" si="13"/>
        <v>6.1643835616438354</v>
      </c>
      <c r="I37" s="99">
        <f t="shared" si="13"/>
        <v>5.8219178082191778</v>
      </c>
      <c r="J37" s="99">
        <f t="shared" si="13"/>
        <v>10.273972602739725</v>
      </c>
      <c r="K37" s="99">
        <f t="shared" si="13"/>
        <v>35.273972602739725</v>
      </c>
      <c r="L37" s="99">
        <f t="shared" si="13"/>
        <v>11.301369863013697</v>
      </c>
      <c r="M37" s="99">
        <f t="shared" si="13"/>
        <v>4.7945205479452051</v>
      </c>
      <c r="N37" s="99">
        <f t="shared" si="13"/>
        <v>38.013698630136986</v>
      </c>
      <c r="O37" s="99">
        <f t="shared" si="13"/>
        <v>4.7945205479452051</v>
      </c>
      <c r="W37" s="128"/>
    </row>
    <row r="38" spans="1:23" s="66" customFormat="1" ht="12" customHeight="1">
      <c r="A38" s="150"/>
      <c r="B38" s="89" t="s">
        <v>24</v>
      </c>
      <c r="C38" s="106">
        <v>242</v>
      </c>
      <c r="D38" s="100">
        <v>12</v>
      </c>
      <c r="E38" s="100">
        <v>18</v>
      </c>
      <c r="F38" s="100">
        <v>23</v>
      </c>
      <c r="G38" s="100">
        <v>3</v>
      </c>
      <c r="H38" s="100">
        <v>16</v>
      </c>
      <c r="I38" s="100">
        <v>10</v>
      </c>
      <c r="J38" s="100">
        <v>22</v>
      </c>
      <c r="K38" s="100">
        <v>79</v>
      </c>
      <c r="L38" s="100">
        <v>27</v>
      </c>
      <c r="M38" s="100">
        <v>17</v>
      </c>
      <c r="N38" s="100">
        <v>95</v>
      </c>
      <c r="O38" s="100">
        <v>11</v>
      </c>
      <c r="W38" s="127"/>
    </row>
    <row r="39" spans="1:23" s="39" customFormat="1" ht="12" customHeight="1">
      <c r="A39" s="150"/>
      <c r="B39" s="88"/>
      <c r="C39" s="77">
        <v>100</v>
      </c>
      <c r="D39" s="99">
        <f t="shared" ref="D39:O39" si="14">D38/$C$38*100</f>
        <v>4.9586776859504136</v>
      </c>
      <c r="E39" s="99">
        <f t="shared" si="14"/>
        <v>7.4380165289256199</v>
      </c>
      <c r="F39" s="99">
        <f t="shared" si="14"/>
        <v>9.5041322314049594</v>
      </c>
      <c r="G39" s="99">
        <f t="shared" si="14"/>
        <v>1.2396694214876034</v>
      </c>
      <c r="H39" s="99">
        <f t="shared" si="14"/>
        <v>6.6115702479338845</v>
      </c>
      <c r="I39" s="99">
        <f t="shared" si="14"/>
        <v>4.1322314049586781</v>
      </c>
      <c r="J39" s="99">
        <f t="shared" si="14"/>
        <v>9.0909090909090917</v>
      </c>
      <c r="K39" s="99">
        <f t="shared" si="14"/>
        <v>32.644628099173559</v>
      </c>
      <c r="L39" s="99">
        <f t="shared" si="14"/>
        <v>11.15702479338843</v>
      </c>
      <c r="M39" s="99">
        <f t="shared" si="14"/>
        <v>7.0247933884297522</v>
      </c>
      <c r="N39" s="99">
        <f t="shared" si="14"/>
        <v>39.256198347107443</v>
      </c>
      <c r="O39" s="99">
        <f t="shared" si="14"/>
        <v>4.5454545454545459</v>
      </c>
      <c r="W39" s="128"/>
    </row>
    <row r="40" spans="1:23" s="66" customFormat="1" ht="12" customHeight="1">
      <c r="A40" s="150"/>
      <c r="B40" s="89" t="s">
        <v>25</v>
      </c>
      <c r="C40" s="76">
        <v>199</v>
      </c>
      <c r="D40" s="98">
        <v>10</v>
      </c>
      <c r="E40" s="98">
        <v>13</v>
      </c>
      <c r="F40" s="98">
        <v>14</v>
      </c>
      <c r="G40" s="98">
        <v>1</v>
      </c>
      <c r="H40" s="98">
        <v>9</v>
      </c>
      <c r="I40" s="98">
        <v>6</v>
      </c>
      <c r="J40" s="98">
        <v>27</v>
      </c>
      <c r="K40" s="98">
        <v>67</v>
      </c>
      <c r="L40" s="98">
        <v>25</v>
      </c>
      <c r="M40" s="98">
        <v>10</v>
      </c>
      <c r="N40" s="98">
        <v>71</v>
      </c>
      <c r="O40" s="98">
        <v>12</v>
      </c>
      <c r="W40" s="127"/>
    </row>
    <row r="41" spans="1:23" s="39" customFormat="1" ht="12" customHeight="1">
      <c r="A41" s="150"/>
      <c r="B41" s="88"/>
      <c r="C41" s="76">
        <v>100</v>
      </c>
      <c r="D41" s="99">
        <f t="shared" ref="D41:O41" si="15">D40/$C$40*100</f>
        <v>5.025125628140704</v>
      </c>
      <c r="E41" s="99">
        <f t="shared" si="15"/>
        <v>6.5326633165829149</v>
      </c>
      <c r="F41" s="99">
        <f t="shared" si="15"/>
        <v>7.0351758793969852</v>
      </c>
      <c r="G41" s="99">
        <f t="shared" si="15"/>
        <v>0.50251256281407031</v>
      </c>
      <c r="H41" s="99">
        <f t="shared" si="15"/>
        <v>4.5226130653266337</v>
      </c>
      <c r="I41" s="99">
        <f t="shared" si="15"/>
        <v>3.0150753768844218</v>
      </c>
      <c r="J41" s="99">
        <f t="shared" si="15"/>
        <v>13.5678391959799</v>
      </c>
      <c r="K41" s="99">
        <f t="shared" si="15"/>
        <v>33.668341708542712</v>
      </c>
      <c r="L41" s="99">
        <f t="shared" si="15"/>
        <v>12.562814070351758</v>
      </c>
      <c r="M41" s="99">
        <f t="shared" si="15"/>
        <v>5.025125628140704</v>
      </c>
      <c r="N41" s="99">
        <f t="shared" si="15"/>
        <v>35.678391959798994</v>
      </c>
      <c r="O41" s="99">
        <f t="shared" si="15"/>
        <v>6.0301507537688437</v>
      </c>
      <c r="W41" s="128"/>
    </row>
    <row r="42" spans="1:23" s="66" customFormat="1" ht="12" customHeight="1">
      <c r="A42" s="150"/>
      <c r="B42" s="92" t="s">
        <v>26</v>
      </c>
      <c r="C42" s="106">
        <v>274</v>
      </c>
      <c r="D42" s="100">
        <v>13</v>
      </c>
      <c r="E42" s="100">
        <v>11</v>
      </c>
      <c r="F42" s="100">
        <v>19</v>
      </c>
      <c r="G42" s="100">
        <v>3</v>
      </c>
      <c r="H42" s="100">
        <v>16</v>
      </c>
      <c r="I42" s="100">
        <v>16</v>
      </c>
      <c r="J42" s="100">
        <v>29</v>
      </c>
      <c r="K42" s="100">
        <v>95</v>
      </c>
      <c r="L42" s="100">
        <v>33</v>
      </c>
      <c r="M42" s="100">
        <v>20</v>
      </c>
      <c r="N42" s="100">
        <v>107</v>
      </c>
      <c r="O42" s="100">
        <v>7</v>
      </c>
      <c r="W42" s="127"/>
    </row>
    <row r="43" spans="1:23" s="39" customFormat="1" ht="12" customHeight="1">
      <c r="A43" s="150"/>
      <c r="B43" s="88"/>
      <c r="C43" s="77">
        <v>100</v>
      </c>
      <c r="D43" s="99">
        <f t="shared" ref="D43:O43" si="16">D42/$C$42*100</f>
        <v>4.7445255474452548</v>
      </c>
      <c r="E43" s="99">
        <f t="shared" si="16"/>
        <v>4.0145985401459852</v>
      </c>
      <c r="F43" s="99">
        <f t="shared" si="16"/>
        <v>6.9343065693430654</v>
      </c>
      <c r="G43" s="99">
        <f t="shared" si="16"/>
        <v>1.0948905109489051</v>
      </c>
      <c r="H43" s="99">
        <f t="shared" si="16"/>
        <v>5.8394160583941606</v>
      </c>
      <c r="I43" s="99">
        <f t="shared" si="16"/>
        <v>5.8394160583941606</v>
      </c>
      <c r="J43" s="99">
        <f t="shared" si="16"/>
        <v>10.583941605839415</v>
      </c>
      <c r="K43" s="99">
        <f t="shared" si="16"/>
        <v>34.67153284671533</v>
      </c>
      <c r="L43" s="99">
        <f t="shared" si="16"/>
        <v>12.043795620437956</v>
      </c>
      <c r="M43" s="99">
        <f t="shared" si="16"/>
        <v>7.2992700729926998</v>
      </c>
      <c r="N43" s="99">
        <f t="shared" si="16"/>
        <v>39.051094890510953</v>
      </c>
      <c r="O43" s="99">
        <f t="shared" si="16"/>
        <v>2.5547445255474455</v>
      </c>
      <c r="W43" s="128"/>
    </row>
    <row r="44" spans="1:23" s="66" customFormat="1" ht="12" customHeight="1">
      <c r="A44" s="150"/>
      <c r="B44" s="89" t="s">
        <v>27</v>
      </c>
      <c r="C44" s="76">
        <v>158</v>
      </c>
      <c r="D44" s="98">
        <v>10</v>
      </c>
      <c r="E44" s="98">
        <v>7</v>
      </c>
      <c r="F44" s="98">
        <v>9</v>
      </c>
      <c r="G44" s="98">
        <v>0</v>
      </c>
      <c r="H44" s="98">
        <v>10</v>
      </c>
      <c r="I44" s="98">
        <v>10</v>
      </c>
      <c r="J44" s="98">
        <v>26</v>
      </c>
      <c r="K44" s="98">
        <v>47</v>
      </c>
      <c r="L44" s="98">
        <v>18</v>
      </c>
      <c r="M44" s="98">
        <v>8</v>
      </c>
      <c r="N44" s="98">
        <v>60</v>
      </c>
      <c r="O44" s="98">
        <v>7</v>
      </c>
      <c r="W44" s="127"/>
    </row>
    <row r="45" spans="1:23" s="39" customFormat="1" ht="12" customHeight="1">
      <c r="A45" s="150"/>
      <c r="B45" s="88"/>
      <c r="C45" s="76">
        <v>100</v>
      </c>
      <c r="D45" s="99">
        <f t="shared" ref="D45:O45" si="17">D44/$C$44*100</f>
        <v>6.3291139240506329</v>
      </c>
      <c r="E45" s="99">
        <f t="shared" si="17"/>
        <v>4.4303797468354427</v>
      </c>
      <c r="F45" s="99">
        <f t="shared" si="17"/>
        <v>5.6962025316455698</v>
      </c>
      <c r="G45" s="99">
        <f t="shared" si="17"/>
        <v>0</v>
      </c>
      <c r="H45" s="99">
        <f t="shared" si="17"/>
        <v>6.3291139240506329</v>
      </c>
      <c r="I45" s="99">
        <f t="shared" si="17"/>
        <v>6.3291139240506329</v>
      </c>
      <c r="J45" s="99">
        <f t="shared" si="17"/>
        <v>16.455696202531644</v>
      </c>
      <c r="K45" s="99">
        <f t="shared" si="17"/>
        <v>29.746835443037973</v>
      </c>
      <c r="L45" s="99">
        <f t="shared" si="17"/>
        <v>11.39240506329114</v>
      </c>
      <c r="M45" s="99">
        <f t="shared" si="17"/>
        <v>5.0632911392405067</v>
      </c>
      <c r="N45" s="99">
        <f t="shared" si="17"/>
        <v>37.974683544303801</v>
      </c>
      <c r="O45" s="99">
        <f t="shared" si="17"/>
        <v>4.4303797468354427</v>
      </c>
      <c r="W45" s="128"/>
    </row>
    <row r="46" spans="1:23" s="37" customFormat="1" ht="12" customHeight="1">
      <c r="A46" s="150"/>
      <c r="B46" s="92" t="s">
        <v>28</v>
      </c>
      <c r="C46" s="106">
        <v>195</v>
      </c>
      <c r="D46" s="100">
        <v>10</v>
      </c>
      <c r="E46" s="100">
        <v>8</v>
      </c>
      <c r="F46" s="100">
        <v>15</v>
      </c>
      <c r="G46" s="100">
        <v>4</v>
      </c>
      <c r="H46" s="100">
        <v>8</v>
      </c>
      <c r="I46" s="100">
        <v>8</v>
      </c>
      <c r="J46" s="100">
        <v>25</v>
      </c>
      <c r="K46" s="100">
        <v>45</v>
      </c>
      <c r="L46" s="100">
        <v>17</v>
      </c>
      <c r="M46" s="100">
        <v>9</v>
      </c>
      <c r="N46" s="100">
        <v>77</v>
      </c>
      <c r="O46" s="100">
        <v>20</v>
      </c>
      <c r="W46" s="127"/>
    </row>
    <row r="47" spans="1:23" s="39" customFormat="1" ht="12" customHeight="1">
      <c r="A47" s="150"/>
      <c r="B47" s="88"/>
      <c r="C47" s="77">
        <v>100</v>
      </c>
      <c r="D47" s="99">
        <f t="shared" ref="D47:O47" si="18">D46/$C$46*100</f>
        <v>5.1282051282051277</v>
      </c>
      <c r="E47" s="99">
        <f t="shared" si="18"/>
        <v>4.1025641025641022</v>
      </c>
      <c r="F47" s="99">
        <f t="shared" si="18"/>
        <v>7.6923076923076925</v>
      </c>
      <c r="G47" s="99">
        <f t="shared" si="18"/>
        <v>2.0512820512820511</v>
      </c>
      <c r="H47" s="99">
        <f t="shared" si="18"/>
        <v>4.1025641025641022</v>
      </c>
      <c r="I47" s="99">
        <f t="shared" si="18"/>
        <v>4.1025641025641022</v>
      </c>
      <c r="J47" s="99">
        <f t="shared" si="18"/>
        <v>12.820512820512819</v>
      </c>
      <c r="K47" s="99">
        <f t="shared" si="18"/>
        <v>23.076923076923077</v>
      </c>
      <c r="L47" s="99">
        <f t="shared" si="18"/>
        <v>8.7179487179487172</v>
      </c>
      <c r="M47" s="99">
        <f t="shared" si="18"/>
        <v>4.6153846153846159</v>
      </c>
      <c r="N47" s="99">
        <f t="shared" si="18"/>
        <v>39.487179487179489</v>
      </c>
      <c r="O47" s="99">
        <f t="shared" si="18"/>
        <v>10.256410256410255</v>
      </c>
      <c r="W47" s="128"/>
    </row>
    <row r="48" spans="1:23" s="37" customFormat="1" ht="12" customHeight="1">
      <c r="A48" s="150"/>
      <c r="B48" s="89" t="s">
        <v>29</v>
      </c>
      <c r="C48" s="76">
        <v>284</v>
      </c>
      <c r="D48" s="98">
        <v>13</v>
      </c>
      <c r="E48" s="98">
        <v>13</v>
      </c>
      <c r="F48" s="98">
        <v>13</v>
      </c>
      <c r="G48" s="98">
        <v>4</v>
      </c>
      <c r="H48" s="98">
        <v>17</v>
      </c>
      <c r="I48" s="98">
        <v>14</v>
      </c>
      <c r="J48" s="98">
        <v>32</v>
      </c>
      <c r="K48" s="98">
        <v>108</v>
      </c>
      <c r="L48" s="98">
        <v>38</v>
      </c>
      <c r="M48" s="98">
        <v>9</v>
      </c>
      <c r="N48" s="98">
        <v>109</v>
      </c>
      <c r="O48" s="98">
        <v>13</v>
      </c>
      <c r="W48" s="127"/>
    </row>
    <row r="49" spans="1:23" s="39" customFormat="1" ht="12" customHeight="1">
      <c r="A49" s="150"/>
      <c r="B49" s="88"/>
      <c r="C49" s="76">
        <v>100</v>
      </c>
      <c r="D49" s="99">
        <f t="shared" ref="D49:O49" si="19">D48/$C$48*100</f>
        <v>4.5774647887323949</v>
      </c>
      <c r="E49" s="99">
        <f t="shared" si="19"/>
        <v>4.5774647887323949</v>
      </c>
      <c r="F49" s="99">
        <f t="shared" si="19"/>
        <v>4.5774647887323949</v>
      </c>
      <c r="G49" s="99">
        <f t="shared" si="19"/>
        <v>1.4084507042253522</v>
      </c>
      <c r="H49" s="99">
        <f t="shared" si="19"/>
        <v>5.9859154929577461</v>
      </c>
      <c r="I49" s="99">
        <f t="shared" si="19"/>
        <v>4.929577464788732</v>
      </c>
      <c r="J49" s="99">
        <f t="shared" si="19"/>
        <v>11.267605633802818</v>
      </c>
      <c r="K49" s="99">
        <f t="shared" si="19"/>
        <v>38.028169014084504</v>
      </c>
      <c r="L49" s="99">
        <f t="shared" si="19"/>
        <v>13.380281690140844</v>
      </c>
      <c r="M49" s="99">
        <f t="shared" si="19"/>
        <v>3.169014084507042</v>
      </c>
      <c r="N49" s="99">
        <f t="shared" si="19"/>
        <v>38.380281690140841</v>
      </c>
      <c r="O49" s="99">
        <f t="shared" si="19"/>
        <v>4.5774647887323949</v>
      </c>
      <c r="W49" s="128"/>
    </row>
    <row r="50" spans="1:23" s="37" customFormat="1" ht="12" customHeight="1">
      <c r="A50" s="150"/>
      <c r="B50" s="89" t="s">
        <v>30</v>
      </c>
      <c r="C50" s="106">
        <v>201</v>
      </c>
      <c r="D50" s="100">
        <v>8</v>
      </c>
      <c r="E50" s="100">
        <v>17</v>
      </c>
      <c r="F50" s="100">
        <v>8</v>
      </c>
      <c r="G50" s="100">
        <v>0</v>
      </c>
      <c r="H50" s="100">
        <v>10</v>
      </c>
      <c r="I50" s="100">
        <v>10</v>
      </c>
      <c r="J50" s="100">
        <v>10</v>
      </c>
      <c r="K50" s="100">
        <v>53</v>
      </c>
      <c r="L50" s="100">
        <v>24</v>
      </c>
      <c r="M50" s="100">
        <v>11</v>
      </c>
      <c r="N50" s="100">
        <v>87</v>
      </c>
      <c r="O50" s="100">
        <v>16</v>
      </c>
      <c r="W50" s="127"/>
    </row>
    <row r="51" spans="1:23" s="39" customFormat="1" ht="12" customHeight="1">
      <c r="A51" s="150"/>
      <c r="B51" s="88"/>
      <c r="C51" s="77">
        <v>100</v>
      </c>
      <c r="D51" s="99">
        <f t="shared" ref="D51:O51" si="20">D50/$C$50*100</f>
        <v>3.9800995024875623</v>
      </c>
      <c r="E51" s="99">
        <f t="shared" si="20"/>
        <v>8.4577114427860707</v>
      </c>
      <c r="F51" s="99">
        <f t="shared" si="20"/>
        <v>3.9800995024875623</v>
      </c>
      <c r="G51" s="99">
        <f t="shared" si="20"/>
        <v>0</v>
      </c>
      <c r="H51" s="99">
        <f t="shared" si="20"/>
        <v>4.9751243781094532</v>
      </c>
      <c r="I51" s="99">
        <f t="shared" si="20"/>
        <v>4.9751243781094532</v>
      </c>
      <c r="J51" s="99">
        <f t="shared" si="20"/>
        <v>4.9751243781094532</v>
      </c>
      <c r="K51" s="99">
        <f t="shared" si="20"/>
        <v>26.368159203980102</v>
      </c>
      <c r="L51" s="99">
        <f t="shared" si="20"/>
        <v>11.940298507462686</v>
      </c>
      <c r="M51" s="99">
        <f t="shared" si="20"/>
        <v>5.4726368159203984</v>
      </c>
      <c r="N51" s="99">
        <f t="shared" si="20"/>
        <v>43.283582089552233</v>
      </c>
      <c r="O51" s="99">
        <f t="shared" si="20"/>
        <v>7.9601990049751246</v>
      </c>
      <c r="W51" s="128"/>
    </row>
    <row r="52" spans="1:23" s="66" customFormat="1" ht="12" customHeight="1">
      <c r="A52" s="150"/>
      <c r="B52" s="89" t="s">
        <v>12</v>
      </c>
      <c r="C52" s="76">
        <v>14</v>
      </c>
      <c r="D52" s="98">
        <v>0</v>
      </c>
      <c r="E52" s="98">
        <v>0</v>
      </c>
      <c r="F52" s="98">
        <v>0</v>
      </c>
      <c r="G52" s="98">
        <v>0</v>
      </c>
      <c r="H52" s="98">
        <v>0</v>
      </c>
      <c r="I52" s="98">
        <v>1</v>
      </c>
      <c r="J52" s="98">
        <v>0</v>
      </c>
      <c r="K52" s="98">
        <v>2</v>
      </c>
      <c r="L52" s="98">
        <v>0</v>
      </c>
      <c r="M52" s="98">
        <v>0</v>
      </c>
      <c r="N52" s="98">
        <v>5</v>
      </c>
      <c r="O52" s="98">
        <v>7</v>
      </c>
      <c r="W52" s="127"/>
    </row>
    <row r="53" spans="1:23" s="39" customFormat="1" ht="12" customHeight="1">
      <c r="A53" s="151"/>
      <c r="B53" s="91"/>
      <c r="C53" s="75">
        <v>100</v>
      </c>
      <c r="D53" s="99">
        <f t="shared" ref="D53:O53" si="21">D52/$C$52*100</f>
        <v>0</v>
      </c>
      <c r="E53" s="99">
        <f t="shared" si="21"/>
        <v>0</v>
      </c>
      <c r="F53" s="99">
        <f t="shared" si="21"/>
        <v>0</v>
      </c>
      <c r="G53" s="99">
        <f t="shared" si="21"/>
        <v>0</v>
      </c>
      <c r="H53" s="99">
        <f t="shared" si="21"/>
        <v>0</v>
      </c>
      <c r="I53" s="99">
        <f t="shared" si="21"/>
        <v>7.1428571428571423</v>
      </c>
      <c r="J53" s="99">
        <f t="shared" si="21"/>
        <v>0</v>
      </c>
      <c r="K53" s="99">
        <f t="shared" si="21"/>
        <v>14.285714285714285</v>
      </c>
      <c r="L53" s="99">
        <f t="shared" si="21"/>
        <v>0</v>
      </c>
      <c r="M53" s="99">
        <f t="shared" si="21"/>
        <v>0</v>
      </c>
      <c r="N53" s="99">
        <f t="shared" si="21"/>
        <v>35.714285714285715</v>
      </c>
      <c r="O53" s="99">
        <f t="shared" si="21"/>
        <v>50</v>
      </c>
      <c r="W53" s="128"/>
    </row>
    <row r="54" spans="1:23" s="66" customFormat="1" ht="12" customHeight="1">
      <c r="A54" s="149" t="s">
        <v>47</v>
      </c>
      <c r="B54" s="93" t="s">
        <v>63</v>
      </c>
      <c r="C54" s="105">
        <v>76</v>
      </c>
      <c r="D54" s="86">
        <v>1</v>
      </c>
      <c r="E54" s="86">
        <v>4</v>
      </c>
      <c r="F54" s="86">
        <v>7</v>
      </c>
      <c r="G54" s="86">
        <v>0</v>
      </c>
      <c r="H54" s="86">
        <v>5</v>
      </c>
      <c r="I54" s="86">
        <v>3</v>
      </c>
      <c r="J54" s="86">
        <v>6</v>
      </c>
      <c r="K54" s="86">
        <v>15</v>
      </c>
      <c r="L54" s="86">
        <v>7</v>
      </c>
      <c r="M54" s="86">
        <v>6</v>
      </c>
      <c r="N54" s="86">
        <v>38</v>
      </c>
      <c r="O54" s="86">
        <v>5</v>
      </c>
      <c r="W54" s="127"/>
    </row>
    <row r="55" spans="1:23" s="39" customFormat="1" ht="12" customHeight="1">
      <c r="A55" s="150"/>
      <c r="B55" s="94"/>
      <c r="C55" s="76">
        <v>100</v>
      </c>
      <c r="D55" s="99">
        <f t="shared" ref="D55:O55" si="22">D54/$C$54*100</f>
        <v>1.3157894736842104</v>
      </c>
      <c r="E55" s="99">
        <f t="shared" si="22"/>
        <v>5.2631578947368416</v>
      </c>
      <c r="F55" s="99">
        <f t="shared" si="22"/>
        <v>9.2105263157894726</v>
      </c>
      <c r="G55" s="99">
        <f t="shared" si="22"/>
        <v>0</v>
      </c>
      <c r="H55" s="99">
        <f t="shared" si="22"/>
        <v>6.5789473684210522</v>
      </c>
      <c r="I55" s="99">
        <f t="shared" si="22"/>
        <v>3.9473684210526314</v>
      </c>
      <c r="J55" s="99">
        <f t="shared" si="22"/>
        <v>7.8947368421052628</v>
      </c>
      <c r="K55" s="99">
        <f t="shared" si="22"/>
        <v>19.736842105263158</v>
      </c>
      <c r="L55" s="99">
        <f t="shared" si="22"/>
        <v>9.2105263157894726</v>
      </c>
      <c r="M55" s="99">
        <f t="shared" si="22"/>
        <v>7.8947368421052628</v>
      </c>
      <c r="N55" s="99">
        <f t="shared" si="22"/>
        <v>50</v>
      </c>
      <c r="O55" s="99">
        <f t="shared" si="22"/>
        <v>6.5789473684210522</v>
      </c>
      <c r="W55" s="128"/>
    </row>
    <row r="56" spans="1:23" s="66" customFormat="1" ht="12" customHeight="1">
      <c r="A56" s="150"/>
      <c r="B56" s="95" t="s">
        <v>70</v>
      </c>
      <c r="C56" s="106">
        <v>635</v>
      </c>
      <c r="D56" s="100">
        <v>32</v>
      </c>
      <c r="E56" s="100">
        <v>41</v>
      </c>
      <c r="F56" s="100">
        <v>43</v>
      </c>
      <c r="G56" s="100">
        <v>7</v>
      </c>
      <c r="H56" s="100">
        <v>68</v>
      </c>
      <c r="I56" s="100">
        <v>23</v>
      </c>
      <c r="J56" s="100">
        <v>54</v>
      </c>
      <c r="K56" s="100">
        <v>183</v>
      </c>
      <c r="L56" s="100">
        <v>44</v>
      </c>
      <c r="M56" s="100">
        <v>32</v>
      </c>
      <c r="N56" s="100">
        <v>275</v>
      </c>
      <c r="O56" s="100">
        <v>21</v>
      </c>
      <c r="W56" s="127"/>
    </row>
    <row r="57" spans="1:23" s="39" customFormat="1" ht="12" customHeight="1">
      <c r="A57" s="150"/>
      <c r="B57" s="94"/>
      <c r="C57" s="77">
        <v>100</v>
      </c>
      <c r="D57" s="99">
        <f t="shared" ref="D57:O57" si="23">D56/$C$56*100</f>
        <v>5.0393700787401574</v>
      </c>
      <c r="E57" s="99">
        <f t="shared" si="23"/>
        <v>6.4566929133858268</v>
      </c>
      <c r="F57" s="99">
        <f t="shared" si="23"/>
        <v>6.7716535433070861</v>
      </c>
      <c r="G57" s="99">
        <f t="shared" si="23"/>
        <v>1.1023622047244095</v>
      </c>
      <c r="H57" s="99">
        <f t="shared" si="23"/>
        <v>10.708661417322835</v>
      </c>
      <c r="I57" s="99">
        <f t="shared" si="23"/>
        <v>3.622047244094488</v>
      </c>
      <c r="J57" s="99">
        <f t="shared" si="23"/>
        <v>8.5039370078740149</v>
      </c>
      <c r="K57" s="99">
        <f t="shared" si="23"/>
        <v>28.818897637795278</v>
      </c>
      <c r="L57" s="99">
        <f t="shared" si="23"/>
        <v>6.9291338582677167</v>
      </c>
      <c r="M57" s="99">
        <f t="shared" si="23"/>
        <v>5.0393700787401574</v>
      </c>
      <c r="N57" s="99">
        <f t="shared" si="23"/>
        <v>43.30708661417323</v>
      </c>
      <c r="O57" s="99">
        <f t="shared" si="23"/>
        <v>3.3070866141732282</v>
      </c>
      <c r="W57" s="128"/>
    </row>
    <row r="58" spans="1:23" s="39" customFormat="1" ht="12" customHeight="1">
      <c r="A58" s="150"/>
      <c r="B58" s="95" t="s">
        <v>48</v>
      </c>
      <c r="C58" s="76">
        <v>79</v>
      </c>
      <c r="D58" s="98">
        <v>0</v>
      </c>
      <c r="E58" s="98">
        <v>7</v>
      </c>
      <c r="F58" s="98">
        <v>17</v>
      </c>
      <c r="G58" s="98">
        <v>1</v>
      </c>
      <c r="H58" s="98">
        <v>7</v>
      </c>
      <c r="I58" s="98">
        <v>3</v>
      </c>
      <c r="J58" s="98">
        <v>10</v>
      </c>
      <c r="K58" s="98">
        <v>26</v>
      </c>
      <c r="L58" s="98">
        <v>9</v>
      </c>
      <c r="M58" s="98">
        <v>2</v>
      </c>
      <c r="N58" s="98">
        <v>27</v>
      </c>
      <c r="O58" s="98">
        <v>0</v>
      </c>
      <c r="W58" s="127"/>
    </row>
    <row r="59" spans="1:23" s="39" customFormat="1" ht="12" customHeight="1">
      <c r="A59" s="150"/>
      <c r="B59" s="94"/>
      <c r="C59" s="76">
        <v>100</v>
      </c>
      <c r="D59" s="99">
        <f t="shared" ref="D59:O59" si="24">D58/$C$58*100</f>
        <v>0</v>
      </c>
      <c r="E59" s="99">
        <f t="shared" si="24"/>
        <v>8.8607594936708853</v>
      </c>
      <c r="F59" s="99">
        <f t="shared" si="24"/>
        <v>21.518987341772153</v>
      </c>
      <c r="G59" s="99">
        <f t="shared" si="24"/>
        <v>1.2658227848101267</v>
      </c>
      <c r="H59" s="99">
        <f t="shared" si="24"/>
        <v>8.8607594936708853</v>
      </c>
      <c r="I59" s="99">
        <f t="shared" si="24"/>
        <v>3.79746835443038</v>
      </c>
      <c r="J59" s="99">
        <f t="shared" si="24"/>
        <v>12.658227848101266</v>
      </c>
      <c r="K59" s="99">
        <f t="shared" si="24"/>
        <v>32.911392405063289</v>
      </c>
      <c r="L59" s="99">
        <f t="shared" si="24"/>
        <v>11.39240506329114</v>
      </c>
      <c r="M59" s="99">
        <f t="shared" si="24"/>
        <v>2.5316455696202533</v>
      </c>
      <c r="N59" s="99">
        <f t="shared" si="24"/>
        <v>34.177215189873415</v>
      </c>
      <c r="O59" s="99">
        <f t="shared" si="24"/>
        <v>0</v>
      </c>
      <c r="W59" s="128"/>
    </row>
    <row r="60" spans="1:23" s="39" customFormat="1" ht="12" customHeight="1">
      <c r="A60" s="150"/>
      <c r="B60" s="95" t="s">
        <v>49</v>
      </c>
      <c r="C60" s="106">
        <v>101</v>
      </c>
      <c r="D60" s="100">
        <v>4</v>
      </c>
      <c r="E60" s="100">
        <v>6</v>
      </c>
      <c r="F60" s="100">
        <v>6</v>
      </c>
      <c r="G60" s="100">
        <v>2</v>
      </c>
      <c r="H60" s="100">
        <v>10</v>
      </c>
      <c r="I60" s="100">
        <v>4</v>
      </c>
      <c r="J60" s="100">
        <v>13</v>
      </c>
      <c r="K60" s="100">
        <v>30</v>
      </c>
      <c r="L60" s="100">
        <v>8</v>
      </c>
      <c r="M60" s="100">
        <v>5</v>
      </c>
      <c r="N60" s="100">
        <v>43</v>
      </c>
      <c r="O60" s="100">
        <v>9</v>
      </c>
      <c r="W60" s="127"/>
    </row>
    <row r="61" spans="1:23" s="39" customFormat="1" ht="12" customHeight="1">
      <c r="A61" s="150"/>
      <c r="B61" s="94"/>
      <c r="C61" s="77">
        <v>100</v>
      </c>
      <c r="D61" s="99">
        <f t="shared" ref="D61:O61" si="25">D60/$C$60*100</f>
        <v>3.9603960396039604</v>
      </c>
      <c r="E61" s="99">
        <f t="shared" si="25"/>
        <v>5.9405940594059405</v>
      </c>
      <c r="F61" s="99">
        <f t="shared" si="25"/>
        <v>5.9405940594059405</v>
      </c>
      <c r="G61" s="99">
        <f t="shared" si="25"/>
        <v>1.9801980198019802</v>
      </c>
      <c r="H61" s="99">
        <f t="shared" si="25"/>
        <v>9.9009900990099009</v>
      </c>
      <c r="I61" s="99">
        <f t="shared" si="25"/>
        <v>3.9603960396039604</v>
      </c>
      <c r="J61" s="99">
        <f t="shared" si="25"/>
        <v>12.871287128712872</v>
      </c>
      <c r="K61" s="99">
        <f t="shared" si="25"/>
        <v>29.702970297029701</v>
      </c>
      <c r="L61" s="99">
        <f t="shared" si="25"/>
        <v>7.9207920792079207</v>
      </c>
      <c r="M61" s="99">
        <f t="shared" si="25"/>
        <v>4.9504950495049505</v>
      </c>
      <c r="N61" s="99">
        <f t="shared" si="25"/>
        <v>42.574257425742573</v>
      </c>
      <c r="O61" s="99">
        <f t="shared" si="25"/>
        <v>8.9108910891089099</v>
      </c>
      <c r="W61" s="128"/>
    </row>
    <row r="62" spans="1:23" s="39" customFormat="1" ht="12" customHeight="1">
      <c r="A62" s="150"/>
      <c r="B62" s="95" t="s">
        <v>50</v>
      </c>
      <c r="C62" s="76">
        <v>392</v>
      </c>
      <c r="D62" s="98">
        <v>31</v>
      </c>
      <c r="E62" s="98">
        <v>25</v>
      </c>
      <c r="F62" s="98">
        <v>25</v>
      </c>
      <c r="G62" s="98">
        <v>5</v>
      </c>
      <c r="H62" s="98">
        <v>18</v>
      </c>
      <c r="I62" s="98">
        <v>20</v>
      </c>
      <c r="J62" s="98">
        <v>47</v>
      </c>
      <c r="K62" s="98">
        <v>154</v>
      </c>
      <c r="L62" s="98">
        <v>54</v>
      </c>
      <c r="M62" s="98">
        <v>19</v>
      </c>
      <c r="N62" s="98">
        <v>146</v>
      </c>
      <c r="O62" s="98">
        <v>8</v>
      </c>
      <c r="W62" s="127"/>
    </row>
    <row r="63" spans="1:23" s="39" customFormat="1" ht="12" customHeight="1">
      <c r="A63" s="150"/>
      <c r="B63" s="94"/>
      <c r="C63" s="77">
        <v>100</v>
      </c>
      <c r="D63" s="99">
        <f t="shared" ref="D63:O63" si="26">D62/$C$62*100</f>
        <v>7.9081632653061229</v>
      </c>
      <c r="E63" s="99">
        <f t="shared" si="26"/>
        <v>6.3775510204081636</v>
      </c>
      <c r="F63" s="99">
        <f t="shared" si="26"/>
        <v>6.3775510204081636</v>
      </c>
      <c r="G63" s="99">
        <f t="shared" si="26"/>
        <v>1.2755102040816326</v>
      </c>
      <c r="H63" s="99">
        <f t="shared" si="26"/>
        <v>4.591836734693878</v>
      </c>
      <c r="I63" s="99">
        <f t="shared" si="26"/>
        <v>5.1020408163265305</v>
      </c>
      <c r="J63" s="99">
        <f t="shared" si="26"/>
        <v>11.989795918367346</v>
      </c>
      <c r="K63" s="99">
        <f t="shared" si="26"/>
        <v>39.285714285714285</v>
      </c>
      <c r="L63" s="99">
        <f t="shared" si="26"/>
        <v>13.77551020408163</v>
      </c>
      <c r="M63" s="99">
        <f t="shared" si="26"/>
        <v>4.8469387755102042</v>
      </c>
      <c r="N63" s="99">
        <f t="shared" si="26"/>
        <v>37.244897959183675</v>
      </c>
      <c r="O63" s="99">
        <f t="shared" si="26"/>
        <v>2.0408163265306123</v>
      </c>
      <c r="W63" s="128"/>
    </row>
    <row r="64" spans="1:23" s="39" customFormat="1" ht="12" customHeight="1">
      <c r="A64" s="150" t="s">
        <v>47</v>
      </c>
      <c r="B64" s="95" t="s">
        <v>51</v>
      </c>
      <c r="C64" s="106">
        <v>525</v>
      </c>
      <c r="D64" s="100">
        <v>31</v>
      </c>
      <c r="E64" s="100">
        <v>32</v>
      </c>
      <c r="F64" s="100">
        <v>32</v>
      </c>
      <c r="G64" s="100">
        <v>1</v>
      </c>
      <c r="H64" s="100">
        <v>18</v>
      </c>
      <c r="I64" s="100">
        <v>23</v>
      </c>
      <c r="J64" s="100">
        <v>78</v>
      </c>
      <c r="K64" s="100">
        <v>207</v>
      </c>
      <c r="L64" s="100">
        <v>82</v>
      </c>
      <c r="M64" s="100">
        <v>25</v>
      </c>
      <c r="N64" s="100">
        <v>155</v>
      </c>
      <c r="O64" s="100">
        <v>35</v>
      </c>
      <c r="W64" s="127"/>
    </row>
    <row r="65" spans="1:23" s="39" customFormat="1" ht="12" customHeight="1">
      <c r="A65" s="150"/>
      <c r="B65" s="94"/>
      <c r="C65" s="77">
        <v>100</v>
      </c>
      <c r="D65" s="99">
        <f t="shared" ref="D65:O65" si="27">D64/$C$64*100</f>
        <v>5.9047619047619051</v>
      </c>
      <c r="E65" s="99">
        <f t="shared" si="27"/>
        <v>6.0952380952380949</v>
      </c>
      <c r="F65" s="99">
        <f t="shared" si="27"/>
        <v>6.0952380952380949</v>
      </c>
      <c r="G65" s="99">
        <f t="shared" si="27"/>
        <v>0.19047619047619047</v>
      </c>
      <c r="H65" s="99">
        <f t="shared" si="27"/>
        <v>3.4285714285714288</v>
      </c>
      <c r="I65" s="99">
        <f t="shared" si="27"/>
        <v>4.3809523809523814</v>
      </c>
      <c r="J65" s="99">
        <f t="shared" si="27"/>
        <v>14.857142857142858</v>
      </c>
      <c r="K65" s="99">
        <f t="shared" si="27"/>
        <v>39.428571428571431</v>
      </c>
      <c r="L65" s="99">
        <f t="shared" si="27"/>
        <v>15.619047619047619</v>
      </c>
      <c r="M65" s="99">
        <f t="shared" si="27"/>
        <v>4.7619047619047619</v>
      </c>
      <c r="N65" s="99">
        <f t="shared" si="27"/>
        <v>29.523809523809526</v>
      </c>
      <c r="O65" s="99">
        <f t="shared" si="27"/>
        <v>6.666666666666667</v>
      </c>
      <c r="W65" s="128"/>
    </row>
    <row r="66" spans="1:23" s="39" customFormat="1" ht="12" customHeight="1">
      <c r="A66" s="150"/>
      <c r="B66" s="97" t="s">
        <v>52</v>
      </c>
      <c r="C66" s="76">
        <v>53</v>
      </c>
      <c r="D66" s="98">
        <v>4</v>
      </c>
      <c r="E66" s="98">
        <v>4</v>
      </c>
      <c r="F66" s="98">
        <v>4</v>
      </c>
      <c r="G66" s="98">
        <v>5</v>
      </c>
      <c r="H66" s="98">
        <v>8</v>
      </c>
      <c r="I66" s="98">
        <v>2</v>
      </c>
      <c r="J66" s="98">
        <v>4</v>
      </c>
      <c r="K66" s="98">
        <v>7</v>
      </c>
      <c r="L66" s="98">
        <v>2</v>
      </c>
      <c r="M66" s="98">
        <v>3</v>
      </c>
      <c r="N66" s="98">
        <v>28</v>
      </c>
      <c r="O66" s="98">
        <v>0</v>
      </c>
      <c r="W66" s="127"/>
    </row>
    <row r="67" spans="1:23" s="39" customFormat="1" ht="12" customHeight="1">
      <c r="A67" s="150"/>
      <c r="B67" s="94"/>
      <c r="C67" s="76">
        <v>100</v>
      </c>
      <c r="D67" s="99">
        <f t="shared" ref="D67:O67" si="28">D66/$C$66*100</f>
        <v>7.5471698113207548</v>
      </c>
      <c r="E67" s="99">
        <f t="shared" si="28"/>
        <v>7.5471698113207548</v>
      </c>
      <c r="F67" s="99">
        <f t="shared" si="28"/>
        <v>7.5471698113207548</v>
      </c>
      <c r="G67" s="99">
        <f t="shared" si="28"/>
        <v>9.433962264150944</v>
      </c>
      <c r="H67" s="99">
        <f t="shared" si="28"/>
        <v>15.09433962264151</v>
      </c>
      <c r="I67" s="99">
        <f t="shared" si="28"/>
        <v>3.7735849056603774</v>
      </c>
      <c r="J67" s="99">
        <f t="shared" si="28"/>
        <v>7.5471698113207548</v>
      </c>
      <c r="K67" s="99">
        <f t="shared" si="28"/>
        <v>13.20754716981132</v>
      </c>
      <c r="L67" s="99">
        <f t="shared" si="28"/>
        <v>3.7735849056603774</v>
      </c>
      <c r="M67" s="99">
        <f t="shared" si="28"/>
        <v>5.6603773584905666</v>
      </c>
      <c r="N67" s="99">
        <f t="shared" si="28"/>
        <v>52.830188679245282</v>
      </c>
      <c r="O67" s="99">
        <f t="shared" si="28"/>
        <v>0</v>
      </c>
      <c r="W67" s="128"/>
    </row>
    <row r="68" spans="1:23" s="39" customFormat="1" ht="12" customHeight="1">
      <c r="A68" s="150"/>
      <c r="B68" s="95" t="s">
        <v>53</v>
      </c>
      <c r="C68" s="106">
        <v>522</v>
      </c>
      <c r="D68" s="100">
        <v>22</v>
      </c>
      <c r="E68" s="100">
        <v>10</v>
      </c>
      <c r="F68" s="100">
        <v>33</v>
      </c>
      <c r="G68" s="100">
        <v>3</v>
      </c>
      <c r="H68" s="100">
        <v>11</v>
      </c>
      <c r="I68" s="100">
        <v>44</v>
      </c>
      <c r="J68" s="100">
        <v>50</v>
      </c>
      <c r="K68" s="100">
        <v>129</v>
      </c>
      <c r="L68" s="100">
        <v>67</v>
      </c>
      <c r="M68" s="100">
        <v>29</v>
      </c>
      <c r="N68" s="100">
        <v>215</v>
      </c>
      <c r="O68" s="100">
        <v>50</v>
      </c>
      <c r="W68" s="127"/>
    </row>
    <row r="69" spans="1:23" s="39" customFormat="1" ht="12" customHeight="1">
      <c r="A69" s="150"/>
      <c r="B69" s="94"/>
      <c r="C69" s="77">
        <v>100</v>
      </c>
      <c r="D69" s="99">
        <f t="shared" ref="D69:O69" si="29">D68/$C$68*100</f>
        <v>4.2145593869731801</v>
      </c>
      <c r="E69" s="99">
        <f t="shared" si="29"/>
        <v>1.9157088122605364</v>
      </c>
      <c r="F69" s="99">
        <f t="shared" si="29"/>
        <v>6.3218390804597711</v>
      </c>
      <c r="G69" s="99">
        <f t="shared" si="29"/>
        <v>0.57471264367816088</v>
      </c>
      <c r="H69" s="99">
        <f t="shared" si="29"/>
        <v>2.1072796934865901</v>
      </c>
      <c r="I69" s="99">
        <f t="shared" si="29"/>
        <v>8.4291187739463602</v>
      </c>
      <c r="J69" s="99">
        <f t="shared" si="29"/>
        <v>9.5785440613026829</v>
      </c>
      <c r="K69" s="99">
        <f t="shared" si="29"/>
        <v>24.712643678160919</v>
      </c>
      <c r="L69" s="99">
        <f t="shared" si="29"/>
        <v>12.835249042145595</v>
      </c>
      <c r="M69" s="99">
        <f t="shared" si="29"/>
        <v>5.5555555555555554</v>
      </c>
      <c r="N69" s="99">
        <f t="shared" si="29"/>
        <v>41.187739463601531</v>
      </c>
      <c r="O69" s="99">
        <f t="shared" si="29"/>
        <v>9.5785440613026829</v>
      </c>
      <c r="W69" s="128"/>
    </row>
    <row r="70" spans="1:23" s="39" customFormat="1" ht="12" customHeight="1">
      <c r="A70" s="150"/>
      <c r="B70" s="95" t="s">
        <v>54</v>
      </c>
      <c r="C70" s="106">
        <v>73</v>
      </c>
      <c r="D70" s="100">
        <v>4</v>
      </c>
      <c r="E70" s="100">
        <v>3</v>
      </c>
      <c r="F70" s="100">
        <v>4</v>
      </c>
      <c r="G70" s="100">
        <v>4</v>
      </c>
      <c r="H70" s="100">
        <v>5</v>
      </c>
      <c r="I70" s="100">
        <v>3</v>
      </c>
      <c r="J70" s="100">
        <v>5</v>
      </c>
      <c r="K70" s="100">
        <v>25</v>
      </c>
      <c r="L70" s="100">
        <v>7</v>
      </c>
      <c r="M70" s="100">
        <v>7</v>
      </c>
      <c r="N70" s="100">
        <v>27</v>
      </c>
      <c r="O70" s="100">
        <v>2</v>
      </c>
      <c r="W70" s="127"/>
    </row>
    <row r="71" spans="1:23" s="39" customFormat="1" ht="12" customHeight="1">
      <c r="A71" s="150"/>
      <c r="B71" s="94"/>
      <c r="C71" s="77">
        <v>100</v>
      </c>
      <c r="D71" s="99">
        <f t="shared" ref="D71:O71" si="30">D70/$C$70*100</f>
        <v>5.4794520547945202</v>
      </c>
      <c r="E71" s="99">
        <f t="shared" si="30"/>
        <v>4.10958904109589</v>
      </c>
      <c r="F71" s="99">
        <f t="shared" si="30"/>
        <v>5.4794520547945202</v>
      </c>
      <c r="G71" s="99">
        <f t="shared" si="30"/>
        <v>5.4794520547945202</v>
      </c>
      <c r="H71" s="99">
        <f t="shared" si="30"/>
        <v>6.8493150684931505</v>
      </c>
      <c r="I71" s="99">
        <f t="shared" si="30"/>
        <v>4.10958904109589</v>
      </c>
      <c r="J71" s="99">
        <f t="shared" si="30"/>
        <v>6.8493150684931505</v>
      </c>
      <c r="K71" s="99">
        <f t="shared" si="30"/>
        <v>34.246575342465754</v>
      </c>
      <c r="L71" s="99">
        <f t="shared" si="30"/>
        <v>9.5890410958904102</v>
      </c>
      <c r="M71" s="99">
        <f t="shared" si="30"/>
        <v>9.5890410958904102</v>
      </c>
      <c r="N71" s="99">
        <f t="shared" si="30"/>
        <v>36.986301369863014</v>
      </c>
      <c r="O71" s="99">
        <f t="shared" si="30"/>
        <v>2.7397260273972601</v>
      </c>
      <c r="W71" s="128"/>
    </row>
    <row r="72" spans="1:23" s="39" customFormat="1" ht="12" customHeight="1">
      <c r="A72" s="150"/>
      <c r="B72" s="95" t="s">
        <v>55</v>
      </c>
      <c r="C72" s="76">
        <v>29</v>
      </c>
      <c r="D72" s="98">
        <v>0</v>
      </c>
      <c r="E72" s="98">
        <v>2</v>
      </c>
      <c r="F72" s="98">
        <v>3</v>
      </c>
      <c r="G72" s="98">
        <v>0</v>
      </c>
      <c r="H72" s="98">
        <v>1</v>
      </c>
      <c r="I72" s="98">
        <v>1</v>
      </c>
      <c r="J72" s="98">
        <v>3</v>
      </c>
      <c r="K72" s="98">
        <v>6</v>
      </c>
      <c r="L72" s="98">
        <v>0</v>
      </c>
      <c r="M72" s="98">
        <v>0</v>
      </c>
      <c r="N72" s="98">
        <v>7</v>
      </c>
      <c r="O72" s="98">
        <v>11</v>
      </c>
      <c r="W72" s="127"/>
    </row>
    <row r="73" spans="1:23" s="39" customFormat="1" ht="12" customHeight="1">
      <c r="A73" s="151"/>
      <c r="B73" s="96"/>
      <c r="C73" s="75">
        <v>100</v>
      </c>
      <c r="D73" s="99">
        <f t="shared" ref="D73:O73" si="31">D72/$C$72*100</f>
        <v>0</v>
      </c>
      <c r="E73" s="99">
        <f t="shared" si="31"/>
        <v>6.8965517241379306</v>
      </c>
      <c r="F73" s="99">
        <f t="shared" si="31"/>
        <v>10.344827586206897</v>
      </c>
      <c r="G73" s="99">
        <f t="shared" si="31"/>
        <v>0</v>
      </c>
      <c r="H73" s="99">
        <f t="shared" si="31"/>
        <v>3.4482758620689653</v>
      </c>
      <c r="I73" s="99">
        <f t="shared" si="31"/>
        <v>3.4482758620689653</v>
      </c>
      <c r="J73" s="99">
        <f t="shared" si="31"/>
        <v>10.344827586206897</v>
      </c>
      <c r="K73" s="99">
        <f t="shared" si="31"/>
        <v>20.689655172413794</v>
      </c>
      <c r="L73" s="99">
        <f t="shared" si="31"/>
        <v>0</v>
      </c>
      <c r="M73" s="99">
        <f t="shared" si="31"/>
        <v>0</v>
      </c>
      <c r="N73" s="99">
        <f t="shared" si="31"/>
        <v>24.137931034482758</v>
      </c>
      <c r="O73" s="99">
        <f t="shared" si="31"/>
        <v>37.931034482758619</v>
      </c>
      <c r="W73" s="128"/>
    </row>
    <row r="74" spans="1:23" s="39" customFormat="1" ht="12" customHeight="1">
      <c r="A74" s="149" t="s">
        <v>64</v>
      </c>
      <c r="B74" s="89" t="s">
        <v>65</v>
      </c>
      <c r="C74" s="105">
        <v>422</v>
      </c>
      <c r="D74" s="86">
        <v>23</v>
      </c>
      <c r="E74" s="86">
        <v>16</v>
      </c>
      <c r="F74" s="86">
        <v>25</v>
      </c>
      <c r="G74" s="86">
        <v>6</v>
      </c>
      <c r="H74" s="86">
        <v>27</v>
      </c>
      <c r="I74" s="86">
        <v>19</v>
      </c>
      <c r="J74" s="86">
        <v>36</v>
      </c>
      <c r="K74" s="86">
        <v>123</v>
      </c>
      <c r="L74" s="86">
        <v>35</v>
      </c>
      <c r="M74" s="86">
        <v>27</v>
      </c>
      <c r="N74" s="86">
        <v>177</v>
      </c>
      <c r="O74" s="86">
        <v>26</v>
      </c>
      <c r="W74" s="127"/>
    </row>
    <row r="75" spans="1:23" s="39" customFormat="1" ht="12" customHeight="1">
      <c r="A75" s="150"/>
      <c r="B75" s="88" t="s">
        <v>66</v>
      </c>
      <c r="C75" s="76">
        <v>100</v>
      </c>
      <c r="D75" s="99">
        <f t="shared" ref="D75:O75" si="32">D74/$C$74*100</f>
        <v>5.4502369668246446</v>
      </c>
      <c r="E75" s="99">
        <f t="shared" si="32"/>
        <v>3.7914691943127963</v>
      </c>
      <c r="F75" s="99">
        <f t="shared" si="32"/>
        <v>5.9241706161137442</v>
      </c>
      <c r="G75" s="99">
        <f t="shared" si="32"/>
        <v>1.4218009478672986</v>
      </c>
      <c r="H75" s="99">
        <f t="shared" si="32"/>
        <v>6.3981042654028428</v>
      </c>
      <c r="I75" s="99">
        <f t="shared" si="32"/>
        <v>4.5023696682464456</v>
      </c>
      <c r="J75" s="99">
        <f t="shared" si="32"/>
        <v>8.5308056872037916</v>
      </c>
      <c r="K75" s="99">
        <f t="shared" si="32"/>
        <v>29.14691943127962</v>
      </c>
      <c r="L75" s="99">
        <f t="shared" si="32"/>
        <v>8.293838862559241</v>
      </c>
      <c r="M75" s="99">
        <f t="shared" si="32"/>
        <v>6.3981042654028428</v>
      </c>
      <c r="N75" s="99">
        <f t="shared" si="32"/>
        <v>41.943127962085306</v>
      </c>
      <c r="O75" s="99">
        <f t="shared" si="32"/>
        <v>6.1611374407582939</v>
      </c>
      <c r="W75" s="128"/>
    </row>
    <row r="76" spans="1:23" s="66" customFormat="1" ht="12" customHeight="1">
      <c r="A76" s="150"/>
      <c r="B76" s="89" t="s">
        <v>67</v>
      </c>
      <c r="C76" s="106">
        <v>793</v>
      </c>
      <c r="D76" s="98">
        <v>35</v>
      </c>
      <c r="E76" s="98">
        <v>33</v>
      </c>
      <c r="F76" s="98">
        <v>58</v>
      </c>
      <c r="G76" s="98">
        <v>5</v>
      </c>
      <c r="H76" s="98">
        <v>29</v>
      </c>
      <c r="I76" s="98">
        <v>41</v>
      </c>
      <c r="J76" s="98">
        <v>81</v>
      </c>
      <c r="K76" s="98">
        <v>237</v>
      </c>
      <c r="L76" s="98">
        <v>113</v>
      </c>
      <c r="M76" s="98">
        <v>38</v>
      </c>
      <c r="N76" s="98">
        <v>293</v>
      </c>
      <c r="O76" s="98">
        <v>63</v>
      </c>
      <c r="W76" s="127"/>
    </row>
    <row r="77" spans="1:23" s="39" customFormat="1" ht="12" customHeight="1">
      <c r="A77" s="150"/>
      <c r="B77" s="88"/>
      <c r="C77" s="77">
        <v>100</v>
      </c>
      <c r="D77" s="99">
        <f t="shared" ref="D77:O77" si="33">D76/$C$76*100</f>
        <v>4.4136191677175285</v>
      </c>
      <c r="E77" s="99">
        <f t="shared" si="33"/>
        <v>4.1614123581336697</v>
      </c>
      <c r="F77" s="99">
        <f t="shared" si="33"/>
        <v>7.3139974779319035</v>
      </c>
      <c r="G77" s="99">
        <f t="shared" si="33"/>
        <v>0.63051702395964693</v>
      </c>
      <c r="H77" s="99">
        <f t="shared" si="33"/>
        <v>3.6569987389659517</v>
      </c>
      <c r="I77" s="99">
        <f t="shared" si="33"/>
        <v>5.1702395964691048</v>
      </c>
      <c r="J77" s="99">
        <f t="shared" si="33"/>
        <v>10.214375788146279</v>
      </c>
      <c r="K77" s="99">
        <f t="shared" si="33"/>
        <v>29.886506935687262</v>
      </c>
      <c r="L77" s="99">
        <f t="shared" si="33"/>
        <v>14.24968474148802</v>
      </c>
      <c r="M77" s="99">
        <f t="shared" si="33"/>
        <v>4.7919293820933166</v>
      </c>
      <c r="N77" s="99">
        <f t="shared" si="33"/>
        <v>36.948297604035304</v>
      </c>
      <c r="O77" s="99">
        <f t="shared" si="33"/>
        <v>7.9445145018915513</v>
      </c>
      <c r="W77" s="128"/>
    </row>
    <row r="78" spans="1:23" s="37" customFormat="1" ht="12" customHeight="1">
      <c r="A78" s="150"/>
      <c r="B78" s="89" t="s">
        <v>68</v>
      </c>
      <c r="C78" s="76">
        <v>988</v>
      </c>
      <c r="D78" s="100">
        <v>55</v>
      </c>
      <c r="E78" s="100">
        <v>67</v>
      </c>
      <c r="F78" s="100">
        <v>75</v>
      </c>
      <c r="G78" s="100">
        <v>10</v>
      </c>
      <c r="H78" s="100">
        <v>80</v>
      </c>
      <c r="I78" s="100">
        <v>46</v>
      </c>
      <c r="J78" s="100">
        <v>128</v>
      </c>
      <c r="K78" s="100">
        <v>352</v>
      </c>
      <c r="L78" s="100">
        <v>110</v>
      </c>
      <c r="M78" s="100">
        <v>47</v>
      </c>
      <c r="N78" s="100">
        <v>373</v>
      </c>
      <c r="O78" s="100">
        <v>30</v>
      </c>
      <c r="W78" s="127"/>
    </row>
    <row r="79" spans="1:23" s="39" customFormat="1" ht="12" customHeight="1">
      <c r="A79" s="150"/>
      <c r="B79" s="88"/>
      <c r="C79" s="76">
        <v>100</v>
      </c>
      <c r="D79" s="99">
        <f t="shared" ref="D79:O79" si="34">D78/$C$78*100</f>
        <v>5.566801619433198</v>
      </c>
      <c r="E79" s="99">
        <f t="shared" si="34"/>
        <v>6.7813765182186234</v>
      </c>
      <c r="F79" s="99">
        <f t="shared" si="34"/>
        <v>7.5910931174089065</v>
      </c>
      <c r="G79" s="99">
        <f t="shared" si="34"/>
        <v>1.0121457489878543</v>
      </c>
      <c r="H79" s="99">
        <f t="shared" si="34"/>
        <v>8.097165991902834</v>
      </c>
      <c r="I79" s="99">
        <f t="shared" si="34"/>
        <v>4.6558704453441297</v>
      </c>
      <c r="J79" s="99">
        <f t="shared" si="34"/>
        <v>12.955465587044534</v>
      </c>
      <c r="K79" s="99">
        <f t="shared" si="34"/>
        <v>35.627530364372468</v>
      </c>
      <c r="L79" s="99">
        <f t="shared" si="34"/>
        <v>11.133603238866396</v>
      </c>
      <c r="M79" s="99">
        <f t="shared" si="34"/>
        <v>4.7570850202429149</v>
      </c>
      <c r="N79" s="99">
        <f t="shared" si="34"/>
        <v>37.753036437246962</v>
      </c>
      <c r="O79" s="99">
        <f t="shared" si="34"/>
        <v>3.0364372469635628</v>
      </c>
      <c r="W79" s="128"/>
    </row>
    <row r="80" spans="1:23" s="37" customFormat="1" ht="12" customHeight="1">
      <c r="A80" s="150"/>
      <c r="B80" s="89" t="s">
        <v>69</v>
      </c>
      <c r="C80" s="106">
        <v>89</v>
      </c>
      <c r="D80" s="98">
        <v>7</v>
      </c>
      <c r="E80" s="98">
        <v>6</v>
      </c>
      <c r="F80" s="98">
        <v>7</v>
      </c>
      <c r="G80" s="98">
        <v>2</v>
      </c>
      <c r="H80" s="98">
        <v>8</v>
      </c>
      <c r="I80" s="98">
        <v>2</v>
      </c>
      <c r="J80" s="98">
        <v>8</v>
      </c>
      <c r="K80" s="98">
        <v>20</v>
      </c>
      <c r="L80" s="98">
        <v>6</v>
      </c>
      <c r="M80" s="98">
        <v>8</v>
      </c>
      <c r="N80" s="98">
        <v>42</v>
      </c>
      <c r="O80" s="98">
        <v>4</v>
      </c>
      <c r="W80" s="127"/>
    </row>
    <row r="81" spans="1:23" s="39" customFormat="1" ht="12" customHeight="1">
      <c r="A81" s="150"/>
      <c r="B81" s="88"/>
      <c r="C81" s="77">
        <v>100</v>
      </c>
      <c r="D81" s="99">
        <f t="shared" ref="D81:O81" si="35">D80/$C$80*100</f>
        <v>7.8651685393258424</v>
      </c>
      <c r="E81" s="99">
        <f t="shared" si="35"/>
        <v>6.7415730337078648</v>
      </c>
      <c r="F81" s="99">
        <f t="shared" si="35"/>
        <v>7.8651685393258424</v>
      </c>
      <c r="G81" s="99">
        <f t="shared" si="35"/>
        <v>2.2471910112359552</v>
      </c>
      <c r="H81" s="99">
        <f t="shared" si="35"/>
        <v>8.9887640449438209</v>
      </c>
      <c r="I81" s="99">
        <f t="shared" si="35"/>
        <v>2.2471910112359552</v>
      </c>
      <c r="J81" s="99">
        <f t="shared" si="35"/>
        <v>8.9887640449438209</v>
      </c>
      <c r="K81" s="99">
        <f t="shared" si="35"/>
        <v>22.471910112359549</v>
      </c>
      <c r="L81" s="99">
        <f t="shared" si="35"/>
        <v>6.7415730337078648</v>
      </c>
      <c r="M81" s="99">
        <f t="shared" si="35"/>
        <v>8.9887640449438209</v>
      </c>
      <c r="N81" s="99">
        <f t="shared" si="35"/>
        <v>47.191011235955052</v>
      </c>
      <c r="O81" s="99">
        <f t="shared" si="35"/>
        <v>4.4943820224719104</v>
      </c>
      <c r="W81" s="128"/>
    </row>
    <row r="82" spans="1:23" s="37" customFormat="1" ht="12" customHeight="1">
      <c r="A82" s="150"/>
      <c r="B82" s="89" t="s">
        <v>54</v>
      </c>
      <c r="C82" s="106">
        <v>164</v>
      </c>
      <c r="D82" s="100">
        <v>8</v>
      </c>
      <c r="E82" s="100">
        <v>12</v>
      </c>
      <c r="F82" s="100">
        <v>9</v>
      </c>
      <c r="G82" s="100">
        <v>5</v>
      </c>
      <c r="H82" s="100">
        <v>7</v>
      </c>
      <c r="I82" s="100">
        <v>16</v>
      </c>
      <c r="J82" s="100">
        <v>15</v>
      </c>
      <c r="K82" s="100">
        <v>47</v>
      </c>
      <c r="L82" s="100">
        <v>13</v>
      </c>
      <c r="M82" s="100">
        <v>6</v>
      </c>
      <c r="N82" s="100">
        <v>66</v>
      </c>
      <c r="O82" s="100">
        <v>7</v>
      </c>
      <c r="W82" s="127"/>
    </row>
    <row r="83" spans="1:23" s="39" customFormat="1" ht="12" customHeight="1">
      <c r="A83" s="150"/>
      <c r="B83" s="88"/>
      <c r="C83" s="77">
        <v>100</v>
      </c>
      <c r="D83" s="99">
        <f t="shared" ref="D83:O83" si="36">D82/$C$82*100</f>
        <v>4.8780487804878048</v>
      </c>
      <c r="E83" s="99">
        <f t="shared" si="36"/>
        <v>7.3170731707317067</v>
      </c>
      <c r="F83" s="99">
        <f t="shared" si="36"/>
        <v>5.4878048780487809</v>
      </c>
      <c r="G83" s="99">
        <f t="shared" si="36"/>
        <v>3.0487804878048781</v>
      </c>
      <c r="H83" s="99">
        <f t="shared" si="36"/>
        <v>4.2682926829268295</v>
      </c>
      <c r="I83" s="99">
        <f t="shared" si="36"/>
        <v>9.7560975609756095</v>
      </c>
      <c r="J83" s="99">
        <f t="shared" si="36"/>
        <v>9.1463414634146343</v>
      </c>
      <c r="K83" s="99">
        <f t="shared" si="36"/>
        <v>28.658536585365852</v>
      </c>
      <c r="L83" s="99">
        <f t="shared" si="36"/>
        <v>7.9268292682926829</v>
      </c>
      <c r="M83" s="99">
        <f t="shared" si="36"/>
        <v>3.6585365853658534</v>
      </c>
      <c r="N83" s="99">
        <f t="shared" si="36"/>
        <v>40.243902439024396</v>
      </c>
      <c r="O83" s="99">
        <f t="shared" si="36"/>
        <v>4.2682926829268295</v>
      </c>
      <c r="W83" s="128"/>
    </row>
    <row r="84" spans="1:23" s="37" customFormat="1" ht="12" customHeight="1">
      <c r="A84" s="150"/>
      <c r="B84" s="89" t="s">
        <v>55</v>
      </c>
      <c r="C84" s="76">
        <v>29</v>
      </c>
      <c r="D84" s="98">
        <v>1</v>
      </c>
      <c r="E84" s="98">
        <v>0</v>
      </c>
      <c r="F84" s="98">
        <v>0</v>
      </c>
      <c r="G84" s="98">
        <v>0</v>
      </c>
      <c r="H84" s="98">
        <v>0</v>
      </c>
      <c r="I84" s="98">
        <v>2</v>
      </c>
      <c r="J84" s="98">
        <v>2</v>
      </c>
      <c r="K84" s="98">
        <v>3</v>
      </c>
      <c r="L84" s="98">
        <v>3</v>
      </c>
      <c r="M84" s="98">
        <v>2</v>
      </c>
      <c r="N84" s="98">
        <v>10</v>
      </c>
      <c r="O84" s="98">
        <v>11</v>
      </c>
      <c r="W84" s="127"/>
    </row>
    <row r="85" spans="1:23" s="39" customFormat="1" ht="12" customHeight="1">
      <c r="A85" s="151"/>
      <c r="B85" s="90"/>
      <c r="C85" s="76">
        <v>100</v>
      </c>
      <c r="D85" s="99">
        <f t="shared" ref="D85:O85" si="37">D84/$C$84*100</f>
        <v>3.4482758620689653</v>
      </c>
      <c r="E85" s="99">
        <f t="shared" si="37"/>
        <v>0</v>
      </c>
      <c r="F85" s="99">
        <f t="shared" si="37"/>
        <v>0</v>
      </c>
      <c r="G85" s="99">
        <f t="shared" si="37"/>
        <v>0</v>
      </c>
      <c r="H85" s="99">
        <f t="shared" si="37"/>
        <v>0</v>
      </c>
      <c r="I85" s="99">
        <f t="shared" si="37"/>
        <v>6.8965517241379306</v>
      </c>
      <c r="J85" s="99">
        <f t="shared" si="37"/>
        <v>6.8965517241379306</v>
      </c>
      <c r="K85" s="99">
        <f t="shared" si="37"/>
        <v>10.344827586206897</v>
      </c>
      <c r="L85" s="99">
        <f t="shared" si="37"/>
        <v>10.344827586206897</v>
      </c>
      <c r="M85" s="99">
        <f t="shared" si="37"/>
        <v>6.8965517241379306</v>
      </c>
      <c r="N85" s="99">
        <f t="shared" si="37"/>
        <v>34.482758620689658</v>
      </c>
      <c r="O85" s="99">
        <f t="shared" si="37"/>
        <v>37.931034482758619</v>
      </c>
      <c r="W85" s="128"/>
    </row>
    <row r="86" spans="1:23" s="37" customFormat="1" ht="12" customHeight="1">
      <c r="A86" s="150" t="s">
        <v>71</v>
      </c>
      <c r="B86" s="87" t="s">
        <v>56</v>
      </c>
      <c r="C86" s="105">
        <v>1528</v>
      </c>
      <c r="D86" s="86">
        <v>73</v>
      </c>
      <c r="E86" s="86">
        <v>93</v>
      </c>
      <c r="F86" s="86">
        <v>119</v>
      </c>
      <c r="G86" s="86">
        <v>12</v>
      </c>
      <c r="H86" s="86">
        <v>89</v>
      </c>
      <c r="I86" s="86">
        <v>78</v>
      </c>
      <c r="J86" s="86">
        <v>180</v>
      </c>
      <c r="K86" s="86">
        <v>512</v>
      </c>
      <c r="L86" s="86">
        <v>201</v>
      </c>
      <c r="M86" s="86">
        <v>77</v>
      </c>
      <c r="N86" s="86">
        <v>566</v>
      </c>
      <c r="O86" s="86">
        <v>76</v>
      </c>
      <c r="W86" s="127"/>
    </row>
    <row r="87" spans="1:23" s="39" customFormat="1" ht="12" customHeight="1">
      <c r="A87" s="150"/>
      <c r="B87" s="90"/>
      <c r="C87" s="76">
        <v>100</v>
      </c>
      <c r="D87" s="99">
        <f t="shared" ref="D87:O87" si="38">D86/$C$86*100</f>
        <v>4.7774869109947646</v>
      </c>
      <c r="E87" s="99">
        <f t="shared" si="38"/>
        <v>6.0863874345549736</v>
      </c>
      <c r="F87" s="99">
        <f t="shared" si="38"/>
        <v>7.7879581151832467</v>
      </c>
      <c r="G87" s="99">
        <f t="shared" si="38"/>
        <v>0.78534031413612559</v>
      </c>
      <c r="H87" s="99">
        <f t="shared" si="38"/>
        <v>5.8246073298429319</v>
      </c>
      <c r="I87" s="99">
        <f t="shared" si="38"/>
        <v>5.1047120418848166</v>
      </c>
      <c r="J87" s="99">
        <f t="shared" si="38"/>
        <v>11.780104712041885</v>
      </c>
      <c r="K87" s="99">
        <f t="shared" si="38"/>
        <v>33.507853403141361</v>
      </c>
      <c r="L87" s="99">
        <f t="shared" si="38"/>
        <v>13.154450261780104</v>
      </c>
      <c r="M87" s="99">
        <f t="shared" si="38"/>
        <v>5.0392670157068062</v>
      </c>
      <c r="N87" s="99">
        <f t="shared" si="38"/>
        <v>37.041884816753928</v>
      </c>
      <c r="O87" s="99">
        <f t="shared" si="38"/>
        <v>4.9738219895287958</v>
      </c>
      <c r="W87" s="128"/>
    </row>
    <row r="88" spans="1:23" s="37" customFormat="1" ht="12" customHeight="1">
      <c r="A88" s="150"/>
      <c r="B88" s="89" t="s">
        <v>57</v>
      </c>
      <c r="C88" s="106">
        <v>108</v>
      </c>
      <c r="D88" s="100">
        <v>9</v>
      </c>
      <c r="E88" s="100">
        <v>12</v>
      </c>
      <c r="F88" s="100">
        <v>10</v>
      </c>
      <c r="G88" s="100">
        <v>1</v>
      </c>
      <c r="H88" s="100">
        <v>14</v>
      </c>
      <c r="I88" s="100">
        <v>4</v>
      </c>
      <c r="J88" s="100">
        <v>15</v>
      </c>
      <c r="K88" s="100">
        <v>42</v>
      </c>
      <c r="L88" s="100">
        <v>3</v>
      </c>
      <c r="M88" s="100">
        <v>5</v>
      </c>
      <c r="N88" s="100">
        <v>41</v>
      </c>
      <c r="O88" s="100">
        <v>1</v>
      </c>
      <c r="W88" s="127"/>
    </row>
    <row r="89" spans="1:23" s="39" customFormat="1" ht="12" customHeight="1">
      <c r="A89" s="150"/>
      <c r="B89" s="88"/>
      <c r="C89" s="77">
        <v>100</v>
      </c>
      <c r="D89" s="99">
        <f t="shared" ref="D89:O89" si="39">D88/$C$88*100</f>
        <v>8.3333333333333321</v>
      </c>
      <c r="E89" s="99">
        <f t="shared" si="39"/>
        <v>11.111111111111111</v>
      </c>
      <c r="F89" s="99">
        <f t="shared" si="39"/>
        <v>9.2592592592592595</v>
      </c>
      <c r="G89" s="99">
        <f t="shared" si="39"/>
        <v>0.92592592592592582</v>
      </c>
      <c r="H89" s="99">
        <f t="shared" si="39"/>
        <v>12.962962962962962</v>
      </c>
      <c r="I89" s="99">
        <f t="shared" si="39"/>
        <v>3.7037037037037033</v>
      </c>
      <c r="J89" s="99">
        <f t="shared" si="39"/>
        <v>13.888888888888889</v>
      </c>
      <c r="K89" s="99">
        <f t="shared" si="39"/>
        <v>38.888888888888893</v>
      </c>
      <c r="L89" s="99">
        <f t="shared" si="39"/>
        <v>2.7777777777777777</v>
      </c>
      <c r="M89" s="99">
        <f t="shared" si="39"/>
        <v>4.6296296296296298</v>
      </c>
      <c r="N89" s="99">
        <f t="shared" si="39"/>
        <v>37.962962962962962</v>
      </c>
      <c r="O89" s="99">
        <f t="shared" si="39"/>
        <v>0.92592592592592582</v>
      </c>
      <c r="W89" s="128"/>
    </row>
    <row r="90" spans="1:23" s="37" customFormat="1" ht="12" customHeight="1">
      <c r="A90" s="150"/>
      <c r="B90" s="89" t="s">
        <v>58</v>
      </c>
      <c r="C90" s="76">
        <v>141</v>
      </c>
      <c r="D90" s="98">
        <v>8</v>
      </c>
      <c r="E90" s="98">
        <v>18</v>
      </c>
      <c r="F90" s="98">
        <v>10</v>
      </c>
      <c r="G90" s="98">
        <v>2</v>
      </c>
      <c r="H90" s="98">
        <v>13</v>
      </c>
      <c r="I90" s="98">
        <v>5</v>
      </c>
      <c r="J90" s="98">
        <v>32</v>
      </c>
      <c r="K90" s="98">
        <v>58</v>
      </c>
      <c r="L90" s="98">
        <v>11</v>
      </c>
      <c r="M90" s="98">
        <v>9</v>
      </c>
      <c r="N90" s="98">
        <v>41</v>
      </c>
      <c r="O90" s="98">
        <v>1</v>
      </c>
      <c r="W90" s="127"/>
    </row>
    <row r="91" spans="1:23" s="39" customFormat="1" ht="12" customHeight="1">
      <c r="A91" s="150"/>
      <c r="B91" s="88"/>
      <c r="C91" s="76">
        <v>100</v>
      </c>
      <c r="D91" s="99">
        <f t="shared" ref="D91:O91" si="40">D90/$C$90*100</f>
        <v>5.6737588652482271</v>
      </c>
      <c r="E91" s="99">
        <f t="shared" si="40"/>
        <v>12.76595744680851</v>
      </c>
      <c r="F91" s="99">
        <f t="shared" si="40"/>
        <v>7.0921985815602842</v>
      </c>
      <c r="G91" s="99">
        <f t="shared" si="40"/>
        <v>1.4184397163120568</v>
      </c>
      <c r="H91" s="99">
        <f t="shared" si="40"/>
        <v>9.2198581560283674</v>
      </c>
      <c r="I91" s="99">
        <f t="shared" si="40"/>
        <v>3.5460992907801421</v>
      </c>
      <c r="J91" s="99">
        <f t="shared" si="40"/>
        <v>22.695035460992909</v>
      </c>
      <c r="K91" s="99">
        <f t="shared" si="40"/>
        <v>41.134751773049643</v>
      </c>
      <c r="L91" s="99">
        <f t="shared" si="40"/>
        <v>7.8014184397163122</v>
      </c>
      <c r="M91" s="99">
        <f t="shared" si="40"/>
        <v>6.3829787234042552</v>
      </c>
      <c r="N91" s="99">
        <f t="shared" si="40"/>
        <v>29.078014184397162</v>
      </c>
      <c r="O91" s="99">
        <f t="shared" si="40"/>
        <v>0.70921985815602839</v>
      </c>
      <c r="W91" s="128"/>
    </row>
    <row r="92" spans="1:23" s="37" customFormat="1" ht="12" customHeight="1">
      <c r="A92" s="150"/>
      <c r="B92" s="92" t="s">
        <v>59</v>
      </c>
      <c r="C92" s="106">
        <v>213</v>
      </c>
      <c r="D92" s="100">
        <v>12</v>
      </c>
      <c r="E92" s="100">
        <v>24</v>
      </c>
      <c r="F92" s="100">
        <v>22</v>
      </c>
      <c r="G92" s="100">
        <v>0</v>
      </c>
      <c r="H92" s="100">
        <v>30</v>
      </c>
      <c r="I92" s="100">
        <v>12</v>
      </c>
      <c r="J92" s="100">
        <v>50</v>
      </c>
      <c r="K92" s="100">
        <v>83</v>
      </c>
      <c r="L92" s="100">
        <v>27</v>
      </c>
      <c r="M92" s="100">
        <v>14</v>
      </c>
      <c r="N92" s="100">
        <v>67</v>
      </c>
      <c r="O92" s="100">
        <v>1</v>
      </c>
      <c r="W92" s="127"/>
    </row>
    <row r="93" spans="1:23" s="39" customFormat="1" ht="12" customHeight="1">
      <c r="A93" s="150"/>
      <c r="B93" s="88"/>
      <c r="C93" s="77">
        <v>100</v>
      </c>
      <c r="D93" s="99">
        <f t="shared" ref="D93:O93" si="41">D92/$C$92*100</f>
        <v>5.6338028169014089</v>
      </c>
      <c r="E93" s="99">
        <f t="shared" si="41"/>
        <v>11.267605633802818</v>
      </c>
      <c r="F93" s="99">
        <f t="shared" si="41"/>
        <v>10.328638497652582</v>
      </c>
      <c r="G93" s="99">
        <f t="shared" si="41"/>
        <v>0</v>
      </c>
      <c r="H93" s="99">
        <f t="shared" si="41"/>
        <v>14.084507042253522</v>
      </c>
      <c r="I93" s="99">
        <f t="shared" si="41"/>
        <v>5.6338028169014089</v>
      </c>
      <c r="J93" s="99">
        <f t="shared" si="41"/>
        <v>23.474178403755868</v>
      </c>
      <c r="K93" s="99">
        <f t="shared" si="41"/>
        <v>38.967136150234744</v>
      </c>
      <c r="L93" s="99">
        <f t="shared" si="41"/>
        <v>12.676056338028168</v>
      </c>
      <c r="M93" s="99">
        <f t="shared" si="41"/>
        <v>6.5727699530516439</v>
      </c>
      <c r="N93" s="99">
        <f t="shared" si="41"/>
        <v>31.455399061032864</v>
      </c>
      <c r="O93" s="99">
        <f t="shared" si="41"/>
        <v>0.46948356807511737</v>
      </c>
      <c r="W93" s="128"/>
    </row>
    <row r="94" spans="1:23" s="66" customFormat="1" ht="12" customHeight="1">
      <c r="A94" s="150"/>
      <c r="B94" s="92" t="s">
        <v>60</v>
      </c>
      <c r="C94" s="76">
        <v>132</v>
      </c>
      <c r="D94" s="98">
        <v>6</v>
      </c>
      <c r="E94" s="98">
        <v>16</v>
      </c>
      <c r="F94" s="98">
        <v>15</v>
      </c>
      <c r="G94" s="98">
        <v>2</v>
      </c>
      <c r="H94" s="98">
        <v>14</v>
      </c>
      <c r="I94" s="98">
        <v>4</v>
      </c>
      <c r="J94" s="98">
        <v>15</v>
      </c>
      <c r="K94" s="98">
        <v>57</v>
      </c>
      <c r="L94" s="98">
        <v>18</v>
      </c>
      <c r="M94" s="98">
        <v>4</v>
      </c>
      <c r="N94" s="98">
        <v>42</v>
      </c>
      <c r="O94" s="98">
        <v>4</v>
      </c>
      <c r="W94" s="127"/>
    </row>
    <row r="95" spans="1:23" s="39" customFormat="1" ht="12" customHeight="1">
      <c r="A95" s="150"/>
      <c r="B95" s="88"/>
      <c r="C95" s="76">
        <v>100</v>
      </c>
      <c r="D95" s="99">
        <f t="shared" ref="D95:O95" si="42">D94/$C$94*100</f>
        <v>4.5454545454545459</v>
      </c>
      <c r="E95" s="99">
        <f t="shared" si="42"/>
        <v>12.121212121212121</v>
      </c>
      <c r="F95" s="99">
        <f t="shared" si="42"/>
        <v>11.363636363636363</v>
      </c>
      <c r="G95" s="99">
        <f t="shared" si="42"/>
        <v>1.5151515151515151</v>
      </c>
      <c r="H95" s="99">
        <f t="shared" si="42"/>
        <v>10.606060606060606</v>
      </c>
      <c r="I95" s="99">
        <f t="shared" si="42"/>
        <v>3.0303030303030303</v>
      </c>
      <c r="J95" s="99">
        <f t="shared" si="42"/>
        <v>11.363636363636363</v>
      </c>
      <c r="K95" s="99">
        <f t="shared" si="42"/>
        <v>43.18181818181818</v>
      </c>
      <c r="L95" s="99">
        <f t="shared" si="42"/>
        <v>13.636363636363635</v>
      </c>
      <c r="M95" s="99">
        <f t="shared" si="42"/>
        <v>3.0303030303030303</v>
      </c>
      <c r="N95" s="99">
        <f t="shared" si="42"/>
        <v>31.818181818181817</v>
      </c>
      <c r="O95" s="99">
        <f t="shared" si="42"/>
        <v>3.0303030303030303</v>
      </c>
      <c r="W95" s="128"/>
    </row>
    <row r="96" spans="1:23" s="66" customFormat="1" ht="12" customHeight="1">
      <c r="A96" s="150"/>
      <c r="B96" s="89" t="s">
        <v>31</v>
      </c>
      <c r="C96" s="106">
        <v>153</v>
      </c>
      <c r="D96" s="100">
        <v>7</v>
      </c>
      <c r="E96" s="100">
        <v>18</v>
      </c>
      <c r="F96" s="100">
        <v>12</v>
      </c>
      <c r="G96" s="100">
        <v>3</v>
      </c>
      <c r="H96" s="100">
        <v>12</v>
      </c>
      <c r="I96" s="100">
        <v>4</v>
      </c>
      <c r="J96" s="100">
        <v>17</v>
      </c>
      <c r="K96" s="100">
        <v>54</v>
      </c>
      <c r="L96" s="100">
        <v>12</v>
      </c>
      <c r="M96" s="100">
        <v>6</v>
      </c>
      <c r="N96" s="100">
        <v>55</v>
      </c>
      <c r="O96" s="100">
        <v>6</v>
      </c>
      <c r="W96" s="127"/>
    </row>
    <row r="97" spans="1:23" s="39" customFormat="1" ht="12" customHeight="1">
      <c r="A97" s="150"/>
      <c r="B97" s="88"/>
      <c r="C97" s="77">
        <v>100</v>
      </c>
      <c r="D97" s="99">
        <f t="shared" ref="D97:O97" si="43">D96/$C$96*100</f>
        <v>4.5751633986928102</v>
      </c>
      <c r="E97" s="99">
        <f t="shared" si="43"/>
        <v>11.76470588235294</v>
      </c>
      <c r="F97" s="99">
        <f t="shared" si="43"/>
        <v>7.8431372549019605</v>
      </c>
      <c r="G97" s="99">
        <f t="shared" si="43"/>
        <v>1.9607843137254901</v>
      </c>
      <c r="H97" s="99">
        <f t="shared" si="43"/>
        <v>7.8431372549019605</v>
      </c>
      <c r="I97" s="99">
        <f t="shared" si="43"/>
        <v>2.6143790849673203</v>
      </c>
      <c r="J97" s="99">
        <f t="shared" si="43"/>
        <v>11.111111111111111</v>
      </c>
      <c r="K97" s="99">
        <f t="shared" si="43"/>
        <v>35.294117647058826</v>
      </c>
      <c r="L97" s="99">
        <f t="shared" si="43"/>
        <v>7.8431372549019605</v>
      </c>
      <c r="M97" s="99">
        <f t="shared" si="43"/>
        <v>3.9215686274509802</v>
      </c>
      <c r="N97" s="99">
        <f t="shared" si="43"/>
        <v>35.947712418300654</v>
      </c>
      <c r="O97" s="99">
        <f t="shared" si="43"/>
        <v>3.9215686274509802</v>
      </c>
      <c r="W97" s="128"/>
    </row>
    <row r="98" spans="1:23" s="66" customFormat="1" ht="12" customHeight="1">
      <c r="A98" s="150"/>
      <c r="B98" s="89" t="s">
        <v>32</v>
      </c>
      <c r="C98" s="76">
        <v>127</v>
      </c>
      <c r="D98" s="98">
        <v>7</v>
      </c>
      <c r="E98" s="98">
        <v>10</v>
      </c>
      <c r="F98" s="98">
        <v>14</v>
      </c>
      <c r="G98" s="98">
        <v>3</v>
      </c>
      <c r="H98" s="98">
        <v>8</v>
      </c>
      <c r="I98" s="98">
        <v>4</v>
      </c>
      <c r="J98" s="98">
        <v>11</v>
      </c>
      <c r="K98" s="98">
        <v>36</v>
      </c>
      <c r="L98" s="98">
        <v>14</v>
      </c>
      <c r="M98" s="98">
        <v>6</v>
      </c>
      <c r="N98" s="98">
        <v>53</v>
      </c>
      <c r="O98" s="98">
        <v>4</v>
      </c>
      <c r="W98" s="127"/>
    </row>
    <row r="99" spans="1:23" s="39" customFormat="1" ht="12" customHeight="1">
      <c r="A99" s="150"/>
      <c r="B99" s="88"/>
      <c r="C99" s="76">
        <v>100</v>
      </c>
      <c r="D99" s="99">
        <f t="shared" ref="D99:O99" si="44">D98/$C$98*100</f>
        <v>5.5118110236220472</v>
      </c>
      <c r="E99" s="99">
        <f t="shared" si="44"/>
        <v>7.8740157480314963</v>
      </c>
      <c r="F99" s="99">
        <f t="shared" si="44"/>
        <v>11.023622047244094</v>
      </c>
      <c r="G99" s="99">
        <f t="shared" si="44"/>
        <v>2.3622047244094486</v>
      </c>
      <c r="H99" s="99">
        <f t="shared" si="44"/>
        <v>6.2992125984251963</v>
      </c>
      <c r="I99" s="99">
        <f t="shared" si="44"/>
        <v>3.1496062992125982</v>
      </c>
      <c r="J99" s="99">
        <f t="shared" si="44"/>
        <v>8.6614173228346463</v>
      </c>
      <c r="K99" s="99">
        <f t="shared" si="44"/>
        <v>28.346456692913385</v>
      </c>
      <c r="L99" s="99">
        <f t="shared" si="44"/>
        <v>11.023622047244094</v>
      </c>
      <c r="M99" s="99">
        <f t="shared" si="44"/>
        <v>4.7244094488188972</v>
      </c>
      <c r="N99" s="99">
        <f t="shared" si="44"/>
        <v>41.732283464566926</v>
      </c>
      <c r="O99" s="99">
        <f t="shared" si="44"/>
        <v>3.1496062992125982</v>
      </c>
      <c r="W99" s="128"/>
    </row>
    <row r="100" spans="1:23" s="66" customFormat="1" ht="12" customHeight="1">
      <c r="A100" s="150"/>
      <c r="B100" s="92" t="s">
        <v>33</v>
      </c>
      <c r="C100" s="106">
        <v>347</v>
      </c>
      <c r="D100" s="100">
        <v>17</v>
      </c>
      <c r="E100" s="100">
        <v>14</v>
      </c>
      <c r="F100" s="100">
        <v>25</v>
      </c>
      <c r="G100" s="100">
        <v>4</v>
      </c>
      <c r="H100" s="100">
        <v>24</v>
      </c>
      <c r="I100" s="100">
        <v>23</v>
      </c>
      <c r="J100" s="100">
        <v>37</v>
      </c>
      <c r="K100" s="100">
        <v>93</v>
      </c>
      <c r="L100" s="100">
        <v>33</v>
      </c>
      <c r="M100" s="100">
        <v>19</v>
      </c>
      <c r="N100" s="100">
        <v>147</v>
      </c>
      <c r="O100" s="100">
        <v>19</v>
      </c>
      <c r="W100" s="127"/>
    </row>
    <row r="101" spans="1:23" s="39" customFormat="1" ht="12" customHeight="1">
      <c r="A101" s="150"/>
      <c r="B101" s="88"/>
      <c r="C101" s="77">
        <v>100</v>
      </c>
      <c r="D101" s="99">
        <f t="shared" ref="D101:O101" si="45">D100/$C$100*100</f>
        <v>4.8991354466858787</v>
      </c>
      <c r="E101" s="99">
        <f t="shared" si="45"/>
        <v>4.0345821325648412</v>
      </c>
      <c r="F101" s="99">
        <f t="shared" si="45"/>
        <v>7.2046109510086458</v>
      </c>
      <c r="G101" s="99">
        <f t="shared" si="45"/>
        <v>1.1527377521613833</v>
      </c>
      <c r="H101" s="99">
        <f t="shared" si="45"/>
        <v>6.9164265129683002</v>
      </c>
      <c r="I101" s="99">
        <f t="shared" si="45"/>
        <v>6.6282420749279538</v>
      </c>
      <c r="J101" s="99">
        <f t="shared" si="45"/>
        <v>10.662824207492795</v>
      </c>
      <c r="K101" s="99">
        <f t="shared" si="45"/>
        <v>26.801152737752158</v>
      </c>
      <c r="L101" s="99">
        <f t="shared" si="45"/>
        <v>9.5100864553314128</v>
      </c>
      <c r="M101" s="99">
        <f t="shared" si="45"/>
        <v>5.4755043227665707</v>
      </c>
      <c r="N101" s="99">
        <f t="shared" si="45"/>
        <v>42.363112391930834</v>
      </c>
      <c r="O101" s="99">
        <f t="shared" si="45"/>
        <v>5.4755043227665707</v>
      </c>
      <c r="W101" s="128"/>
    </row>
    <row r="102" spans="1:23" s="66" customFormat="1" ht="12" customHeight="1">
      <c r="A102" s="150"/>
      <c r="B102" s="89" t="s">
        <v>34</v>
      </c>
      <c r="C102" s="76">
        <v>547</v>
      </c>
      <c r="D102" s="98">
        <v>38</v>
      </c>
      <c r="E102" s="98">
        <v>23</v>
      </c>
      <c r="F102" s="98">
        <v>31</v>
      </c>
      <c r="G102" s="98">
        <v>8</v>
      </c>
      <c r="H102" s="98">
        <v>28</v>
      </c>
      <c r="I102" s="98">
        <v>30</v>
      </c>
      <c r="J102" s="98">
        <v>56</v>
      </c>
      <c r="K102" s="98">
        <v>164</v>
      </c>
      <c r="L102" s="98">
        <v>59</v>
      </c>
      <c r="M102" s="98">
        <v>28</v>
      </c>
      <c r="N102" s="98">
        <v>233</v>
      </c>
      <c r="O102" s="98">
        <v>14</v>
      </c>
      <c r="W102" s="127"/>
    </row>
    <row r="103" spans="1:23" s="39" customFormat="1" ht="12" customHeight="1">
      <c r="A103" s="150"/>
      <c r="B103" s="88"/>
      <c r="C103" s="76">
        <v>100</v>
      </c>
      <c r="D103" s="99">
        <f t="shared" ref="D103:O103" si="46">D102/$C$102*100</f>
        <v>6.9469835466179157</v>
      </c>
      <c r="E103" s="99">
        <f t="shared" si="46"/>
        <v>4.2047531992687386</v>
      </c>
      <c r="F103" s="99">
        <f t="shared" si="46"/>
        <v>5.6672760511883</v>
      </c>
      <c r="G103" s="99">
        <f t="shared" si="46"/>
        <v>1.4625228519195612</v>
      </c>
      <c r="H103" s="99">
        <f t="shared" si="46"/>
        <v>5.1188299817184646</v>
      </c>
      <c r="I103" s="99">
        <f t="shared" si="46"/>
        <v>5.4844606946983543</v>
      </c>
      <c r="J103" s="99">
        <f t="shared" si="46"/>
        <v>10.237659963436929</v>
      </c>
      <c r="K103" s="99">
        <f t="shared" si="46"/>
        <v>29.981718464351005</v>
      </c>
      <c r="L103" s="99">
        <f t="shared" si="46"/>
        <v>10.786106032906764</v>
      </c>
      <c r="M103" s="99">
        <f t="shared" si="46"/>
        <v>5.1188299817184646</v>
      </c>
      <c r="N103" s="99">
        <f t="shared" si="46"/>
        <v>42.595978062157222</v>
      </c>
      <c r="O103" s="99">
        <f t="shared" si="46"/>
        <v>2.5594149908592323</v>
      </c>
      <c r="W103" s="128"/>
    </row>
    <row r="104" spans="1:23" s="66" customFormat="1" ht="12" customHeight="1">
      <c r="A104" s="150"/>
      <c r="B104" s="89" t="s">
        <v>35</v>
      </c>
      <c r="C104" s="106">
        <v>374</v>
      </c>
      <c r="D104" s="100">
        <v>20</v>
      </c>
      <c r="E104" s="100">
        <v>17</v>
      </c>
      <c r="F104" s="100">
        <v>23</v>
      </c>
      <c r="G104" s="100">
        <v>7</v>
      </c>
      <c r="H104" s="100">
        <v>27</v>
      </c>
      <c r="I104" s="100">
        <v>15</v>
      </c>
      <c r="J104" s="100">
        <v>33</v>
      </c>
      <c r="K104" s="100">
        <v>106</v>
      </c>
      <c r="L104" s="100">
        <v>33</v>
      </c>
      <c r="M104" s="100">
        <v>23</v>
      </c>
      <c r="N104" s="100">
        <v>155</v>
      </c>
      <c r="O104" s="100">
        <v>24</v>
      </c>
      <c r="W104" s="127"/>
    </row>
    <row r="105" spans="1:23" s="39" customFormat="1" ht="12" customHeight="1">
      <c r="A105" s="150"/>
      <c r="B105" s="88"/>
      <c r="C105" s="77">
        <v>100</v>
      </c>
      <c r="D105" s="99">
        <f t="shared" ref="D105:O105" si="47">D104/$C$104*100</f>
        <v>5.3475935828877006</v>
      </c>
      <c r="E105" s="99">
        <f t="shared" si="47"/>
        <v>4.5454545454545459</v>
      </c>
      <c r="F105" s="99">
        <f t="shared" si="47"/>
        <v>6.1497326203208562</v>
      </c>
      <c r="G105" s="99">
        <f t="shared" si="47"/>
        <v>1.8716577540106951</v>
      </c>
      <c r="H105" s="99">
        <f t="shared" si="47"/>
        <v>7.2192513368983953</v>
      </c>
      <c r="I105" s="99">
        <f t="shared" si="47"/>
        <v>4.0106951871657754</v>
      </c>
      <c r="J105" s="99">
        <f t="shared" si="47"/>
        <v>8.8235294117647065</v>
      </c>
      <c r="K105" s="99">
        <f t="shared" si="47"/>
        <v>28.342245989304814</v>
      </c>
      <c r="L105" s="99">
        <f t="shared" si="47"/>
        <v>8.8235294117647065</v>
      </c>
      <c r="M105" s="99">
        <f t="shared" si="47"/>
        <v>6.1497326203208562</v>
      </c>
      <c r="N105" s="99">
        <f t="shared" si="47"/>
        <v>41.44385026737968</v>
      </c>
      <c r="O105" s="99">
        <f t="shared" si="47"/>
        <v>6.4171122994652414</v>
      </c>
      <c r="W105" s="128"/>
    </row>
    <row r="106" spans="1:23" s="66" customFormat="1" ht="12" customHeight="1">
      <c r="A106" s="150"/>
      <c r="B106" s="89" t="s">
        <v>12</v>
      </c>
      <c r="C106" s="76">
        <v>91</v>
      </c>
      <c r="D106" s="98">
        <v>4</v>
      </c>
      <c r="E106" s="98">
        <v>0</v>
      </c>
      <c r="F106" s="98">
        <v>6</v>
      </c>
      <c r="G106" s="98">
        <v>0</v>
      </c>
      <c r="H106" s="98">
        <v>1</v>
      </c>
      <c r="I106" s="98">
        <v>4</v>
      </c>
      <c r="J106" s="98">
        <v>8</v>
      </c>
      <c r="K106" s="98">
        <v>18</v>
      </c>
      <c r="L106" s="98">
        <v>1</v>
      </c>
      <c r="M106" s="98">
        <v>4</v>
      </c>
      <c r="N106" s="98">
        <v>34</v>
      </c>
      <c r="O106" s="98">
        <v>24</v>
      </c>
      <c r="W106" s="127"/>
    </row>
    <row r="107" spans="1:23" s="39" customFormat="1" ht="12" customHeight="1">
      <c r="A107" s="151"/>
      <c r="B107" s="91"/>
      <c r="C107" s="75">
        <v>100</v>
      </c>
      <c r="D107" s="99">
        <f t="shared" ref="D107:O107" si="48">D106/$C$106*100</f>
        <v>4.395604395604396</v>
      </c>
      <c r="E107" s="99">
        <f t="shared" si="48"/>
        <v>0</v>
      </c>
      <c r="F107" s="99">
        <f t="shared" si="48"/>
        <v>6.593406593406594</v>
      </c>
      <c r="G107" s="99">
        <f t="shared" si="48"/>
        <v>0</v>
      </c>
      <c r="H107" s="99">
        <f t="shared" si="48"/>
        <v>1.098901098901099</v>
      </c>
      <c r="I107" s="99">
        <f t="shared" si="48"/>
        <v>4.395604395604396</v>
      </c>
      <c r="J107" s="99">
        <f t="shared" si="48"/>
        <v>8.791208791208792</v>
      </c>
      <c r="K107" s="99">
        <f t="shared" si="48"/>
        <v>19.780219780219781</v>
      </c>
      <c r="L107" s="99">
        <f t="shared" si="48"/>
        <v>1.098901098901099</v>
      </c>
      <c r="M107" s="99">
        <f t="shared" si="48"/>
        <v>4.395604395604396</v>
      </c>
      <c r="N107" s="99">
        <f t="shared" si="48"/>
        <v>37.362637362637365</v>
      </c>
      <c r="O107" s="99">
        <f t="shared" si="48"/>
        <v>26.373626373626376</v>
      </c>
      <c r="W107" s="128"/>
    </row>
    <row r="108" spans="1:23" s="66" customFormat="1" ht="12" customHeight="1">
      <c r="A108" s="146" t="s">
        <v>87</v>
      </c>
      <c r="B108" s="110" t="s">
        <v>78</v>
      </c>
      <c r="C108" s="105">
        <v>418</v>
      </c>
      <c r="D108" s="111">
        <v>20</v>
      </c>
      <c r="E108" s="111">
        <v>19</v>
      </c>
      <c r="F108" s="111">
        <v>22</v>
      </c>
      <c r="G108" s="111">
        <v>6</v>
      </c>
      <c r="H108" s="111">
        <v>27</v>
      </c>
      <c r="I108" s="111">
        <v>16</v>
      </c>
      <c r="J108" s="111">
        <v>39</v>
      </c>
      <c r="K108" s="111">
        <v>115</v>
      </c>
      <c r="L108" s="111">
        <v>35</v>
      </c>
      <c r="M108" s="111">
        <v>27</v>
      </c>
      <c r="N108" s="111">
        <v>179</v>
      </c>
      <c r="O108" s="111">
        <v>28</v>
      </c>
      <c r="W108" s="127"/>
    </row>
    <row r="109" spans="1:23" s="39" customFormat="1" ht="12" customHeight="1">
      <c r="A109" s="147"/>
      <c r="B109" s="90"/>
      <c r="C109" s="76">
        <v>100</v>
      </c>
      <c r="D109" s="99">
        <f>D108/$C$108*100</f>
        <v>4.7846889952153111</v>
      </c>
      <c r="E109" s="99">
        <f t="shared" ref="E109:O109" si="49">E108/$C$108*100</f>
        <v>4.5454545454545459</v>
      </c>
      <c r="F109" s="99">
        <f t="shared" si="49"/>
        <v>5.2631578947368416</v>
      </c>
      <c r="G109" s="99">
        <f t="shared" si="49"/>
        <v>1.4354066985645932</v>
      </c>
      <c r="H109" s="99">
        <f t="shared" si="49"/>
        <v>6.4593301435406705</v>
      </c>
      <c r="I109" s="99">
        <f t="shared" si="49"/>
        <v>3.8277511961722488</v>
      </c>
      <c r="J109" s="99">
        <f t="shared" si="49"/>
        <v>9.330143540669857</v>
      </c>
      <c r="K109" s="99">
        <f t="shared" si="49"/>
        <v>27.511961722488039</v>
      </c>
      <c r="L109" s="99">
        <f t="shared" si="49"/>
        <v>8.3732057416267942</v>
      </c>
      <c r="M109" s="99">
        <f t="shared" si="49"/>
        <v>6.4593301435406705</v>
      </c>
      <c r="N109" s="99">
        <f t="shared" si="49"/>
        <v>42.822966507177036</v>
      </c>
      <c r="O109" s="99">
        <f t="shared" si="49"/>
        <v>6.6985645933014357</v>
      </c>
      <c r="W109" s="128"/>
    </row>
    <row r="110" spans="1:23" s="66" customFormat="1" ht="12" customHeight="1">
      <c r="A110" s="147"/>
      <c r="B110" s="113" t="s">
        <v>79</v>
      </c>
      <c r="C110" s="106">
        <v>915</v>
      </c>
      <c r="D110" s="114">
        <v>43</v>
      </c>
      <c r="E110" s="114">
        <v>35</v>
      </c>
      <c r="F110" s="114">
        <v>67</v>
      </c>
      <c r="G110" s="114">
        <v>7</v>
      </c>
      <c r="H110" s="114">
        <v>41</v>
      </c>
      <c r="I110" s="114">
        <v>54</v>
      </c>
      <c r="J110" s="114">
        <v>92</v>
      </c>
      <c r="K110" s="114">
        <v>296</v>
      </c>
      <c r="L110" s="114">
        <v>135</v>
      </c>
      <c r="M110" s="114">
        <v>44</v>
      </c>
      <c r="N110" s="114">
        <v>332</v>
      </c>
      <c r="O110" s="114">
        <v>60</v>
      </c>
      <c r="W110" s="127"/>
    </row>
    <row r="111" spans="1:23" s="39" customFormat="1" ht="12" customHeight="1">
      <c r="A111" s="147"/>
      <c r="B111" s="88"/>
      <c r="C111" s="77">
        <v>100</v>
      </c>
      <c r="D111" s="99">
        <f>D110/$C$110*100</f>
        <v>4.6994535519125682</v>
      </c>
      <c r="E111" s="99">
        <f t="shared" ref="E111:O111" si="50">E110/$C$110*100</f>
        <v>3.8251366120218582</v>
      </c>
      <c r="F111" s="99">
        <f t="shared" si="50"/>
        <v>7.3224043715846996</v>
      </c>
      <c r="G111" s="99">
        <f t="shared" si="50"/>
        <v>0.76502732240437155</v>
      </c>
      <c r="H111" s="99">
        <f t="shared" si="50"/>
        <v>4.4808743169398912</v>
      </c>
      <c r="I111" s="99">
        <f t="shared" si="50"/>
        <v>5.9016393442622954</v>
      </c>
      <c r="J111" s="99">
        <f t="shared" si="50"/>
        <v>10.05464480874317</v>
      </c>
      <c r="K111" s="99">
        <f t="shared" si="50"/>
        <v>32.349726775956285</v>
      </c>
      <c r="L111" s="99">
        <f t="shared" si="50"/>
        <v>14.754098360655737</v>
      </c>
      <c r="M111" s="99">
        <f t="shared" si="50"/>
        <v>4.8087431693989071</v>
      </c>
      <c r="N111" s="99">
        <f t="shared" si="50"/>
        <v>36.284153005464482</v>
      </c>
      <c r="O111" s="99">
        <f t="shared" si="50"/>
        <v>6.557377049180328</v>
      </c>
      <c r="W111" s="128"/>
    </row>
    <row r="112" spans="1:23" ht="13.5" customHeight="1">
      <c r="A112" s="147"/>
      <c r="B112" s="116" t="s">
        <v>80</v>
      </c>
      <c r="C112" s="76">
        <v>577</v>
      </c>
      <c r="D112" s="114">
        <v>32</v>
      </c>
      <c r="E112" s="114">
        <v>36</v>
      </c>
      <c r="F112" s="114">
        <v>42</v>
      </c>
      <c r="G112" s="114">
        <v>9</v>
      </c>
      <c r="H112" s="114">
        <v>42</v>
      </c>
      <c r="I112" s="114">
        <v>32</v>
      </c>
      <c r="J112" s="114">
        <v>67</v>
      </c>
      <c r="K112" s="114">
        <v>199</v>
      </c>
      <c r="L112" s="114">
        <v>65</v>
      </c>
      <c r="M112" s="114">
        <v>40</v>
      </c>
      <c r="N112" s="114">
        <v>219</v>
      </c>
      <c r="O112" s="114">
        <v>20</v>
      </c>
      <c r="P112"/>
      <c r="S112" s="1"/>
      <c r="T112" s="1"/>
      <c r="U112" s="1"/>
      <c r="W112" s="127"/>
    </row>
    <row r="113" spans="1:23" ht="11.25">
      <c r="A113" s="147"/>
      <c r="B113" s="90"/>
      <c r="C113" s="76">
        <v>100</v>
      </c>
      <c r="D113" s="99">
        <f>D112/$C$112*100</f>
        <v>5.545927209705372</v>
      </c>
      <c r="E113" s="99">
        <f t="shared" ref="E113:O113" si="51">E112/$C$112*100</f>
        <v>6.239168110918544</v>
      </c>
      <c r="F113" s="99">
        <f t="shared" si="51"/>
        <v>7.2790294627383014</v>
      </c>
      <c r="G113" s="99">
        <f t="shared" si="51"/>
        <v>1.559792027729636</v>
      </c>
      <c r="H113" s="99">
        <f t="shared" si="51"/>
        <v>7.2790294627383014</v>
      </c>
      <c r="I113" s="99">
        <f t="shared" si="51"/>
        <v>5.545927209705372</v>
      </c>
      <c r="J113" s="99">
        <f t="shared" si="51"/>
        <v>11.611785095320624</v>
      </c>
      <c r="K113" s="99">
        <f t="shared" si="51"/>
        <v>34.488734835355281</v>
      </c>
      <c r="L113" s="99">
        <f t="shared" si="51"/>
        <v>11.265164644714037</v>
      </c>
      <c r="M113" s="99">
        <f t="shared" si="51"/>
        <v>6.9324090121317159</v>
      </c>
      <c r="N113" s="99">
        <f t="shared" si="51"/>
        <v>37.954939341421145</v>
      </c>
      <c r="O113" s="99">
        <f t="shared" si="51"/>
        <v>3.4662045060658579</v>
      </c>
      <c r="W113" s="128"/>
    </row>
    <row r="114" spans="1:23" ht="11.25">
      <c r="A114" s="147"/>
      <c r="B114" s="113" t="s">
        <v>81</v>
      </c>
      <c r="C114" s="106">
        <v>335</v>
      </c>
      <c r="D114" s="114">
        <v>15</v>
      </c>
      <c r="E114" s="114">
        <v>29</v>
      </c>
      <c r="F114" s="114">
        <v>26</v>
      </c>
      <c r="G114" s="114">
        <v>5</v>
      </c>
      <c r="H114" s="114">
        <v>23</v>
      </c>
      <c r="I114" s="114">
        <v>11</v>
      </c>
      <c r="J114" s="114">
        <v>44</v>
      </c>
      <c r="K114" s="114">
        <v>114</v>
      </c>
      <c r="L114" s="114">
        <v>31</v>
      </c>
      <c r="M114" s="114">
        <v>6</v>
      </c>
      <c r="N114" s="114">
        <v>132</v>
      </c>
      <c r="O114" s="114">
        <v>8</v>
      </c>
      <c r="W114" s="127"/>
    </row>
    <row r="115" spans="1:23" ht="11.25">
      <c r="A115" s="147"/>
      <c r="B115" s="88"/>
      <c r="C115" s="77">
        <v>100</v>
      </c>
      <c r="D115" s="99">
        <f>D114/$C$114*100</f>
        <v>4.4776119402985071</v>
      </c>
      <c r="E115" s="99">
        <f t="shared" ref="E115:O115" si="52">E114/$C$114*100</f>
        <v>8.6567164179104488</v>
      </c>
      <c r="F115" s="99">
        <f t="shared" si="52"/>
        <v>7.7611940298507456</v>
      </c>
      <c r="G115" s="99">
        <f t="shared" si="52"/>
        <v>1.4925373134328357</v>
      </c>
      <c r="H115" s="99">
        <f t="shared" si="52"/>
        <v>6.8656716417910451</v>
      </c>
      <c r="I115" s="99">
        <f t="shared" si="52"/>
        <v>3.2835820895522385</v>
      </c>
      <c r="J115" s="99">
        <f t="shared" si="52"/>
        <v>13.134328358208954</v>
      </c>
      <c r="K115" s="99">
        <f t="shared" si="52"/>
        <v>34.029850746268657</v>
      </c>
      <c r="L115" s="99">
        <f t="shared" si="52"/>
        <v>9.2537313432835813</v>
      </c>
      <c r="M115" s="99">
        <f t="shared" si="52"/>
        <v>1.791044776119403</v>
      </c>
      <c r="N115" s="99">
        <f t="shared" si="52"/>
        <v>39.402985074626869</v>
      </c>
      <c r="O115" s="99">
        <f t="shared" si="52"/>
        <v>2.3880597014925375</v>
      </c>
      <c r="W115" s="128"/>
    </row>
    <row r="116" spans="1:23" ht="11.25">
      <c r="A116" s="147"/>
      <c r="B116" s="116" t="s">
        <v>82</v>
      </c>
      <c r="C116" s="76">
        <v>112</v>
      </c>
      <c r="D116" s="114">
        <v>10</v>
      </c>
      <c r="E116" s="114">
        <v>11</v>
      </c>
      <c r="F116" s="114">
        <v>8</v>
      </c>
      <c r="G116" s="114">
        <v>0</v>
      </c>
      <c r="H116" s="114">
        <v>12</v>
      </c>
      <c r="I116" s="114">
        <v>7</v>
      </c>
      <c r="J116" s="114">
        <v>18</v>
      </c>
      <c r="K116" s="114">
        <v>28</v>
      </c>
      <c r="L116" s="114">
        <v>11</v>
      </c>
      <c r="M116" s="114">
        <v>5</v>
      </c>
      <c r="N116" s="114">
        <v>45</v>
      </c>
      <c r="O116" s="114">
        <v>4</v>
      </c>
      <c r="W116" s="127"/>
    </row>
    <row r="117" spans="1:23" ht="11.25">
      <c r="A117" s="147"/>
      <c r="B117" s="90"/>
      <c r="C117" s="76">
        <v>100</v>
      </c>
      <c r="D117" s="99">
        <f>D116/$C$116*100</f>
        <v>8.9285714285714288</v>
      </c>
      <c r="E117" s="99">
        <f t="shared" ref="E117:O117" si="53">E116/$C$116*100</f>
        <v>9.8214285714285712</v>
      </c>
      <c r="F117" s="99">
        <f t="shared" si="53"/>
        <v>7.1428571428571423</v>
      </c>
      <c r="G117" s="99">
        <f t="shared" si="53"/>
        <v>0</v>
      </c>
      <c r="H117" s="99">
        <f t="shared" si="53"/>
        <v>10.714285714285714</v>
      </c>
      <c r="I117" s="99">
        <f t="shared" si="53"/>
        <v>6.25</v>
      </c>
      <c r="J117" s="99">
        <f t="shared" si="53"/>
        <v>16.071428571428573</v>
      </c>
      <c r="K117" s="99">
        <f t="shared" si="53"/>
        <v>25</v>
      </c>
      <c r="L117" s="99">
        <f t="shared" si="53"/>
        <v>9.8214285714285712</v>
      </c>
      <c r="M117" s="99">
        <f t="shared" si="53"/>
        <v>4.4642857142857144</v>
      </c>
      <c r="N117" s="99">
        <f t="shared" si="53"/>
        <v>40.178571428571431</v>
      </c>
      <c r="O117" s="99">
        <f t="shared" si="53"/>
        <v>3.5714285714285712</v>
      </c>
      <c r="W117" s="128"/>
    </row>
    <row r="118" spans="1:23" ht="11.25">
      <c r="A118" s="147"/>
      <c r="B118" s="113" t="s">
        <v>83</v>
      </c>
      <c r="C118" s="106">
        <v>36</v>
      </c>
      <c r="D118" s="114">
        <v>5</v>
      </c>
      <c r="E118" s="114">
        <v>3</v>
      </c>
      <c r="F118" s="114">
        <v>4</v>
      </c>
      <c r="G118" s="114">
        <v>0</v>
      </c>
      <c r="H118" s="114">
        <v>3</v>
      </c>
      <c r="I118" s="114">
        <v>1</v>
      </c>
      <c r="J118" s="114">
        <v>6</v>
      </c>
      <c r="K118" s="114">
        <v>14</v>
      </c>
      <c r="L118" s="114">
        <v>1</v>
      </c>
      <c r="M118" s="114">
        <v>3</v>
      </c>
      <c r="N118" s="114">
        <v>11</v>
      </c>
      <c r="O118" s="114">
        <v>1</v>
      </c>
      <c r="W118" s="127"/>
    </row>
    <row r="119" spans="1:23" ht="11.25">
      <c r="A119" s="147"/>
      <c r="B119" s="88"/>
      <c r="C119" s="77">
        <v>100</v>
      </c>
      <c r="D119" s="99">
        <f>D118/$C$118*100</f>
        <v>13.888888888888889</v>
      </c>
      <c r="E119" s="99">
        <f t="shared" ref="E119:O119" si="54">E118/$C$118*100</f>
        <v>8.3333333333333321</v>
      </c>
      <c r="F119" s="99">
        <f t="shared" si="54"/>
        <v>11.111111111111111</v>
      </c>
      <c r="G119" s="99">
        <f t="shared" si="54"/>
        <v>0</v>
      </c>
      <c r="H119" s="99">
        <f t="shared" si="54"/>
        <v>8.3333333333333321</v>
      </c>
      <c r="I119" s="99">
        <f t="shared" si="54"/>
        <v>2.7777777777777777</v>
      </c>
      <c r="J119" s="99">
        <f t="shared" si="54"/>
        <v>16.666666666666664</v>
      </c>
      <c r="K119" s="99">
        <f t="shared" si="54"/>
        <v>38.888888888888893</v>
      </c>
      <c r="L119" s="99">
        <f t="shared" si="54"/>
        <v>2.7777777777777777</v>
      </c>
      <c r="M119" s="99">
        <f t="shared" si="54"/>
        <v>8.3333333333333321</v>
      </c>
      <c r="N119" s="99">
        <f t="shared" si="54"/>
        <v>30.555555555555557</v>
      </c>
      <c r="O119" s="99">
        <f t="shared" si="54"/>
        <v>2.7777777777777777</v>
      </c>
      <c r="W119" s="128"/>
    </row>
    <row r="120" spans="1:23" ht="11.25">
      <c r="A120" s="147"/>
      <c r="B120" s="116" t="s">
        <v>84</v>
      </c>
      <c r="C120" s="76">
        <v>14</v>
      </c>
      <c r="D120" s="114">
        <v>0</v>
      </c>
      <c r="E120" s="114">
        <v>0</v>
      </c>
      <c r="F120" s="114">
        <v>0</v>
      </c>
      <c r="G120" s="114">
        <v>0</v>
      </c>
      <c r="H120" s="114">
        <v>1</v>
      </c>
      <c r="I120" s="114">
        <v>2</v>
      </c>
      <c r="J120" s="114">
        <v>1</v>
      </c>
      <c r="K120" s="114">
        <v>5</v>
      </c>
      <c r="L120" s="114">
        <v>0</v>
      </c>
      <c r="M120" s="114">
        <v>0</v>
      </c>
      <c r="N120" s="114">
        <v>7</v>
      </c>
      <c r="O120" s="114">
        <v>1</v>
      </c>
      <c r="W120" s="127"/>
    </row>
    <row r="121" spans="1:23" ht="11.25">
      <c r="A121" s="147"/>
      <c r="B121" s="90"/>
      <c r="C121" s="76">
        <v>100</v>
      </c>
      <c r="D121" s="99">
        <f>D120/$C$120*100</f>
        <v>0</v>
      </c>
      <c r="E121" s="99">
        <f t="shared" ref="E121:O121" si="55">E120/$C$120*100</f>
        <v>0</v>
      </c>
      <c r="F121" s="99">
        <f t="shared" si="55"/>
        <v>0</v>
      </c>
      <c r="G121" s="99">
        <f t="shared" si="55"/>
        <v>0</v>
      </c>
      <c r="H121" s="99">
        <f t="shared" si="55"/>
        <v>7.1428571428571423</v>
      </c>
      <c r="I121" s="99">
        <f t="shared" si="55"/>
        <v>14.285714285714285</v>
      </c>
      <c r="J121" s="99">
        <f t="shared" si="55"/>
        <v>7.1428571428571423</v>
      </c>
      <c r="K121" s="99">
        <f t="shared" si="55"/>
        <v>35.714285714285715</v>
      </c>
      <c r="L121" s="99">
        <f t="shared" si="55"/>
        <v>0</v>
      </c>
      <c r="M121" s="99">
        <f t="shared" si="55"/>
        <v>0</v>
      </c>
      <c r="N121" s="99">
        <f t="shared" si="55"/>
        <v>50</v>
      </c>
      <c r="O121" s="99">
        <f t="shared" si="55"/>
        <v>7.1428571428571423</v>
      </c>
      <c r="W121" s="128"/>
    </row>
    <row r="122" spans="1:23" ht="11.25">
      <c r="A122" s="147"/>
      <c r="B122" s="113" t="s">
        <v>12</v>
      </c>
      <c r="C122" s="106">
        <v>78</v>
      </c>
      <c r="D122" s="114">
        <v>4</v>
      </c>
      <c r="E122" s="114">
        <v>1</v>
      </c>
      <c r="F122" s="114">
        <v>5</v>
      </c>
      <c r="G122" s="114">
        <v>1</v>
      </c>
      <c r="H122" s="114">
        <v>2</v>
      </c>
      <c r="I122" s="114">
        <v>3</v>
      </c>
      <c r="J122" s="114">
        <v>3</v>
      </c>
      <c r="K122" s="114">
        <v>11</v>
      </c>
      <c r="L122" s="114">
        <v>2</v>
      </c>
      <c r="M122" s="114">
        <v>3</v>
      </c>
      <c r="N122" s="114">
        <v>36</v>
      </c>
      <c r="O122" s="114">
        <v>19</v>
      </c>
      <c r="W122" s="127"/>
    </row>
    <row r="123" spans="1:23" ht="11.25">
      <c r="A123" s="148"/>
      <c r="B123" s="91"/>
      <c r="C123" s="75">
        <v>100</v>
      </c>
      <c r="D123" s="117">
        <f>D122/$C$122*100</f>
        <v>5.1282051282051277</v>
      </c>
      <c r="E123" s="117">
        <f t="shared" ref="E123:O123" si="56">E122/$C$122*100</f>
        <v>1.2820512820512819</v>
      </c>
      <c r="F123" s="117">
        <f t="shared" si="56"/>
        <v>6.4102564102564097</v>
      </c>
      <c r="G123" s="117">
        <f t="shared" si="56"/>
        <v>1.2820512820512819</v>
      </c>
      <c r="H123" s="117">
        <f t="shared" si="56"/>
        <v>2.5641025641025639</v>
      </c>
      <c r="I123" s="117">
        <f t="shared" si="56"/>
        <v>3.8461538461538463</v>
      </c>
      <c r="J123" s="117">
        <f t="shared" si="56"/>
        <v>3.8461538461538463</v>
      </c>
      <c r="K123" s="117">
        <f t="shared" si="56"/>
        <v>14.102564102564102</v>
      </c>
      <c r="L123" s="117">
        <f t="shared" si="56"/>
        <v>2.5641025641025639</v>
      </c>
      <c r="M123" s="117">
        <f t="shared" si="56"/>
        <v>3.8461538461538463</v>
      </c>
      <c r="N123" s="117">
        <f t="shared" si="56"/>
        <v>46.153846153846153</v>
      </c>
      <c r="O123" s="117">
        <f t="shared" si="56"/>
        <v>24.358974358974358</v>
      </c>
      <c r="W123" s="128"/>
    </row>
    <row r="124" spans="1:23" ht="11.25">
      <c r="A124" s="147" t="s">
        <v>88</v>
      </c>
      <c r="B124" s="116" t="s">
        <v>85</v>
      </c>
      <c r="C124" s="76">
        <v>1196</v>
      </c>
      <c r="D124" s="114">
        <v>58</v>
      </c>
      <c r="E124" s="114">
        <v>55</v>
      </c>
      <c r="F124" s="114">
        <v>78</v>
      </c>
      <c r="G124" s="114">
        <v>11</v>
      </c>
      <c r="H124" s="114">
        <v>74</v>
      </c>
      <c r="I124" s="114">
        <v>70</v>
      </c>
      <c r="J124" s="114">
        <v>146</v>
      </c>
      <c r="K124" s="114">
        <v>358</v>
      </c>
      <c r="L124" s="114">
        <v>155</v>
      </c>
      <c r="M124" s="114">
        <v>59</v>
      </c>
      <c r="N124" s="114">
        <v>456</v>
      </c>
      <c r="O124" s="114">
        <v>74</v>
      </c>
      <c r="W124" s="127"/>
    </row>
    <row r="125" spans="1:23" ht="11.25">
      <c r="A125" s="147"/>
      <c r="B125" s="90"/>
      <c r="C125" s="76">
        <v>100</v>
      </c>
      <c r="D125" s="99">
        <f>D124/$C$124*100</f>
        <v>4.8494983277591972</v>
      </c>
      <c r="E125" s="99">
        <f t="shared" ref="E125:O125" si="57">E124/$C$124*100</f>
        <v>4.5986622073578589</v>
      </c>
      <c r="F125" s="99">
        <f t="shared" si="57"/>
        <v>6.5217391304347823</v>
      </c>
      <c r="G125" s="99">
        <f t="shared" si="57"/>
        <v>0.91973244147157196</v>
      </c>
      <c r="H125" s="99">
        <f t="shared" si="57"/>
        <v>6.1872909698996654</v>
      </c>
      <c r="I125" s="99">
        <f t="shared" si="57"/>
        <v>5.8528428093645486</v>
      </c>
      <c r="J125" s="99">
        <f t="shared" si="57"/>
        <v>12.207357859531772</v>
      </c>
      <c r="K125" s="99">
        <f t="shared" si="57"/>
        <v>29.933110367892979</v>
      </c>
      <c r="L125" s="99">
        <f t="shared" si="57"/>
        <v>12.959866220735785</v>
      </c>
      <c r="M125" s="99">
        <f t="shared" si="57"/>
        <v>4.9331103678929766</v>
      </c>
      <c r="N125" s="99">
        <f t="shared" si="57"/>
        <v>38.127090301003349</v>
      </c>
      <c r="O125" s="99">
        <f t="shared" si="57"/>
        <v>6.1872909698996654</v>
      </c>
      <c r="W125" s="128"/>
    </row>
    <row r="126" spans="1:23" ht="11.25" customHeight="1">
      <c r="A126" s="147"/>
      <c r="B126" s="118" t="s">
        <v>86</v>
      </c>
      <c r="C126" s="106">
        <v>1190</v>
      </c>
      <c r="D126" s="114">
        <v>67</v>
      </c>
      <c r="E126" s="114">
        <v>77</v>
      </c>
      <c r="F126" s="114">
        <v>92</v>
      </c>
      <c r="G126" s="114">
        <v>16</v>
      </c>
      <c r="H126" s="114">
        <v>76</v>
      </c>
      <c r="I126" s="114">
        <v>51</v>
      </c>
      <c r="J126" s="114">
        <v>118</v>
      </c>
      <c r="K126" s="114">
        <v>404</v>
      </c>
      <c r="L126" s="114">
        <v>119</v>
      </c>
      <c r="M126" s="114">
        <v>67</v>
      </c>
      <c r="N126" s="114">
        <v>458</v>
      </c>
      <c r="O126" s="114">
        <v>49</v>
      </c>
      <c r="W126" s="127"/>
    </row>
    <row r="127" spans="1:23" ht="11.25">
      <c r="A127" s="147"/>
      <c r="B127" s="94"/>
      <c r="C127" s="77">
        <v>100</v>
      </c>
      <c r="D127" s="99">
        <f>D126/$C$126*100</f>
        <v>5.6302521008403366</v>
      </c>
      <c r="E127" s="99">
        <f t="shared" ref="E127:O127" si="58">E126/$C$126*100</f>
        <v>6.4705882352941186</v>
      </c>
      <c r="F127" s="99">
        <f t="shared" si="58"/>
        <v>7.73109243697479</v>
      </c>
      <c r="G127" s="99">
        <f t="shared" si="58"/>
        <v>1.3445378151260505</v>
      </c>
      <c r="H127" s="99">
        <f t="shared" si="58"/>
        <v>6.386554621848739</v>
      </c>
      <c r="I127" s="99">
        <f t="shared" si="58"/>
        <v>4.2857142857142856</v>
      </c>
      <c r="J127" s="99">
        <f t="shared" si="58"/>
        <v>9.9159663865546221</v>
      </c>
      <c r="K127" s="99">
        <f t="shared" si="58"/>
        <v>33.949579831932773</v>
      </c>
      <c r="L127" s="99">
        <f t="shared" si="58"/>
        <v>10</v>
      </c>
      <c r="M127" s="99">
        <f t="shared" si="58"/>
        <v>5.6302521008403366</v>
      </c>
      <c r="N127" s="99">
        <f t="shared" si="58"/>
        <v>38.487394957983199</v>
      </c>
      <c r="O127" s="99">
        <f t="shared" si="58"/>
        <v>4.117647058823529</v>
      </c>
      <c r="W127" s="128"/>
    </row>
    <row r="128" spans="1:23" ht="11.25">
      <c r="A128" s="147"/>
      <c r="B128" s="118" t="s">
        <v>54</v>
      </c>
      <c r="C128" s="76">
        <v>75</v>
      </c>
      <c r="D128" s="114">
        <v>3</v>
      </c>
      <c r="E128" s="114">
        <v>2</v>
      </c>
      <c r="F128" s="114">
        <v>4</v>
      </c>
      <c r="G128" s="114">
        <v>1</v>
      </c>
      <c r="H128" s="114">
        <v>1</v>
      </c>
      <c r="I128" s="114">
        <v>5</v>
      </c>
      <c r="J128" s="114">
        <v>6</v>
      </c>
      <c r="K128" s="114">
        <v>17</v>
      </c>
      <c r="L128" s="114">
        <v>6</v>
      </c>
      <c r="M128" s="114">
        <v>2</v>
      </c>
      <c r="N128" s="114">
        <v>39</v>
      </c>
      <c r="O128" s="114">
        <v>7</v>
      </c>
      <c r="W128" s="127"/>
    </row>
    <row r="129" spans="1:23" ht="11.25">
      <c r="A129" s="147"/>
      <c r="B129" s="94"/>
      <c r="C129" s="77">
        <v>100</v>
      </c>
      <c r="D129" s="99">
        <f>D128/$C$128*100</f>
        <v>4</v>
      </c>
      <c r="E129" s="99">
        <f t="shared" ref="E129:O129" si="59">E128/$C$128*100</f>
        <v>2.666666666666667</v>
      </c>
      <c r="F129" s="99">
        <f t="shared" si="59"/>
        <v>5.3333333333333339</v>
      </c>
      <c r="G129" s="99">
        <f t="shared" si="59"/>
        <v>1.3333333333333335</v>
      </c>
      <c r="H129" s="99">
        <f t="shared" si="59"/>
        <v>1.3333333333333335</v>
      </c>
      <c r="I129" s="99">
        <f t="shared" si="59"/>
        <v>6.666666666666667</v>
      </c>
      <c r="J129" s="99">
        <f t="shared" si="59"/>
        <v>8</v>
      </c>
      <c r="K129" s="99">
        <f t="shared" si="59"/>
        <v>22.666666666666664</v>
      </c>
      <c r="L129" s="99">
        <f t="shared" si="59"/>
        <v>8</v>
      </c>
      <c r="M129" s="99">
        <f t="shared" si="59"/>
        <v>2.666666666666667</v>
      </c>
      <c r="N129" s="99">
        <f t="shared" si="59"/>
        <v>52</v>
      </c>
      <c r="O129" s="99">
        <f t="shared" si="59"/>
        <v>9.3333333333333339</v>
      </c>
      <c r="W129" s="128"/>
    </row>
    <row r="130" spans="1:23" ht="11.25">
      <c r="A130" s="147"/>
      <c r="B130" s="116" t="s">
        <v>12</v>
      </c>
      <c r="C130" s="76">
        <v>24</v>
      </c>
      <c r="D130" s="114">
        <v>1</v>
      </c>
      <c r="E130" s="114">
        <v>0</v>
      </c>
      <c r="F130" s="114">
        <v>0</v>
      </c>
      <c r="G130" s="114">
        <v>0</v>
      </c>
      <c r="H130" s="114">
        <v>0</v>
      </c>
      <c r="I130" s="114">
        <v>0</v>
      </c>
      <c r="J130" s="114">
        <v>0</v>
      </c>
      <c r="K130" s="114">
        <v>3</v>
      </c>
      <c r="L130" s="114">
        <v>0</v>
      </c>
      <c r="M130" s="114">
        <v>0</v>
      </c>
      <c r="N130" s="114">
        <v>8</v>
      </c>
      <c r="O130" s="114">
        <v>11</v>
      </c>
      <c r="W130" s="127"/>
    </row>
    <row r="131" spans="1:23" ht="11.25">
      <c r="A131" s="148"/>
      <c r="B131" s="91"/>
      <c r="C131" s="75">
        <v>100</v>
      </c>
      <c r="D131" s="117">
        <f>D130/$C$130*100</f>
        <v>4.1666666666666661</v>
      </c>
      <c r="E131" s="117">
        <f t="shared" ref="E131:O131" si="60">E130/$C$130*100</f>
        <v>0</v>
      </c>
      <c r="F131" s="117">
        <f t="shared" si="60"/>
        <v>0</v>
      </c>
      <c r="G131" s="117">
        <f t="shared" si="60"/>
        <v>0</v>
      </c>
      <c r="H131" s="117">
        <f t="shared" si="60"/>
        <v>0</v>
      </c>
      <c r="I131" s="117">
        <f t="shared" si="60"/>
        <v>0</v>
      </c>
      <c r="J131" s="117">
        <f t="shared" si="60"/>
        <v>0</v>
      </c>
      <c r="K131" s="117">
        <f t="shared" si="60"/>
        <v>12.5</v>
      </c>
      <c r="L131" s="117">
        <f t="shared" si="60"/>
        <v>0</v>
      </c>
      <c r="M131" s="117">
        <f t="shared" si="60"/>
        <v>0</v>
      </c>
      <c r="N131" s="117">
        <f t="shared" si="60"/>
        <v>33.333333333333329</v>
      </c>
      <c r="O131" s="117">
        <f t="shared" si="60"/>
        <v>45.833333333333329</v>
      </c>
      <c r="W131" s="128"/>
    </row>
  </sheetData>
  <mergeCells count="10">
    <mergeCell ref="A108:A123"/>
    <mergeCell ref="A124:A131"/>
    <mergeCell ref="D8:O8"/>
    <mergeCell ref="A12:A17"/>
    <mergeCell ref="A18:A31"/>
    <mergeCell ref="A32:A53"/>
    <mergeCell ref="A54:A63"/>
    <mergeCell ref="A64:A73"/>
    <mergeCell ref="A74:A85"/>
    <mergeCell ref="A86:A107"/>
  </mergeCells>
  <phoneticPr fontId="4"/>
  <pageMargins left="1.5748031496062993" right="0.19685039370078741" top="0.19685039370078741" bottom="0.27559055118110237" header="0.31496062992125984" footer="0.23622047244094491"/>
  <pageSetup paperSize="9" scale="70" orientation="portrait" useFirstPageNumber="1" r:id="rId1"/>
  <rowBreaks count="1" manualBreakCount="1">
    <brk id="63" max="1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showGridLines="0" view="pageBreakPreview" zoomScale="85" zoomScaleNormal="85" zoomScaleSheetLayoutView="85" workbookViewId="0"/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8" width="6.625" style="1" customWidth="1"/>
    <col min="9" max="65" width="4.625" style="2" customWidth="1"/>
    <col min="66" max="16384" width="9" style="2"/>
  </cols>
  <sheetData>
    <row r="1" spans="1:8" ht="22.5" customHeight="1" thickBot="1">
      <c r="A1" s="6" t="s">
        <v>92</v>
      </c>
      <c r="B1" s="5"/>
      <c r="C1" s="32"/>
      <c r="D1" s="5"/>
      <c r="E1" s="2"/>
      <c r="F1" s="2"/>
      <c r="G1" s="2"/>
      <c r="H1" s="2"/>
    </row>
    <row r="2" spans="1:8" ht="11.25" customHeight="1">
      <c r="E2" s="79"/>
      <c r="F2" s="79"/>
      <c r="G2" s="79"/>
      <c r="H2" s="79"/>
    </row>
    <row r="3" spans="1:8" ht="11.25" customHeight="1">
      <c r="A3" s="101" t="s">
        <v>172</v>
      </c>
      <c r="B3" s="2"/>
      <c r="C3" s="84"/>
      <c r="D3" s="2"/>
      <c r="E3" s="2"/>
      <c r="F3" s="2"/>
      <c r="G3" s="2"/>
      <c r="H3" s="2"/>
    </row>
    <row r="4" spans="1:8" ht="27.75" customHeight="1">
      <c r="A4" s="145" t="s">
        <v>204</v>
      </c>
      <c r="B4" s="145"/>
      <c r="C4" s="145"/>
      <c r="D4" s="145"/>
      <c r="E4" s="145"/>
      <c r="F4" s="145"/>
      <c r="G4" s="145"/>
      <c r="H4" s="145"/>
    </row>
    <row r="5" spans="1:8" ht="11.25">
      <c r="B5" s="83"/>
      <c r="C5" s="84"/>
      <c r="D5" s="80"/>
      <c r="E5" s="81"/>
      <c r="F5" s="81"/>
      <c r="G5" s="81"/>
      <c r="H5" s="81"/>
    </row>
    <row r="6" spans="1:8" ht="24" customHeight="1">
      <c r="A6" s="2"/>
      <c r="B6" s="61"/>
      <c r="D6" s="152"/>
      <c r="E6" s="153"/>
      <c r="F6" s="153"/>
      <c r="G6" s="153"/>
      <c r="H6" s="154"/>
    </row>
    <row r="7" spans="1:8" s="4" customFormat="1" ht="204.75" customHeight="1">
      <c r="A7" s="74" t="s">
        <v>11</v>
      </c>
      <c r="B7" s="3"/>
      <c r="C7" s="62" t="s">
        <v>10</v>
      </c>
      <c r="D7" s="107" t="s">
        <v>173</v>
      </c>
      <c r="E7" s="107" t="s">
        <v>174</v>
      </c>
      <c r="F7" s="107" t="s">
        <v>175</v>
      </c>
      <c r="G7" s="107" t="s">
        <v>72</v>
      </c>
      <c r="H7" s="102" t="s">
        <v>74</v>
      </c>
    </row>
    <row r="8" spans="1:8" s="37" customFormat="1" ht="12" customHeight="1">
      <c r="A8" s="34"/>
      <c r="B8" s="35" t="s">
        <v>7</v>
      </c>
      <c r="C8" s="105">
        <v>961</v>
      </c>
      <c r="D8" s="57">
        <v>400</v>
      </c>
      <c r="E8" s="57">
        <v>285</v>
      </c>
      <c r="F8" s="57">
        <v>152</v>
      </c>
      <c r="G8" s="57">
        <v>86</v>
      </c>
      <c r="H8" s="86">
        <v>38</v>
      </c>
    </row>
    <row r="9" spans="1:8" s="39" customFormat="1" ht="12" customHeight="1">
      <c r="A9" s="38"/>
      <c r="B9" s="82"/>
      <c r="C9" s="75">
        <v>100</v>
      </c>
      <c r="D9" s="58">
        <f>D8/$C$8*100</f>
        <v>41.623309053069718</v>
      </c>
      <c r="E9" s="58">
        <f t="shared" ref="E9:H9" si="0">E8/$C$8*100</f>
        <v>29.656607700312176</v>
      </c>
      <c r="F9" s="58">
        <f t="shared" si="0"/>
        <v>15.816857440166492</v>
      </c>
      <c r="G9" s="58">
        <f t="shared" si="0"/>
        <v>8.9490114464099886</v>
      </c>
      <c r="H9" s="117">
        <f t="shared" si="0"/>
        <v>3.9542143600416231</v>
      </c>
    </row>
    <row r="10" spans="1:8" s="37" customFormat="1" ht="12" customHeight="1">
      <c r="A10" s="149" t="s">
        <v>18</v>
      </c>
      <c r="B10" s="87" t="s">
        <v>8</v>
      </c>
      <c r="C10" s="105">
        <v>441</v>
      </c>
      <c r="D10" s="86">
        <v>189</v>
      </c>
      <c r="E10" s="86">
        <v>141</v>
      </c>
      <c r="F10" s="86">
        <v>70</v>
      </c>
      <c r="G10" s="86">
        <v>24</v>
      </c>
      <c r="H10" s="86">
        <v>17</v>
      </c>
    </row>
    <row r="11" spans="1:8" s="39" customFormat="1" ht="12" customHeight="1">
      <c r="A11" s="150"/>
      <c r="B11" s="88"/>
      <c r="C11" s="76">
        <v>100</v>
      </c>
      <c r="D11" s="131">
        <f>D10/$C$10*100</f>
        <v>42.857142857142854</v>
      </c>
      <c r="E11" s="131">
        <f>E10/$C$10*100</f>
        <v>31.972789115646261</v>
      </c>
      <c r="F11" s="131">
        <f t="shared" ref="F11:G11" si="1">F10/$C$10*100</f>
        <v>15.873015873015872</v>
      </c>
      <c r="G11" s="131">
        <f t="shared" si="1"/>
        <v>5.4421768707482991</v>
      </c>
      <c r="H11" s="132">
        <f>H10/$C$10*100</f>
        <v>3.8548752834467117</v>
      </c>
    </row>
    <row r="12" spans="1:8" s="37" customFormat="1" ht="12" customHeight="1">
      <c r="A12" s="150"/>
      <c r="B12" s="89" t="s">
        <v>9</v>
      </c>
      <c r="C12" s="106">
        <v>515</v>
      </c>
      <c r="D12" s="100">
        <v>208</v>
      </c>
      <c r="E12" s="100">
        <v>142</v>
      </c>
      <c r="F12" s="100">
        <v>82</v>
      </c>
      <c r="G12" s="100">
        <v>62</v>
      </c>
      <c r="H12" s="100">
        <v>21</v>
      </c>
    </row>
    <row r="13" spans="1:8" s="39" customFormat="1" ht="12" customHeight="1">
      <c r="A13" s="150"/>
      <c r="B13" s="90"/>
      <c r="C13" s="77">
        <v>100</v>
      </c>
      <c r="D13" s="133">
        <f>D12/$C$12*100</f>
        <v>40.388349514563103</v>
      </c>
      <c r="E13" s="133">
        <f t="shared" ref="E13:H13" si="2">E12/$C$12*100</f>
        <v>27.572815533980581</v>
      </c>
      <c r="F13" s="133">
        <f>F12/$C$12*100</f>
        <v>15.922330097087379</v>
      </c>
      <c r="G13" s="133">
        <f t="shared" ref="G13" si="3">G12/$C$12*100</f>
        <v>12.038834951456311</v>
      </c>
      <c r="H13" s="99">
        <f t="shared" si="2"/>
        <v>4.0776699029126213</v>
      </c>
    </row>
    <row r="14" spans="1:8" s="37" customFormat="1" ht="12" customHeight="1">
      <c r="A14" s="150"/>
      <c r="B14" s="89" t="s">
        <v>13</v>
      </c>
      <c r="C14" s="76">
        <v>5</v>
      </c>
      <c r="D14" s="98">
        <v>3</v>
      </c>
      <c r="E14" s="98">
        <v>2</v>
      </c>
      <c r="F14" s="98">
        <v>0</v>
      </c>
      <c r="G14" s="98">
        <v>0</v>
      </c>
      <c r="H14" s="98">
        <v>0</v>
      </c>
    </row>
    <row r="15" spans="1:8" s="39" customFormat="1" ht="12" customHeight="1">
      <c r="A15" s="151"/>
      <c r="B15" s="91"/>
      <c r="C15" s="75">
        <v>100</v>
      </c>
      <c r="D15" s="58">
        <f>D14/$C$14*100</f>
        <v>60</v>
      </c>
      <c r="E15" s="58">
        <f t="shared" ref="E15:H15" si="4">E14/$C$14*100</f>
        <v>40</v>
      </c>
      <c r="F15" s="58">
        <f t="shared" si="4"/>
        <v>0</v>
      </c>
      <c r="G15" s="58">
        <f t="shared" si="4"/>
        <v>0</v>
      </c>
      <c r="H15" s="117">
        <f t="shared" si="4"/>
        <v>0</v>
      </c>
    </row>
    <row r="16" spans="1:8" s="66" customFormat="1" ht="12" customHeight="1">
      <c r="A16" s="150" t="s">
        <v>19</v>
      </c>
      <c r="B16" s="89" t="s">
        <v>176</v>
      </c>
      <c r="C16" s="106">
        <v>90</v>
      </c>
      <c r="D16" s="98">
        <v>37</v>
      </c>
      <c r="E16" s="98">
        <v>40</v>
      </c>
      <c r="F16" s="98">
        <v>2</v>
      </c>
      <c r="G16" s="98">
        <v>6</v>
      </c>
      <c r="H16" s="98">
        <v>5</v>
      </c>
    </row>
    <row r="17" spans="1:8" s="39" customFormat="1" ht="12" customHeight="1">
      <c r="A17" s="150"/>
      <c r="B17" s="88"/>
      <c r="C17" s="77">
        <v>100</v>
      </c>
      <c r="D17" s="99">
        <f>D16/$C$16*100</f>
        <v>41.111111111111107</v>
      </c>
      <c r="E17" s="99">
        <f t="shared" ref="E17:H17" si="5">E16/$C$16*100</f>
        <v>44.444444444444443</v>
      </c>
      <c r="F17" s="99">
        <f t="shared" si="5"/>
        <v>2.2222222222222223</v>
      </c>
      <c r="G17" s="99">
        <f t="shared" si="5"/>
        <v>6.666666666666667</v>
      </c>
      <c r="H17" s="99">
        <f t="shared" si="5"/>
        <v>5.5555555555555554</v>
      </c>
    </row>
    <row r="18" spans="1:8" s="66" customFormat="1" ht="12" customHeight="1">
      <c r="A18" s="150"/>
      <c r="B18" s="89" t="s">
        <v>14</v>
      </c>
      <c r="C18" s="106">
        <v>100</v>
      </c>
      <c r="D18" s="98">
        <v>47</v>
      </c>
      <c r="E18" s="98">
        <v>27</v>
      </c>
      <c r="F18" s="98">
        <v>11</v>
      </c>
      <c r="G18" s="98">
        <v>11</v>
      </c>
      <c r="H18" s="98">
        <v>4</v>
      </c>
    </row>
    <row r="19" spans="1:8" s="39" customFormat="1" ht="12" customHeight="1">
      <c r="A19" s="150"/>
      <c r="B19" s="88"/>
      <c r="C19" s="77">
        <v>100</v>
      </c>
      <c r="D19" s="99">
        <f>D18/$C$18*100</f>
        <v>47</v>
      </c>
      <c r="E19" s="99">
        <f t="shared" ref="E19:H19" si="6">E18/$C$18*100</f>
        <v>27</v>
      </c>
      <c r="F19" s="99">
        <f t="shared" si="6"/>
        <v>11</v>
      </c>
      <c r="G19" s="99">
        <f t="shared" si="6"/>
        <v>11</v>
      </c>
      <c r="H19" s="99">
        <f t="shared" si="6"/>
        <v>4</v>
      </c>
    </row>
    <row r="20" spans="1:8" s="66" customFormat="1" ht="12" customHeight="1">
      <c r="A20" s="150"/>
      <c r="B20" s="92" t="s">
        <v>15</v>
      </c>
      <c r="C20" s="76">
        <v>175</v>
      </c>
      <c r="D20" s="100">
        <v>91</v>
      </c>
      <c r="E20" s="100">
        <v>42</v>
      </c>
      <c r="F20" s="100">
        <v>15</v>
      </c>
      <c r="G20" s="100">
        <v>20</v>
      </c>
      <c r="H20" s="100">
        <v>7</v>
      </c>
    </row>
    <row r="21" spans="1:8" s="39" customFormat="1" ht="12" customHeight="1">
      <c r="A21" s="150"/>
      <c r="B21" s="88"/>
      <c r="C21" s="76">
        <v>100</v>
      </c>
      <c r="D21" s="99">
        <f>D20/$C$20*100</f>
        <v>52</v>
      </c>
      <c r="E21" s="99">
        <f t="shared" ref="E21:H21" si="7">E20/$C$20*100</f>
        <v>24</v>
      </c>
      <c r="F21" s="99">
        <f t="shared" si="7"/>
        <v>8.5714285714285712</v>
      </c>
      <c r="G21" s="99">
        <f t="shared" si="7"/>
        <v>11.428571428571429</v>
      </c>
      <c r="H21" s="99">
        <f t="shared" si="7"/>
        <v>4</v>
      </c>
    </row>
    <row r="22" spans="1:8" s="66" customFormat="1" ht="12" customHeight="1">
      <c r="A22" s="150"/>
      <c r="B22" s="89" t="s">
        <v>16</v>
      </c>
      <c r="C22" s="106">
        <v>157</v>
      </c>
      <c r="D22" s="98">
        <v>71</v>
      </c>
      <c r="E22" s="98">
        <v>41</v>
      </c>
      <c r="F22" s="98">
        <v>27</v>
      </c>
      <c r="G22" s="98">
        <v>15</v>
      </c>
      <c r="H22" s="98">
        <v>3</v>
      </c>
    </row>
    <row r="23" spans="1:8" s="39" customFormat="1" ht="12" customHeight="1">
      <c r="A23" s="150"/>
      <c r="B23" s="88"/>
      <c r="C23" s="77">
        <v>100</v>
      </c>
      <c r="D23" s="99">
        <f>D22/$C$22*100</f>
        <v>45.222929936305732</v>
      </c>
      <c r="E23" s="99">
        <f t="shared" ref="E23:H23" si="8">E22/$C$22*100</f>
        <v>26.114649681528661</v>
      </c>
      <c r="F23" s="99">
        <f t="shared" si="8"/>
        <v>17.197452229299362</v>
      </c>
      <c r="G23" s="99">
        <f t="shared" si="8"/>
        <v>9.5541401273885356</v>
      </c>
      <c r="H23" s="99">
        <f t="shared" si="8"/>
        <v>1.910828025477707</v>
      </c>
    </row>
    <row r="24" spans="1:8" s="66" customFormat="1" ht="12" customHeight="1">
      <c r="A24" s="150"/>
      <c r="B24" s="89" t="s">
        <v>17</v>
      </c>
      <c r="C24" s="76">
        <v>195</v>
      </c>
      <c r="D24" s="100">
        <v>73</v>
      </c>
      <c r="E24" s="100">
        <v>58</v>
      </c>
      <c r="F24" s="100">
        <v>37</v>
      </c>
      <c r="G24" s="100">
        <v>19</v>
      </c>
      <c r="H24" s="100">
        <v>8</v>
      </c>
    </row>
    <row r="25" spans="1:8" s="39" customFormat="1" ht="12" customHeight="1">
      <c r="A25" s="150"/>
      <c r="B25" s="88"/>
      <c r="C25" s="76">
        <v>100</v>
      </c>
      <c r="D25" s="99">
        <f>D24/$C$24*100</f>
        <v>37.435897435897438</v>
      </c>
      <c r="E25" s="99">
        <f t="shared" ref="E25:H25" si="9">E24/$C$24*100</f>
        <v>29.743589743589745</v>
      </c>
      <c r="F25" s="99">
        <f t="shared" si="9"/>
        <v>18.974358974358974</v>
      </c>
      <c r="G25" s="99">
        <f t="shared" si="9"/>
        <v>9.7435897435897445</v>
      </c>
      <c r="H25" s="99">
        <f t="shared" si="9"/>
        <v>4.1025641025641022</v>
      </c>
    </row>
    <row r="26" spans="1:8" s="66" customFormat="1" ht="12" customHeight="1">
      <c r="A26" s="150"/>
      <c r="B26" s="92" t="s">
        <v>177</v>
      </c>
      <c r="C26" s="76">
        <v>240</v>
      </c>
      <c r="D26" s="100">
        <v>79</v>
      </c>
      <c r="E26" s="100">
        <v>75</v>
      </c>
      <c r="F26" s="100">
        <v>60</v>
      </c>
      <c r="G26" s="100">
        <v>15</v>
      </c>
      <c r="H26" s="100">
        <v>11</v>
      </c>
    </row>
    <row r="27" spans="1:8" s="39" customFormat="1" ht="12" customHeight="1">
      <c r="A27" s="150"/>
      <c r="B27" s="88"/>
      <c r="C27" s="77">
        <v>100</v>
      </c>
      <c r="D27" s="99">
        <f>D26/$C$26*100</f>
        <v>32.916666666666664</v>
      </c>
      <c r="E27" s="99">
        <f t="shared" ref="E27:H27" si="10">E26/$C$26*100</f>
        <v>31.25</v>
      </c>
      <c r="F27" s="99">
        <f t="shared" si="10"/>
        <v>25</v>
      </c>
      <c r="G27" s="99">
        <f t="shared" si="10"/>
        <v>6.25</v>
      </c>
      <c r="H27" s="99">
        <f t="shared" si="10"/>
        <v>4.583333333333333</v>
      </c>
    </row>
    <row r="28" spans="1:8" s="37" customFormat="1" ht="12" customHeight="1">
      <c r="A28" s="150"/>
      <c r="B28" s="89" t="s">
        <v>12</v>
      </c>
      <c r="C28" s="76">
        <v>4</v>
      </c>
      <c r="D28" s="98">
        <v>2</v>
      </c>
      <c r="E28" s="98">
        <v>2</v>
      </c>
      <c r="F28" s="98">
        <v>0</v>
      </c>
      <c r="G28" s="98">
        <v>0</v>
      </c>
      <c r="H28" s="98">
        <v>0</v>
      </c>
    </row>
    <row r="29" spans="1:8" s="39" customFormat="1" ht="12" customHeight="1">
      <c r="A29" s="151"/>
      <c r="B29" s="91"/>
      <c r="C29" s="75">
        <v>100</v>
      </c>
      <c r="D29" s="99">
        <f>D28/$C$28*100</f>
        <v>50</v>
      </c>
      <c r="E29" s="99">
        <f t="shared" ref="E29:H29" si="11">E28/$C$28*100</f>
        <v>50</v>
      </c>
      <c r="F29" s="99">
        <f t="shared" si="11"/>
        <v>0</v>
      </c>
      <c r="G29" s="99">
        <f t="shared" si="11"/>
        <v>0</v>
      </c>
      <c r="H29" s="99">
        <f t="shared" si="11"/>
        <v>0</v>
      </c>
    </row>
    <row r="30" spans="1:8" s="37" customFormat="1" ht="12" customHeight="1">
      <c r="A30" s="149" t="s">
        <v>20</v>
      </c>
      <c r="B30" s="92" t="s">
        <v>21</v>
      </c>
      <c r="C30" s="105">
        <v>103</v>
      </c>
      <c r="D30" s="86">
        <v>47</v>
      </c>
      <c r="E30" s="86">
        <v>30</v>
      </c>
      <c r="F30" s="86">
        <v>12</v>
      </c>
      <c r="G30" s="86">
        <v>10</v>
      </c>
      <c r="H30" s="86">
        <v>4</v>
      </c>
    </row>
    <row r="31" spans="1:8" s="39" customFormat="1" ht="12" customHeight="1">
      <c r="A31" s="150"/>
      <c r="B31" s="88"/>
      <c r="C31" s="76">
        <v>100</v>
      </c>
      <c r="D31" s="99">
        <f>D30/$C$30*100</f>
        <v>45.631067961165051</v>
      </c>
      <c r="E31" s="99">
        <f t="shared" ref="E31:H31" si="12">E30/$C$30*100</f>
        <v>29.126213592233007</v>
      </c>
      <c r="F31" s="99">
        <f t="shared" si="12"/>
        <v>11.650485436893204</v>
      </c>
      <c r="G31" s="99">
        <f t="shared" si="12"/>
        <v>9.7087378640776691</v>
      </c>
      <c r="H31" s="99">
        <f t="shared" si="12"/>
        <v>3.8834951456310676</v>
      </c>
    </row>
    <row r="32" spans="1:8" s="66" customFormat="1" ht="12" customHeight="1">
      <c r="A32" s="150"/>
      <c r="B32" s="92" t="s">
        <v>22</v>
      </c>
      <c r="C32" s="106">
        <v>136</v>
      </c>
      <c r="D32" s="100">
        <v>60</v>
      </c>
      <c r="E32" s="100">
        <v>42</v>
      </c>
      <c r="F32" s="100">
        <v>20</v>
      </c>
      <c r="G32" s="100">
        <v>9</v>
      </c>
      <c r="H32" s="100">
        <v>5</v>
      </c>
    </row>
    <row r="33" spans="1:8" s="39" customFormat="1" ht="12" customHeight="1">
      <c r="A33" s="150"/>
      <c r="B33" s="88"/>
      <c r="C33" s="77">
        <v>100</v>
      </c>
      <c r="D33" s="99">
        <f>D32/$C$32*100</f>
        <v>44.117647058823529</v>
      </c>
      <c r="E33" s="99">
        <f t="shared" ref="E33:H33" si="13">E32/$C$32*100</f>
        <v>30.882352941176471</v>
      </c>
      <c r="F33" s="99">
        <f t="shared" si="13"/>
        <v>14.705882352941178</v>
      </c>
      <c r="G33" s="99">
        <f t="shared" si="13"/>
        <v>6.6176470588235299</v>
      </c>
      <c r="H33" s="99">
        <f t="shared" si="13"/>
        <v>3.6764705882352944</v>
      </c>
    </row>
    <row r="34" spans="1:8" s="66" customFormat="1" ht="12" customHeight="1">
      <c r="A34" s="150"/>
      <c r="B34" s="89" t="s">
        <v>23</v>
      </c>
      <c r="C34" s="76">
        <v>111</v>
      </c>
      <c r="D34" s="98">
        <v>44</v>
      </c>
      <c r="E34" s="98">
        <v>39</v>
      </c>
      <c r="F34" s="98">
        <v>14</v>
      </c>
      <c r="G34" s="98">
        <v>8</v>
      </c>
      <c r="H34" s="98">
        <v>6</v>
      </c>
    </row>
    <row r="35" spans="1:8" s="39" customFormat="1" ht="12" customHeight="1">
      <c r="A35" s="150"/>
      <c r="B35" s="88"/>
      <c r="C35" s="76">
        <v>100</v>
      </c>
      <c r="D35" s="99">
        <f>D34/$C$34*100</f>
        <v>39.63963963963964</v>
      </c>
      <c r="E35" s="99">
        <f t="shared" ref="E35:H35" si="14">E34/$C$34*100</f>
        <v>35.135135135135137</v>
      </c>
      <c r="F35" s="99">
        <f t="shared" si="14"/>
        <v>12.612612612612612</v>
      </c>
      <c r="G35" s="99">
        <f t="shared" si="14"/>
        <v>7.2072072072072073</v>
      </c>
      <c r="H35" s="99">
        <f t="shared" si="14"/>
        <v>5.4054054054054053</v>
      </c>
    </row>
    <row r="36" spans="1:8" s="66" customFormat="1" ht="12" customHeight="1">
      <c r="A36" s="150"/>
      <c r="B36" s="89" t="s">
        <v>24</v>
      </c>
      <c r="C36" s="106">
        <v>95</v>
      </c>
      <c r="D36" s="100">
        <v>42</v>
      </c>
      <c r="E36" s="100">
        <v>20</v>
      </c>
      <c r="F36" s="100">
        <v>17</v>
      </c>
      <c r="G36" s="100">
        <v>13</v>
      </c>
      <c r="H36" s="100">
        <v>3</v>
      </c>
    </row>
    <row r="37" spans="1:8" s="39" customFormat="1" ht="12" customHeight="1">
      <c r="A37" s="150"/>
      <c r="B37" s="88"/>
      <c r="C37" s="77">
        <v>100</v>
      </c>
      <c r="D37" s="99">
        <f>D36/$C$36*100</f>
        <v>44.210526315789473</v>
      </c>
      <c r="E37" s="99">
        <f t="shared" ref="E37:H37" si="15">E36/$C$36*100</f>
        <v>21.052631578947366</v>
      </c>
      <c r="F37" s="99">
        <f t="shared" si="15"/>
        <v>17.894736842105264</v>
      </c>
      <c r="G37" s="99">
        <f t="shared" si="15"/>
        <v>13.684210526315791</v>
      </c>
      <c r="H37" s="99">
        <f t="shared" si="15"/>
        <v>3.1578947368421053</v>
      </c>
    </row>
    <row r="38" spans="1:8" s="66" customFormat="1" ht="12" customHeight="1">
      <c r="A38" s="150"/>
      <c r="B38" s="89" t="s">
        <v>25</v>
      </c>
      <c r="C38" s="76">
        <v>71</v>
      </c>
      <c r="D38" s="98">
        <v>33</v>
      </c>
      <c r="E38" s="98">
        <v>16</v>
      </c>
      <c r="F38" s="98">
        <v>15</v>
      </c>
      <c r="G38" s="98">
        <v>6</v>
      </c>
      <c r="H38" s="98">
        <v>1</v>
      </c>
    </row>
    <row r="39" spans="1:8" s="39" customFormat="1" ht="12" customHeight="1">
      <c r="A39" s="150"/>
      <c r="B39" s="88"/>
      <c r="C39" s="76">
        <v>100</v>
      </c>
      <c r="D39" s="99">
        <f>D38/$C$38*100</f>
        <v>46.478873239436616</v>
      </c>
      <c r="E39" s="99">
        <f t="shared" ref="E39:H39" si="16">E38/$C$38*100</f>
        <v>22.535211267605636</v>
      </c>
      <c r="F39" s="99">
        <f t="shared" si="16"/>
        <v>21.12676056338028</v>
      </c>
      <c r="G39" s="99">
        <f t="shared" si="16"/>
        <v>8.4507042253521121</v>
      </c>
      <c r="H39" s="99">
        <f t="shared" si="16"/>
        <v>1.4084507042253522</v>
      </c>
    </row>
    <row r="40" spans="1:8" s="66" customFormat="1" ht="12" customHeight="1">
      <c r="A40" s="150"/>
      <c r="B40" s="92" t="s">
        <v>26</v>
      </c>
      <c r="C40" s="106">
        <v>107</v>
      </c>
      <c r="D40" s="100">
        <v>43</v>
      </c>
      <c r="E40" s="100">
        <v>34</v>
      </c>
      <c r="F40" s="100">
        <v>15</v>
      </c>
      <c r="G40" s="100">
        <v>11</v>
      </c>
      <c r="H40" s="100">
        <v>4</v>
      </c>
    </row>
    <row r="41" spans="1:8" s="39" customFormat="1" ht="12" customHeight="1">
      <c r="A41" s="150"/>
      <c r="B41" s="88"/>
      <c r="C41" s="77">
        <v>100</v>
      </c>
      <c r="D41" s="99">
        <f>D40/$C$40*100</f>
        <v>40.186915887850468</v>
      </c>
      <c r="E41" s="99">
        <f t="shared" ref="E41:H41" si="17">E40/$C$40*100</f>
        <v>31.775700934579437</v>
      </c>
      <c r="F41" s="99">
        <f t="shared" si="17"/>
        <v>14.018691588785046</v>
      </c>
      <c r="G41" s="99">
        <f t="shared" si="17"/>
        <v>10.2803738317757</v>
      </c>
      <c r="H41" s="99">
        <f t="shared" si="17"/>
        <v>3.7383177570093453</v>
      </c>
    </row>
    <row r="42" spans="1:8" s="66" customFormat="1" ht="12" customHeight="1">
      <c r="A42" s="150"/>
      <c r="B42" s="89" t="s">
        <v>27</v>
      </c>
      <c r="C42" s="76">
        <v>60</v>
      </c>
      <c r="D42" s="98">
        <v>24</v>
      </c>
      <c r="E42" s="98">
        <v>15</v>
      </c>
      <c r="F42" s="98">
        <v>10</v>
      </c>
      <c r="G42" s="98">
        <v>5</v>
      </c>
      <c r="H42" s="98">
        <v>6</v>
      </c>
    </row>
    <row r="43" spans="1:8" s="39" customFormat="1" ht="12" customHeight="1">
      <c r="A43" s="150"/>
      <c r="B43" s="88"/>
      <c r="C43" s="76">
        <v>100</v>
      </c>
      <c r="D43" s="99">
        <f>D42/$C$42*100</f>
        <v>40</v>
      </c>
      <c r="E43" s="99">
        <f t="shared" ref="E43:H43" si="18">E42/$C$42*100</f>
        <v>25</v>
      </c>
      <c r="F43" s="99">
        <f t="shared" si="18"/>
        <v>16.666666666666664</v>
      </c>
      <c r="G43" s="99">
        <f t="shared" si="18"/>
        <v>8.3333333333333321</v>
      </c>
      <c r="H43" s="99">
        <f t="shared" si="18"/>
        <v>10</v>
      </c>
    </row>
    <row r="44" spans="1:8" s="37" customFormat="1" ht="12" customHeight="1">
      <c r="A44" s="150"/>
      <c r="B44" s="92" t="s">
        <v>28</v>
      </c>
      <c r="C44" s="106">
        <v>77</v>
      </c>
      <c r="D44" s="100">
        <v>25</v>
      </c>
      <c r="E44" s="100">
        <v>28</v>
      </c>
      <c r="F44" s="100">
        <v>14</v>
      </c>
      <c r="G44" s="100">
        <v>10</v>
      </c>
      <c r="H44" s="100">
        <v>0</v>
      </c>
    </row>
    <row r="45" spans="1:8" s="39" customFormat="1" ht="12" customHeight="1">
      <c r="A45" s="150"/>
      <c r="B45" s="88"/>
      <c r="C45" s="77">
        <v>100</v>
      </c>
      <c r="D45" s="99">
        <f>D44/$C$44*100</f>
        <v>32.467532467532465</v>
      </c>
      <c r="E45" s="99">
        <f t="shared" ref="E45:H45" si="19">E44/$C$44*100</f>
        <v>36.363636363636367</v>
      </c>
      <c r="F45" s="99">
        <f t="shared" si="19"/>
        <v>18.181818181818183</v>
      </c>
      <c r="G45" s="99">
        <f t="shared" si="19"/>
        <v>12.987012987012985</v>
      </c>
      <c r="H45" s="99">
        <f t="shared" si="19"/>
        <v>0</v>
      </c>
    </row>
    <row r="46" spans="1:8" s="37" customFormat="1" ht="12" customHeight="1">
      <c r="A46" s="150"/>
      <c r="B46" s="89" t="s">
        <v>29</v>
      </c>
      <c r="C46" s="76">
        <v>109</v>
      </c>
      <c r="D46" s="98">
        <v>48</v>
      </c>
      <c r="E46" s="98">
        <v>24</v>
      </c>
      <c r="F46" s="98">
        <v>24</v>
      </c>
      <c r="G46" s="98">
        <v>8</v>
      </c>
      <c r="H46" s="98">
        <v>5</v>
      </c>
    </row>
    <row r="47" spans="1:8" s="39" customFormat="1" ht="12" customHeight="1">
      <c r="A47" s="150"/>
      <c r="B47" s="88"/>
      <c r="C47" s="76">
        <v>100</v>
      </c>
      <c r="D47" s="99">
        <f>D46/$C$46*100</f>
        <v>44.036697247706428</v>
      </c>
      <c r="E47" s="99">
        <f t="shared" ref="E47:H47" si="20">E46/$C$46*100</f>
        <v>22.018348623853214</v>
      </c>
      <c r="F47" s="99">
        <f t="shared" si="20"/>
        <v>22.018348623853214</v>
      </c>
      <c r="G47" s="99">
        <f t="shared" si="20"/>
        <v>7.3394495412844041</v>
      </c>
      <c r="H47" s="99">
        <f t="shared" si="20"/>
        <v>4.5871559633027523</v>
      </c>
    </row>
    <row r="48" spans="1:8" s="37" customFormat="1" ht="12" customHeight="1">
      <c r="A48" s="150"/>
      <c r="B48" s="89" t="s">
        <v>30</v>
      </c>
      <c r="C48" s="106">
        <v>87</v>
      </c>
      <c r="D48" s="100">
        <v>31</v>
      </c>
      <c r="E48" s="100">
        <v>35</v>
      </c>
      <c r="F48" s="100">
        <v>11</v>
      </c>
      <c r="G48" s="100">
        <v>6</v>
      </c>
      <c r="H48" s="100">
        <v>4</v>
      </c>
    </row>
    <row r="49" spans="1:8" s="39" customFormat="1" ht="12" customHeight="1">
      <c r="A49" s="150"/>
      <c r="B49" s="88"/>
      <c r="C49" s="77">
        <v>100</v>
      </c>
      <c r="D49" s="99">
        <f>D48/$C$48*100</f>
        <v>35.632183908045981</v>
      </c>
      <c r="E49" s="99">
        <f t="shared" ref="E49:H49" si="21">E48/$C$48*100</f>
        <v>40.229885057471265</v>
      </c>
      <c r="F49" s="99">
        <f t="shared" si="21"/>
        <v>12.643678160919542</v>
      </c>
      <c r="G49" s="99">
        <f t="shared" si="21"/>
        <v>6.8965517241379306</v>
      </c>
      <c r="H49" s="99">
        <f t="shared" si="21"/>
        <v>4.5977011494252871</v>
      </c>
    </row>
    <row r="50" spans="1:8" s="66" customFormat="1" ht="12" customHeight="1">
      <c r="A50" s="150"/>
      <c r="B50" s="89" t="s">
        <v>12</v>
      </c>
      <c r="C50" s="76">
        <v>5</v>
      </c>
      <c r="D50" s="98">
        <v>3</v>
      </c>
      <c r="E50" s="98">
        <v>2</v>
      </c>
      <c r="F50" s="98">
        <v>0</v>
      </c>
      <c r="G50" s="98">
        <v>0</v>
      </c>
      <c r="H50" s="98">
        <v>0</v>
      </c>
    </row>
    <row r="51" spans="1:8" s="39" customFormat="1" ht="12" customHeight="1">
      <c r="A51" s="151"/>
      <c r="B51" s="91"/>
      <c r="C51" s="75">
        <v>100</v>
      </c>
      <c r="D51" s="99">
        <f>D50/$C$50*100</f>
        <v>60</v>
      </c>
      <c r="E51" s="99">
        <f t="shared" ref="E51:H51" si="22">E50/$C$50*100</f>
        <v>40</v>
      </c>
      <c r="F51" s="99">
        <f t="shared" si="22"/>
        <v>0</v>
      </c>
      <c r="G51" s="99">
        <f t="shared" si="22"/>
        <v>0</v>
      </c>
      <c r="H51" s="99">
        <f t="shared" si="22"/>
        <v>0</v>
      </c>
    </row>
    <row r="52" spans="1:8" s="66" customFormat="1" ht="12" customHeight="1">
      <c r="A52" s="149" t="s">
        <v>47</v>
      </c>
      <c r="B52" s="93" t="s">
        <v>63</v>
      </c>
      <c r="C52" s="105">
        <v>38</v>
      </c>
      <c r="D52" s="86">
        <v>14</v>
      </c>
      <c r="E52" s="86">
        <v>14</v>
      </c>
      <c r="F52" s="86">
        <v>5</v>
      </c>
      <c r="G52" s="86">
        <v>5</v>
      </c>
      <c r="H52" s="86">
        <v>0</v>
      </c>
    </row>
    <row r="53" spans="1:8" s="39" customFormat="1" ht="12" customHeight="1">
      <c r="A53" s="150"/>
      <c r="B53" s="94"/>
      <c r="C53" s="76">
        <v>100</v>
      </c>
      <c r="D53" s="99">
        <f>D52/$C$52*100</f>
        <v>36.84210526315789</v>
      </c>
      <c r="E53" s="99">
        <f t="shared" ref="E53:H53" si="23">E52/$C$52*100</f>
        <v>36.84210526315789</v>
      </c>
      <c r="F53" s="99">
        <f t="shared" si="23"/>
        <v>13.157894736842104</v>
      </c>
      <c r="G53" s="99">
        <f t="shared" si="23"/>
        <v>13.157894736842104</v>
      </c>
      <c r="H53" s="99">
        <f t="shared" si="23"/>
        <v>0</v>
      </c>
    </row>
    <row r="54" spans="1:8" s="66" customFormat="1" ht="12" customHeight="1">
      <c r="A54" s="150"/>
      <c r="B54" s="95" t="s">
        <v>70</v>
      </c>
      <c r="C54" s="106">
        <v>275</v>
      </c>
      <c r="D54" s="100">
        <v>138</v>
      </c>
      <c r="E54" s="100">
        <v>76</v>
      </c>
      <c r="F54" s="100">
        <v>32</v>
      </c>
      <c r="G54" s="100">
        <v>19</v>
      </c>
      <c r="H54" s="100">
        <v>10</v>
      </c>
    </row>
    <row r="55" spans="1:8" s="39" customFormat="1" ht="12" customHeight="1">
      <c r="A55" s="150"/>
      <c r="B55" s="94"/>
      <c r="C55" s="77">
        <v>100</v>
      </c>
      <c r="D55" s="99">
        <f>D54/$C$54*100</f>
        <v>50.18181818181818</v>
      </c>
      <c r="E55" s="99">
        <f t="shared" ref="E55:H55" si="24">E54/$C$54*100</f>
        <v>27.636363636363637</v>
      </c>
      <c r="F55" s="99">
        <f t="shared" si="24"/>
        <v>11.636363636363637</v>
      </c>
      <c r="G55" s="99">
        <f t="shared" si="24"/>
        <v>6.9090909090909092</v>
      </c>
      <c r="H55" s="99">
        <f t="shared" si="24"/>
        <v>3.6363636363636362</v>
      </c>
    </row>
    <row r="56" spans="1:8" s="39" customFormat="1" ht="12" customHeight="1">
      <c r="A56" s="150"/>
      <c r="B56" s="95" t="s">
        <v>48</v>
      </c>
      <c r="C56" s="76">
        <v>27</v>
      </c>
      <c r="D56" s="98">
        <v>11</v>
      </c>
      <c r="E56" s="98">
        <v>8</v>
      </c>
      <c r="F56" s="98">
        <v>4</v>
      </c>
      <c r="G56" s="98">
        <v>1</v>
      </c>
      <c r="H56" s="98">
        <v>3</v>
      </c>
    </row>
    <row r="57" spans="1:8" s="39" customFormat="1" ht="12" customHeight="1">
      <c r="A57" s="150"/>
      <c r="B57" s="94"/>
      <c r="C57" s="76">
        <v>100</v>
      </c>
      <c r="D57" s="99">
        <f>D56/$C$56*100</f>
        <v>40.74074074074074</v>
      </c>
      <c r="E57" s="99">
        <f t="shared" ref="E57:H57" si="25">E56/$C$56*100</f>
        <v>29.629629629629626</v>
      </c>
      <c r="F57" s="99">
        <f t="shared" si="25"/>
        <v>14.814814814814813</v>
      </c>
      <c r="G57" s="99">
        <f t="shared" si="25"/>
        <v>3.7037037037037033</v>
      </c>
      <c r="H57" s="99">
        <f t="shared" si="25"/>
        <v>11.111111111111111</v>
      </c>
    </row>
    <row r="58" spans="1:8" s="39" customFormat="1" ht="12" customHeight="1">
      <c r="A58" s="150"/>
      <c r="B58" s="95" t="s">
        <v>49</v>
      </c>
      <c r="C58" s="106">
        <v>43</v>
      </c>
      <c r="D58" s="100">
        <v>16</v>
      </c>
      <c r="E58" s="100">
        <v>11</v>
      </c>
      <c r="F58" s="100">
        <v>12</v>
      </c>
      <c r="G58" s="100">
        <v>2</v>
      </c>
      <c r="H58" s="100">
        <v>2</v>
      </c>
    </row>
    <row r="59" spans="1:8" s="39" customFormat="1" ht="12" customHeight="1">
      <c r="A59" s="150"/>
      <c r="B59" s="94"/>
      <c r="C59" s="77">
        <v>100</v>
      </c>
      <c r="D59" s="99">
        <f>D58/$C$58*100</f>
        <v>37.209302325581397</v>
      </c>
      <c r="E59" s="99">
        <f t="shared" ref="E59:H59" si="26">E58/$C$58*100</f>
        <v>25.581395348837212</v>
      </c>
      <c r="F59" s="99">
        <f t="shared" si="26"/>
        <v>27.906976744186046</v>
      </c>
      <c r="G59" s="99">
        <f t="shared" si="26"/>
        <v>4.6511627906976747</v>
      </c>
      <c r="H59" s="99">
        <f t="shared" si="26"/>
        <v>4.6511627906976747</v>
      </c>
    </row>
    <row r="60" spans="1:8" s="39" customFormat="1" ht="12" customHeight="1">
      <c r="A60" s="150"/>
      <c r="B60" s="95" t="s">
        <v>50</v>
      </c>
      <c r="C60" s="76">
        <v>146</v>
      </c>
      <c r="D60" s="98">
        <v>64</v>
      </c>
      <c r="E60" s="98">
        <v>38</v>
      </c>
      <c r="F60" s="98">
        <v>21</v>
      </c>
      <c r="G60" s="98">
        <v>18</v>
      </c>
      <c r="H60" s="98">
        <v>5</v>
      </c>
    </row>
    <row r="61" spans="1:8" s="39" customFormat="1" ht="12" customHeight="1">
      <c r="A61" s="150"/>
      <c r="B61" s="94"/>
      <c r="C61" s="77">
        <v>100</v>
      </c>
      <c r="D61" s="99">
        <f>D60/$C$60*100</f>
        <v>43.835616438356162</v>
      </c>
      <c r="E61" s="99">
        <f t="shared" ref="E61:H61" si="27">E60/$C$60*100</f>
        <v>26.027397260273972</v>
      </c>
      <c r="F61" s="99">
        <f t="shared" si="27"/>
        <v>14.383561643835616</v>
      </c>
      <c r="G61" s="99">
        <f t="shared" si="27"/>
        <v>12.328767123287671</v>
      </c>
      <c r="H61" s="99">
        <f t="shared" si="27"/>
        <v>3.4246575342465753</v>
      </c>
    </row>
    <row r="62" spans="1:8" s="39" customFormat="1" ht="12" customHeight="1">
      <c r="A62" s="150" t="s">
        <v>47</v>
      </c>
      <c r="B62" s="95" t="s">
        <v>51</v>
      </c>
      <c r="C62" s="106">
        <v>155</v>
      </c>
      <c r="D62" s="100">
        <v>58</v>
      </c>
      <c r="E62" s="100">
        <v>38</v>
      </c>
      <c r="F62" s="100">
        <v>32</v>
      </c>
      <c r="G62" s="100">
        <v>20</v>
      </c>
      <c r="H62" s="100">
        <v>7</v>
      </c>
    </row>
    <row r="63" spans="1:8" s="39" customFormat="1" ht="12" customHeight="1">
      <c r="A63" s="150"/>
      <c r="B63" s="94"/>
      <c r="C63" s="77">
        <v>100</v>
      </c>
      <c r="D63" s="99">
        <f>D62/$C$62*100</f>
        <v>37.41935483870968</v>
      </c>
      <c r="E63" s="99">
        <f t="shared" ref="E63:H63" si="28">E62/$C$62*100</f>
        <v>24.516129032258064</v>
      </c>
      <c r="F63" s="99">
        <f t="shared" si="28"/>
        <v>20.64516129032258</v>
      </c>
      <c r="G63" s="99">
        <f t="shared" si="28"/>
        <v>12.903225806451612</v>
      </c>
      <c r="H63" s="99">
        <f t="shared" si="28"/>
        <v>4.5161290322580641</v>
      </c>
    </row>
    <row r="64" spans="1:8" s="39" customFormat="1" ht="12" customHeight="1">
      <c r="A64" s="150"/>
      <c r="B64" s="97" t="s">
        <v>52</v>
      </c>
      <c r="C64" s="76">
        <v>28</v>
      </c>
      <c r="D64" s="98">
        <v>10</v>
      </c>
      <c r="E64" s="98">
        <v>13</v>
      </c>
      <c r="F64" s="98">
        <v>0</v>
      </c>
      <c r="G64" s="98">
        <v>2</v>
      </c>
      <c r="H64" s="98">
        <v>3</v>
      </c>
    </row>
    <row r="65" spans="1:8" s="39" customFormat="1" ht="12" customHeight="1">
      <c r="A65" s="150"/>
      <c r="B65" s="94"/>
      <c r="C65" s="76">
        <v>100</v>
      </c>
      <c r="D65" s="99">
        <f>D64/$C$64*100</f>
        <v>35.714285714285715</v>
      </c>
      <c r="E65" s="99">
        <f t="shared" ref="E65:H65" si="29">E64/$C$64*100</f>
        <v>46.428571428571431</v>
      </c>
      <c r="F65" s="99">
        <f t="shared" si="29"/>
        <v>0</v>
      </c>
      <c r="G65" s="99">
        <f t="shared" si="29"/>
        <v>7.1428571428571423</v>
      </c>
      <c r="H65" s="99">
        <f t="shared" si="29"/>
        <v>10.714285714285714</v>
      </c>
    </row>
    <row r="66" spans="1:8" s="39" customFormat="1" ht="12" customHeight="1">
      <c r="A66" s="150"/>
      <c r="B66" s="95" t="s">
        <v>53</v>
      </c>
      <c r="C66" s="106">
        <v>215</v>
      </c>
      <c r="D66" s="100">
        <v>79</v>
      </c>
      <c r="E66" s="100">
        <v>70</v>
      </c>
      <c r="F66" s="100">
        <v>44</v>
      </c>
      <c r="G66" s="100">
        <v>15</v>
      </c>
      <c r="H66" s="100">
        <v>7</v>
      </c>
    </row>
    <row r="67" spans="1:8" s="39" customFormat="1" ht="12" customHeight="1">
      <c r="A67" s="150"/>
      <c r="B67" s="94"/>
      <c r="C67" s="77">
        <v>100</v>
      </c>
      <c r="D67" s="99">
        <f>D66/$C$66*100</f>
        <v>36.744186046511629</v>
      </c>
      <c r="E67" s="99">
        <f t="shared" ref="E67:H67" si="30">E66/$C$66*100</f>
        <v>32.558139534883722</v>
      </c>
      <c r="F67" s="99">
        <f t="shared" si="30"/>
        <v>20.465116279069768</v>
      </c>
      <c r="G67" s="99">
        <f t="shared" si="30"/>
        <v>6.9767441860465116</v>
      </c>
      <c r="H67" s="99">
        <f t="shared" si="30"/>
        <v>3.2558139534883721</v>
      </c>
    </row>
    <row r="68" spans="1:8" s="39" customFormat="1" ht="12" customHeight="1">
      <c r="A68" s="150"/>
      <c r="B68" s="95" t="s">
        <v>54</v>
      </c>
      <c r="C68" s="106">
        <v>27</v>
      </c>
      <c r="D68" s="100">
        <v>8</v>
      </c>
      <c r="E68" s="100">
        <v>14</v>
      </c>
      <c r="F68" s="100">
        <v>2</v>
      </c>
      <c r="G68" s="100">
        <v>2</v>
      </c>
      <c r="H68" s="100">
        <v>1</v>
      </c>
    </row>
    <row r="69" spans="1:8" s="39" customFormat="1" ht="12" customHeight="1">
      <c r="A69" s="150"/>
      <c r="B69" s="94"/>
      <c r="C69" s="77">
        <v>100</v>
      </c>
      <c r="D69" s="99">
        <f>D68/$C$68*100</f>
        <v>29.629629629629626</v>
      </c>
      <c r="E69" s="99">
        <f t="shared" ref="E69:H69" si="31">E68/$C$68*100</f>
        <v>51.851851851851848</v>
      </c>
      <c r="F69" s="99">
        <f t="shared" si="31"/>
        <v>7.4074074074074066</v>
      </c>
      <c r="G69" s="99">
        <f t="shared" si="31"/>
        <v>7.4074074074074066</v>
      </c>
      <c r="H69" s="99">
        <f t="shared" si="31"/>
        <v>3.7037037037037033</v>
      </c>
    </row>
    <row r="70" spans="1:8" s="39" customFormat="1" ht="12" customHeight="1">
      <c r="A70" s="150"/>
      <c r="B70" s="95" t="s">
        <v>55</v>
      </c>
      <c r="C70" s="76">
        <v>7</v>
      </c>
      <c r="D70" s="98">
        <v>2</v>
      </c>
      <c r="E70" s="98">
        <v>3</v>
      </c>
      <c r="F70" s="98">
        <v>0</v>
      </c>
      <c r="G70" s="98">
        <v>2</v>
      </c>
      <c r="H70" s="98">
        <v>0</v>
      </c>
    </row>
    <row r="71" spans="1:8" s="39" customFormat="1" ht="12" customHeight="1">
      <c r="A71" s="151"/>
      <c r="B71" s="96"/>
      <c r="C71" s="75">
        <v>100</v>
      </c>
      <c r="D71" s="99">
        <f>D70/$C$70*100</f>
        <v>28.571428571428569</v>
      </c>
      <c r="E71" s="99">
        <f t="shared" ref="E71:H71" si="32">E70/$C$70*100</f>
        <v>42.857142857142854</v>
      </c>
      <c r="F71" s="99">
        <f t="shared" si="32"/>
        <v>0</v>
      </c>
      <c r="G71" s="99">
        <f t="shared" si="32"/>
        <v>28.571428571428569</v>
      </c>
      <c r="H71" s="99">
        <f t="shared" si="32"/>
        <v>0</v>
      </c>
    </row>
    <row r="72" spans="1:8" s="39" customFormat="1" ht="12" customHeight="1">
      <c r="A72" s="149" t="s">
        <v>64</v>
      </c>
      <c r="B72" s="89" t="s">
        <v>65</v>
      </c>
      <c r="C72" s="105">
        <v>177</v>
      </c>
      <c r="D72" s="86">
        <v>79</v>
      </c>
      <c r="E72" s="86">
        <v>50</v>
      </c>
      <c r="F72" s="86">
        <v>24</v>
      </c>
      <c r="G72" s="86">
        <v>17</v>
      </c>
      <c r="H72" s="86">
        <v>7</v>
      </c>
    </row>
    <row r="73" spans="1:8" s="39" customFormat="1" ht="12" customHeight="1">
      <c r="A73" s="150"/>
      <c r="B73" s="88" t="s">
        <v>66</v>
      </c>
      <c r="C73" s="76">
        <v>100</v>
      </c>
      <c r="D73" s="99">
        <f>D72/$C$72*100</f>
        <v>44.632768361581924</v>
      </c>
      <c r="E73" s="99">
        <f t="shared" ref="E73:H73" si="33">E72/$C$72*100</f>
        <v>28.248587570621471</v>
      </c>
      <c r="F73" s="99">
        <f t="shared" si="33"/>
        <v>13.559322033898304</v>
      </c>
      <c r="G73" s="99">
        <f t="shared" si="33"/>
        <v>9.6045197740112993</v>
      </c>
      <c r="H73" s="99">
        <f t="shared" si="33"/>
        <v>3.9548022598870061</v>
      </c>
    </row>
    <row r="74" spans="1:8" s="66" customFormat="1" ht="12" customHeight="1">
      <c r="A74" s="150"/>
      <c r="B74" s="89" t="s">
        <v>67</v>
      </c>
      <c r="C74" s="106">
        <v>293</v>
      </c>
      <c r="D74" s="98">
        <v>122</v>
      </c>
      <c r="E74" s="98">
        <v>80</v>
      </c>
      <c r="F74" s="98">
        <v>56</v>
      </c>
      <c r="G74" s="98">
        <v>24</v>
      </c>
      <c r="H74" s="98">
        <v>11</v>
      </c>
    </row>
    <row r="75" spans="1:8" s="39" customFormat="1" ht="12" customHeight="1">
      <c r="A75" s="150"/>
      <c r="B75" s="88"/>
      <c r="C75" s="77">
        <v>100</v>
      </c>
      <c r="D75" s="99">
        <f>D74/$C$74*100</f>
        <v>41.638225255972692</v>
      </c>
      <c r="E75" s="99">
        <f t="shared" ref="E75:H75" si="34">E74/$C$74*100</f>
        <v>27.303754266211605</v>
      </c>
      <c r="F75" s="99">
        <f t="shared" si="34"/>
        <v>19.112627986348123</v>
      </c>
      <c r="G75" s="99">
        <f t="shared" si="34"/>
        <v>8.1911262798634805</v>
      </c>
      <c r="H75" s="99">
        <f t="shared" si="34"/>
        <v>3.7542662116040959</v>
      </c>
    </row>
    <row r="76" spans="1:8" s="37" customFormat="1" ht="12" customHeight="1">
      <c r="A76" s="150"/>
      <c r="B76" s="89" t="s">
        <v>68</v>
      </c>
      <c r="C76" s="76">
        <v>373</v>
      </c>
      <c r="D76" s="100">
        <v>156</v>
      </c>
      <c r="E76" s="100">
        <v>113</v>
      </c>
      <c r="F76" s="100">
        <v>55</v>
      </c>
      <c r="G76" s="100">
        <v>35</v>
      </c>
      <c r="H76" s="100">
        <v>14</v>
      </c>
    </row>
    <row r="77" spans="1:8" s="39" customFormat="1" ht="12" customHeight="1">
      <c r="A77" s="150"/>
      <c r="B77" s="88"/>
      <c r="C77" s="76">
        <v>100</v>
      </c>
      <c r="D77" s="99">
        <f>D76/$C$76*100</f>
        <v>41.8230563002681</v>
      </c>
      <c r="E77" s="99">
        <f t="shared" ref="E77:H77" si="35">E76/$C$76*100</f>
        <v>30.294906166219839</v>
      </c>
      <c r="F77" s="99">
        <f t="shared" si="35"/>
        <v>14.745308310991955</v>
      </c>
      <c r="G77" s="99">
        <f t="shared" si="35"/>
        <v>9.3833780160857909</v>
      </c>
      <c r="H77" s="99">
        <f t="shared" si="35"/>
        <v>3.7533512064343162</v>
      </c>
    </row>
    <row r="78" spans="1:8" s="37" customFormat="1" ht="12" customHeight="1">
      <c r="A78" s="150"/>
      <c r="B78" s="89" t="s">
        <v>69</v>
      </c>
      <c r="C78" s="106">
        <v>42</v>
      </c>
      <c r="D78" s="98">
        <v>21</v>
      </c>
      <c r="E78" s="98">
        <v>8</v>
      </c>
      <c r="F78" s="98">
        <v>8</v>
      </c>
      <c r="G78" s="98">
        <v>4</v>
      </c>
      <c r="H78" s="98">
        <v>1</v>
      </c>
    </row>
    <row r="79" spans="1:8" s="39" customFormat="1" ht="12" customHeight="1">
      <c r="A79" s="150"/>
      <c r="B79" s="88"/>
      <c r="C79" s="77">
        <v>100</v>
      </c>
      <c r="D79" s="99">
        <f>D78/$C$78*100</f>
        <v>50</v>
      </c>
      <c r="E79" s="99">
        <f t="shared" ref="E79:H79" si="36">E78/$C$78*100</f>
        <v>19.047619047619047</v>
      </c>
      <c r="F79" s="99">
        <f t="shared" si="36"/>
        <v>19.047619047619047</v>
      </c>
      <c r="G79" s="99">
        <f t="shared" si="36"/>
        <v>9.5238095238095237</v>
      </c>
      <c r="H79" s="99">
        <f t="shared" si="36"/>
        <v>2.3809523809523809</v>
      </c>
    </row>
    <row r="80" spans="1:8" s="37" customFormat="1" ht="12" customHeight="1">
      <c r="A80" s="150"/>
      <c r="B80" s="89" t="s">
        <v>54</v>
      </c>
      <c r="C80" s="106">
        <v>66</v>
      </c>
      <c r="D80" s="100">
        <v>17</v>
      </c>
      <c r="E80" s="100">
        <v>30</v>
      </c>
      <c r="F80" s="100">
        <v>9</v>
      </c>
      <c r="G80" s="100">
        <v>6</v>
      </c>
      <c r="H80" s="100">
        <v>4</v>
      </c>
    </row>
    <row r="81" spans="1:8" s="39" customFormat="1" ht="12" customHeight="1">
      <c r="A81" s="150"/>
      <c r="B81" s="88"/>
      <c r="C81" s="77">
        <v>100</v>
      </c>
      <c r="D81" s="99">
        <f>D80/$C$80*100</f>
        <v>25.757575757575758</v>
      </c>
      <c r="E81" s="99">
        <f t="shared" ref="E81:H81" si="37">E80/$C$80*100</f>
        <v>45.454545454545453</v>
      </c>
      <c r="F81" s="99">
        <f t="shared" si="37"/>
        <v>13.636363636363635</v>
      </c>
      <c r="G81" s="99">
        <f t="shared" si="37"/>
        <v>9.0909090909090917</v>
      </c>
      <c r="H81" s="99">
        <f t="shared" si="37"/>
        <v>6.0606060606060606</v>
      </c>
    </row>
    <row r="82" spans="1:8" s="37" customFormat="1" ht="12" customHeight="1">
      <c r="A82" s="150"/>
      <c r="B82" s="89" t="s">
        <v>55</v>
      </c>
      <c r="C82" s="76">
        <v>10</v>
      </c>
      <c r="D82" s="98">
        <v>5</v>
      </c>
      <c r="E82" s="98">
        <v>4</v>
      </c>
      <c r="F82" s="98">
        <v>0</v>
      </c>
      <c r="G82" s="98">
        <v>0</v>
      </c>
      <c r="H82" s="98">
        <v>1</v>
      </c>
    </row>
    <row r="83" spans="1:8" s="39" customFormat="1" ht="12" customHeight="1">
      <c r="A83" s="151"/>
      <c r="B83" s="90"/>
      <c r="C83" s="76">
        <v>100</v>
      </c>
      <c r="D83" s="99">
        <f>D82/$C$82*100</f>
        <v>50</v>
      </c>
      <c r="E83" s="99">
        <f t="shared" ref="E83:H83" si="38">E82/$C$82*100</f>
        <v>40</v>
      </c>
      <c r="F83" s="99">
        <f t="shared" si="38"/>
        <v>0</v>
      </c>
      <c r="G83" s="99">
        <f t="shared" si="38"/>
        <v>0</v>
      </c>
      <c r="H83" s="99">
        <f t="shared" si="38"/>
        <v>10</v>
      </c>
    </row>
    <row r="84" spans="1:8" s="37" customFormat="1" ht="12" customHeight="1">
      <c r="A84" s="150" t="s">
        <v>71</v>
      </c>
      <c r="B84" s="87" t="s">
        <v>56</v>
      </c>
      <c r="C84" s="105">
        <v>566</v>
      </c>
      <c r="D84" s="86">
        <v>233</v>
      </c>
      <c r="E84" s="86">
        <v>154</v>
      </c>
      <c r="F84" s="86">
        <v>100</v>
      </c>
      <c r="G84" s="86">
        <v>54</v>
      </c>
      <c r="H84" s="86">
        <v>25</v>
      </c>
    </row>
    <row r="85" spans="1:8" s="39" customFormat="1" ht="12" customHeight="1">
      <c r="A85" s="150"/>
      <c r="B85" s="90"/>
      <c r="C85" s="76">
        <v>100</v>
      </c>
      <c r="D85" s="99">
        <f>D84/$C$84*100</f>
        <v>41.166077738515902</v>
      </c>
      <c r="E85" s="99">
        <f t="shared" ref="E85:H85" si="39">E84/$C$84*100</f>
        <v>27.208480565371023</v>
      </c>
      <c r="F85" s="99">
        <f t="shared" si="39"/>
        <v>17.667844522968199</v>
      </c>
      <c r="G85" s="99">
        <f t="shared" si="39"/>
        <v>9.5406360424028271</v>
      </c>
      <c r="H85" s="99">
        <f t="shared" si="39"/>
        <v>4.4169611307420498</v>
      </c>
    </row>
    <row r="86" spans="1:8" s="37" customFormat="1" ht="12" customHeight="1">
      <c r="A86" s="150"/>
      <c r="B86" s="89" t="s">
        <v>57</v>
      </c>
      <c r="C86" s="106">
        <v>41</v>
      </c>
      <c r="D86" s="100">
        <v>17</v>
      </c>
      <c r="E86" s="100">
        <v>12</v>
      </c>
      <c r="F86" s="100">
        <v>5</v>
      </c>
      <c r="G86" s="100">
        <v>5</v>
      </c>
      <c r="H86" s="100">
        <v>2</v>
      </c>
    </row>
    <row r="87" spans="1:8" s="39" customFormat="1" ht="12" customHeight="1">
      <c r="A87" s="150"/>
      <c r="B87" s="88"/>
      <c r="C87" s="77">
        <v>100</v>
      </c>
      <c r="D87" s="99">
        <f>D86/$C$86*100</f>
        <v>41.463414634146339</v>
      </c>
      <c r="E87" s="99">
        <f t="shared" ref="E87:H87" si="40">E86/$C$86*100</f>
        <v>29.268292682926827</v>
      </c>
      <c r="F87" s="99">
        <f t="shared" si="40"/>
        <v>12.195121951219512</v>
      </c>
      <c r="G87" s="99">
        <f t="shared" si="40"/>
        <v>12.195121951219512</v>
      </c>
      <c r="H87" s="99">
        <f t="shared" si="40"/>
        <v>4.8780487804878048</v>
      </c>
    </row>
    <row r="88" spans="1:8" s="37" customFormat="1" ht="12" customHeight="1">
      <c r="A88" s="150"/>
      <c r="B88" s="89" t="s">
        <v>58</v>
      </c>
      <c r="C88" s="76">
        <v>41</v>
      </c>
      <c r="D88" s="98">
        <v>23</v>
      </c>
      <c r="E88" s="98">
        <v>9</v>
      </c>
      <c r="F88" s="98">
        <v>4</v>
      </c>
      <c r="G88" s="98">
        <v>4</v>
      </c>
      <c r="H88" s="98">
        <v>1</v>
      </c>
    </row>
    <row r="89" spans="1:8" s="39" customFormat="1" ht="12" customHeight="1">
      <c r="A89" s="150"/>
      <c r="B89" s="88"/>
      <c r="C89" s="76">
        <v>100</v>
      </c>
      <c r="D89" s="99">
        <f>D88/$C$88*100</f>
        <v>56.09756097560976</v>
      </c>
      <c r="E89" s="99">
        <f t="shared" ref="E89:H89" si="41">E88/$C$88*100</f>
        <v>21.951219512195124</v>
      </c>
      <c r="F89" s="99">
        <f t="shared" si="41"/>
        <v>9.7560975609756095</v>
      </c>
      <c r="G89" s="99">
        <f t="shared" si="41"/>
        <v>9.7560975609756095</v>
      </c>
      <c r="H89" s="99">
        <f t="shared" si="41"/>
        <v>2.4390243902439024</v>
      </c>
    </row>
    <row r="90" spans="1:8" s="37" customFormat="1" ht="12" customHeight="1">
      <c r="A90" s="150"/>
      <c r="B90" s="92" t="s">
        <v>59</v>
      </c>
      <c r="C90" s="106">
        <v>67</v>
      </c>
      <c r="D90" s="100">
        <v>31</v>
      </c>
      <c r="E90" s="100">
        <v>14</v>
      </c>
      <c r="F90" s="100">
        <v>7</v>
      </c>
      <c r="G90" s="100">
        <v>13</v>
      </c>
      <c r="H90" s="100">
        <v>2</v>
      </c>
    </row>
    <row r="91" spans="1:8" s="39" customFormat="1" ht="12" customHeight="1">
      <c r="A91" s="150"/>
      <c r="B91" s="88"/>
      <c r="C91" s="77">
        <v>100</v>
      </c>
      <c r="D91" s="99">
        <f>D90/$C$90*100</f>
        <v>46.268656716417908</v>
      </c>
      <c r="E91" s="99">
        <f t="shared" ref="E91:H91" si="42">E90/$C$90*100</f>
        <v>20.8955223880597</v>
      </c>
      <c r="F91" s="99">
        <f t="shared" si="42"/>
        <v>10.44776119402985</v>
      </c>
      <c r="G91" s="99">
        <f t="shared" si="42"/>
        <v>19.402985074626866</v>
      </c>
      <c r="H91" s="99">
        <f t="shared" si="42"/>
        <v>2.9850746268656714</v>
      </c>
    </row>
    <row r="92" spans="1:8" s="66" customFormat="1" ht="12" customHeight="1">
      <c r="A92" s="150"/>
      <c r="B92" s="92" t="s">
        <v>60</v>
      </c>
      <c r="C92" s="76">
        <v>42</v>
      </c>
      <c r="D92" s="98">
        <v>19</v>
      </c>
      <c r="E92" s="98">
        <v>12</v>
      </c>
      <c r="F92" s="98">
        <v>6</v>
      </c>
      <c r="G92" s="98">
        <v>4</v>
      </c>
      <c r="H92" s="98">
        <v>1</v>
      </c>
    </row>
    <row r="93" spans="1:8" s="39" customFormat="1" ht="12" customHeight="1">
      <c r="A93" s="150"/>
      <c r="B93" s="88"/>
      <c r="C93" s="76">
        <v>100</v>
      </c>
      <c r="D93" s="99">
        <f>D92/$C$92*100</f>
        <v>45.238095238095241</v>
      </c>
      <c r="E93" s="99">
        <f t="shared" ref="E93:H93" si="43">E92/$C$92*100</f>
        <v>28.571428571428569</v>
      </c>
      <c r="F93" s="99">
        <f t="shared" si="43"/>
        <v>14.285714285714285</v>
      </c>
      <c r="G93" s="99">
        <f t="shared" si="43"/>
        <v>9.5238095238095237</v>
      </c>
      <c r="H93" s="99">
        <f t="shared" si="43"/>
        <v>2.3809523809523809</v>
      </c>
    </row>
    <row r="94" spans="1:8" s="66" customFormat="1" ht="12" customHeight="1">
      <c r="A94" s="150"/>
      <c r="B94" s="89" t="s">
        <v>31</v>
      </c>
      <c r="C94" s="106">
        <v>55</v>
      </c>
      <c r="D94" s="100">
        <v>22</v>
      </c>
      <c r="E94" s="100">
        <v>18</v>
      </c>
      <c r="F94" s="100">
        <v>4</v>
      </c>
      <c r="G94" s="100">
        <v>7</v>
      </c>
      <c r="H94" s="100">
        <v>4</v>
      </c>
    </row>
    <row r="95" spans="1:8" s="39" customFormat="1" ht="12" customHeight="1">
      <c r="A95" s="150"/>
      <c r="B95" s="88"/>
      <c r="C95" s="77">
        <v>100</v>
      </c>
      <c r="D95" s="99">
        <f>D94/$C$94*100</f>
        <v>40</v>
      </c>
      <c r="E95" s="99">
        <f t="shared" ref="E95:H95" si="44">E94/$C$94*100</f>
        <v>32.727272727272727</v>
      </c>
      <c r="F95" s="99">
        <f t="shared" si="44"/>
        <v>7.2727272727272725</v>
      </c>
      <c r="G95" s="99">
        <f t="shared" si="44"/>
        <v>12.727272727272727</v>
      </c>
      <c r="H95" s="99">
        <f t="shared" si="44"/>
        <v>7.2727272727272725</v>
      </c>
    </row>
    <row r="96" spans="1:8" s="66" customFormat="1" ht="12" customHeight="1">
      <c r="A96" s="150"/>
      <c r="B96" s="89" t="s">
        <v>32</v>
      </c>
      <c r="C96" s="76">
        <v>53</v>
      </c>
      <c r="D96" s="98">
        <v>21</v>
      </c>
      <c r="E96" s="98">
        <v>10</v>
      </c>
      <c r="F96" s="98">
        <v>10</v>
      </c>
      <c r="G96" s="98">
        <v>6</v>
      </c>
      <c r="H96" s="98">
        <v>6</v>
      </c>
    </row>
    <row r="97" spans="1:14" s="39" customFormat="1" ht="12" customHeight="1">
      <c r="A97" s="150"/>
      <c r="B97" s="88"/>
      <c r="C97" s="76">
        <v>100</v>
      </c>
      <c r="D97" s="99">
        <f>D96/$C$96*100</f>
        <v>39.622641509433961</v>
      </c>
      <c r="E97" s="99">
        <f t="shared" ref="E97:H97" si="45">E96/$C$96*100</f>
        <v>18.867924528301888</v>
      </c>
      <c r="F97" s="99">
        <f t="shared" si="45"/>
        <v>18.867924528301888</v>
      </c>
      <c r="G97" s="99">
        <f t="shared" si="45"/>
        <v>11.320754716981133</v>
      </c>
      <c r="H97" s="99">
        <f t="shared" si="45"/>
        <v>11.320754716981133</v>
      </c>
    </row>
    <row r="98" spans="1:14" s="66" customFormat="1" ht="12" customHeight="1">
      <c r="A98" s="150"/>
      <c r="B98" s="92" t="s">
        <v>33</v>
      </c>
      <c r="C98" s="106">
        <v>147</v>
      </c>
      <c r="D98" s="100">
        <v>63</v>
      </c>
      <c r="E98" s="100">
        <v>50</v>
      </c>
      <c r="F98" s="100">
        <v>19</v>
      </c>
      <c r="G98" s="100">
        <v>10</v>
      </c>
      <c r="H98" s="100">
        <v>5</v>
      </c>
    </row>
    <row r="99" spans="1:14" s="39" customFormat="1" ht="12" customHeight="1">
      <c r="A99" s="150"/>
      <c r="B99" s="88"/>
      <c r="C99" s="77">
        <v>100</v>
      </c>
      <c r="D99" s="99">
        <f>D98/$C$98*100</f>
        <v>42.857142857142854</v>
      </c>
      <c r="E99" s="99">
        <f t="shared" ref="E99:H99" si="46">E98/$C$98*100</f>
        <v>34.013605442176868</v>
      </c>
      <c r="F99" s="99">
        <f t="shared" si="46"/>
        <v>12.925170068027212</v>
      </c>
      <c r="G99" s="99">
        <f t="shared" si="46"/>
        <v>6.8027210884353746</v>
      </c>
      <c r="H99" s="99">
        <f t="shared" si="46"/>
        <v>3.4013605442176873</v>
      </c>
    </row>
    <row r="100" spans="1:14" s="66" customFormat="1" ht="12" customHeight="1">
      <c r="A100" s="150"/>
      <c r="B100" s="89" t="s">
        <v>34</v>
      </c>
      <c r="C100" s="76">
        <v>233</v>
      </c>
      <c r="D100" s="98">
        <v>93</v>
      </c>
      <c r="E100" s="98">
        <v>77</v>
      </c>
      <c r="F100" s="98">
        <v>39</v>
      </c>
      <c r="G100" s="98">
        <v>16</v>
      </c>
      <c r="H100" s="98">
        <v>8</v>
      </c>
    </row>
    <row r="101" spans="1:14" s="39" customFormat="1" ht="12" customHeight="1">
      <c r="A101" s="150"/>
      <c r="B101" s="88"/>
      <c r="C101" s="76">
        <v>100</v>
      </c>
      <c r="D101" s="99">
        <f>D100/$C$100*100</f>
        <v>39.91416309012876</v>
      </c>
      <c r="E101" s="99">
        <f t="shared" ref="E101:H101" si="47">E100/$C$100*100</f>
        <v>33.047210300429185</v>
      </c>
      <c r="F101" s="99">
        <f t="shared" si="47"/>
        <v>16.738197424892704</v>
      </c>
      <c r="G101" s="99">
        <f t="shared" si="47"/>
        <v>6.866952789699571</v>
      </c>
      <c r="H101" s="99">
        <f t="shared" si="47"/>
        <v>3.4334763948497855</v>
      </c>
    </row>
    <row r="102" spans="1:14" s="66" customFormat="1" ht="12" customHeight="1">
      <c r="A102" s="150"/>
      <c r="B102" s="89" t="s">
        <v>35</v>
      </c>
      <c r="C102" s="106">
        <v>155</v>
      </c>
      <c r="D102" s="100">
        <v>66</v>
      </c>
      <c r="E102" s="100">
        <v>49</v>
      </c>
      <c r="F102" s="100">
        <v>20</v>
      </c>
      <c r="G102" s="100">
        <v>14</v>
      </c>
      <c r="H102" s="100">
        <v>6</v>
      </c>
    </row>
    <row r="103" spans="1:14" s="39" customFormat="1" ht="12" customHeight="1">
      <c r="A103" s="150"/>
      <c r="B103" s="88"/>
      <c r="C103" s="77">
        <v>100</v>
      </c>
      <c r="D103" s="99">
        <f>D102/$C$102*100</f>
        <v>42.58064516129032</v>
      </c>
      <c r="E103" s="99">
        <f t="shared" ref="E103:H103" si="48">E102/$C$102*100</f>
        <v>31.612903225806448</v>
      </c>
      <c r="F103" s="99">
        <f t="shared" si="48"/>
        <v>12.903225806451612</v>
      </c>
      <c r="G103" s="99">
        <f t="shared" si="48"/>
        <v>9.0322580645161281</v>
      </c>
      <c r="H103" s="99">
        <f t="shared" si="48"/>
        <v>3.870967741935484</v>
      </c>
    </row>
    <row r="104" spans="1:14" s="66" customFormat="1" ht="12" customHeight="1">
      <c r="A104" s="150"/>
      <c r="B104" s="89" t="s">
        <v>12</v>
      </c>
      <c r="C104" s="76">
        <v>34</v>
      </c>
      <c r="D104" s="98">
        <v>12</v>
      </c>
      <c r="E104" s="98">
        <v>8</v>
      </c>
      <c r="F104" s="98">
        <v>8</v>
      </c>
      <c r="G104" s="98">
        <v>4</v>
      </c>
      <c r="H104" s="98">
        <v>2</v>
      </c>
    </row>
    <row r="105" spans="1:14" s="39" customFormat="1" ht="12" customHeight="1">
      <c r="A105" s="151"/>
      <c r="B105" s="91"/>
      <c r="C105" s="75">
        <v>100</v>
      </c>
      <c r="D105" s="99">
        <f>D104/$C$104*100</f>
        <v>35.294117647058826</v>
      </c>
      <c r="E105" s="99">
        <f t="shared" ref="E105:H105" si="49">E104/$C$104*100</f>
        <v>23.52941176470588</v>
      </c>
      <c r="F105" s="99">
        <f t="shared" si="49"/>
        <v>23.52941176470588</v>
      </c>
      <c r="G105" s="99">
        <f t="shared" si="49"/>
        <v>11.76470588235294</v>
      </c>
      <c r="H105" s="99">
        <f t="shared" si="49"/>
        <v>5.8823529411764701</v>
      </c>
    </row>
    <row r="106" spans="1:14" s="66" customFormat="1" ht="12" customHeight="1">
      <c r="A106" s="146" t="s">
        <v>87</v>
      </c>
      <c r="B106" s="110" t="s">
        <v>78</v>
      </c>
      <c r="C106" s="105">
        <v>179</v>
      </c>
      <c r="D106" s="111">
        <v>76</v>
      </c>
      <c r="E106" s="111">
        <v>54</v>
      </c>
      <c r="F106" s="111">
        <v>26</v>
      </c>
      <c r="G106" s="111">
        <v>16</v>
      </c>
      <c r="H106" s="111">
        <v>7</v>
      </c>
    </row>
    <row r="107" spans="1:14" s="39" customFormat="1" ht="12" customHeight="1">
      <c r="A107" s="147"/>
      <c r="B107" s="90"/>
      <c r="C107" s="76">
        <v>100</v>
      </c>
      <c r="D107" s="99">
        <f>D106/$C$106*100</f>
        <v>42.458100558659218</v>
      </c>
      <c r="E107" s="99">
        <f t="shared" ref="E107:H107" si="50">E106/$C$106*100</f>
        <v>30.16759776536313</v>
      </c>
      <c r="F107" s="99">
        <f t="shared" si="50"/>
        <v>14.52513966480447</v>
      </c>
      <c r="G107" s="99">
        <f t="shared" si="50"/>
        <v>8.938547486033519</v>
      </c>
      <c r="H107" s="99">
        <f t="shared" si="50"/>
        <v>3.9106145251396649</v>
      </c>
    </row>
    <row r="108" spans="1:14" s="66" customFormat="1" ht="12" customHeight="1">
      <c r="A108" s="147"/>
      <c r="B108" s="113" t="s">
        <v>79</v>
      </c>
      <c r="C108" s="106">
        <v>332</v>
      </c>
      <c r="D108" s="114">
        <v>130</v>
      </c>
      <c r="E108" s="114">
        <v>103</v>
      </c>
      <c r="F108" s="114">
        <v>60</v>
      </c>
      <c r="G108" s="114">
        <v>30</v>
      </c>
      <c r="H108" s="114">
        <v>9</v>
      </c>
    </row>
    <row r="109" spans="1:14" s="39" customFormat="1" ht="12" customHeight="1">
      <c r="A109" s="147"/>
      <c r="B109" s="88"/>
      <c r="C109" s="77">
        <v>100</v>
      </c>
      <c r="D109" s="99">
        <f>D108/$C$108*100</f>
        <v>39.156626506024097</v>
      </c>
      <c r="E109" s="99">
        <f t="shared" ref="E109:H109" si="51">E108/$C$108*100</f>
        <v>31.024096385542173</v>
      </c>
      <c r="F109" s="99">
        <f t="shared" si="51"/>
        <v>18.072289156626507</v>
      </c>
      <c r="G109" s="99">
        <f t="shared" si="51"/>
        <v>9.0361445783132535</v>
      </c>
      <c r="H109" s="99">
        <f t="shared" si="51"/>
        <v>2.7108433734939759</v>
      </c>
    </row>
    <row r="110" spans="1:14" ht="13.5" customHeight="1">
      <c r="A110" s="147"/>
      <c r="B110" s="116" t="s">
        <v>80</v>
      </c>
      <c r="C110" s="76">
        <v>219</v>
      </c>
      <c r="D110" s="114">
        <v>91</v>
      </c>
      <c r="E110" s="114">
        <v>72</v>
      </c>
      <c r="F110" s="114">
        <v>31</v>
      </c>
      <c r="G110" s="114">
        <v>19</v>
      </c>
      <c r="H110" s="114">
        <v>6</v>
      </c>
      <c r="I110"/>
      <c r="L110" s="1"/>
      <c r="M110" s="1"/>
      <c r="N110" s="1"/>
    </row>
    <row r="111" spans="1:14" ht="11.25">
      <c r="A111" s="147"/>
      <c r="B111" s="90"/>
      <c r="C111" s="76">
        <v>100</v>
      </c>
      <c r="D111" s="99">
        <f>D110/$C$110*100</f>
        <v>41.55251141552511</v>
      </c>
      <c r="E111" s="99">
        <f t="shared" ref="E111:H111" si="52">E110/$C$110*100</f>
        <v>32.87671232876712</v>
      </c>
      <c r="F111" s="99">
        <f t="shared" si="52"/>
        <v>14.15525114155251</v>
      </c>
      <c r="G111" s="99">
        <f t="shared" si="52"/>
        <v>8.6757990867579906</v>
      </c>
      <c r="H111" s="99">
        <f t="shared" si="52"/>
        <v>2.7397260273972601</v>
      </c>
    </row>
    <row r="112" spans="1:14" ht="11.25">
      <c r="A112" s="147"/>
      <c r="B112" s="113" t="s">
        <v>81</v>
      </c>
      <c r="C112" s="106">
        <v>132</v>
      </c>
      <c r="D112" s="114">
        <v>59</v>
      </c>
      <c r="E112" s="114">
        <v>32</v>
      </c>
      <c r="F112" s="114">
        <v>18</v>
      </c>
      <c r="G112" s="114">
        <v>13</v>
      </c>
      <c r="H112" s="114">
        <v>10</v>
      </c>
    </row>
    <row r="113" spans="1:8" ht="11.25">
      <c r="A113" s="147"/>
      <c r="B113" s="88"/>
      <c r="C113" s="77">
        <v>100</v>
      </c>
      <c r="D113" s="99">
        <f>D112/$C$112*100</f>
        <v>44.696969696969695</v>
      </c>
      <c r="E113" s="99">
        <f t="shared" ref="E113:H113" si="53">E112/$C$112*100</f>
        <v>24.242424242424242</v>
      </c>
      <c r="F113" s="99">
        <f t="shared" si="53"/>
        <v>13.636363636363635</v>
      </c>
      <c r="G113" s="99">
        <f t="shared" si="53"/>
        <v>9.8484848484848477</v>
      </c>
      <c r="H113" s="99">
        <f t="shared" si="53"/>
        <v>7.5757575757575761</v>
      </c>
    </row>
    <row r="114" spans="1:8" ht="11.25">
      <c r="A114" s="147"/>
      <c r="B114" s="116" t="s">
        <v>82</v>
      </c>
      <c r="C114" s="76">
        <v>45</v>
      </c>
      <c r="D114" s="114">
        <v>21</v>
      </c>
      <c r="E114" s="114">
        <v>10</v>
      </c>
      <c r="F114" s="114">
        <v>7</v>
      </c>
      <c r="G114" s="114">
        <v>3</v>
      </c>
      <c r="H114" s="114">
        <v>4</v>
      </c>
    </row>
    <row r="115" spans="1:8" ht="11.25">
      <c r="A115" s="147"/>
      <c r="B115" s="90"/>
      <c r="C115" s="76">
        <v>100</v>
      </c>
      <c r="D115" s="99">
        <f>D114/$C$114*100</f>
        <v>46.666666666666664</v>
      </c>
      <c r="E115" s="99">
        <f t="shared" ref="E115:H115" si="54">E114/$C$114*100</f>
        <v>22.222222222222221</v>
      </c>
      <c r="F115" s="99">
        <f t="shared" si="54"/>
        <v>15.555555555555555</v>
      </c>
      <c r="G115" s="99">
        <f t="shared" si="54"/>
        <v>6.666666666666667</v>
      </c>
      <c r="H115" s="99">
        <f t="shared" si="54"/>
        <v>8.8888888888888893</v>
      </c>
    </row>
    <row r="116" spans="1:8" ht="11.25">
      <c r="A116" s="147"/>
      <c r="B116" s="113" t="s">
        <v>83</v>
      </c>
      <c r="C116" s="106">
        <v>11</v>
      </c>
      <c r="D116" s="114">
        <v>6</v>
      </c>
      <c r="E116" s="114">
        <v>4</v>
      </c>
      <c r="F116" s="114">
        <v>0</v>
      </c>
      <c r="G116" s="114">
        <v>1</v>
      </c>
      <c r="H116" s="114">
        <v>0</v>
      </c>
    </row>
    <row r="117" spans="1:8" ht="11.25">
      <c r="A117" s="147"/>
      <c r="B117" s="88"/>
      <c r="C117" s="77">
        <v>100</v>
      </c>
      <c r="D117" s="99">
        <f>D116/$C$116*100</f>
        <v>54.54545454545454</v>
      </c>
      <c r="E117" s="99">
        <f t="shared" ref="E117:H117" si="55">E116/$C$116*100</f>
        <v>36.363636363636367</v>
      </c>
      <c r="F117" s="99">
        <f t="shared" si="55"/>
        <v>0</v>
      </c>
      <c r="G117" s="99">
        <f t="shared" si="55"/>
        <v>9.0909090909090917</v>
      </c>
      <c r="H117" s="99">
        <f t="shared" si="55"/>
        <v>0</v>
      </c>
    </row>
    <row r="118" spans="1:8" ht="11.25">
      <c r="A118" s="147"/>
      <c r="B118" s="116" t="s">
        <v>84</v>
      </c>
      <c r="C118" s="76">
        <v>7</v>
      </c>
      <c r="D118" s="114">
        <v>4</v>
      </c>
      <c r="E118" s="114">
        <v>0</v>
      </c>
      <c r="F118" s="114">
        <v>3</v>
      </c>
      <c r="G118" s="114">
        <v>0</v>
      </c>
      <c r="H118" s="114">
        <v>0</v>
      </c>
    </row>
    <row r="119" spans="1:8" ht="11.25">
      <c r="A119" s="147"/>
      <c r="B119" s="90"/>
      <c r="C119" s="76">
        <v>100</v>
      </c>
      <c r="D119" s="99">
        <f>D118/$C$118*100</f>
        <v>57.142857142857139</v>
      </c>
      <c r="E119" s="99">
        <f t="shared" ref="E119:H119" si="56">E118/$C$118*100</f>
        <v>0</v>
      </c>
      <c r="F119" s="99">
        <f t="shared" si="56"/>
        <v>42.857142857142854</v>
      </c>
      <c r="G119" s="99">
        <f t="shared" si="56"/>
        <v>0</v>
      </c>
      <c r="H119" s="99">
        <f t="shared" si="56"/>
        <v>0</v>
      </c>
    </row>
    <row r="120" spans="1:8" ht="11.25">
      <c r="A120" s="147"/>
      <c r="B120" s="113" t="s">
        <v>12</v>
      </c>
      <c r="C120" s="106">
        <v>36</v>
      </c>
      <c r="D120" s="114">
        <v>13</v>
      </c>
      <c r="E120" s="114">
        <v>10</v>
      </c>
      <c r="F120" s="114">
        <v>7</v>
      </c>
      <c r="G120" s="114">
        <v>4</v>
      </c>
      <c r="H120" s="114">
        <v>0</v>
      </c>
    </row>
    <row r="121" spans="1:8" ht="11.25">
      <c r="A121" s="148"/>
      <c r="B121" s="91"/>
      <c r="C121" s="75">
        <v>100</v>
      </c>
      <c r="D121" s="117">
        <f>D120/$C$120*100</f>
        <v>36.111111111111107</v>
      </c>
      <c r="E121" s="117">
        <f t="shared" ref="E121:H121" si="57">E120/$C$120*100</f>
        <v>27.777777777777779</v>
      </c>
      <c r="F121" s="117">
        <f t="shared" si="57"/>
        <v>19.444444444444446</v>
      </c>
      <c r="G121" s="117">
        <f t="shared" si="57"/>
        <v>11.111111111111111</v>
      </c>
      <c r="H121" s="117">
        <f t="shared" si="57"/>
        <v>0</v>
      </c>
    </row>
    <row r="122" spans="1:8" ht="11.25">
      <c r="A122" s="147" t="s">
        <v>88</v>
      </c>
      <c r="B122" s="116" t="s">
        <v>85</v>
      </c>
      <c r="C122" s="76">
        <v>456</v>
      </c>
      <c r="D122" s="114">
        <v>172</v>
      </c>
      <c r="E122" s="114">
        <v>135</v>
      </c>
      <c r="F122" s="114">
        <v>83</v>
      </c>
      <c r="G122" s="114">
        <v>38</v>
      </c>
      <c r="H122" s="114">
        <v>28</v>
      </c>
    </row>
    <row r="123" spans="1:8" ht="11.25">
      <c r="A123" s="147"/>
      <c r="B123" s="90"/>
      <c r="C123" s="76">
        <v>100</v>
      </c>
      <c r="D123" s="99">
        <f>D122/$C$122*100</f>
        <v>37.719298245614034</v>
      </c>
      <c r="E123" s="99">
        <f t="shared" ref="E123:H123" si="58">E122/$C$122*100</f>
        <v>29.605263157894733</v>
      </c>
      <c r="F123" s="99">
        <f t="shared" si="58"/>
        <v>18.201754385964914</v>
      </c>
      <c r="G123" s="99">
        <f t="shared" si="58"/>
        <v>8.3333333333333321</v>
      </c>
      <c r="H123" s="99">
        <f t="shared" si="58"/>
        <v>6.140350877192982</v>
      </c>
    </row>
    <row r="124" spans="1:8" ht="11.25" customHeight="1">
      <c r="A124" s="147"/>
      <c r="B124" s="118" t="s">
        <v>86</v>
      </c>
      <c r="C124" s="106">
        <v>458</v>
      </c>
      <c r="D124" s="114">
        <v>211</v>
      </c>
      <c r="E124" s="114">
        <v>137</v>
      </c>
      <c r="F124" s="114">
        <v>57</v>
      </c>
      <c r="G124" s="114">
        <v>43</v>
      </c>
      <c r="H124" s="114">
        <v>10</v>
      </c>
    </row>
    <row r="125" spans="1:8" ht="11.25">
      <c r="A125" s="147"/>
      <c r="B125" s="94"/>
      <c r="C125" s="77">
        <v>100</v>
      </c>
      <c r="D125" s="99">
        <f>D124/$C$124*100</f>
        <v>46.069868995633186</v>
      </c>
      <c r="E125" s="99">
        <f t="shared" ref="E125:H125" si="59">E124/$C$124*100</f>
        <v>29.912663755458514</v>
      </c>
      <c r="F125" s="99">
        <f t="shared" si="59"/>
        <v>12.445414847161572</v>
      </c>
      <c r="G125" s="99">
        <f t="shared" si="59"/>
        <v>9.3886462882096069</v>
      </c>
      <c r="H125" s="99">
        <f t="shared" si="59"/>
        <v>2.1834061135371177</v>
      </c>
    </row>
    <row r="126" spans="1:8" ht="11.25">
      <c r="A126" s="147"/>
      <c r="B126" s="118" t="s">
        <v>54</v>
      </c>
      <c r="C126" s="76">
        <v>39</v>
      </c>
      <c r="D126" s="114">
        <v>13</v>
      </c>
      <c r="E126" s="114">
        <v>11</v>
      </c>
      <c r="F126" s="114">
        <v>10</v>
      </c>
      <c r="G126" s="114">
        <v>5</v>
      </c>
      <c r="H126" s="114">
        <v>0</v>
      </c>
    </row>
    <row r="127" spans="1:8" ht="11.25">
      <c r="A127" s="147"/>
      <c r="B127" s="94"/>
      <c r="C127" s="77">
        <v>100</v>
      </c>
      <c r="D127" s="99">
        <f>D126/$C$126*100</f>
        <v>33.333333333333329</v>
      </c>
      <c r="E127" s="99">
        <f t="shared" ref="E127:H127" si="60">E126/$C$126*100</f>
        <v>28.205128205128204</v>
      </c>
      <c r="F127" s="99">
        <f t="shared" si="60"/>
        <v>25.641025641025639</v>
      </c>
      <c r="G127" s="99">
        <f t="shared" si="60"/>
        <v>12.820512820512819</v>
      </c>
      <c r="H127" s="99">
        <f t="shared" si="60"/>
        <v>0</v>
      </c>
    </row>
    <row r="128" spans="1:8" ht="11.25">
      <c r="A128" s="147"/>
      <c r="B128" s="116" t="s">
        <v>12</v>
      </c>
      <c r="C128" s="76">
        <v>8</v>
      </c>
      <c r="D128" s="114">
        <v>4</v>
      </c>
      <c r="E128" s="114">
        <v>2</v>
      </c>
      <c r="F128" s="114">
        <v>2</v>
      </c>
      <c r="G128" s="114">
        <v>0</v>
      </c>
      <c r="H128" s="114">
        <v>0</v>
      </c>
    </row>
    <row r="129" spans="1:8" ht="11.25">
      <c r="A129" s="148"/>
      <c r="B129" s="91"/>
      <c r="C129" s="75">
        <v>100</v>
      </c>
      <c r="D129" s="117">
        <f>D128/$C$128*100</f>
        <v>50</v>
      </c>
      <c r="E129" s="117">
        <f t="shared" ref="E129:H129" si="61">E128/$C$128*100</f>
        <v>25</v>
      </c>
      <c r="F129" s="117">
        <f t="shared" si="61"/>
        <v>25</v>
      </c>
      <c r="G129" s="117">
        <f t="shared" si="61"/>
        <v>0</v>
      </c>
      <c r="H129" s="117">
        <f t="shared" si="61"/>
        <v>0</v>
      </c>
    </row>
  </sheetData>
  <mergeCells count="11">
    <mergeCell ref="A4:H4"/>
    <mergeCell ref="A106:A121"/>
    <mergeCell ref="A122:A129"/>
    <mergeCell ref="D6:H6"/>
    <mergeCell ref="A10:A15"/>
    <mergeCell ref="A16:A29"/>
    <mergeCell ref="A30:A51"/>
    <mergeCell ref="A52:A61"/>
    <mergeCell ref="A62:A71"/>
    <mergeCell ref="A72:A83"/>
    <mergeCell ref="A84:A105"/>
  </mergeCells>
  <phoneticPr fontId="4"/>
  <pageMargins left="1.5748031496062993" right="0.19685039370078741" top="0.19685039370078741" bottom="0.27559055118110237" header="0.31496062992125984" footer="0.23622047244094491"/>
  <pageSetup paperSize="9" scale="67" orientation="portrait" useFirstPageNumber="1" r:id="rId1"/>
  <rowBreaks count="1" manualBreakCount="1">
    <brk id="5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58"/>
  <sheetViews>
    <sheetView showGridLines="0" view="pageBreakPreview" zoomScaleNormal="100" workbookViewId="0"/>
  </sheetViews>
  <sheetFormatPr defaultColWidth="10.375" defaultRowHeight="13.5"/>
  <cols>
    <col min="1" max="16" width="7.875" style="12" customWidth="1"/>
    <col min="17" max="16384" width="10.375" style="12"/>
  </cols>
  <sheetData>
    <row r="1" spans="1:17" ht="21" customHeight="1" thickBot="1">
      <c r="A1" s="29" t="s">
        <v>5</v>
      </c>
      <c r="B1" s="30"/>
      <c r="C1" s="30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7" ht="15" customHeight="1">
      <c r="B4" s="14" t="s">
        <v>0</v>
      </c>
      <c r="E4" s="64" t="s">
        <v>37</v>
      </c>
    </row>
    <row r="5" spans="1:17" ht="15" customHeight="1">
      <c r="B5" s="14"/>
      <c r="E5" s="16"/>
    </row>
    <row r="6" spans="1:17" ht="15" customHeight="1">
      <c r="B6" s="13"/>
      <c r="E6" s="16"/>
    </row>
    <row r="7" spans="1:17" s="9" customFormat="1" ht="15" customHeight="1">
      <c r="B7" s="8" t="s">
        <v>3</v>
      </c>
      <c r="C7" s="17"/>
      <c r="D7" s="18"/>
      <c r="E7" s="67" t="s">
        <v>38</v>
      </c>
    </row>
    <row r="8" spans="1:17" s="9" customFormat="1" ht="15" customHeight="1">
      <c r="B8" s="8"/>
      <c r="C8" s="17"/>
      <c r="D8" s="18"/>
      <c r="E8" s="18"/>
    </row>
    <row r="9" spans="1:17" ht="15" customHeight="1">
      <c r="B9" s="13"/>
      <c r="E9" s="15"/>
    </row>
    <row r="10" spans="1:17" s="9" customFormat="1" ht="15" customHeight="1">
      <c r="B10" s="8" t="s">
        <v>4</v>
      </c>
      <c r="C10" s="19"/>
      <c r="E10" s="67" t="s">
        <v>61</v>
      </c>
    </row>
    <row r="11" spans="1:17" s="9" customFormat="1" ht="15" customHeight="1">
      <c r="B11" s="8"/>
      <c r="C11" s="19"/>
      <c r="E11" s="20"/>
    </row>
    <row r="12" spans="1:17" s="9" customFormat="1" ht="15" customHeight="1">
      <c r="B12" s="17"/>
      <c r="C12" s="19"/>
      <c r="E12" s="18"/>
    </row>
    <row r="13" spans="1:17" s="9" customFormat="1" ht="15" customHeight="1">
      <c r="B13" s="8" t="s">
        <v>1</v>
      </c>
      <c r="C13" s="19"/>
      <c r="E13" s="67" t="s">
        <v>39</v>
      </c>
    </row>
    <row r="14" spans="1:17" s="9" customFormat="1" ht="15" customHeight="1">
      <c r="B14" s="8"/>
      <c r="C14" s="19"/>
      <c r="E14" s="18"/>
    </row>
    <row r="15" spans="1:17" s="9" customFormat="1" ht="15" customHeight="1">
      <c r="B15" s="8"/>
      <c r="C15" s="19"/>
      <c r="E15" s="18"/>
    </row>
    <row r="16" spans="1:17" s="9" customFormat="1" ht="15" customHeight="1">
      <c r="B16" s="8" t="s">
        <v>45</v>
      </c>
      <c r="C16" s="19"/>
      <c r="E16" s="104" t="s">
        <v>196</v>
      </c>
    </row>
    <row r="17" spans="2:19" s="9" customFormat="1" ht="15" customHeight="1">
      <c r="B17" s="8"/>
      <c r="C17" s="19"/>
      <c r="E17" s="18"/>
    </row>
    <row r="18" spans="2:19" s="9" customFormat="1" ht="15" customHeight="1">
      <c r="B18" s="8"/>
      <c r="C18" s="19"/>
      <c r="E18" s="18"/>
    </row>
    <row r="19" spans="2:19" s="9" customFormat="1" ht="15" customHeight="1">
      <c r="B19" s="8" t="s">
        <v>46</v>
      </c>
      <c r="C19" s="19"/>
      <c r="E19" s="104" t="s">
        <v>197</v>
      </c>
    </row>
    <row r="20" spans="2:19" s="9" customFormat="1" ht="15" customHeight="1">
      <c r="B20" s="8"/>
      <c r="C20" s="19"/>
      <c r="E20" s="18"/>
    </row>
    <row r="21" spans="2:19" s="9" customFormat="1" ht="15" customHeight="1">
      <c r="B21" s="8"/>
      <c r="C21" s="19"/>
      <c r="E21" s="18"/>
    </row>
    <row r="22" spans="2:19" ht="15" customHeight="1">
      <c r="B22" s="14" t="s">
        <v>6</v>
      </c>
      <c r="C22" s="22"/>
      <c r="E22" s="104" t="s">
        <v>198</v>
      </c>
      <c r="P22" s="24"/>
      <c r="Q22" s="24"/>
      <c r="R22" s="24"/>
      <c r="S22" s="24"/>
    </row>
    <row r="23" spans="2:19" ht="15" customHeight="1">
      <c r="B23" s="14"/>
      <c r="C23" s="22"/>
      <c r="E23" s="64"/>
      <c r="P23" s="24"/>
      <c r="Q23" s="24"/>
      <c r="R23" s="24"/>
      <c r="S23" s="24"/>
    </row>
    <row r="24" spans="2:19" s="9" customFormat="1" ht="15" customHeight="1">
      <c r="B24" s="17"/>
      <c r="C24" s="19"/>
      <c r="E24" s="18"/>
    </row>
    <row r="25" spans="2:19" s="9" customFormat="1" ht="15" customHeight="1">
      <c r="B25" s="8" t="s">
        <v>2</v>
      </c>
      <c r="C25" s="19"/>
      <c r="E25" s="67" t="s">
        <v>62</v>
      </c>
      <c r="G25" s="18"/>
    </row>
    <row r="26" spans="2:19" s="9" customFormat="1" ht="15" customHeight="1">
      <c r="B26" s="8"/>
      <c r="C26" s="19"/>
      <c r="E26" s="59"/>
    </row>
    <row r="27" spans="2:19" ht="15" customHeight="1">
      <c r="B27" s="13"/>
      <c r="E27" s="60"/>
      <c r="F27" s="9"/>
      <c r="H27" s="72" t="s">
        <v>43</v>
      </c>
      <c r="I27" s="73" t="s">
        <v>44</v>
      </c>
      <c r="J27" s="9"/>
    </row>
    <row r="28" spans="2:19" ht="15" customHeight="1">
      <c r="B28" s="13"/>
      <c r="F28" s="143" t="s">
        <v>40</v>
      </c>
      <c r="G28" s="144"/>
      <c r="H28" s="69">
        <v>5000</v>
      </c>
      <c r="I28" s="68"/>
      <c r="J28"/>
      <c r="K28"/>
      <c r="L28"/>
    </row>
    <row r="29" spans="2:19" ht="15" customHeight="1">
      <c r="F29" s="143" t="s">
        <v>41</v>
      </c>
      <c r="G29" s="144"/>
      <c r="H29" s="69">
        <v>2485</v>
      </c>
      <c r="I29" s="70">
        <f>ROUND(H29/$H$28*100,1)</f>
        <v>49.7</v>
      </c>
      <c r="J29"/>
      <c r="K29"/>
      <c r="L29"/>
    </row>
    <row r="30" spans="2:19" ht="15" customHeight="1">
      <c r="F30" s="143" t="s">
        <v>42</v>
      </c>
      <c r="G30" s="144"/>
      <c r="H30" s="69">
        <v>2485</v>
      </c>
      <c r="I30" s="70">
        <f>ROUND(H30/$H$28*100,1)</f>
        <v>49.7</v>
      </c>
      <c r="J30"/>
      <c r="K30"/>
      <c r="L30"/>
    </row>
    <row r="31" spans="2:19" ht="15" customHeight="1">
      <c r="E31"/>
      <c r="F31"/>
      <c r="H31"/>
      <c r="I31" s="71"/>
      <c r="J31"/>
      <c r="K31"/>
      <c r="L31"/>
    </row>
    <row r="32" spans="2:19" ht="15" customHeight="1">
      <c r="E32" s="63"/>
      <c r="I32" s="21"/>
    </row>
    <row r="33" spans="1:19" ht="15" customHeight="1">
      <c r="B33" s="14"/>
      <c r="C33" s="22"/>
      <c r="E33" s="64"/>
      <c r="P33" s="24"/>
      <c r="Q33" s="24"/>
      <c r="R33" s="24"/>
      <c r="S33" s="24"/>
    </row>
    <row r="34" spans="1:19" ht="15" customHeight="1">
      <c r="A34" s="13"/>
      <c r="B34" s="22"/>
      <c r="D34" s="23"/>
      <c r="P34" s="24"/>
      <c r="Q34" s="24"/>
      <c r="R34" s="24"/>
      <c r="S34" s="24"/>
    </row>
    <row r="35" spans="1:19" ht="15" customHeight="1">
      <c r="A35" s="13"/>
    </row>
    <row r="36" spans="1:19" ht="15" customHeight="1">
      <c r="A36" s="25"/>
      <c r="C36" s="23"/>
      <c r="E36" s="23"/>
      <c r="P36" s="24"/>
      <c r="Q36" s="24"/>
      <c r="R36" s="24"/>
      <c r="S36" s="24"/>
    </row>
    <row r="37" spans="1:19" ht="15" customHeight="1">
      <c r="A37" s="25"/>
      <c r="C37" s="23"/>
      <c r="E37" s="23"/>
    </row>
    <row r="38" spans="1:19" ht="15" customHeight="1">
      <c r="A38" s="25"/>
      <c r="C38" s="23"/>
      <c r="E38" s="23"/>
    </row>
    <row r="39" spans="1:19" ht="15" customHeight="1"/>
    <row r="40" spans="1:19" ht="15" customHeight="1"/>
    <row r="41" spans="1:19" ht="15" customHeight="1"/>
    <row r="42" spans="1:19" ht="15" customHeight="1"/>
    <row r="43" spans="1:19" ht="15" customHeight="1"/>
    <row r="44" spans="1:19" ht="15" customHeight="1"/>
    <row r="45" spans="1:19" ht="15" customHeight="1">
      <c r="A45" s="26"/>
      <c r="C45" s="23"/>
      <c r="E45" s="23"/>
    </row>
    <row r="46" spans="1:19" ht="15" customHeight="1">
      <c r="A46" s="26"/>
    </row>
    <row r="47" spans="1:19" ht="15" customHeight="1">
      <c r="A47" s="26"/>
    </row>
    <row r="48" spans="1:19" ht="15" customHeight="1">
      <c r="A48" s="26"/>
      <c r="B48" s="27"/>
      <c r="C48" s="23"/>
    </row>
    <row r="49" spans="1:3" ht="15" customHeight="1">
      <c r="A49" s="28"/>
      <c r="B49" s="23"/>
      <c r="C49" s="23"/>
    </row>
    <row r="50" spans="1:3" ht="15" customHeight="1"/>
    <row r="51" spans="1:3" ht="15" customHeight="1"/>
    <row r="52" spans="1:3" ht="15" customHeight="1"/>
    <row r="53" spans="1:3" ht="15" customHeight="1"/>
    <row r="54" spans="1:3" ht="15" customHeight="1"/>
    <row r="55" spans="1:3" ht="15" customHeight="1"/>
    <row r="56" spans="1:3" ht="15" customHeight="1"/>
    <row r="57" spans="1:3" ht="15" customHeight="1"/>
    <row r="58" spans="1:3" ht="15" customHeight="1"/>
  </sheetData>
  <mergeCells count="3">
    <mergeCell ref="F28:G28"/>
    <mergeCell ref="F29:G29"/>
    <mergeCell ref="F30:G30"/>
  </mergeCells>
  <phoneticPr fontId="11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0"/>
  <sheetViews>
    <sheetView showGridLines="0" view="pageBreakPreview" zoomScaleNormal="85" zoomScaleSheetLayoutView="100" workbookViewId="0"/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7" width="6.625" style="1" customWidth="1"/>
    <col min="8" max="14" width="4.625" style="2" customWidth="1"/>
    <col min="15" max="15" width="4.625" style="134" customWidth="1"/>
    <col min="16" max="63" width="4.625" style="2" customWidth="1"/>
    <col min="64" max="16384" width="9" style="2"/>
  </cols>
  <sheetData>
    <row r="1" spans="1:15" ht="22.5" customHeight="1" thickBot="1">
      <c r="A1" s="6" t="s">
        <v>92</v>
      </c>
      <c r="B1" s="5"/>
      <c r="C1" s="32"/>
      <c r="D1" s="2"/>
      <c r="E1" s="5"/>
      <c r="F1" s="2"/>
      <c r="G1" s="2"/>
    </row>
    <row r="2" spans="1:15" ht="11.25" customHeight="1">
      <c r="D2" s="79"/>
      <c r="F2" s="79"/>
      <c r="G2" s="79"/>
    </row>
    <row r="3" spans="1:15" ht="11.25" customHeight="1">
      <c r="A3" s="85"/>
      <c r="B3" s="2"/>
      <c r="C3" s="84"/>
      <c r="D3" s="2"/>
      <c r="E3" s="2"/>
      <c r="F3" s="2"/>
      <c r="G3" s="2"/>
    </row>
    <row r="4" spans="1:15" ht="39" customHeight="1">
      <c r="A4" s="145" t="s">
        <v>202</v>
      </c>
      <c r="B4" s="145"/>
      <c r="C4" s="145"/>
      <c r="D4" s="145"/>
      <c r="E4" s="145"/>
      <c r="F4" s="145"/>
      <c r="G4" s="145"/>
    </row>
    <row r="5" spans="1:15" ht="8.25" customHeight="1">
      <c r="A5" s="101"/>
      <c r="B5" s="83"/>
      <c r="C5" s="84"/>
      <c r="D5" s="2"/>
      <c r="E5" s="78"/>
      <c r="F5" s="2"/>
      <c r="G5" s="2"/>
    </row>
    <row r="6" spans="1:15" ht="3" customHeight="1">
      <c r="A6" s="2"/>
      <c r="B6" s="83"/>
      <c r="C6" s="84"/>
      <c r="D6" s="81"/>
      <c r="E6" s="80"/>
      <c r="F6" s="81"/>
      <c r="G6" s="81"/>
    </row>
    <row r="7" spans="1:15" ht="24" customHeight="1">
      <c r="A7" s="2"/>
      <c r="B7" s="61"/>
      <c r="D7" s="119"/>
      <c r="E7" s="120"/>
      <c r="F7" s="120"/>
      <c r="G7" s="121"/>
    </row>
    <row r="8" spans="1:15" s="4" customFormat="1" ht="180" customHeight="1">
      <c r="A8" s="74" t="s">
        <v>11</v>
      </c>
      <c r="B8" s="3"/>
      <c r="C8" s="62" t="s">
        <v>10</v>
      </c>
      <c r="D8" s="107" t="s">
        <v>93</v>
      </c>
      <c r="E8" s="107" t="s">
        <v>94</v>
      </c>
      <c r="F8" s="107" t="s">
        <v>95</v>
      </c>
      <c r="G8" s="102" t="s">
        <v>74</v>
      </c>
      <c r="O8" s="135"/>
    </row>
    <row r="9" spans="1:15" s="37" customFormat="1" ht="12" customHeight="1">
      <c r="A9" s="34"/>
      <c r="B9" s="35" t="s">
        <v>7</v>
      </c>
      <c r="C9" s="105">
        <v>2485</v>
      </c>
      <c r="D9" s="57">
        <v>168</v>
      </c>
      <c r="E9" s="57">
        <v>735</v>
      </c>
      <c r="F9" s="86">
        <v>1526</v>
      </c>
      <c r="G9" s="86">
        <v>56</v>
      </c>
      <c r="O9" s="136"/>
    </row>
    <row r="10" spans="1:15" s="39" customFormat="1" ht="12" customHeight="1">
      <c r="A10" s="38"/>
      <c r="B10" s="82"/>
      <c r="C10" s="75">
        <v>100</v>
      </c>
      <c r="D10" s="58">
        <f>D9/$C$9*100</f>
        <v>6.7605633802816891</v>
      </c>
      <c r="E10" s="58">
        <f>E9/$C$9*100</f>
        <v>29.577464788732392</v>
      </c>
      <c r="F10" s="58">
        <f t="shared" ref="F10:G10" si="0">F9/$C$9*100</f>
        <v>61.408450704225345</v>
      </c>
      <c r="G10" s="117">
        <f t="shared" si="0"/>
        <v>2.2535211267605635</v>
      </c>
      <c r="O10" s="136"/>
    </row>
    <row r="11" spans="1:15" s="37" customFormat="1" ht="12" customHeight="1">
      <c r="A11" s="149" t="s">
        <v>18</v>
      </c>
      <c r="B11" s="87" t="s">
        <v>8</v>
      </c>
      <c r="C11" s="105">
        <v>967</v>
      </c>
      <c r="D11" s="86">
        <v>58</v>
      </c>
      <c r="E11" s="86">
        <v>273</v>
      </c>
      <c r="F11" s="36">
        <v>618</v>
      </c>
      <c r="G11" s="86">
        <v>18</v>
      </c>
      <c r="O11" s="136"/>
    </row>
    <row r="12" spans="1:15" s="39" customFormat="1" ht="12" customHeight="1">
      <c r="A12" s="150"/>
      <c r="B12" s="88"/>
      <c r="C12" s="76">
        <v>100</v>
      </c>
      <c r="D12" s="131">
        <f>D11/$C$11*100</f>
        <v>5.9979317476732161</v>
      </c>
      <c r="E12" s="131">
        <f>E11/$C$11*100</f>
        <v>28.231644260599793</v>
      </c>
      <c r="F12" s="131">
        <f t="shared" ref="F12:G12" si="1">F11/$C$11*100</f>
        <v>63.908996897621506</v>
      </c>
      <c r="G12" s="132">
        <f t="shared" si="1"/>
        <v>1.8614270941054809</v>
      </c>
      <c r="O12" s="136"/>
    </row>
    <row r="13" spans="1:15" s="37" customFormat="1" ht="12" customHeight="1">
      <c r="A13" s="150"/>
      <c r="B13" s="89" t="s">
        <v>9</v>
      </c>
      <c r="C13" s="106">
        <v>1501</v>
      </c>
      <c r="D13" s="100">
        <v>108</v>
      </c>
      <c r="E13" s="100">
        <v>459</v>
      </c>
      <c r="F13" s="40">
        <v>900</v>
      </c>
      <c r="G13" s="100">
        <v>34</v>
      </c>
      <c r="O13" s="136"/>
    </row>
    <row r="14" spans="1:15" s="39" customFormat="1" ht="12" customHeight="1">
      <c r="A14" s="150"/>
      <c r="B14" s="90"/>
      <c r="C14" s="77">
        <v>100</v>
      </c>
      <c r="D14" s="133">
        <f>D13/$C$13*100</f>
        <v>7.1952031978680884</v>
      </c>
      <c r="E14" s="133">
        <f>E13/$C$13*100</f>
        <v>30.579613590939374</v>
      </c>
      <c r="F14" s="133">
        <f t="shared" ref="F14:G14" si="2">F13/$C$13*100</f>
        <v>59.96002664890073</v>
      </c>
      <c r="G14" s="99">
        <f t="shared" si="2"/>
        <v>2.2651565622918057</v>
      </c>
      <c r="O14" s="136"/>
    </row>
    <row r="15" spans="1:15" s="37" customFormat="1" ht="12" customHeight="1">
      <c r="A15" s="150"/>
      <c r="B15" s="89" t="s">
        <v>13</v>
      </c>
      <c r="C15" s="76">
        <v>17</v>
      </c>
      <c r="D15" s="98">
        <v>2</v>
      </c>
      <c r="E15" s="98">
        <v>3</v>
      </c>
      <c r="F15" s="41">
        <v>8</v>
      </c>
      <c r="G15" s="98">
        <v>4</v>
      </c>
      <c r="O15" s="136"/>
    </row>
    <row r="16" spans="1:15" s="39" customFormat="1" ht="12" customHeight="1">
      <c r="A16" s="151"/>
      <c r="B16" s="91"/>
      <c r="C16" s="75">
        <v>100</v>
      </c>
      <c r="D16" s="58">
        <f>D15/$C$15*100</f>
        <v>11.76470588235294</v>
      </c>
      <c r="E16" s="58">
        <f>E15/$C$15*100</f>
        <v>17.647058823529413</v>
      </c>
      <c r="F16" s="58">
        <f t="shared" ref="F16:G16" si="3">F15/$C$15*100</f>
        <v>47.058823529411761</v>
      </c>
      <c r="G16" s="117">
        <f t="shared" si="3"/>
        <v>23.52941176470588</v>
      </c>
      <c r="O16" s="136"/>
    </row>
    <row r="17" spans="1:16" s="66" customFormat="1" ht="12" customHeight="1">
      <c r="A17" s="150" t="s">
        <v>19</v>
      </c>
      <c r="B17" s="89" t="s">
        <v>176</v>
      </c>
      <c r="C17" s="106">
        <v>189</v>
      </c>
      <c r="D17" s="98">
        <v>8</v>
      </c>
      <c r="E17" s="98">
        <v>36</v>
      </c>
      <c r="F17" s="41">
        <v>145</v>
      </c>
      <c r="G17" s="98">
        <v>0</v>
      </c>
      <c r="N17" s="37"/>
      <c r="O17" s="136"/>
      <c r="P17" s="37"/>
    </row>
    <row r="18" spans="1:16" s="39" customFormat="1" ht="12" customHeight="1">
      <c r="A18" s="150"/>
      <c r="B18" s="88"/>
      <c r="C18" s="77">
        <v>100</v>
      </c>
      <c r="D18" s="99">
        <f>D17/$C$17*100</f>
        <v>4.2328042328042326</v>
      </c>
      <c r="E18" s="99">
        <f>E17/$C$17*100</f>
        <v>19.047619047619047</v>
      </c>
      <c r="F18" s="99">
        <f t="shared" ref="F18:G18" si="4">F17/$C$17*100</f>
        <v>76.719576719576722</v>
      </c>
      <c r="G18" s="99">
        <f t="shared" si="4"/>
        <v>0</v>
      </c>
      <c r="O18" s="136"/>
    </row>
    <row r="19" spans="1:16" s="66" customFormat="1" ht="12" customHeight="1">
      <c r="A19" s="150"/>
      <c r="B19" s="89" t="s">
        <v>14</v>
      </c>
      <c r="C19" s="106">
        <v>270</v>
      </c>
      <c r="D19" s="98">
        <v>17</v>
      </c>
      <c r="E19" s="98">
        <v>61</v>
      </c>
      <c r="F19" s="41">
        <v>188</v>
      </c>
      <c r="G19" s="98">
        <v>4</v>
      </c>
      <c r="N19" s="37"/>
      <c r="O19" s="136"/>
      <c r="P19" s="37"/>
    </row>
    <row r="20" spans="1:16" s="39" customFormat="1" ht="12" customHeight="1">
      <c r="A20" s="150"/>
      <c r="B20" s="88"/>
      <c r="C20" s="77">
        <v>100</v>
      </c>
      <c r="D20" s="99">
        <f>D19/$C$19*100</f>
        <v>6.2962962962962958</v>
      </c>
      <c r="E20" s="99">
        <f>E19/$C$19*100</f>
        <v>22.592592592592592</v>
      </c>
      <c r="F20" s="99">
        <f t="shared" ref="F20:G20" si="5">F19/$C$19*100</f>
        <v>69.629629629629633</v>
      </c>
      <c r="G20" s="99">
        <f t="shared" si="5"/>
        <v>1.4814814814814816</v>
      </c>
      <c r="O20" s="136"/>
    </row>
    <row r="21" spans="1:16" s="66" customFormat="1" ht="12" customHeight="1">
      <c r="A21" s="150"/>
      <c r="B21" s="92" t="s">
        <v>15</v>
      </c>
      <c r="C21" s="76">
        <v>434</v>
      </c>
      <c r="D21" s="100">
        <v>24</v>
      </c>
      <c r="E21" s="100">
        <v>127</v>
      </c>
      <c r="F21" s="40">
        <v>277</v>
      </c>
      <c r="G21" s="100">
        <v>6</v>
      </c>
      <c r="N21" s="37"/>
      <c r="O21" s="136"/>
      <c r="P21" s="37"/>
    </row>
    <row r="22" spans="1:16" s="39" customFormat="1" ht="12" customHeight="1">
      <c r="A22" s="150"/>
      <c r="B22" s="88"/>
      <c r="C22" s="76">
        <v>100</v>
      </c>
      <c r="D22" s="99">
        <f>D21/$C$21*100</f>
        <v>5.5299539170506913</v>
      </c>
      <c r="E22" s="99">
        <f>E21/$C$21*100</f>
        <v>29.262672811059907</v>
      </c>
      <c r="F22" s="99">
        <f t="shared" ref="F22:G22" si="6">F21/$C$21*100</f>
        <v>63.824884792626726</v>
      </c>
      <c r="G22" s="99">
        <f t="shared" si="6"/>
        <v>1.3824884792626728</v>
      </c>
      <c r="O22" s="136"/>
    </row>
    <row r="23" spans="1:16" s="66" customFormat="1" ht="12" customHeight="1">
      <c r="A23" s="150"/>
      <c r="B23" s="89" t="s">
        <v>16</v>
      </c>
      <c r="C23" s="106">
        <v>430</v>
      </c>
      <c r="D23" s="98">
        <v>41</v>
      </c>
      <c r="E23" s="98">
        <v>138</v>
      </c>
      <c r="F23" s="41">
        <v>249</v>
      </c>
      <c r="G23" s="98">
        <v>2</v>
      </c>
      <c r="N23" s="37"/>
      <c r="O23" s="136"/>
      <c r="P23" s="37"/>
    </row>
    <row r="24" spans="1:16" s="39" customFormat="1" ht="12" customHeight="1">
      <c r="A24" s="150"/>
      <c r="B24" s="88"/>
      <c r="C24" s="77">
        <v>100</v>
      </c>
      <c r="D24" s="99">
        <f>D23/$C$23*100</f>
        <v>9.5348837209302335</v>
      </c>
      <c r="E24" s="99">
        <f>E23/$C$23*100</f>
        <v>32.093023255813954</v>
      </c>
      <c r="F24" s="99">
        <f t="shared" ref="F24:G24" si="7">F23/$C$23*100</f>
        <v>57.906976744186046</v>
      </c>
      <c r="G24" s="99">
        <f t="shared" si="7"/>
        <v>0.46511627906976744</v>
      </c>
      <c r="O24" s="136"/>
    </row>
    <row r="25" spans="1:16" s="66" customFormat="1" ht="12" customHeight="1">
      <c r="A25" s="150"/>
      <c r="B25" s="89" t="s">
        <v>17</v>
      </c>
      <c r="C25" s="76">
        <v>545</v>
      </c>
      <c r="D25" s="100">
        <v>36</v>
      </c>
      <c r="E25" s="100">
        <v>181</v>
      </c>
      <c r="F25" s="40">
        <v>320</v>
      </c>
      <c r="G25" s="100">
        <v>8</v>
      </c>
      <c r="N25" s="37"/>
      <c r="O25" s="136"/>
      <c r="P25" s="37"/>
    </row>
    <row r="26" spans="1:16" s="39" customFormat="1" ht="12" customHeight="1">
      <c r="A26" s="150"/>
      <c r="B26" s="88"/>
      <c r="C26" s="76">
        <v>100</v>
      </c>
      <c r="D26" s="99">
        <f>D25/$C$25*100</f>
        <v>6.6055045871559637</v>
      </c>
      <c r="E26" s="99">
        <f>E25/$C$25*100</f>
        <v>33.211009174311926</v>
      </c>
      <c r="F26" s="99">
        <f t="shared" ref="F26:G26" si="8">F25/$C$25*100</f>
        <v>58.715596330275233</v>
      </c>
      <c r="G26" s="99">
        <f t="shared" si="8"/>
        <v>1.4678899082568808</v>
      </c>
      <c r="O26" s="136"/>
    </row>
    <row r="27" spans="1:16" s="37" customFormat="1" ht="12" customHeight="1">
      <c r="A27" s="150"/>
      <c r="B27" s="92" t="s">
        <v>177</v>
      </c>
      <c r="C27" s="106">
        <v>601</v>
      </c>
      <c r="D27" s="100">
        <v>40</v>
      </c>
      <c r="E27" s="100">
        <v>190</v>
      </c>
      <c r="F27" s="40">
        <v>339</v>
      </c>
      <c r="G27" s="100">
        <v>32</v>
      </c>
      <c r="O27" s="136"/>
    </row>
    <row r="28" spans="1:16" s="39" customFormat="1" ht="12" customHeight="1">
      <c r="A28" s="150"/>
      <c r="B28" s="88"/>
      <c r="C28" s="77">
        <v>100</v>
      </c>
      <c r="D28" s="99">
        <f>D27/$C$27*100</f>
        <v>6.6555740432612307</v>
      </c>
      <c r="E28" s="99">
        <f>E27/$C$27*100</f>
        <v>31.613976705490849</v>
      </c>
      <c r="F28" s="99">
        <f t="shared" ref="F28:G28" si="9">F27/$C$27*100</f>
        <v>56.405990016638938</v>
      </c>
      <c r="G28" s="99">
        <f t="shared" si="9"/>
        <v>5.3244592346089847</v>
      </c>
      <c r="O28" s="136"/>
    </row>
    <row r="29" spans="1:16" s="66" customFormat="1" ht="12" customHeight="1">
      <c r="A29" s="150"/>
      <c r="B29" s="89" t="s">
        <v>12</v>
      </c>
      <c r="C29" s="76">
        <v>16</v>
      </c>
      <c r="D29" s="98">
        <v>2</v>
      </c>
      <c r="E29" s="98">
        <v>2</v>
      </c>
      <c r="F29" s="41">
        <v>8</v>
      </c>
      <c r="G29" s="98">
        <v>4</v>
      </c>
      <c r="N29" s="37"/>
      <c r="O29" s="136"/>
      <c r="P29" s="37"/>
    </row>
    <row r="30" spans="1:16" s="39" customFormat="1" ht="12" customHeight="1">
      <c r="A30" s="151"/>
      <c r="B30" s="91"/>
      <c r="C30" s="75">
        <v>100</v>
      </c>
      <c r="D30" s="99">
        <f>D29/$C$29*100</f>
        <v>12.5</v>
      </c>
      <c r="E30" s="99">
        <f>E29/$C$29*100</f>
        <v>12.5</v>
      </c>
      <c r="F30" s="99">
        <f t="shared" ref="F30:G30" si="10">F29/$C$29*100</f>
        <v>50</v>
      </c>
      <c r="G30" s="99">
        <f t="shared" si="10"/>
        <v>25</v>
      </c>
      <c r="O30" s="137"/>
    </row>
    <row r="31" spans="1:16" s="66" customFormat="1" ht="12" customHeight="1">
      <c r="A31" s="149" t="s">
        <v>20</v>
      </c>
      <c r="B31" s="92" t="s">
        <v>21</v>
      </c>
      <c r="C31" s="105">
        <v>278</v>
      </c>
      <c r="D31" s="86">
        <v>19</v>
      </c>
      <c r="E31" s="86">
        <v>80</v>
      </c>
      <c r="F31" s="36">
        <v>175</v>
      </c>
      <c r="G31" s="86">
        <v>4</v>
      </c>
      <c r="N31" s="37"/>
      <c r="O31" s="137"/>
      <c r="P31" s="37"/>
    </row>
    <row r="32" spans="1:16" s="39" customFormat="1" ht="12" customHeight="1">
      <c r="A32" s="150"/>
      <c r="B32" s="88"/>
      <c r="C32" s="76">
        <v>100</v>
      </c>
      <c r="D32" s="99">
        <f>D31/$C$31*100</f>
        <v>6.8345323741007196</v>
      </c>
      <c r="E32" s="99">
        <f>E31/$C$31*100</f>
        <v>28.776978417266186</v>
      </c>
      <c r="F32" s="99">
        <f t="shared" ref="F32:G32" si="11">F31/$C$31*100</f>
        <v>62.949640287769782</v>
      </c>
      <c r="G32" s="99">
        <f t="shared" si="11"/>
        <v>1.4388489208633095</v>
      </c>
      <c r="O32" s="137"/>
    </row>
    <row r="33" spans="1:16" s="66" customFormat="1" ht="12" customHeight="1">
      <c r="A33" s="150"/>
      <c r="B33" s="92" t="s">
        <v>22</v>
      </c>
      <c r="C33" s="106">
        <v>348</v>
      </c>
      <c r="D33" s="100">
        <v>19</v>
      </c>
      <c r="E33" s="100">
        <v>110</v>
      </c>
      <c r="F33" s="40">
        <v>211</v>
      </c>
      <c r="G33" s="100">
        <v>8</v>
      </c>
      <c r="N33" s="37"/>
      <c r="O33" s="137"/>
      <c r="P33" s="37"/>
    </row>
    <row r="34" spans="1:16" s="39" customFormat="1" ht="12" customHeight="1">
      <c r="A34" s="150"/>
      <c r="B34" s="88"/>
      <c r="C34" s="77">
        <v>100</v>
      </c>
      <c r="D34" s="99">
        <f>D33/$C$33*100</f>
        <v>5.4597701149425291</v>
      </c>
      <c r="E34" s="99">
        <f>E33/$C$33*100</f>
        <v>31.609195402298852</v>
      </c>
      <c r="F34" s="99">
        <f t="shared" ref="F34:G34" si="12">F33/$C$33*100</f>
        <v>60.632183908045981</v>
      </c>
      <c r="G34" s="99">
        <f t="shared" si="12"/>
        <v>2.2988505747126435</v>
      </c>
      <c r="O34" s="137"/>
    </row>
    <row r="35" spans="1:16" s="66" customFormat="1" ht="12" customHeight="1">
      <c r="A35" s="150"/>
      <c r="B35" s="89" t="s">
        <v>23</v>
      </c>
      <c r="C35" s="76">
        <v>292</v>
      </c>
      <c r="D35" s="98">
        <v>28</v>
      </c>
      <c r="E35" s="98">
        <v>74</v>
      </c>
      <c r="F35" s="41">
        <v>182</v>
      </c>
      <c r="G35" s="98">
        <v>8</v>
      </c>
      <c r="N35" s="37"/>
      <c r="O35" s="137"/>
      <c r="P35" s="37"/>
    </row>
    <row r="36" spans="1:16" s="39" customFormat="1" ht="12" customHeight="1">
      <c r="A36" s="150"/>
      <c r="B36" s="88"/>
      <c r="C36" s="76">
        <v>100</v>
      </c>
      <c r="D36" s="99">
        <f>D35/$C$35*100</f>
        <v>9.5890410958904102</v>
      </c>
      <c r="E36" s="99">
        <f>E35/$C$35*100</f>
        <v>25.342465753424658</v>
      </c>
      <c r="F36" s="99">
        <f t="shared" ref="F36:G36" si="13">F35/$C$35*100</f>
        <v>62.328767123287676</v>
      </c>
      <c r="G36" s="99">
        <f t="shared" si="13"/>
        <v>2.7397260273972601</v>
      </c>
      <c r="O36" s="137"/>
    </row>
    <row r="37" spans="1:16" s="66" customFormat="1" ht="12" customHeight="1">
      <c r="A37" s="150"/>
      <c r="B37" s="89" t="s">
        <v>24</v>
      </c>
      <c r="C37" s="106">
        <v>242</v>
      </c>
      <c r="D37" s="100">
        <v>19</v>
      </c>
      <c r="E37" s="100">
        <v>76</v>
      </c>
      <c r="F37" s="40">
        <v>139</v>
      </c>
      <c r="G37" s="100">
        <v>8</v>
      </c>
      <c r="N37" s="37"/>
      <c r="O37" s="137"/>
      <c r="P37" s="37"/>
    </row>
    <row r="38" spans="1:16" s="39" customFormat="1" ht="12" customHeight="1">
      <c r="A38" s="150"/>
      <c r="B38" s="88"/>
      <c r="C38" s="77">
        <v>100</v>
      </c>
      <c r="D38" s="99">
        <f>D37/$C$37*100</f>
        <v>7.8512396694214877</v>
      </c>
      <c r="E38" s="99">
        <f>E37/$C$37*100</f>
        <v>31.404958677685951</v>
      </c>
      <c r="F38" s="99">
        <f t="shared" ref="F38:G38" si="14">F37/$C$37*100</f>
        <v>57.438016528925615</v>
      </c>
      <c r="G38" s="99">
        <f t="shared" si="14"/>
        <v>3.3057851239669422</v>
      </c>
      <c r="O38" s="137"/>
    </row>
    <row r="39" spans="1:16" s="66" customFormat="1" ht="12" customHeight="1">
      <c r="A39" s="150"/>
      <c r="B39" s="89" t="s">
        <v>25</v>
      </c>
      <c r="C39" s="76">
        <v>199</v>
      </c>
      <c r="D39" s="98">
        <v>17</v>
      </c>
      <c r="E39" s="98">
        <v>53</v>
      </c>
      <c r="F39" s="41">
        <v>123</v>
      </c>
      <c r="G39" s="98">
        <v>6</v>
      </c>
      <c r="N39" s="37"/>
      <c r="O39" s="137"/>
      <c r="P39" s="37"/>
    </row>
    <row r="40" spans="1:16" s="39" customFormat="1" ht="12" customHeight="1">
      <c r="A40" s="150"/>
      <c r="B40" s="88"/>
      <c r="C40" s="76">
        <v>100</v>
      </c>
      <c r="D40" s="99">
        <f>D39/$C$39*100</f>
        <v>8.5427135678391952</v>
      </c>
      <c r="E40" s="99">
        <f>E39/$C$39*100</f>
        <v>26.633165829145728</v>
      </c>
      <c r="F40" s="99">
        <f t="shared" ref="F40:G40" si="15">F39/$C$39*100</f>
        <v>61.809045226130657</v>
      </c>
      <c r="G40" s="99">
        <f t="shared" si="15"/>
        <v>3.0150753768844218</v>
      </c>
      <c r="O40" s="137"/>
    </row>
    <row r="41" spans="1:16" s="37" customFormat="1" ht="12" customHeight="1">
      <c r="A41" s="150"/>
      <c r="B41" s="92" t="s">
        <v>26</v>
      </c>
      <c r="C41" s="106">
        <v>274</v>
      </c>
      <c r="D41" s="100">
        <v>17</v>
      </c>
      <c r="E41" s="100">
        <v>68</v>
      </c>
      <c r="F41" s="40">
        <v>186</v>
      </c>
      <c r="G41" s="100">
        <v>3</v>
      </c>
      <c r="O41" s="136"/>
    </row>
    <row r="42" spans="1:16" s="39" customFormat="1" ht="12" customHeight="1">
      <c r="A42" s="150"/>
      <c r="B42" s="88"/>
      <c r="C42" s="77">
        <v>100</v>
      </c>
      <c r="D42" s="99">
        <f>D41/$C$41*100</f>
        <v>6.2043795620437958</v>
      </c>
      <c r="E42" s="99">
        <f>E41/$C$41*100</f>
        <v>24.817518248175183</v>
      </c>
      <c r="F42" s="99">
        <f t="shared" ref="F42:G42" si="16">F41/$C$41*100</f>
        <v>67.883211678832112</v>
      </c>
      <c r="G42" s="99">
        <f t="shared" si="16"/>
        <v>1.0948905109489051</v>
      </c>
      <c r="O42" s="137"/>
    </row>
    <row r="43" spans="1:16" s="37" customFormat="1" ht="12" customHeight="1">
      <c r="A43" s="150"/>
      <c r="B43" s="89" t="s">
        <v>27</v>
      </c>
      <c r="C43" s="76">
        <v>158</v>
      </c>
      <c r="D43" s="98">
        <v>9</v>
      </c>
      <c r="E43" s="98">
        <v>45</v>
      </c>
      <c r="F43" s="41">
        <v>101</v>
      </c>
      <c r="G43" s="98">
        <v>3</v>
      </c>
      <c r="O43" s="136"/>
    </row>
    <row r="44" spans="1:16" s="39" customFormat="1" ht="12" customHeight="1">
      <c r="A44" s="150"/>
      <c r="B44" s="88"/>
      <c r="C44" s="76">
        <v>100</v>
      </c>
      <c r="D44" s="99">
        <f>D43/$C$43*100</f>
        <v>5.6962025316455698</v>
      </c>
      <c r="E44" s="99">
        <f>E43/$C$43*100</f>
        <v>28.481012658227851</v>
      </c>
      <c r="F44" s="99">
        <f t="shared" ref="F44:G44" si="17">F43/$C$43*100</f>
        <v>63.924050632911388</v>
      </c>
      <c r="G44" s="99">
        <f t="shared" si="17"/>
        <v>1.89873417721519</v>
      </c>
      <c r="O44" s="137"/>
    </row>
    <row r="45" spans="1:16" s="37" customFormat="1" ht="12" customHeight="1">
      <c r="A45" s="150"/>
      <c r="B45" s="92" t="s">
        <v>28</v>
      </c>
      <c r="C45" s="106">
        <v>195</v>
      </c>
      <c r="D45" s="100">
        <v>13</v>
      </c>
      <c r="E45" s="100">
        <v>71</v>
      </c>
      <c r="F45" s="40">
        <v>107</v>
      </c>
      <c r="G45" s="100">
        <v>4</v>
      </c>
      <c r="O45" s="136"/>
    </row>
    <row r="46" spans="1:16" s="39" customFormat="1" ht="12" customHeight="1">
      <c r="A46" s="150"/>
      <c r="B46" s="88"/>
      <c r="C46" s="77">
        <v>100</v>
      </c>
      <c r="D46" s="99">
        <f>D45/$C$45*100</f>
        <v>6.666666666666667</v>
      </c>
      <c r="E46" s="99">
        <f>E45/$C$45*100</f>
        <v>36.410256410256409</v>
      </c>
      <c r="F46" s="99">
        <f t="shared" ref="F46:G46" si="18">F45/$C$45*100</f>
        <v>54.871794871794876</v>
      </c>
      <c r="G46" s="99">
        <f t="shared" si="18"/>
        <v>2.0512820512820511</v>
      </c>
      <c r="O46" s="137"/>
    </row>
    <row r="47" spans="1:16" s="66" customFormat="1" ht="12" customHeight="1">
      <c r="A47" s="150"/>
      <c r="B47" s="89" t="s">
        <v>29</v>
      </c>
      <c r="C47" s="76">
        <v>284</v>
      </c>
      <c r="D47" s="98">
        <v>13</v>
      </c>
      <c r="E47" s="98">
        <v>92</v>
      </c>
      <c r="F47" s="41">
        <v>174</v>
      </c>
      <c r="G47" s="98">
        <v>5</v>
      </c>
      <c r="N47" s="37"/>
      <c r="O47" s="137"/>
      <c r="P47" s="37"/>
    </row>
    <row r="48" spans="1:16" s="39" customFormat="1" ht="12" customHeight="1">
      <c r="A48" s="150"/>
      <c r="B48" s="88"/>
      <c r="C48" s="76">
        <v>100</v>
      </c>
      <c r="D48" s="99">
        <f>D47/$C$47*100</f>
        <v>4.5774647887323949</v>
      </c>
      <c r="E48" s="99">
        <f>E47/$C$47*100</f>
        <v>32.394366197183103</v>
      </c>
      <c r="F48" s="99">
        <f t="shared" ref="F48:G48" si="19">F47/$C$47*100</f>
        <v>61.267605633802816</v>
      </c>
      <c r="G48" s="99">
        <f t="shared" si="19"/>
        <v>1.7605633802816902</v>
      </c>
      <c r="O48" s="137"/>
    </row>
    <row r="49" spans="1:16" s="66" customFormat="1" ht="12" customHeight="1">
      <c r="A49" s="150"/>
      <c r="B49" s="89" t="s">
        <v>30</v>
      </c>
      <c r="C49" s="106">
        <v>201</v>
      </c>
      <c r="D49" s="100">
        <v>12</v>
      </c>
      <c r="E49" s="100">
        <v>65</v>
      </c>
      <c r="F49" s="40">
        <v>120</v>
      </c>
      <c r="G49" s="100">
        <v>4</v>
      </c>
      <c r="N49" s="37"/>
      <c r="O49" s="137"/>
      <c r="P49" s="37"/>
    </row>
    <row r="50" spans="1:16" s="39" customFormat="1" ht="12" customHeight="1">
      <c r="A50" s="150"/>
      <c r="B50" s="88"/>
      <c r="C50" s="77">
        <v>100</v>
      </c>
      <c r="D50" s="99">
        <f>D49/$C$49*100</f>
        <v>5.9701492537313428</v>
      </c>
      <c r="E50" s="99">
        <f>E49/$C$49*100</f>
        <v>32.338308457711449</v>
      </c>
      <c r="F50" s="99">
        <f t="shared" ref="F50:G50" si="20">F49/$C$49*100</f>
        <v>59.701492537313428</v>
      </c>
      <c r="G50" s="99">
        <f t="shared" si="20"/>
        <v>1.9900497512437811</v>
      </c>
      <c r="O50" s="137"/>
    </row>
    <row r="51" spans="1:16" s="66" customFormat="1" ht="12" customHeight="1">
      <c r="A51" s="150"/>
      <c r="B51" s="89" t="s">
        <v>12</v>
      </c>
      <c r="C51" s="76">
        <v>14</v>
      </c>
      <c r="D51" s="98">
        <v>2</v>
      </c>
      <c r="E51" s="98">
        <v>1</v>
      </c>
      <c r="F51" s="41">
        <v>8</v>
      </c>
      <c r="G51" s="98">
        <v>3</v>
      </c>
      <c r="N51" s="37"/>
      <c r="O51" s="137"/>
      <c r="P51" s="37"/>
    </row>
    <row r="52" spans="1:16" s="39" customFormat="1" ht="12" customHeight="1">
      <c r="A52" s="151"/>
      <c r="B52" s="91"/>
      <c r="C52" s="75">
        <v>100</v>
      </c>
      <c r="D52" s="99">
        <f>D51/$C$51*100</f>
        <v>14.285714285714285</v>
      </c>
      <c r="E52" s="99">
        <f>E51/$C$51*100</f>
        <v>7.1428571428571423</v>
      </c>
      <c r="F52" s="99">
        <f t="shared" ref="F52:G52" si="21">F51/$C$51*100</f>
        <v>57.142857142857139</v>
      </c>
      <c r="G52" s="99">
        <f t="shared" si="21"/>
        <v>21.428571428571427</v>
      </c>
      <c r="O52" s="137"/>
    </row>
    <row r="53" spans="1:16" s="39" customFormat="1" ht="12" customHeight="1">
      <c r="A53" s="149" t="s">
        <v>47</v>
      </c>
      <c r="B53" s="93" t="s">
        <v>63</v>
      </c>
      <c r="C53" s="105">
        <v>76</v>
      </c>
      <c r="D53" s="86"/>
      <c r="E53" s="86">
        <v>19</v>
      </c>
      <c r="F53" s="36">
        <v>57</v>
      </c>
      <c r="G53" s="86"/>
      <c r="N53" s="37"/>
      <c r="O53" s="137"/>
      <c r="P53" s="37"/>
    </row>
    <row r="54" spans="1:16" s="39" customFormat="1" ht="12" customHeight="1">
      <c r="A54" s="150"/>
      <c r="B54" s="94"/>
      <c r="C54" s="76">
        <v>100</v>
      </c>
      <c r="D54" s="99">
        <f>D53/$C$53*100</f>
        <v>0</v>
      </c>
      <c r="E54" s="99">
        <f>E53/$C$53*100</f>
        <v>25</v>
      </c>
      <c r="F54" s="99">
        <f t="shared" ref="F54:G54" si="22">F53/$C$53*100</f>
        <v>75</v>
      </c>
      <c r="G54" s="99">
        <f t="shared" si="22"/>
        <v>0</v>
      </c>
      <c r="O54" s="137"/>
    </row>
    <row r="55" spans="1:16" s="39" customFormat="1" ht="12" customHeight="1">
      <c r="A55" s="150"/>
      <c r="B55" s="95" t="s">
        <v>70</v>
      </c>
      <c r="C55" s="106">
        <v>635</v>
      </c>
      <c r="D55" s="100">
        <v>37</v>
      </c>
      <c r="E55" s="100">
        <v>143</v>
      </c>
      <c r="F55" s="40">
        <v>451</v>
      </c>
      <c r="G55" s="100">
        <v>4</v>
      </c>
      <c r="N55" s="37"/>
      <c r="O55" s="137"/>
      <c r="P55" s="37"/>
    </row>
    <row r="56" spans="1:16" s="39" customFormat="1" ht="12" customHeight="1">
      <c r="A56" s="150"/>
      <c r="B56" s="94"/>
      <c r="C56" s="77">
        <v>100</v>
      </c>
      <c r="D56" s="99">
        <f>D55/$C$55*100</f>
        <v>5.8267716535433074</v>
      </c>
      <c r="E56" s="99">
        <f>E55/$C$55*100</f>
        <v>22.519685039370081</v>
      </c>
      <c r="F56" s="99">
        <f t="shared" ref="F56:G56" si="23">F55/$C$55*100</f>
        <v>71.023622047244089</v>
      </c>
      <c r="G56" s="99">
        <f t="shared" si="23"/>
        <v>0.62992125984251968</v>
      </c>
      <c r="O56" s="137"/>
    </row>
    <row r="57" spans="1:16" s="39" customFormat="1" ht="12" customHeight="1">
      <c r="A57" s="150"/>
      <c r="B57" s="95" t="s">
        <v>48</v>
      </c>
      <c r="C57" s="76">
        <v>79</v>
      </c>
      <c r="D57" s="98">
        <v>5</v>
      </c>
      <c r="E57" s="98">
        <v>22</v>
      </c>
      <c r="F57" s="41">
        <v>50</v>
      </c>
      <c r="G57" s="98">
        <v>2</v>
      </c>
      <c r="N57" s="37"/>
      <c r="O57" s="137"/>
      <c r="P57" s="37"/>
    </row>
    <row r="58" spans="1:16" s="39" customFormat="1" ht="12" customHeight="1">
      <c r="A58" s="150"/>
      <c r="B58" s="94"/>
      <c r="C58" s="76">
        <v>100</v>
      </c>
      <c r="D58" s="99">
        <f>D57/$C$57*100</f>
        <v>6.3291139240506329</v>
      </c>
      <c r="E58" s="99">
        <f>E57/$C$57*100</f>
        <v>27.848101265822784</v>
      </c>
      <c r="F58" s="99">
        <f t="shared" ref="F58:G58" si="24">F57/$C$57*100</f>
        <v>63.291139240506332</v>
      </c>
      <c r="G58" s="99">
        <f t="shared" si="24"/>
        <v>2.5316455696202533</v>
      </c>
      <c r="O58" s="137"/>
    </row>
    <row r="59" spans="1:16" s="39" customFormat="1" ht="12" customHeight="1">
      <c r="A59" s="150"/>
      <c r="B59" s="95" t="s">
        <v>49</v>
      </c>
      <c r="C59" s="106">
        <v>101</v>
      </c>
      <c r="D59" s="100">
        <v>4</v>
      </c>
      <c r="E59" s="100">
        <v>30</v>
      </c>
      <c r="F59" s="40">
        <v>65</v>
      </c>
      <c r="G59" s="100">
        <v>2</v>
      </c>
      <c r="N59" s="37"/>
      <c r="O59" s="137"/>
      <c r="P59" s="37"/>
    </row>
    <row r="60" spans="1:16" s="39" customFormat="1" ht="12" customHeight="1">
      <c r="A60" s="150"/>
      <c r="B60" s="94"/>
      <c r="C60" s="77">
        <v>100</v>
      </c>
      <c r="D60" s="99">
        <f>D59/$C$59*100</f>
        <v>3.9603960396039604</v>
      </c>
      <c r="E60" s="99">
        <f>E59/$C$59*100</f>
        <v>29.702970297029701</v>
      </c>
      <c r="F60" s="99">
        <f t="shared" ref="F60:G60" si="25">F59/$C$59*100</f>
        <v>64.356435643564353</v>
      </c>
      <c r="G60" s="99">
        <f t="shared" si="25"/>
        <v>1.9801980198019802</v>
      </c>
      <c r="O60" s="137"/>
    </row>
    <row r="61" spans="1:16" s="39" customFormat="1" ht="12" customHeight="1">
      <c r="A61" s="150"/>
      <c r="B61" s="95" t="s">
        <v>50</v>
      </c>
      <c r="C61" s="76">
        <v>392</v>
      </c>
      <c r="D61" s="98">
        <v>32</v>
      </c>
      <c r="E61" s="98">
        <v>137</v>
      </c>
      <c r="F61" s="41">
        <v>216</v>
      </c>
      <c r="G61" s="98">
        <v>7</v>
      </c>
      <c r="N61" s="37"/>
      <c r="O61" s="137"/>
      <c r="P61" s="37"/>
    </row>
    <row r="62" spans="1:16" s="39" customFormat="1" ht="12" customHeight="1">
      <c r="A62" s="150"/>
      <c r="B62" s="94"/>
      <c r="C62" s="77">
        <v>100</v>
      </c>
      <c r="D62" s="99">
        <f>D61/$C$61*100</f>
        <v>8.1632653061224492</v>
      </c>
      <c r="E62" s="99">
        <f>E61/$C$61*100</f>
        <v>34.948979591836739</v>
      </c>
      <c r="F62" s="99">
        <f t="shared" ref="F62:G62" si="26">F61/$C$61*100</f>
        <v>55.102040816326522</v>
      </c>
      <c r="G62" s="99">
        <f t="shared" si="26"/>
        <v>1.7857142857142856</v>
      </c>
      <c r="O62" s="137"/>
    </row>
    <row r="63" spans="1:16" s="39" customFormat="1" ht="12" customHeight="1">
      <c r="A63" s="150" t="s">
        <v>47</v>
      </c>
      <c r="B63" s="95" t="s">
        <v>51</v>
      </c>
      <c r="C63" s="106">
        <v>525</v>
      </c>
      <c r="D63" s="100">
        <v>49</v>
      </c>
      <c r="E63" s="100">
        <v>183</v>
      </c>
      <c r="F63" s="40">
        <v>278</v>
      </c>
      <c r="G63" s="100">
        <v>15</v>
      </c>
      <c r="N63" s="37"/>
      <c r="O63" s="137"/>
      <c r="P63" s="37"/>
    </row>
    <row r="64" spans="1:16" s="39" customFormat="1" ht="12" customHeight="1">
      <c r="A64" s="150"/>
      <c r="B64" s="94"/>
      <c r="C64" s="77">
        <v>100</v>
      </c>
      <c r="D64" s="99">
        <f>D63/$C$63*100</f>
        <v>9.3333333333333339</v>
      </c>
      <c r="E64" s="99">
        <f>E63/$C$63*100</f>
        <v>34.857142857142861</v>
      </c>
      <c r="F64" s="99">
        <f t="shared" ref="F64:G64" si="27">F63/$C$63*100</f>
        <v>52.952380952380949</v>
      </c>
      <c r="G64" s="99">
        <f t="shared" si="27"/>
        <v>2.8571428571428572</v>
      </c>
      <c r="O64" s="137"/>
    </row>
    <row r="65" spans="1:16" s="39" customFormat="1" ht="12" customHeight="1">
      <c r="A65" s="150"/>
      <c r="B65" s="97" t="s">
        <v>52</v>
      </c>
      <c r="C65" s="76">
        <v>53</v>
      </c>
      <c r="D65" s="98">
        <v>1</v>
      </c>
      <c r="E65" s="98">
        <v>12</v>
      </c>
      <c r="F65" s="41">
        <v>40</v>
      </c>
      <c r="G65" s="98"/>
      <c r="N65" s="37"/>
      <c r="O65" s="137"/>
      <c r="P65" s="37"/>
    </row>
    <row r="66" spans="1:16" s="39" customFormat="1" ht="12" customHeight="1">
      <c r="A66" s="150"/>
      <c r="B66" s="94"/>
      <c r="C66" s="76">
        <v>100</v>
      </c>
      <c r="D66" s="99">
        <f>D65/$C$65*100</f>
        <v>1.8867924528301887</v>
      </c>
      <c r="E66" s="99">
        <f>E65/$C$65*100</f>
        <v>22.641509433962266</v>
      </c>
      <c r="F66" s="99">
        <f t="shared" ref="F66:G66" si="28">F65/$C$65*100</f>
        <v>75.471698113207552</v>
      </c>
      <c r="G66" s="99">
        <f t="shared" si="28"/>
        <v>0</v>
      </c>
      <c r="O66" s="137"/>
    </row>
    <row r="67" spans="1:16" s="39" customFormat="1" ht="12" customHeight="1">
      <c r="A67" s="150"/>
      <c r="B67" s="95" t="s">
        <v>53</v>
      </c>
      <c r="C67" s="106">
        <v>522</v>
      </c>
      <c r="D67" s="100">
        <v>32</v>
      </c>
      <c r="E67" s="100">
        <v>167</v>
      </c>
      <c r="F67" s="40">
        <v>305</v>
      </c>
      <c r="G67" s="100">
        <v>18</v>
      </c>
      <c r="N67" s="37"/>
      <c r="O67" s="137"/>
      <c r="P67" s="37"/>
    </row>
    <row r="68" spans="1:16" s="39" customFormat="1" ht="12" customHeight="1">
      <c r="A68" s="150"/>
      <c r="B68" s="94"/>
      <c r="C68" s="77">
        <v>100</v>
      </c>
      <c r="D68" s="99">
        <f>D67/$C$67*100</f>
        <v>6.1302681992337158</v>
      </c>
      <c r="E68" s="99">
        <f>E67/$C$67*100</f>
        <v>31.992337164750957</v>
      </c>
      <c r="F68" s="99">
        <f t="shared" ref="F68:G68" si="29">F67/$C$67*100</f>
        <v>58.429118773946364</v>
      </c>
      <c r="G68" s="99">
        <f t="shared" si="29"/>
        <v>3.4482758620689653</v>
      </c>
      <c r="O68" s="137"/>
    </row>
    <row r="69" spans="1:16" s="39" customFormat="1" ht="12" customHeight="1">
      <c r="A69" s="150"/>
      <c r="B69" s="95" t="s">
        <v>54</v>
      </c>
      <c r="C69" s="106">
        <v>73</v>
      </c>
      <c r="D69" s="100">
        <v>5</v>
      </c>
      <c r="E69" s="100">
        <v>17</v>
      </c>
      <c r="F69" s="40">
        <v>49</v>
      </c>
      <c r="G69" s="100">
        <v>2</v>
      </c>
      <c r="N69" s="37"/>
      <c r="O69" s="137"/>
      <c r="P69" s="37"/>
    </row>
    <row r="70" spans="1:16" s="39" customFormat="1" ht="12" customHeight="1">
      <c r="A70" s="150"/>
      <c r="B70" s="94"/>
      <c r="C70" s="77">
        <v>100</v>
      </c>
      <c r="D70" s="99">
        <f>D69/$C$69*100</f>
        <v>6.8493150684931505</v>
      </c>
      <c r="E70" s="99">
        <f>E69/$C$69*100</f>
        <v>23.287671232876711</v>
      </c>
      <c r="F70" s="99">
        <f t="shared" ref="F70:G70" si="30">F69/$C$69*100</f>
        <v>67.123287671232873</v>
      </c>
      <c r="G70" s="99">
        <f t="shared" si="30"/>
        <v>2.7397260273972601</v>
      </c>
      <c r="O70" s="137"/>
    </row>
    <row r="71" spans="1:16" s="66" customFormat="1" ht="12" customHeight="1">
      <c r="A71" s="150"/>
      <c r="B71" s="95" t="s">
        <v>55</v>
      </c>
      <c r="C71" s="76">
        <v>29</v>
      </c>
      <c r="D71" s="98">
        <v>3</v>
      </c>
      <c r="E71" s="98">
        <v>5</v>
      </c>
      <c r="F71" s="41">
        <v>15</v>
      </c>
      <c r="G71" s="98">
        <v>6</v>
      </c>
      <c r="N71" s="37"/>
      <c r="O71" s="137"/>
      <c r="P71" s="37"/>
    </row>
    <row r="72" spans="1:16" s="39" customFormat="1" ht="12" customHeight="1">
      <c r="A72" s="151"/>
      <c r="B72" s="96"/>
      <c r="C72" s="75">
        <v>100</v>
      </c>
      <c r="D72" s="99">
        <f>D71/$C$71*100</f>
        <v>10.344827586206897</v>
      </c>
      <c r="E72" s="99">
        <f>E71/$C$71*100</f>
        <v>17.241379310344829</v>
      </c>
      <c r="F72" s="99">
        <f t="shared" ref="F72:G72" si="31">F71/$C$71*100</f>
        <v>51.724137931034484</v>
      </c>
      <c r="G72" s="99">
        <f t="shared" si="31"/>
        <v>20.689655172413794</v>
      </c>
      <c r="O72" s="137"/>
    </row>
    <row r="73" spans="1:16" s="37" customFormat="1" ht="12" customHeight="1">
      <c r="A73" s="149" t="s">
        <v>64</v>
      </c>
      <c r="B73" s="89" t="s">
        <v>65</v>
      </c>
      <c r="C73" s="105">
        <v>422</v>
      </c>
      <c r="D73" s="86">
        <v>21</v>
      </c>
      <c r="E73" s="86">
        <v>119</v>
      </c>
      <c r="F73" s="36">
        <v>268</v>
      </c>
      <c r="G73" s="86">
        <v>14</v>
      </c>
      <c r="O73" s="136"/>
    </row>
    <row r="74" spans="1:16" s="39" customFormat="1" ht="12" customHeight="1">
      <c r="A74" s="150"/>
      <c r="B74" s="88" t="s">
        <v>66</v>
      </c>
      <c r="C74" s="76">
        <v>100</v>
      </c>
      <c r="D74" s="99">
        <f>D73/$C$73*100</f>
        <v>4.9763033175355451</v>
      </c>
      <c r="E74" s="99">
        <f>E73/$C$73*100</f>
        <v>28.199052132701425</v>
      </c>
      <c r="F74" s="99">
        <f t="shared" ref="F74:G74" si="32">F73/$C$73*100</f>
        <v>63.507109004739334</v>
      </c>
      <c r="G74" s="99">
        <f t="shared" si="32"/>
        <v>3.3175355450236967</v>
      </c>
      <c r="O74" s="137"/>
    </row>
    <row r="75" spans="1:16" s="37" customFormat="1" ht="12" customHeight="1">
      <c r="A75" s="150"/>
      <c r="B75" s="89" t="s">
        <v>67</v>
      </c>
      <c r="C75" s="106">
        <v>793</v>
      </c>
      <c r="D75" s="98">
        <v>52</v>
      </c>
      <c r="E75" s="98">
        <v>249</v>
      </c>
      <c r="F75" s="41">
        <v>474</v>
      </c>
      <c r="G75" s="98">
        <v>18</v>
      </c>
      <c r="O75" s="136"/>
    </row>
    <row r="76" spans="1:16" s="39" customFormat="1" ht="12" customHeight="1">
      <c r="A76" s="150"/>
      <c r="B76" s="88"/>
      <c r="C76" s="77">
        <v>100</v>
      </c>
      <c r="D76" s="99">
        <f>D75/$C$75*100</f>
        <v>6.557377049180328</v>
      </c>
      <c r="E76" s="99">
        <f>E75/$C$75*100</f>
        <v>31.399747793190414</v>
      </c>
      <c r="F76" s="99">
        <f t="shared" ref="F76:G76" si="33">F75/$C$75*100</f>
        <v>59.773013871374523</v>
      </c>
      <c r="G76" s="99">
        <f t="shared" si="33"/>
        <v>2.2698612862547289</v>
      </c>
      <c r="O76" s="137"/>
    </row>
    <row r="77" spans="1:16" s="37" customFormat="1" ht="12" customHeight="1">
      <c r="A77" s="150"/>
      <c r="B77" s="89" t="s">
        <v>68</v>
      </c>
      <c r="C77" s="76">
        <v>988</v>
      </c>
      <c r="D77" s="100">
        <v>78</v>
      </c>
      <c r="E77" s="100">
        <v>285</v>
      </c>
      <c r="F77" s="40">
        <v>610</v>
      </c>
      <c r="G77" s="100">
        <v>15</v>
      </c>
      <c r="O77" s="136"/>
    </row>
    <row r="78" spans="1:16" s="39" customFormat="1" ht="12" customHeight="1">
      <c r="A78" s="150"/>
      <c r="B78" s="88"/>
      <c r="C78" s="76">
        <v>100</v>
      </c>
      <c r="D78" s="99">
        <f>D77/$C$77*100</f>
        <v>7.8947368421052628</v>
      </c>
      <c r="E78" s="99">
        <f>E77/$C$77*100</f>
        <v>28.846153846153843</v>
      </c>
      <c r="F78" s="99">
        <f t="shared" ref="F78:G78" si="34">F77/$C$77*100</f>
        <v>61.740890688259107</v>
      </c>
      <c r="G78" s="99">
        <f t="shared" si="34"/>
        <v>1.5182186234817814</v>
      </c>
      <c r="O78" s="137"/>
    </row>
    <row r="79" spans="1:16" s="37" customFormat="1" ht="12" customHeight="1">
      <c r="A79" s="150"/>
      <c r="B79" s="89" t="s">
        <v>69</v>
      </c>
      <c r="C79" s="106">
        <v>89</v>
      </c>
      <c r="D79" s="98">
        <v>5</v>
      </c>
      <c r="E79" s="98">
        <v>27</v>
      </c>
      <c r="F79" s="41">
        <v>56</v>
      </c>
      <c r="G79" s="98">
        <v>1</v>
      </c>
      <c r="O79" s="136"/>
    </row>
    <row r="80" spans="1:16" s="39" customFormat="1" ht="12" customHeight="1">
      <c r="A80" s="150"/>
      <c r="B80" s="88"/>
      <c r="C80" s="77">
        <v>100</v>
      </c>
      <c r="D80" s="99">
        <f>D79/$C$79*100</f>
        <v>5.6179775280898872</v>
      </c>
      <c r="E80" s="99">
        <f>E79/$C$79*100</f>
        <v>30.337078651685395</v>
      </c>
      <c r="F80" s="99">
        <f t="shared" ref="F80:G80" si="35">F79/$C$79*100</f>
        <v>62.921348314606739</v>
      </c>
      <c r="G80" s="99">
        <f t="shared" si="35"/>
        <v>1.1235955056179776</v>
      </c>
      <c r="O80" s="137"/>
    </row>
    <row r="81" spans="1:16" s="37" customFormat="1" ht="12" customHeight="1">
      <c r="A81" s="150"/>
      <c r="B81" s="89" t="s">
        <v>54</v>
      </c>
      <c r="C81" s="106">
        <v>164</v>
      </c>
      <c r="D81" s="100">
        <v>9</v>
      </c>
      <c r="E81" s="100">
        <v>50</v>
      </c>
      <c r="F81" s="40">
        <v>103</v>
      </c>
      <c r="G81" s="100">
        <v>2</v>
      </c>
      <c r="O81" s="136"/>
    </row>
    <row r="82" spans="1:16" s="39" customFormat="1" ht="12" customHeight="1">
      <c r="A82" s="150"/>
      <c r="B82" s="88"/>
      <c r="C82" s="77">
        <v>100</v>
      </c>
      <c r="D82" s="99">
        <f>D81/$C$81*100</f>
        <v>5.4878048780487809</v>
      </c>
      <c r="E82" s="99">
        <f>E81/$C$81*100</f>
        <v>30.487804878048781</v>
      </c>
      <c r="F82" s="99">
        <f t="shared" ref="F82:G82" si="36">F81/$C$81*100</f>
        <v>62.804878048780488</v>
      </c>
      <c r="G82" s="99">
        <f t="shared" si="36"/>
        <v>1.2195121951219512</v>
      </c>
      <c r="O82" s="137"/>
    </row>
    <row r="83" spans="1:16" s="37" customFormat="1" ht="12" customHeight="1">
      <c r="A83" s="150"/>
      <c r="B83" s="89" t="s">
        <v>55</v>
      </c>
      <c r="C83" s="76">
        <v>29</v>
      </c>
      <c r="D83" s="98">
        <v>3</v>
      </c>
      <c r="E83" s="98">
        <v>5</v>
      </c>
      <c r="F83" s="41">
        <v>15</v>
      </c>
      <c r="G83" s="98">
        <v>6</v>
      </c>
      <c r="O83" s="136"/>
    </row>
    <row r="84" spans="1:16" s="39" customFormat="1" ht="12" customHeight="1">
      <c r="A84" s="151"/>
      <c r="B84" s="90"/>
      <c r="C84" s="76">
        <v>100</v>
      </c>
      <c r="D84" s="99">
        <f>D83/$C$83*100</f>
        <v>10.344827586206897</v>
      </c>
      <c r="E84" s="99">
        <f>E83/$C$83*100</f>
        <v>17.241379310344829</v>
      </c>
      <c r="F84" s="99">
        <f t="shared" ref="F84:G84" si="37">F83/$C$83*100</f>
        <v>51.724137931034484</v>
      </c>
      <c r="G84" s="99">
        <f t="shared" si="37"/>
        <v>20.689655172413794</v>
      </c>
      <c r="O84" s="137"/>
    </row>
    <row r="85" spans="1:16" s="37" customFormat="1" ht="12" customHeight="1">
      <c r="A85" s="150" t="s">
        <v>71</v>
      </c>
      <c r="B85" s="87" t="s">
        <v>56</v>
      </c>
      <c r="C85" s="105">
        <v>1528</v>
      </c>
      <c r="D85" s="86">
        <v>120</v>
      </c>
      <c r="E85" s="86">
        <v>477</v>
      </c>
      <c r="F85" s="36">
        <v>906</v>
      </c>
      <c r="G85" s="86">
        <v>25</v>
      </c>
      <c r="O85" s="136"/>
    </row>
    <row r="86" spans="1:16" s="39" customFormat="1" ht="12" customHeight="1">
      <c r="A86" s="150"/>
      <c r="B86" s="90"/>
      <c r="C86" s="76">
        <v>100</v>
      </c>
      <c r="D86" s="99">
        <f>D85/$C$85*100</f>
        <v>7.8534031413612562</v>
      </c>
      <c r="E86" s="99">
        <f>E85/$C$85*100</f>
        <v>31.217277486910994</v>
      </c>
      <c r="F86" s="99">
        <f t="shared" ref="F86:G86" si="38">F85/$C$85*100</f>
        <v>59.293193717277482</v>
      </c>
      <c r="G86" s="99">
        <f t="shared" si="38"/>
        <v>1.6361256544502618</v>
      </c>
      <c r="O86" s="137"/>
    </row>
    <row r="87" spans="1:16" s="37" customFormat="1" ht="12" customHeight="1">
      <c r="A87" s="150"/>
      <c r="B87" s="89" t="s">
        <v>57</v>
      </c>
      <c r="C87" s="106">
        <v>108</v>
      </c>
      <c r="D87" s="100">
        <v>9</v>
      </c>
      <c r="E87" s="100">
        <v>25</v>
      </c>
      <c r="F87" s="40">
        <v>72</v>
      </c>
      <c r="G87" s="100">
        <v>2</v>
      </c>
      <c r="O87" s="136"/>
    </row>
    <row r="88" spans="1:16" s="39" customFormat="1" ht="12" customHeight="1">
      <c r="A88" s="150"/>
      <c r="B88" s="88"/>
      <c r="C88" s="77">
        <v>100</v>
      </c>
      <c r="D88" s="99">
        <f>D87/$C$87*100</f>
        <v>8.3333333333333321</v>
      </c>
      <c r="E88" s="99">
        <f>E87/$C$87*100</f>
        <v>23.148148148148149</v>
      </c>
      <c r="F88" s="99">
        <f t="shared" ref="F88:G88" si="39">F87/$C$87*100</f>
        <v>66.666666666666657</v>
      </c>
      <c r="G88" s="99">
        <f t="shared" si="39"/>
        <v>1.8518518518518516</v>
      </c>
      <c r="O88" s="137"/>
    </row>
    <row r="89" spans="1:16" s="66" customFormat="1" ht="12" customHeight="1">
      <c r="A89" s="150"/>
      <c r="B89" s="89" t="s">
        <v>58</v>
      </c>
      <c r="C89" s="76">
        <v>141</v>
      </c>
      <c r="D89" s="98">
        <v>12</v>
      </c>
      <c r="E89" s="98">
        <v>43</v>
      </c>
      <c r="F89" s="41">
        <v>84</v>
      </c>
      <c r="G89" s="98">
        <v>2</v>
      </c>
      <c r="N89" s="37"/>
      <c r="O89" s="137"/>
      <c r="P89" s="37"/>
    </row>
    <row r="90" spans="1:16" s="39" customFormat="1" ht="12" customHeight="1">
      <c r="A90" s="150"/>
      <c r="B90" s="88"/>
      <c r="C90" s="76">
        <v>100</v>
      </c>
      <c r="D90" s="99">
        <f>D89/$C$89*100</f>
        <v>8.5106382978723403</v>
      </c>
      <c r="E90" s="99">
        <f>E89/$C$89*100</f>
        <v>30.49645390070922</v>
      </c>
      <c r="F90" s="99">
        <f t="shared" ref="F90:G90" si="40">F89/$C$89*100</f>
        <v>59.574468085106382</v>
      </c>
      <c r="G90" s="99">
        <f t="shared" si="40"/>
        <v>1.4184397163120568</v>
      </c>
      <c r="O90" s="137"/>
    </row>
    <row r="91" spans="1:16" s="66" customFormat="1" ht="12" customHeight="1">
      <c r="A91" s="150"/>
      <c r="B91" s="92" t="s">
        <v>59</v>
      </c>
      <c r="C91" s="106">
        <v>213</v>
      </c>
      <c r="D91" s="100">
        <v>19</v>
      </c>
      <c r="E91" s="100">
        <v>62</v>
      </c>
      <c r="F91" s="40">
        <v>132</v>
      </c>
      <c r="G91" s="100"/>
      <c r="N91" s="37"/>
      <c r="O91" s="137"/>
      <c r="P91" s="37"/>
    </row>
    <row r="92" spans="1:16" s="39" customFormat="1" ht="12" customHeight="1">
      <c r="A92" s="150"/>
      <c r="B92" s="88"/>
      <c r="C92" s="77">
        <v>100</v>
      </c>
      <c r="D92" s="99">
        <f>D91/$C$91*100</f>
        <v>8.92018779342723</v>
      </c>
      <c r="E92" s="99">
        <f>E91/$C$91*100</f>
        <v>29.107981220657276</v>
      </c>
      <c r="F92" s="99">
        <f t="shared" ref="F92:G92" si="41">F91/$C$91*100</f>
        <v>61.971830985915489</v>
      </c>
      <c r="G92" s="99">
        <f t="shared" si="41"/>
        <v>0</v>
      </c>
      <c r="O92" s="137"/>
    </row>
    <row r="93" spans="1:16" s="66" customFormat="1" ht="12" customHeight="1">
      <c r="A93" s="150"/>
      <c r="B93" s="92" t="s">
        <v>60</v>
      </c>
      <c r="C93" s="76">
        <v>132</v>
      </c>
      <c r="D93" s="98">
        <v>9</v>
      </c>
      <c r="E93" s="98">
        <v>44</v>
      </c>
      <c r="F93" s="41">
        <v>77</v>
      </c>
      <c r="G93" s="98">
        <v>2</v>
      </c>
      <c r="N93" s="37"/>
      <c r="O93" s="137"/>
      <c r="P93" s="37"/>
    </row>
    <row r="94" spans="1:16" s="39" customFormat="1" ht="12" customHeight="1">
      <c r="A94" s="150"/>
      <c r="B94" s="88"/>
      <c r="C94" s="76">
        <v>100</v>
      </c>
      <c r="D94" s="99">
        <f>D93/$C$93*100</f>
        <v>6.8181818181818175</v>
      </c>
      <c r="E94" s="99">
        <f>E93/$C$93*100</f>
        <v>33.333333333333329</v>
      </c>
      <c r="F94" s="99">
        <f t="shared" ref="F94:G94" si="42">F93/$C$93*100</f>
        <v>58.333333333333336</v>
      </c>
      <c r="G94" s="99">
        <f t="shared" si="42"/>
        <v>1.5151515151515151</v>
      </c>
      <c r="O94" s="137"/>
    </row>
    <row r="95" spans="1:16" s="66" customFormat="1" ht="12" customHeight="1">
      <c r="A95" s="150"/>
      <c r="B95" s="89" t="s">
        <v>31</v>
      </c>
      <c r="C95" s="106">
        <v>153</v>
      </c>
      <c r="D95" s="100">
        <v>12</v>
      </c>
      <c r="E95" s="100">
        <v>47</v>
      </c>
      <c r="F95" s="40">
        <v>92</v>
      </c>
      <c r="G95" s="100">
        <v>2</v>
      </c>
      <c r="N95" s="37"/>
      <c r="O95" s="137"/>
      <c r="P95" s="37"/>
    </row>
    <row r="96" spans="1:16" s="39" customFormat="1" ht="12" customHeight="1">
      <c r="A96" s="150"/>
      <c r="B96" s="88"/>
      <c r="C96" s="77">
        <v>100</v>
      </c>
      <c r="D96" s="99">
        <f>D95/$C$95*100</f>
        <v>7.8431372549019605</v>
      </c>
      <c r="E96" s="99">
        <f>E95/$C$95*100</f>
        <v>30.718954248366014</v>
      </c>
      <c r="F96" s="99">
        <f t="shared" ref="F96:G96" si="43">F95/$C$95*100</f>
        <v>60.130718954248366</v>
      </c>
      <c r="G96" s="99">
        <f t="shared" si="43"/>
        <v>1.3071895424836601</v>
      </c>
      <c r="O96" s="137"/>
    </row>
    <row r="97" spans="1:16" s="66" customFormat="1" ht="12" customHeight="1">
      <c r="A97" s="150"/>
      <c r="B97" s="89" t="s">
        <v>32</v>
      </c>
      <c r="C97" s="76">
        <v>127</v>
      </c>
      <c r="D97" s="98">
        <v>13</v>
      </c>
      <c r="E97" s="98">
        <v>37</v>
      </c>
      <c r="F97" s="41">
        <v>76</v>
      </c>
      <c r="G97" s="98">
        <v>1</v>
      </c>
      <c r="N97" s="37"/>
      <c r="O97" s="137"/>
      <c r="P97" s="37"/>
    </row>
    <row r="98" spans="1:16" s="39" customFormat="1" ht="12" customHeight="1">
      <c r="A98" s="150"/>
      <c r="B98" s="88"/>
      <c r="C98" s="76">
        <v>100</v>
      </c>
      <c r="D98" s="99">
        <f>D97/$C$97*100</f>
        <v>10.236220472440944</v>
      </c>
      <c r="E98" s="99">
        <f>E97/$C$97*100</f>
        <v>29.133858267716533</v>
      </c>
      <c r="F98" s="99">
        <f t="shared" ref="F98:G98" si="44">F97/$C$97*100</f>
        <v>59.842519685039377</v>
      </c>
      <c r="G98" s="99">
        <f t="shared" si="44"/>
        <v>0.78740157480314954</v>
      </c>
      <c r="O98" s="137"/>
    </row>
    <row r="99" spans="1:16" s="66" customFormat="1" ht="12" customHeight="1">
      <c r="A99" s="150"/>
      <c r="B99" s="92" t="s">
        <v>33</v>
      </c>
      <c r="C99" s="106">
        <v>347</v>
      </c>
      <c r="D99" s="100">
        <v>19</v>
      </c>
      <c r="E99" s="100">
        <v>114</v>
      </c>
      <c r="F99" s="40">
        <v>206</v>
      </c>
      <c r="G99" s="100">
        <v>8</v>
      </c>
      <c r="N99" s="37"/>
      <c r="O99" s="137"/>
      <c r="P99" s="37"/>
    </row>
    <row r="100" spans="1:16" s="39" customFormat="1" ht="12" customHeight="1">
      <c r="A100" s="150"/>
      <c r="B100" s="88"/>
      <c r="C100" s="77">
        <v>100</v>
      </c>
      <c r="D100" s="99">
        <f>D99/$C$99*100</f>
        <v>5.4755043227665707</v>
      </c>
      <c r="E100" s="99">
        <f>E99/$C$99*100</f>
        <v>32.853025936599423</v>
      </c>
      <c r="F100" s="99">
        <f t="shared" ref="F100:G100" si="45">F99/$C$99*100</f>
        <v>59.365994236311238</v>
      </c>
      <c r="G100" s="99">
        <f t="shared" si="45"/>
        <v>2.3054755043227666</v>
      </c>
      <c r="O100" s="137"/>
    </row>
    <row r="101" spans="1:16" s="66" customFormat="1" ht="12" customHeight="1">
      <c r="A101" s="150"/>
      <c r="B101" s="89" t="s">
        <v>34</v>
      </c>
      <c r="C101" s="76">
        <v>547</v>
      </c>
      <c r="D101" s="98">
        <v>39</v>
      </c>
      <c r="E101" s="98">
        <v>157</v>
      </c>
      <c r="F101" s="41">
        <v>345</v>
      </c>
      <c r="G101" s="98">
        <v>6</v>
      </c>
      <c r="N101" s="37"/>
      <c r="O101" s="137"/>
      <c r="P101" s="37"/>
    </row>
    <row r="102" spans="1:16" s="39" customFormat="1" ht="12" customHeight="1">
      <c r="A102" s="150"/>
      <c r="B102" s="88"/>
      <c r="C102" s="76">
        <v>100</v>
      </c>
      <c r="D102" s="99">
        <f>D101/$C$101*100</f>
        <v>7.1297989031078606</v>
      </c>
      <c r="E102" s="99">
        <f>E101/$C$101*100</f>
        <v>28.702010968921389</v>
      </c>
      <c r="F102" s="99">
        <f t="shared" ref="F102:G102" si="46">F101/$C$101*100</f>
        <v>63.071297989031081</v>
      </c>
      <c r="G102" s="99">
        <f t="shared" si="46"/>
        <v>1.0968921389396709</v>
      </c>
      <c r="O102" s="137"/>
    </row>
    <row r="103" spans="1:16" s="66" customFormat="1" ht="12" customHeight="1">
      <c r="A103" s="150"/>
      <c r="B103" s="89" t="s">
        <v>35</v>
      </c>
      <c r="C103" s="106">
        <v>374</v>
      </c>
      <c r="D103" s="100">
        <v>18</v>
      </c>
      <c r="E103" s="100">
        <v>106</v>
      </c>
      <c r="F103" s="40">
        <v>236</v>
      </c>
      <c r="G103" s="100">
        <v>14</v>
      </c>
      <c r="N103" s="37"/>
      <c r="O103" s="137"/>
      <c r="P103" s="37"/>
    </row>
    <row r="104" spans="1:16" s="39" customFormat="1" ht="12" customHeight="1">
      <c r="A104" s="150"/>
      <c r="B104" s="88"/>
      <c r="C104" s="77">
        <v>100</v>
      </c>
      <c r="D104" s="99">
        <f>D103/$C$103*100</f>
        <v>4.8128342245989302</v>
      </c>
      <c r="E104" s="99">
        <f>E103/$C$103*100</f>
        <v>28.342245989304814</v>
      </c>
      <c r="F104" s="99">
        <f t="shared" ref="F104:G104" si="47">F103/$C$103*100</f>
        <v>63.101604278074866</v>
      </c>
      <c r="G104" s="99">
        <f t="shared" si="47"/>
        <v>3.7433155080213902</v>
      </c>
      <c r="O104" s="137"/>
    </row>
    <row r="105" spans="1:16" s="66" customFormat="1" ht="12" customHeight="1">
      <c r="A105" s="150"/>
      <c r="B105" s="89" t="s">
        <v>12</v>
      </c>
      <c r="C105" s="76">
        <v>91</v>
      </c>
      <c r="D105" s="98">
        <v>7</v>
      </c>
      <c r="E105" s="98">
        <v>18</v>
      </c>
      <c r="F105" s="41">
        <v>56</v>
      </c>
      <c r="G105" s="98">
        <v>10</v>
      </c>
      <c r="N105" s="37"/>
      <c r="O105" s="137"/>
      <c r="P105" s="37"/>
    </row>
    <row r="106" spans="1:16" s="39" customFormat="1" ht="12" customHeight="1">
      <c r="A106" s="151"/>
      <c r="B106" s="91"/>
      <c r="C106" s="75">
        <v>100</v>
      </c>
      <c r="D106" s="99">
        <f>D105/$C$105*100</f>
        <v>7.6923076923076925</v>
      </c>
      <c r="E106" s="99">
        <f>E105/$C$105*100</f>
        <v>19.780219780219781</v>
      </c>
      <c r="F106" s="99">
        <f t="shared" ref="F106:G106" si="48">F105/$C$105*100</f>
        <v>61.53846153846154</v>
      </c>
      <c r="G106" s="99">
        <f t="shared" si="48"/>
        <v>10.989010989010989</v>
      </c>
      <c r="O106" s="137"/>
    </row>
    <row r="107" spans="1:16" ht="13.5" customHeight="1">
      <c r="A107" s="146" t="s">
        <v>87</v>
      </c>
      <c r="B107" s="110" t="s">
        <v>78</v>
      </c>
      <c r="C107" s="105">
        <v>418</v>
      </c>
      <c r="D107" s="111">
        <v>21</v>
      </c>
      <c r="E107" s="111">
        <v>118</v>
      </c>
      <c r="F107" s="112">
        <v>264</v>
      </c>
      <c r="G107" s="112">
        <v>15</v>
      </c>
      <c r="J107" s="1"/>
      <c r="K107" s="1"/>
      <c r="L107" s="1"/>
      <c r="N107" s="37"/>
      <c r="P107" s="37"/>
    </row>
    <row r="108" spans="1:16" ht="11.25">
      <c r="A108" s="147"/>
      <c r="B108" s="90"/>
      <c r="C108" s="76">
        <v>100</v>
      </c>
      <c r="D108" s="99">
        <f>D107/$C$107*100</f>
        <v>5.0239234449760763</v>
      </c>
      <c r="E108" s="99">
        <f>E107/$C$107*100</f>
        <v>28.229665071770331</v>
      </c>
      <c r="F108" s="99">
        <f t="shared" ref="F108:G108" si="49">F107/$C$107*100</f>
        <v>63.157894736842103</v>
      </c>
      <c r="G108" s="99">
        <f t="shared" si="49"/>
        <v>3.5885167464114831</v>
      </c>
      <c r="N108" s="39"/>
      <c r="P108" s="39"/>
    </row>
    <row r="109" spans="1:16" ht="11.25">
      <c r="A109" s="147"/>
      <c r="B109" s="113" t="s">
        <v>79</v>
      </c>
      <c r="C109" s="106">
        <v>915</v>
      </c>
      <c r="D109" s="114">
        <v>62</v>
      </c>
      <c r="E109" s="114">
        <v>290</v>
      </c>
      <c r="F109" s="115">
        <v>546</v>
      </c>
      <c r="G109" s="115">
        <v>17</v>
      </c>
      <c r="N109" s="37"/>
      <c r="P109" s="37"/>
    </row>
    <row r="110" spans="1:16" ht="11.25">
      <c r="A110" s="147"/>
      <c r="B110" s="88"/>
      <c r="C110" s="77">
        <v>100</v>
      </c>
      <c r="D110" s="99">
        <f>D109/$C$109*100</f>
        <v>6.775956284153005</v>
      </c>
      <c r="E110" s="99">
        <f>E109/$C$109*100</f>
        <v>31.693989071038253</v>
      </c>
      <c r="F110" s="99">
        <f t="shared" ref="F110:G110" si="50">F109/$C$109*100</f>
        <v>59.672131147540988</v>
      </c>
      <c r="G110" s="99">
        <f t="shared" si="50"/>
        <v>1.8579234972677594</v>
      </c>
      <c r="N110" s="39"/>
      <c r="P110" s="39"/>
    </row>
    <row r="111" spans="1:16" ht="11.25">
      <c r="A111" s="147"/>
      <c r="B111" s="116" t="s">
        <v>80</v>
      </c>
      <c r="C111" s="76">
        <v>577</v>
      </c>
      <c r="D111" s="114">
        <v>39</v>
      </c>
      <c r="E111" s="114">
        <v>158</v>
      </c>
      <c r="F111" s="115">
        <v>371</v>
      </c>
      <c r="G111" s="115">
        <v>9</v>
      </c>
      <c r="N111" s="37"/>
      <c r="P111" s="37"/>
    </row>
    <row r="112" spans="1:16" ht="11.25">
      <c r="A112" s="147"/>
      <c r="B112" s="90"/>
      <c r="C112" s="76">
        <v>100</v>
      </c>
      <c r="D112" s="99">
        <f>D111/$C$111*100</f>
        <v>6.7590987868284227</v>
      </c>
      <c r="E112" s="99">
        <f>E111/$C$111*100</f>
        <v>27.383015597920281</v>
      </c>
      <c r="F112" s="99">
        <f t="shared" ref="F112:G112" si="51">F111/$C$111*100</f>
        <v>64.298093587521663</v>
      </c>
      <c r="G112" s="99">
        <f t="shared" si="51"/>
        <v>1.559792027729636</v>
      </c>
      <c r="N112" s="39"/>
      <c r="P112" s="39"/>
    </row>
    <row r="113" spans="1:16" ht="11.25">
      <c r="A113" s="147"/>
      <c r="B113" s="113" t="s">
        <v>81</v>
      </c>
      <c r="C113" s="106">
        <v>335</v>
      </c>
      <c r="D113" s="114">
        <v>27</v>
      </c>
      <c r="E113" s="114">
        <v>101</v>
      </c>
      <c r="F113" s="115">
        <v>203</v>
      </c>
      <c r="G113" s="115">
        <v>4</v>
      </c>
      <c r="N113" s="37"/>
      <c r="P113" s="37"/>
    </row>
    <row r="114" spans="1:16" ht="11.25">
      <c r="A114" s="147"/>
      <c r="B114" s="88"/>
      <c r="C114" s="77">
        <v>100</v>
      </c>
      <c r="D114" s="99">
        <f>D113/$C$113*100</f>
        <v>8.0597014925373127</v>
      </c>
      <c r="E114" s="99">
        <f>E113/$C$113*100</f>
        <v>30.149253731343283</v>
      </c>
      <c r="F114" s="99">
        <f t="shared" ref="F114:G114" si="52">F113/$C$113*100</f>
        <v>60.597014925373138</v>
      </c>
      <c r="G114" s="99">
        <f t="shared" si="52"/>
        <v>1.1940298507462688</v>
      </c>
      <c r="N114" s="39"/>
      <c r="P114" s="39"/>
    </row>
    <row r="115" spans="1:16" ht="11.25">
      <c r="A115" s="147"/>
      <c r="B115" s="116" t="s">
        <v>82</v>
      </c>
      <c r="C115" s="76">
        <v>112</v>
      </c>
      <c r="D115" s="114">
        <v>8</v>
      </c>
      <c r="E115" s="114">
        <v>33</v>
      </c>
      <c r="F115" s="115">
        <v>70</v>
      </c>
      <c r="G115" s="115">
        <v>1</v>
      </c>
      <c r="N115" s="37"/>
      <c r="P115" s="37"/>
    </row>
    <row r="116" spans="1:16" ht="11.25">
      <c r="A116" s="147"/>
      <c r="B116" s="90"/>
      <c r="C116" s="76">
        <v>100</v>
      </c>
      <c r="D116" s="99">
        <f>D115/$C$115*100</f>
        <v>7.1428571428571423</v>
      </c>
      <c r="E116" s="99">
        <f>E115/$C$115*100</f>
        <v>29.464285714285715</v>
      </c>
      <c r="F116" s="99">
        <f t="shared" ref="F116:G116" si="53">F115/$C$115*100</f>
        <v>62.5</v>
      </c>
      <c r="G116" s="99">
        <f t="shared" si="53"/>
        <v>0.89285714285714279</v>
      </c>
      <c r="N116" s="39"/>
      <c r="P116" s="39"/>
    </row>
    <row r="117" spans="1:16" ht="11.25">
      <c r="A117" s="147"/>
      <c r="B117" s="113" t="s">
        <v>83</v>
      </c>
      <c r="C117" s="106">
        <v>36</v>
      </c>
      <c r="D117" s="114">
        <v>5</v>
      </c>
      <c r="E117" s="114">
        <v>15</v>
      </c>
      <c r="F117" s="115">
        <v>16</v>
      </c>
      <c r="G117" s="115"/>
      <c r="N117" s="37"/>
      <c r="P117" s="37"/>
    </row>
    <row r="118" spans="1:16" ht="11.25">
      <c r="A118" s="147"/>
      <c r="B118" s="88"/>
      <c r="C118" s="77">
        <v>100</v>
      </c>
      <c r="D118" s="99">
        <f>D117/$C$117*100</f>
        <v>13.888888888888889</v>
      </c>
      <c r="E118" s="99">
        <f>E117/$C$117*100</f>
        <v>41.666666666666671</v>
      </c>
      <c r="F118" s="99">
        <f t="shared" ref="F118:G118" si="54">F117/$C$117*100</f>
        <v>44.444444444444443</v>
      </c>
      <c r="G118" s="99">
        <f t="shared" si="54"/>
        <v>0</v>
      </c>
      <c r="N118" s="39"/>
      <c r="P118" s="39"/>
    </row>
    <row r="119" spans="1:16" ht="11.25">
      <c r="A119" s="147"/>
      <c r="B119" s="116" t="s">
        <v>84</v>
      </c>
      <c r="C119" s="76">
        <v>14</v>
      </c>
      <c r="D119" s="114">
        <v>1</v>
      </c>
      <c r="E119" s="114">
        <v>3</v>
      </c>
      <c r="F119" s="115">
        <v>9</v>
      </c>
      <c r="G119" s="115">
        <v>1</v>
      </c>
      <c r="N119" s="37"/>
      <c r="P119" s="37"/>
    </row>
    <row r="120" spans="1:16" ht="11.25">
      <c r="A120" s="147"/>
      <c r="B120" s="90"/>
      <c r="C120" s="76">
        <v>100</v>
      </c>
      <c r="D120" s="99">
        <f>D119/$C$119*100</f>
        <v>7.1428571428571423</v>
      </c>
      <c r="E120" s="99">
        <f>E119/$C$119*100</f>
        <v>21.428571428571427</v>
      </c>
      <c r="F120" s="99">
        <f t="shared" ref="F120:G120" si="55">F119/$C$119*100</f>
        <v>64.285714285714292</v>
      </c>
      <c r="G120" s="99">
        <f t="shared" si="55"/>
        <v>7.1428571428571423</v>
      </c>
      <c r="N120" s="39"/>
      <c r="P120" s="39"/>
    </row>
    <row r="121" spans="1:16" ht="11.25" customHeight="1">
      <c r="A121" s="147"/>
      <c r="B121" s="113" t="s">
        <v>12</v>
      </c>
      <c r="C121" s="106">
        <v>78</v>
      </c>
      <c r="D121" s="114">
        <v>5</v>
      </c>
      <c r="E121" s="114">
        <v>17</v>
      </c>
      <c r="F121" s="115">
        <v>47</v>
      </c>
      <c r="G121" s="115">
        <v>9</v>
      </c>
      <c r="N121" s="37"/>
      <c r="P121" s="37"/>
    </row>
    <row r="122" spans="1:16" ht="11.25">
      <c r="A122" s="148"/>
      <c r="B122" s="91"/>
      <c r="C122" s="75">
        <v>100</v>
      </c>
      <c r="D122" s="117">
        <f>D121/$C$121*100</f>
        <v>6.4102564102564097</v>
      </c>
      <c r="E122" s="117">
        <f>E121/$C$121*100</f>
        <v>21.794871794871796</v>
      </c>
      <c r="F122" s="117">
        <f t="shared" ref="F122:G122" si="56">F121/$C$121*100</f>
        <v>60.256410256410255</v>
      </c>
      <c r="G122" s="117">
        <f t="shared" si="56"/>
        <v>11.538461538461538</v>
      </c>
      <c r="N122" s="39"/>
      <c r="P122" s="39"/>
    </row>
    <row r="123" spans="1:16" ht="11.25">
      <c r="A123" s="147" t="s">
        <v>88</v>
      </c>
      <c r="B123" s="116" t="s">
        <v>85</v>
      </c>
      <c r="C123" s="76">
        <v>1196</v>
      </c>
      <c r="D123" s="114">
        <v>80</v>
      </c>
      <c r="E123" s="114">
        <v>370</v>
      </c>
      <c r="F123" s="115">
        <v>719</v>
      </c>
      <c r="G123" s="115">
        <v>27</v>
      </c>
      <c r="N123" s="37"/>
      <c r="P123" s="37"/>
    </row>
    <row r="124" spans="1:16" ht="11.25">
      <c r="A124" s="147"/>
      <c r="B124" s="90"/>
      <c r="C124" s="76">
        <v>100</v>
      </c>
      <c r="D124" s="99">
        <f>D123/$C$123*100</f>
        <v>6.6889632107023411</v>
      </c>
      <c r="E124" s="99">
        <f>E123/$C$123*100</f>
        <v>30.936454849498329</v>
      </c>
      <c r="F124" s="99">
        <f t="shared" ref="F124:G124" si="57">F123/$C$123*100</f>
        <v>60.11705685618729</v>
      </c>
      <c r="G124" s="99">
        <f t="shared" si="57"/>
        <v>2.2575250836120402</v>
      </c>
      <c r="N124" s="39"/>
      <c r="P124" s="39"/>
    </row>
    <row r="125" spans="1:16" ht="11.25">
      <c r="A125" s="147"/>
      <c r="B125" s="118" t="s">
        <v>86</v>
      </c>
      <c r="C125" s="106">
        <v>1190</v>
      </c>
      <c r="D125" s="114">
        <v>82</v>
      </c>
      <c r="E125" s="114">
        <v>346</v>
      </c>
      <c r="F125" s="115">
        <v>740</v>
      </c>
      <c r="G125" s="115">
        <v>22</v>
      </c>
      <c r="N125" s="37"/>
      <c r="P125" s="37"/>
    </row>
    <row r="126" spans="1:16" ht="11.25">
      <c r="A126" s="147"/>
      <c r="B126" s="94"/>
      <c r="C126" s="77">
        <v>100</v>
      </c>
      <c r="D126" s="99">
        <f>D125/$C$125*100</f>
        <v>6.8907563025210088</v>
      </c>
      <c r="E126" s="99">
        <f>E125/$C$125*100</f>
        <v>29.075630252100844</v>
      </c>
      <c r="F126" s="99">
        <f t="shared" ref="F126:G126" si="58">F125/$C$125*100</f>
        <v>62.184873949579831</v>
      </c>
      <c r="G126" s="99">
        <f t="shared" si="58"/>
        <v>1.8487394957983194</v>
      </c>
      <c r="N126" s="39"/>
      <c r="P126" s="39"/>
    </row>
    <row r="127" spans="1:16" ht="11.25">
      <c r="A127" s="147"/>
      <c r="B127" s="118" t="s">
        <v>54</v>
      </c>
      <c r="C127" s="76">
        <v>75</v>
      </c>
      <c r="D127" s="114">
        <v>4</v>
      </c>
      <c r="E127" s="114">
        <v>15</v>
      </c>
      <c r="F127" s="115">
        <v>54</v>
      </c>
      <c r="G127" s="115">
        <v>2</v>
      </c>
      <c r="N127" s="37"/>
      <c r="P127" s="37"/>
    </row>
    <row r="128" spans="1:16" ht="11.25">
      <c r="A128" s="147"/>
      <c r="B128" s="94"/>
      <c r="C128" s="77">
        <v>100</v>
      </c>
      <c r="D128" s="99">
        <f>D127/$C$127*100</f>
        <v>5.3333333333333339</v>
      </c>
      <c r="E128" s="99">
        <f>E127/$C$127*100</f>
        <v>20</v>
      </c>
      <c r="F128" s="99">
        <f t="shared" ref="F128:G128" si="59">F127/$C$127*100</f>
        <v>72</v>
      </c>
      <c r="G128" s="99">
        <f t="shared" si="59"/>
        <v>2.666666666666667</v>
      </c>
      <c r="N128" s="39"/>
      <c r="P128" s="39"/>
    </row>
    <row r="129" spans="1:16" ht="11.25">
      <c r="A129" s="147"/>
      <c r="B129" s="116" t="s">
        <v>12</v>
      </c>
      <c r="C129" s="76">
        <v>24</v>
      </c>
      <c r="D129" s="114">
        <v>2</v>
      </c>
      <c r="E129" s="114">
        <v>4</v>
      </c>
      <c r="F129" s="115">
        <v>13</v>
      </c>
      <c r="G129" s="115">
        <v>5</v>
      </c>
      <c r="N129" s="37"/>
      <c r="P129" s="37"/>
    </row>
    <row r="130" spans="1:16" ht="11.25">
      <c r="A130" s="148"/>
      <c r="B130" s="91"/>
      <c r="C130" s="75">
        <v>100</v>
      </c>
      <c r="D130" s="117">
        <f>D129/$C$129*100</f>
        <v>8.3333333333333321</v>
      </c>
      <c r="E130" s="117">
        <f>E129/$C$129*100</f>
        <v>16.666666666666664</v>
      </c>
      <c r="F130" s="117">
        <f t="shared" ref="F130:G130" si="60">F129/$C$129*100</f>
        <v>54.166666666666664</v>
      </c>
      <c r="G130" s="117">
        <f t="shared" si="60"/>
        <v>20.833333333333336</v>
      </c>
      <c r="N130" s="39"/>
      <c r="P130" s="39"/>
    </row>
  </sheetData>
  <mergeCells count="10">
    <mergeCell ref="A4:G4"/>
    <mergeCell ref="A107:A122"/>
    <mergeCell ref="A123:A130"/>
    <mergeCell ref="A73:A84"/>
    <mergeCell ref="A85:A106"/>
    <mergeCell ref="A11:A16"/>
    <mergeCell ref="A17:A30"/>
    <mergeCell ref="A31:A52"/>
    <mergeCell ref="A53:A62"/>
    <mergeCell ref="A63:A72"/>
  </mergeCells>
  <phoneticPr fontId="4"/>
  <pageMargins left="1.5748031496062993" right="0.19685039370078741" top="0.19685039370078741" bottom="0.27559055118110237" header="0.31496062992125984" footer="0.23622047244094491"/>
  <pageSetup paperSize="9" scale="48" orientation="landscape" useFirstPageNumber="1" r:id="rId1"/>
  <rowBreaks count="1" manualBreakCount="1"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1"/>
  <sheetViews>
    <sheetView showGridLines="0" view="pageBreakPreview" zoomScaleNormal="85" zoomScaleSheetLayoutView="100" workbookViewId="0"/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9" width="6.625" style="1" customWidth="1"/>
    <col min="20" max="76" width="4.625" style="2" customWidth="1"/>
    <col min="77" max="16384" width="9" style="2"/>
  </cols>
  <sheetData>
    <row r="1" spans="1:19" ht="22.5" customHeight="1" thickBot="1">
      <c r="A1" s="6" t="s">
        <v>92</v>
      </c>
      <c r="B1" s="5"/>
      <c r="C1" s="32"/>
      <c r="D1" s="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1.25" customHeight="1"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ht="11.25" customHeight="1">
      <c r="A3" s="85"/>
      <c r="B3" s="2"/>
      <c r="C3" s="8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1.25">
      <c r="A4" s="108" t="s">
        <v>96</v>
      </c>
      <c r="B4" s="83"/>
      <c r="C4" s="84"/>
      <c r="D4" s="7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1.25">
      <c r="A5" s="108" t="s">
        <v>109</v>
      </c>
      <c r="B5" s="83"/>
      <c r="C5" s="84"/>
      <c r="D5" s="78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1.25">
      <c r="A6" s="108"/>
      <c r="B6" s="83"/>
      <c r="C6" s="84"/>
      <c r="D6" s="78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1.25">
      <c r="A7" s="2"/>
      <c r="B7" s="83"/>
      <c r="C7" s="84"/>
      <c r="D7" s="80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</row>
    <row r="8" spans="1:19" ht="24" customHeight="1">
      <c r="A8" s="2"/>
      <c r="B8" s="61"/>
      <c r="D8" s="152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4"/>
    </row>
    <row r="9" spans="1:19" s="4" customFormat="1" ht="204.75" customHeight="1">
      <c r="A9" s="74" t="s">
        <v>11</v>
      </c>
      <c r="B9" s="3"/>
      <c r="C9" s="62" t="s">
        <v>10</v>
      </c>
      <c r="D9" s="109" t="s">
        <v>97</v>
      </c>
      <c r="E9" s="109" t="s">
        <v>178</v>
      </c>
      <c r="F9" s="109" t="s">
        <v>90</v>
      </c>
      <c r="G9" s="109" t="s">
        <v>179</v>
      </c>
      <c r="H9" s="109" t="s">
        <v>100</v>
      </c>
      <c r="I9" s="109" t="s">
        <v>101</v>
      </c>
      <c r="J9" s="109" t="s">
        <v>102</v>
      </c>
      <c r="K9" s="109" t="s">
        <v>103</v>
      </c>
      <c r="L9" s="109" t="s">
        <v>104</v>
      </c>
      <c r="M9" s="109" t="s">
        <v>105</v>
      </c>
      <c r="N9" s="109" t="s">
        <v>106</v>
      </c>
      <c r="O9" s="109" t="s">
        <v>180</v>
      </c>
      <c r="P9" s="109" t="s">
        <v>108</v>
      </c>
      <c r="Q9" s="109" t="s">
        <v>72</v>
      </c>
      <c r="R9" s="109" t="s">
        <v>73</v>
      </c>
      <c r="S9" s="102" t="s">
        <v>74</v>
      </c>
    </row>
    <row r="10" spans="1:19" s="37" customFormat="1" ht="12" customHeight="1">
      <c r="A10" s="34"/>
      <c r="B10" s="35" t="s">
        <v>7</v>
      </c>
      <c r="C10" s="105">
        <v>903</v>
      </c>
      <c r="D10" s="57">
        <v>481</v>
      </c>
      <c r="E10" s="57">
        <v>504</v>
      </c>
      <c r="F10" s="86">
        <v>118</v>
      </c>
      <c r="G10" s="86">
        <v>34</v>
      </c>
      <c r="H10" s="86">
        <v>3</v>
      </c>
      <c r="I10" s="86">
        <v>35</v>
      </c>
      <c r="J10" s="86">
        <v>8</v>
      </c>
      <c r="K10" s="86">
        <v>2</v>
      </c>
      <c r="L10" s="86">
        <v>13</v>
      </c>
      <c r="M10" s="86">
        <v>46</v>
      </c>
      <c r="N10" s="86">
        <v>2</v>
      </c>
      <c r="O10" s="86">
        <v>77</v>
      </c>
      <c r="P10" s="86">
        <v>207</v>
      </c>
      <c r="Q10" s="86">
        <v>6</v>
      </c>
      <c r="R10" s="86">
        <v>24</v>
      </c>
      <c r="S10" s="86">
        <v>29</v>
      </c>
    </row>
    <row r="11" spans="1:19" s="39" customFormat="1" ht="12" customHeight="1">
      <c r="A11" s="38"/>
      <c r="B11" s="82"/>
      <c r="C11" s="75">
        <v>100</v>
      </c>
      <c r="D11" s="58">
        <f>D10/$C$10*100</f>
        <v>53.266888150609084</v>
      </c>
      <c r="E11" s="58">
        <f t="shared" ref="E11:S11" si="0">E10/$C$10*100</f>
        <v>55.813953488372093</v>
      </c>
      <c r="F11" s="58">
        <f t="shared" si="0"/>
        <v>13.067552602436322</v>
      </c>
      <c r="G11" s="58">
        <f t="shared" si="0"/>
        <v>3.7652270210409746</v>
      </c>
      <c r="H11" s="58">
        <f t="shared" si="0"/>
        <v>0.33222591362126247</v>
      </c>
      <c r="I11" s="58">
        <f t="shared" si="0"/>
        <v>3.8759689922480618</v>
      </c>
      <c r="J11" s="58">
        <f t="shared" si="0"/>
        <v>0.88593576965669985</v>
      </c>
      <c r="K11" s="58">
        <f t="shared" si="0"/>
        <v>0.22148394241417496</v>
      </c>
      <c r="L11" s="58">
        <f t="shared" si="0"/>
        <v>1.4396456256921373</v>
      </c>
      <c r="M11" s="58">
        <f t="shared" si="0"/>
        <v>5.0941306755260243</v>
      </c>
      <c r="N11" s="58">
        <f t="shared" si="0"/>
        <v>0.22148394241417496</v>
      </c>
      <c r="O11" s="58">
        <f t="shared" si="0"/>
        <v>8.5271317829457356</v>
      </c>
      <c r="P11" s="58">
        <f t="shared" si="0"/>
        <v>22.923588039867109</v>
      </c>
      <c r="Q11" s="58">
        <f t="shared" si="0"/>
        <v>0.66445182724252494</v>
      </c>
      <c r="R11" s="58">
        <f t="shared" si="0"/>
        <v>2.6578073089700998</v>
      </c>
      <c r="S11" s="117">
        <f t="shared" si="0"/>
        <v>3.211517165005537</v>
      </c>
    </row>
    <row r="12" spans="1:19" s="37" customFormat="1" ht="12" customHeight="1">
      <c r="A12" s="149" t="s">
        <v>18</v>
      </c>
      <c r="B12" s="87" t="s">
        <v>8</v>
      </c>
      <c r="C12" s="105">
        <v>331</v>
      </c>
      <c r="D12" s="86">
        <v>205</v>
      </c>
      <c r="E12" s="86">
        <v>191</v>
      </c>
      <c r="F12" s="36">
        <v>56</v>
      </c>
      <c r="G12" s="36">
        <v>13</v>
      </c>
      <c r="H12" s="36">
        <v>2</v>
      </c>
      <c r="I12" s="86">
        <v>22</v>
      </c>
      <c r="J12" s="36">
        <v>5</v>
      </c>
      <c r="K12" s="36">
        <v>1</v>
      </c>
      <c r="L12" s="36">
        <v>5</v>
      </c>
      <c r="M12" s="36">
        <v>14</v>
      </c>
      <c r="N12" s="86">
        <v>0</v>
      </c>
      <c r="O12" s="36">
        <v>30</v>
      </c>
      <c r="P12" s="36">
        <v>55</v>
      </c>
      <c r="Q12" s="36">
        <v>1</v>
      </c>
      <c r="R12" s="36">
        <v>7</v>
      </c>
      <c r="S12" s="86">
        <v>8</v>
      </c>
    </row>
    <row r="13" spans="1:19" s="39" customFormat="1" ht="12" customHeight="1">
      <c r="A13" s="150"/>
      <c r="B13" s="88"/>
      <c r="C13" s="76">
        <v>100</v>
      </c>
      <c r="D13" s="131">
        <f t="shared" ref="D13:R13" si="1">D12/$C$12*100</f>
        <v>61.933534743202415</v>
      </c>
      <c r="E13" s="131">
        <f t="shared" si="1"/>
        <v>57.703927492447129</v>
      </c>
      <c r="F13" s="131">
        <f t="shared" si="1"/>
        <v>16.918429003021149</v>
      </c>
      <c r="G13" s="131">
        <f t="shared" si="1"/>
        <v>3.9274924471299091</v>
      </c>
      <c r="H13" s="131">
        <f t="shared" si="1"/>
        <v>0.60422960725075525</v>
      </c>
      <c r="I13" s="131">
        <f t="shared" si="1"/>
        <v>6.6465256797583088</v>
      </c>
      <c r="J13" s="131">
        <f t="shared" si="1"/>
        <v>1.5105740181268883</v>
      </c>
      <c r="K13" s="131">
        <f t="shared" si="1"/>
        <v>0.30211480362537763</v>
      </c>
      <c r="L13" s="131">
        <f t="shared" si="1"/>
        <v>1.5105740181268883</v>
      </c>
      <c r="M13" s="131">
        <f t="shared" si="1"/>
        <v>4.2296072507552873</v>
      </c>
      <c r="N13" s="131">
        <f t="shared" si="1"/>
        <v>0</v>
      </c>
      <c r="O13" s="131">
        <f t="shared" si="1"/>
        <v>9.0634441087613293</v>
      </c>
      <c r="P13" s="131">
        <f t="shared" si="1"/>
        <v>16.61631419939577</v>
      </c>
      <c r="Q13" s="131">
        <f t="shared" si="1"/>
        <v>0.30211480362537763</v>
      </c>
      <c r="R13" s="131">
        <f t="shared" si="1"/>
        <v>2.1148036253776437</v>
      </c>
      <c r="S13" s="132">
        <f>S12/$C$12*100</f>
        <v>2.416918429003021</v>
      </c>
    </row>
    <row r="14" spans="1:19" s="37" customFormat="1" ht="12" customHeight="1">
      <c r="A14" s="150"/>
      <c r="B14" s="89" t="s">
        <v>9</v>
      </c>
      <c r="C14" s="106">
        <v>567</v>
      </c>
      <c r="D14" s="100">
        <v>274</v>
      </c>
      <c r="E14" s="100">
        <v>313</v>
      </c>
      <c r="F14" s="40">
        <v>62</v>
      </c>
      <c r="G14" s="40">
        <v>21</v>
      </c>
      <c r="H14" s="40">
        <v>1</v>
      </c>
      <c r="I14" s="100">
        <v>13</v>
      </c>
      <c r="J14" s="40">
        <v>3</v>
      </c>
      <c r="K14" s="40">
        <v>1</v>
      </c>
      <c r="L14" s="40">
        <v>8</v>
      </c>
      <c r="M14" s="40">
        <v>31</v>
      </c>
      <c r="N14" s="100">
        <v>2</v>
      </c>
      <c r="O14" s="40">
        <v>47</v>
      </c>
      <c r="P14" s="40">
        <v>152</v>
      </c>
      <c r="Q14" s="40">
        <v>5</v>
      </c>
      <c r="R14" s="40">
        <v>17</v>
      </c>
      <c r="S14" s="100">
        <v>19</v>
      </c>
    </row>
    <row r="15" spans="1:19" s="39" customFormat="1" ht="12" customHeight="1">
      <c r="A15" s="150"/>
      <c r="B15" s="90"/>
      <c r="C15" s="77">
        <v>100</v>
      </c>
      <c r="D15" s="133">
        <f>D14/$C$14*100</f>
        <v>48.324514991181658</v>
      </c>
      <c r="E15" s="133">
        <f>E14/$C$14*100</f>
        <v>55.202821869488538</v>
      </c>
      <c r="F15" s="133">
        <f>F14/$C$14*100</f>
        <v>10.934744268077601</v>
      </c>
      <c r="G15" s="133">
        <f t="shared" ref="G15:H15" si="2">G14/$C$14*100</f>
        <v>3.7037037037037033</v>
      </c>
      <c r="H15" s="133">
        <f t="shared" si="2"/>
        <v>0.17636684303350969</v>
      </c>
      <c r="I15" s="133">
        <f>I14/$C$14*100</f>
        <v>2.2927689594356258</v>
      </c>
      <c r="J15" s="133">
        <f>J14/$C$14*100</f>
        <v>0.52910052910052907</v>
      </c>
      <c r="K15" s="133">
        <f>K14/$C$14*100</f>
        <v>0.17636684303350969</v>
      </c>
      <c r="L15" s="133">
        <f t="shared" ref="L15:O15" si="3">L14/$C$14*100</f>
        <v>1.4109347442680775</v>
      </c>
      <c r="M15" s="133">
        <f t="shared" si="3"/>
        <v>5.4673721340388006</v>
      </c>
      <c r="N15" s="133">
        <f t="shared" si="3"/>
        <v>0.35273368606701938</v>
      </c>
      <c r="O15" s="133">
        <f t="shared" si="3"/>
        <v>8.2892416225749557</v>
      </c>
      <c r="P15" s="133">
        <f>P14/$C$14*100</f>
        <v>26.807760141093475</v>
      </c>
      <c r="Q15" s="133">
        <f t="shared" ref="Q15:R15" si="4">Q14/$C$14*100</f>
        <v>0.88183421516754845</v>
      </c>
      <c r="R15" s="133">
        <f t="shared" si="4"/>
        <v>2.9982363315696645</v>
      </c>
      <c r="S15" s="99">
        <f>S14/$C$14*100</f>
        <v>3.3509700176366843</v>
      </c>
    </row>
    <row r="16" spans="1:19" s="37" customFormat="1" ht="12" customHeight="1">
      <c r="A16" s="150"/>
      <c r="B16" s="89" t="s">
        <v>13</v>
      </c>
      <c r="C16" s="76">
        <v>5</v>
      </c>
      <c r="D16" s="98">
        <v>2</v>
      </c>
      <c r="E16" s="98">
        <v>0</v>
      </c>
      <c r="F16" s="41">
        <v>0</v>
      </c>
      <c r="G16" s="41">
        <v>0</v>
      </c>
      <c r="H16" s="41">
        <v>0</v>
      </c>
      <c r="I16" s="98">
        <v>0</v>
      </c>
      <c r="J16" s="41">
        <v>1</v>
      </c>
      <c r="K16" s="41">
        <v>1</v>
      </c>
      <c r="L16" s="41">
        <v>0</v>
      </c>
      <c r="M16" s="41">
        <v>1</v>
      </c>
      <c r="N16" s="98">
        <v>0</v>
      </c>
      <c r="O16" s="41">
        <v>0</v>
      </c>
      <c r="P16" s="41">
        <v>0</v>
      </c>
      <c r="Q16" s="41">
        <v>0</v>
      </c>
      <c r="R16" s="41">
        <v>0</v>
      </c>
      <c r="S16" s="98">
        <v>2</v>
      </c>
    </row>
    <row r="17" spans="1:19" s="39" customFormat="1" ht="12" customHeight="1">
      <c r="A17" s="151"/>
      <c r="B17" s="91"/>
      <c r="C17" s="75">
        <v>100</v>
      </c>
      <c r="D17" s="58">
        <f t="shared" ref="D17:R17" si="5">D16/$C$16*100</f>
        <v>40</v>
      </c>
      <c r="E17" s="58">
        <f t="shared" si="5"/>
        <v>0</v>
      </c>
      <c r="F17" s="58">
        <f t="shared" si="5"/>
        <v>0</v>
      </c>
      <c r="G17" s="58">
        <f t="shared" si="5"/>
        <v>0</v>
      </c>
      <c r="H17" s="58">
        <f t="shared" si="5"/>
        <v>0</v>
      </c>
      <c r="I17" s="58">
        <f t="shared" si="5"/>
        <v>0</v>
      </c>
      <c r="J17" s="58">
        <f t="shared" si="5"/>
        <v>20</v>
      </c>
      <c r="K17" s="58">
        <f t="shared" si="5"/>
        <v>20</v>
      </c>
      <c r="L17" s="58">
        <f t="shared" si="5"/>
        <v>0</v>
      </c>
      <c r="M17" s="58">
        <f t="shared" si="5"/>
        <v>20</v>
      </c>
      <c r="N17" s="58">
        <f t="shared" si="5"/>
        <v>0</v>
      </c>
      <c r="O17" s="58">
        <f t="shared" si="5"/>
        <v>0</v>
      </c>
      <c r="P17" s="58">
        <f t="shared" si="5"/>
        <v>0</v>
      </c>
      <c r="Q17" s="58">
        <f t="shared" si="5"/>
        <v>0</v>
      </c>
      <c r="R17" s="58">
        <f t="shared" si="5"/>
        <v>0</v>
      </c>
      <c r="S17" s="117">
        <f>S16/$C$16*100</f>
        <v>40</v>
      </c>
    </row>
    <row r="18" spans="1:19" s="66" customFormat="1" ht="12" customHeight="1">
      <c r="A18" s="150" t="s">
        <v>19</v>
      </c>
      <c r="B18" s="89" t="s">
        <v>176</v>
      </c>
      <c r="C18" s="106">
        <v>44</v>
      </c>
      <c r="D18" s="98">
        <v>9</v>
      </c>
      <c r="E18" s="98">
        <v>21</v>
      </c>
      <c r="F18" s="41">
        <v>3</v>
      </c>
      <c r="G18" s="41">
        <v>0</v>
      </c>
      <c r="H18" s="41">
        <v>0</v>
      </c>
      <c r="I18" s="98">
        <v>2</v>
      </c>
      <c r="J18" s="41">
        <v>1</v>
      </c>
      <c r="K18" s="41">
        <v>1</v>
      </c>
      <c r="L18" s="41">
        <v>1</v>
      </c>
      <c r="M18" s="41">
        <v>2</v>
      </c>
      <c r="N18" s="98">
        <v>0</v>
      </c>
      <c r="O18" s="41">
        <v>4</v>
      </c>
      <c r="P18" s="41">
        <v>18</v>
      </c>
      <c r="Q18" s="41">
        <v>1</v>
      </c>
      <c r="R18" s="41">
        <v>4</v>
      </c>
      <c r="S18" s="98">
        <v>1</v>
      </c>
    </row>
    <row r="19" spans="1:19" s="39" customFormat="1" ht="12" customHeight="1">
      <c r="A19" s="150"/>
      <c r="B19" s="88"/>
      <c r="C19" s="77">
        <v>100</v>
      </c>
      <c r="D19" s="99">
        <f t="shared" ref="D19:R19" si="6">D18/$C$18*100</f>
        <v>20.454545454545457</v>
      </c>
      <c r="E19" s="99">
        <f t="shared" si="6"/>
        <v>47.727272727272727</v>
      </c>
      <c r="F19" s="99">
        <f>F18/$C$18*100</f>
        <v>6.8181818181818175</v>
      </c>
      <c r="G19" s="99">
        <f t="shared" si="6"/>
        <v>0</v>
      </c>
      <c r="H19" s="99">
        <f t="shared" si="6"/>
        <v>0</v>
      </c>
      <c r="I19" s="99">
        <f t="shared" si="6"/>
        <v>4.5454545454545459</v>
      </c>
      <c r="J19" s="99">
        <f t="shared" si="6"/>
        <v>2.2727272727272729</v>
      </c>
      <c r="K19" s="99">
        <f t="shared" si="6"/>
        <v>2.2727272727272729</v>
      </c>
      <c r="L19" s="99">
        <f t="shared" si="6"/>
        <v>2.2727272727272729</v>
      </c>
      <c r="M19" s="99">
        <f t="shared" si="6"/>
        <v>4.5454545454545459</v>
      </c>
      <c r="N19" s="99">
        <f t="shared" si="6"/>
        <v>0</v>
      </c>
      <c r="O19" s="99">
        <f t="shared" si="6"/>
        <v>9.0909090909090917</v>
      </c>
      <c r="P19" s="99">
        <f t="shared" si="6"/>
        <v>40.909090909090914</v>
      </c>
      <c r="Q19" s="99">
        <f t="shared" si="6"/>
        <v>2.2727272727272729</v>
      </c>
      <c r="R19" s="99">
        <f t="shared" si="6"/>
        <v>9.0909090909090917</v>
      </c>
      <c r="S19" s="99">
        <f>S18/$C$18*100</f>
        <v>2.2727272727272729</v>
      </c>
    </row>
    <row r="20" spans="1:19" s="66" customFormat="1" ht="12" customHeight="1">
      <c r="A20" s="150"/>
      <c r="B20" s="89" t="s">
        <v>14</v>
      </c>
      <c r="C20" s="106">
        <v>78</v>
      </c>
      <c r="D20" s="98">
        <v>36</v>
      </c>
      <c r="E20" s="98">
        <v>44</v>
      </c>
      <c r="F20" s="41">
        <v>1</v>
      </c>
      <c r="G20" s="41">
        <v>1</v>
      </c>
      <c r="H20" s="41">
        <v>1</v>
      </c>
      <c r="I20" s="98">
        <v>0</v>
      </c>
      <c r="J20" s="41">
        <v>1</v>
      </c>
      <c r="K20" s="41">
        <v>0</v>
      </c>
      <c r="L20" s="41">
        <v>0</v>
      </c>
      <c r="M20" s="41">
        <v>2</v>
      </c>
      <c r="N20" s="98">
        <v>0</v>
      </c>
      <c r="O20" s="41">
        <v>1</v>
      </c>
      <c r="P20" s="41">
        <v>20</v>
      </c>
      <c r="Q20" s="41">
        <v>1</v>
      </c>
      <c r="R20" s="41">
        <v>3</v>
      </c>
      <c r="S20" s="98">
        <v>1</v>
      </c>
    </row>
    <row r="21" spans="1:19" s="39" customFormat="1" ht="12" customHeight="1">
      <c r="A21" s="150"/>
      <c r="B21" s="88"/>
      <c r="C21" s="77">
        <v>100</v>
      </c>
      <c r="D21" s="99">
        <f t="shared" ref="D21:R21" si="7">D20/$C$20*100</f>
        <v>46.153846153846153</v>
      </c>
      <c r="E21" s="99">
        <f t="shared" si="7"/>
        <v>56.410256410256409</v>
      </c>
      <c r="F21" s="99">
        <f t="shared" si="7"/>
        <v>1.2820512820512819</v>
      </c>
      <c r="G21" s="99">
        <f t="shared" si="7"/>
        <v>1.2820512820512819</v>
      </c>
      <c r="H21" s="99">
        <f t="shared" si="7"/>
        <v>1.2820512820512819</v>
      </c>
      <c r="I21" s="99">
        <f t="shared" si="7"/>
        <v>0</v>
      </c>
      <c r="J21" s="99">
        <f t="shared" si="7"/>
        <v>1.2820512820512819</v>
      </c>
      <c r="K21" s="99">
        <f t="shared" si="7"/>
        <v>0</v>
      </c>
      <c r="L21" s="99">
        <f t="shared" si="7"/>
        <v>0</v>
      </c>
      <c r="M21" s="99">
        <f t="shared" si="7"/>
        <v>2.5641025641025639</v>
      </c>
      <c r="N21" s="99">
        <f t="shared" si="7"/>
        <v>0</v>
      </c>
      <c r="O21" s="99">
        <f t="shared" si="7"/>
        <v>1.2820512820512819</v>
      </c>
      <c r="P21" s="99">
        <f t="shared" si="7"/>
        <v>25.641025641025639</v>
      </c>
      <c r="Q21" s="99">
        <f t="shared" si="7"/>
        <v>1.2820512820512819</v>
      </c>
      <c r="R21" s="99">
        <f t="shared" si="7"/>
        <v>3.8461538461538463</v>
      </c>
      <c r="S21" s="99">
        <f>S20/$C$20*100</f>
        <v>1.2820512820512819</v>
      </c>
    </row>
    <row r="22" spans="1:19" s="66" customFormat="1" ht="12" customHeight="1">
      <c r="A22" s="150"/>
      <c r="B22" s="92" t="s">
        <v>15</v>
      </c>
      <c r="C22" s="76">
        <v>151</v>
      </c>
      <c r="D22" s="100">
        <v>50</v>
      </c>
      <c r="E22" s="100">
        <v>85</v>
      </c>
      <c r="F22" s="40">
        <v>5</v>
      </c>
      <c r="G22" s="40">
        <v>2</v>
      </c>
      <c r="H22" s="40">
        <v>0</v>
      </c>
      <c r="I22" s="100">
        <v>2</v>
      </c>
      <c r="J22" s="40">
        <v>1</v>
      </c>
      <c r="K22" s="40">
        <v>0</v>
      </c>
      <c r="L22" s="40">
        <v>2</v>
      </c>
      <c r="M22" s="40">
        <v>10</v>
      </c>
      <c r="N22" s="100">
        <v>0</v>
      </c>
      <c r="O22" s="40">
        <v>5</v>
      </c>
      <c r="P22" s="40">
        <v>45</v>
      </c>
      <c r="Q22" s="40">
        <v>0</v>
      </c>
      <c r="R22" s="40">
        <v>7</v>
      </c>
      <c r="S22" s="100">
        <v>7</v>
      </c>
    </row>
    <row r="23" spans="1:19" s="39" customFormat="1" ht="12" customHeight="1">
      <c r="A23" s="150"/>
      <c r="B23" s="88"/>
      <c r="C23" s="76">
        <v>100</v>
      </c>
      <c r="D23" s="99">
        <f t="shared" ref="D23:R23" si="8">D22/$C$22*100</f>
        <v>33.112582781456958</v>
      </c>
      <c r="E23" s="99">
        <f t="shared" si="8"/>
        <v>56.29139072847682</v>
      </c>
      <c r="F23" s="99">
        <f t="shared" si="8"/>
        <v>3.3112582781456954</v>
      </c>
      <c r="G23" s="99">
        <f t="shared" si="8"/>
        <v>1.3245033112582782</v>
      </c>
      <c r="H23" s="99">
        <f t="shared" si="8"/>
        <v>0</v>
      </c>
      <c r="I23" s="99">
        <f t="shared" si="8"/>
        <v>1.3245033112582782</v>
      </c>
      <c r="J23" s="99">
        <f t="shared" si="8"/>
        <v>0.66225165562913912</v>
      </c>
      <c r="K23" s="99">
        <f t="shared" si="8"/>
        <v>0</v>
      </c>
      <c r="L23" s="99">
        <f t="shared" si="8"/>
        <v>1.3245033112582782</v>
      </c>
      <c r="M23" s="99">
        <f>M22/$C$22*100</f>
        <v>6.6225165562913908</v>
      </c>
      <c r="N23" s="99">
        <f t="shared" si="8"/>
        <v>0</v>
      </c>
      <c r="O23" s="99">
        <f t="shared" si="8"/>
        <v>3.3112582781456954</v>
      </c>
      <c r="P23" s="99">
        <f t="shared" si="8"/>
        <v>29.80132450331126</v>
      </c>
      <c r="Q23" s="99">
        <f t="shared" si="8"/>
        <v>0</v>
      </c>
      <c r="R23" s="99">
        <f t="shared" si="8"/>
        <v>4.6357615894039732</v>
      </c>
      <c r="S23" s="99">
        <f>S22/$C$22*100</f>
        <v>4.6357615894039732</v>
      </c>
    </row>
    <row r="24" spans="1:19" s="66" customFormat="1" ht="12" customHeight="1">
      <c r="A24" s="150"/>
      <c r="B24" s="89" t="s">
        <v>16</v>
      </c>
      <c r="C24" s="106">
        <v>179</v>
      </c>
      <c r="D24" s="98">
        <v>84</v>
      </c>
      <c r="E24" s="98">
        <v>110</v>
      </c>
      <c r="F24" s="41">
        <v>8</v>
      </c>
      <c r="G24" s="41">
        <v>3</v>
      </c>
      <c r="H24" s="41">
        <v>1</v>
      </c>
      <c r="I24" s="98">
        <v>11</v>
      </c>
      <c r="J24" s="41">
        <v>0</v>
      </c>
      <c r="K24" s="41">
        <v>1</v>
      </c>
      <c r="L24" s="41">
        <v>1</v>
      </c>
      <c r="M24" s="41">
        <v>4</v>
      </c>
      <c r="N24" s="98">
        <v>0</v>
      </c>
      <c r="O24" s="41">
        <v>12</v>
      </c>
      <c r="P24" s="41">
        <v>43</v>
      </c>
      <c r="Q24" s="41">
        <v>3</v>
      </c>
      <c r="R24" s="41">
        <v>2</v>
      </c>
      <c r="S24" s="98">
        <v>4</v>
      </c>
    </row>
    <row r="25" spans="1:19" s="39" customFormat="1" ht="12" customHeight="1">
      <c r="A25" s="150"/>
      <c r="B25" s="88"/>
      <c r="C25" s="77">
        <v>100</v>
      </c>
      <c r="D25" s="99">
        <f t="shared" ref="D25:O25" si="9">D24/$C$24*100</f>
        <v>46.927374301675975</v>
      </c>
      <c r="E25" s="99">
        <f>E24/$C$24*100</f>
        <v>61.452513966480446</v>
      </c>
      <c r="F25" s="99">
        <f t="shared" si="9"/>
        <v>4.4692737430167595</v>
      </c>
      <c r="G25" s="99">
        <f t="shared" si="9"/>
        <v>1.6759776536312849</v>
      </c>
      <c r="H25" s="99">
        <f t="shared" si="9"/>
        <v>0.55865921787709494</v>
      </c>
      <c r="I25" s="99">
        <f t="shared" si="9"/>
        <v>6.1452513966480442</v>
      </c>
      <c r="J25" s="99">
        <f t="shared" si="9"/>
        <v>0</v>
      </c>
      <c r="K25" s="99">
        <f t="shared" si="9"/>
        <v>0.55865921787709494</v>
      </c>
      <c r="L25" s="99">
        <f t="shared" si="9"/>
        <v>0.55865921787709494</v>
      </c>
      <c r="M25" s="99">
        <f t="shared" si="9"/>
        <v>2.2346368715083798</v>
      </c>
      <c r="N25" s="99">
        <f t="shared" si="9"/>
        <v>0</v>
      </c>
      <c r="O25" s="99">
        <f t="shared" si="9"/>
        <v>6.7039106145251397</v>
      </c>
      <c r="P25" s="99">
        <f>P24/$C$24*100</f>
        <v>24.022346368715084</v>
      </c>
      <c r="Q25" s="99">
        <f t="shared" ref="Q25:R25" si="10">Q24/$C$24*100</f>
        <v>1.6759776536312849</v>
      </c>
      <c r="R25" s="99">
        <f t="shared" si="10"/>
        <v>1.1173184357541899</v>
      </c>
      <c r="S25" s="99">
        <f>S24/$C$24*100</f>
        <v>2.2346368715083798</v>
      </c>
    </row>
    <row r="26" spans="1:19" s="66" customFormat="1" ht="12" customHeight="1">
      <c r="A26" s="150"/>
      <c r="B26" s="89" t="s">
        <v>17</v>
      </c>
      <c r="C26" s="76">
        <v>217</v>
      </c>
      <c r="D26" s="100">
        <v>132</v>
      </c>
      <c r="E26" s="100">
        <v>126</v>
      </c>
      <c r="F26" s="40">
        <v>31</v>
      </c>
      <c r="G26" s="40">
        <v>11</v>
      </c>
      <c r="H26" s="40">
        <v>0</v>
      </c>
      <c r="I26" s="100">
        <v>12</v>
      </c>
      <c r="J26" s="40">
        <v>3</v>
      </c>
      <c r="K26" s="40">
        <v>0</v>
      </c>
      <c r="L26" s="40">
        <v>5</v>
      </c>
      <c r="M26" s="40">
        <v>9</v>
      </c>
      <c r="N26" s="100">
        <v>1</v>
      </c>
      <c r="O26" s="40">
        <v>24</v>
      </c>
      <c r="P26" s="40">
        <v>50</v>
      </c>
      <c r="Q26" s="40">
        <v>0</v>
      </c>
      <c r="R26" s="40">
        <v>1</v>
      </c>
      <c r="S26" s="100">
        <v>7</v>
      </c>
    </row>
    <row r="27" spans="1:19" s="39" customFormat="1" ht="12" customHeight="1">
      <c r="A27" s="150"/>
      <c r="B27" s="88"/>
      <c r="C27" s="76">
        <v>100</v>
      </c>
      <c r="D27" s="99">
        <f t="shared" ref="D27:R27" si="11">D26/$C$26*100</f>
        <v>60.829493087557609</v>
      </c>
      <c r="E27" s="99">
        <f t="shared" si="11"/>
        <v>58.064516129032263</v>
      </c>
      <c r="F27" s="99">
        <f t="shared" si="11"/>
        <v>14.285714285714285</v>
      </c>
      <c r="G27" s="99">
        <f t="shared" si="11"/>
        <v>5.0691244239631335</v>
      </c>
      <c r="H27" s="99">
        <f t="shared" si="11"/>
        <v>0</v>
      </c>
      <c r="I27" s="99">
        <f t="shared" si="11"/>
        <v>5.5299539170506913</v>
      </c>
      <c r="J27" s="99">
        <f t="shared" si="11"/>
        <v>1.3824884792626728</v>
      </c>
      <c r="K27" s="99">
        <f t="shared" si="11"/>
        <v>0</v>
      </c>
      <c r="L27" s="99">
        <f t="shared" si="11"/>
        <v>2.3041474654377883</v>
      </c>
      <c r="M27" s="99">
        <f t="shared" si="11"/>
        <v>4.1474654377880187</v>
      </c>
      <c r="N27" s="99">
        <f t="shared" si="11"/>
        <v>0.46082949308755761</v>
      </c>
      <c r="O27" s="99">
        <f t="shared" si="11"/>
        <v>11.059907834101383</v>
      </c>
      <c r="P27" s="99">
        <f t="shared" si="11"/>
        <v>23.041474654377879</v>
      </c>
      <c r="Q27" s="99">
        <f t="shared" si="11"/>
        <v>0</v>
      </c>
      <c r="R27" s="99">
        <f t="shared" si="11"/>
        <v>0.46082949308755761</v>
      </c>
      <c r="S27" s="99">
        <f>S26/$C$26*100</f>
        <v>3.225806451612903</v>
      </c>
    </row>
    <row r="28" spans="1:19" s="37" customFormat="1" ht="12" customHeight="1">
      <c r="A28" s="150"/>
      <c r="B28" s="92" t="s">
        <v>177</v>
      </c>
      <c r="C28" s="106">
        <v>230</v>
      </c>
      <c r="D28" s="100">
        <v>168</v>
      </c>
      <c r="E28" s="100">
        <v>118</v>
      </c>
      <c r="F28" s="40">
        <v>70</v>
      </c>
      <c r="G28" s="40">
        <v>17</v>
      </c>
      <c r="H28" s="40">
        <v>1</v>
      </c>
      <c r="I28" s="100">
        <v>8</v>
      </c>
      <c r="J28" s="40">
        <v>2</v>
      </c>
      <c r="K28" s="40">
        <v>0</v>
      </c>
      <c r="L28" s="40">
        <v>4</v>
      </c>
      <c r="M28" s="40">
        <v>18</v>
      </c>
      <c r="N28" s="100">
        <v>1</v>
      </c>
      <c r="O28" s="40">
        <v>31</v>
      </c>
      <c r="P28" s="40">
        <v>31</v>
      </c>
      <c r="Q28" s="40">
        <v>1</v>
      </c>
      <c r="R28" s="40">
        <v>7</v>
      </c>
      <c r="S28" s="100">
        <v>8</v>
      </c>
    </row>
    <row r="29" spans="1:19" s="39" customFormat="1" ht="12" customHeight="1">
      <c r="A29" s="150"/>
      <c r="B29" s="88"/>
      <c r="C29" s="77">
        <v>100</v>
      </c>
      <c r="D29" s="99">
        <f t="shared" ref="D29:R29" si="12">D28/$C$28*100</f>
        <v>73.043478260869563</v>
      </c>
      <c r="E29" s="99">
        <f t="shared" si="12"/>
        <v>51.304347826086961</v>
      </c>
      <c r="F29" s="99">
        <f t="shared" si="12"/>
        <v>30.434782608695656</v>
      </c>
      <c r="G29" s="99">
        <f t="shared" si="12"/>
        <v>7.3913043478260869</v>
      </c>
      <c r="H29" s="99">
        <f t="shared" si="12"/>
        <v>0.43478260869565216</v>
      </c>
      <c r="I29" s="99">
        <f t="shared" si="12"/>
        <v>3.4782608695652173</v>
      </c>
      <c r="J29" s="99">
        <f t="shared" si="12"/>
        <v>0.86956521739130432</v>
      </c>
      <c r="K29" s="99">
        <f t="shared" si="12"/>
        <v>0</v>
      </c>
      <c r="L29" s="99">
        <f t="shared" si="12"/>
        <v>1.7391304347826086</v>
      </c>
      <c r="M29" s="99">
        <f t="shared" si="12"/>
        <v>7.8260869565217401</v>
      </c>
      <c r="N29" s="99">
        <f t="shared" si="12"/>
        <v>0.43478260869565216</v>
      </c>
      <c r="O29" s="99">
        <f t="shared" si="12"/>
        <v>13.478260869565217</v>
      </c>
      <c r="P29" s="99">
        <f t="shared" si="12"/>
        <v>13.478260869565217</v>
      </c>
      <c r="Q29" s="99">
        <f t="shared" si="12"/>
        <v>0.43478260869565216</v>
      </c>
      <c r="R29" s="99">
        <f t="shared" si="12"/>
        <v>3.0434782608695654</v>
      </c>
      <c r="S29" s="99">
        <f>S28/$C$28*100</f>
        <v>3.4782608695652173</v>
      </c>
    </row>
    <row r="30" spans="1:19" s="66" customFormat="1" ht="12" customHeight="1">
      <c r="A30" s="150"/>
      <c r="B30" s="89" t="s">
        <v>12</v>
      </c>
      <c r="C30" s="76">
        <v>4</v>
      </c>
      <c r="D30" s="98">
        <v>2</v>
      </c>
      <c r="E30" s="98">
        <v>0</v>
      </c>
      <c r="F30" s="41">
        <v>0</v>
      </c>
      <c r="G30" s="41">
        <v>0</v>
      </c>
      <c r="H30" s="41">
        <v>0</v>
      </c>
      <c r="I30" s="98">
        <v>0</v>
      </c>
      <c r="J30" s="41">
        <v>0</v>
      </c>
      <c r="K30" s="41">
        <v>0</v>
      </c>
      <c r="L30" s="41">
        <v>0</v>
      </c>
      <c r="M30" s="41">
        <v>1</v>
      </c>
      <c r="N30" s="98">
        <v>0</v>
      </c>
      <c r="O30" s="41">
        <v>0</v>
      </c>
      <c r="P30" s="41">
        <v>0</v>
      </c>
      <c r="Q30" s="41">
        <v>0</v>
      </c>
      <c r="R30" s="41">
        <v>0</v>
      </c>
      <c r="S30" s="98">
        <v>1</v>
      </c>
    </row>
    <row r="31" spans="1:19" s="39" customFormat="1" ht="12" customHeight="1">
      <c r="A31" s="151"/>
      <c r="B31" s="91"/>
      <c r="C31" s="75">
        <v>100</v>
      </c>
      <c r="D31" s="99">
        <f t="shared" ref="D31:R31" si="13">D30/$C$30*100</f>
        <v>50</v>
      </c>
      <c r="E31" s="99">
        <f t="shared" si="13"/>
        <v>0</v>
      </c>
      <c r="F31" s="99">
        <f t="shared" si="13"/>
        <v>0</v>
      </c>
      <c r="G31" s="99">
        <f t="shared" si="13"/>
        <v>0</v>
      </c>
      <c r="H31" s="99">
        <f t="shared" si="13"/>
        <v>0</v>
      </c>
      <c r="I31" s="99">
        <f t="shared" si="13"/>
        <v>0</v>
      </c>
      <c r="J31" s="99">
        <f t="shared" si="13"/>
        <v>0</v>
      </c>
      <c r="K31" s="99">
        <f t="shared" si="13"/>
        <v>0</v>
      </c>
      <c r="L31" s="99">
        <f t="shared" si="13"/>
        <v>0</v>
      </c>
      <c r="M31" s="99">
        <f t="shared" si="13"/>
        <v>25</v>
      </c>
      <c r="N31" s="99">
        <f t="shared" si="13"/>
        <v>0</v>
      </c>
      <c r="O31" s="99">
        <f t="shared" si="13"/>
        <v>0</v>
      </c>
      <c r="P31" s="99">
        <f t="shared" si="13"/>
        <v>0</v>
      </c>
      <c r="Q31" s="99">
        <f t="shared" si="13"/>
        <v>0</v>
      </c>
      <c r="R31" s="99">
        <f t="shared" si="13"/>
        <v>0</v>
      </c>
      <c r="S31" s="99">
        <f>S30/$C$30*100</f>
        <v>25</v>
      </c>
    </row>
    <row r="32" spans="1:19" s="66" customFormat="1" ht="12" customHeight="1">
      <c r="A32" s="149" t="s">
        <v>20</v>
      </c>
      <c r="B32" s="92" t="s">
        <v>21</v>
      </c>
      <c r="C32" s="105">
        <v>99</v>
      </c>
      <c r="D32" s="86">
        <v>54</v>
      </c>
      <c r="E32" s="86">
        <v>40</v>
      </c>
      <c r="F32" s="36">
        <v>10</v>
      </c>
      <c r="G32" s="36">
        <v>0</v>
      </c>
      <c r="H32" s="36">
        <v>1</v>
      </c>
      <c r="I32" s="86">
        <v>6</v>
      </c>
      <c r="J32" s="36">
        <v>2</v>
      </c>
      <c r="K32" s="36">
        <v>0</v>
      </c>
      <c r="L32" s="36">
        <v>1</v>
      </c>
      <c r="M32" s="36">
        <v>2</v>
      </c>
      <c r="N32" s="86">
        <v>1</v>
      </c>
      <c r="O32" s="36">
        <v>9</v>
      </c>
      <c r="P32" s="36">
        <v>32</v>
      </c>
      <c r="Q32" s="36">
        <v>1</v>
      </c>
      <c r="R32" s="36">
        <v>0</v>
      </c>
      <c r="S32" s="86">
        <v>6</v>
      </c>
    </row>
    <row r="33" spans="1:19" s="39" customFormat="1" ht="12" customHeight="1">
      <c r="A33" s="150"/>
      <c r="B33" s="88"/>
      <c r="C33" s="76">
        <v>100</v>
      </c>
      <c r="D33" s="99">
        <f t="shared" ref="D33:R33" si="14">D32/$C$32*100</f>
        <v>54.54545454545454</v>
      </c>
      <c r="E33" s="99">
        <f t="shared" si="14"/>
        <v>40.404040404040401</v>
      </c>
      <c r="F33" s="99">
        <f t="shared" si="14"/>
        <v>10.1010101010101</v>
      </c>
      <c r="G33" s="99">
        <f t="shared" si="14"/>
        <v>0</v>
      </c>
      <c r="H33" s="99">
        <f t="shared" si="14"/>
        <v>1.0101010101010102</v>
      </c>
      <c r="I33" s="99">
        <f t="shared" si="14"/>
        <v>6.0606060606060606</v>
      </c>
      <c r="J33" s="99">
        <f t="shared" si="14"/>
        <v>2.0202020202020203</v>
      </c>
      <c r="K33" s="99">
        <f t="shared" si="14"/>
        <v>0</v>
      </c>
      <c r="L33" s="99">
        <f t="shared" si="14"/>
        <v>1.0101010101010102</v>
      </c>
      <c r="M33" s="99">
        <f t="shared" si="14"/>
        <v>2.0202020202020203</v>
      </c>
      <c r="N33" s="99">
        <f t="shared" si="14"/>
        <v>1.0101010101010102</v>
      </c>
      <c r="O33" s="99">
        <f t="shared" si="14"/>
        <v>9.0909090909090917</v>
      </c>
      <c r="P33" s="99">
        <f t="shared" si="14"/>
        <v>32.323232323232325</v>
      </c>
      <c r="Q33" s="99">
        <f t="shared" si="14"/>
        <v>1.0101010101010102</v>
      </c>
      <c r="R33" s="99">
        <f t="shared" si="14"/>
        <v>0</v>
      </c>
      <c r="S33" s="99">
        <f>S32/$C$32*100</f>
        <v>6.0606060606060606</v>
      </c>
    </row>
    <row r="34" spans="1:19" s="66" customFormat="1" ht="12" customHeight="1">
      <c r="A34" s="150"/>
      <c r="B34" s="92" t="s">
        <v>22</v>
      </c>
      <c r="C34" s="106">
        <v>129</v>
      </c>
      <c r="D34" s="100">
        <v>62</v>
      </c>
      <c r="E34" s="100">
        <v>77</v>
      </c>
      <c r="F34" s="40">
        <v>24</v>
      </c>
      <c r="G34" s="40">
        <v>6</v>
      </c>
      <c r="H34" s="40">
        <v>0</v>
      </c>
      <c r="I34" s="100">
        <v>5</v>
      </c>
      <c r="J34" s="40">
        <v>1</v>
      </c>
      <c r="K34" s="40">
        <v>1</v>
      </c>
      <c r="L34" s="40">
        <v>2</v>
      </c>
      <c r="M34" s="40">
        <v>7</v>
      </c>
      <c r="N34" s="100">
        <v>0</v>
      </c>
      <c r="O34" s="40">
        <v>12</v>
      </c>
      <c r="P34" s="40">
        <v>27</v>
      </c>
      <c r="Q34" s="40">
        <v>1</v>
      </c>
      <c r="R34" s="40">
        <v>3</v>
      </c>
      <c r="S34" s="100">
        <v>2</v>
      </c>
    </row>
    <row r="35" spans="1:19" s="39" customFormat="1" ht="12" customHeight="1">
      <c r="A35" s="150"/>
      <c r="B35" s="88"/>
      <c r="C35" s="77">
        <v>100</v>
      </c>
      <c r="D35" s="99">
        <f t="shared" ref="D35:R35" si="15">D34/$C$34*100</f>
        <v>48.062015503875969</v>
      </c>
      <c r="E35" s="99">
        <f t="shared" si="15"/>
        <v>59.689922480620147</v>
      </c>
      <c r="F35" s="99">
        <f t="shared" si="15"/>
        <v>18.604651162790699</v>
      </c>
      <c r="G35" s="99">
        <f t="shared" si="15"/>
        <v>4.6511627906976747</v>
      </c>
      <c r="H35" s="99">
        <f t="shared" si="15"/>
        <v>0</v>
      </c>
      <c r="I35" s="99">
        <f t="shared" si="15"/>
        <v>3.8759689922480618</v>
      </c>
      <c r="J35" s="99">
        <f t="shared" si="15"/>
        <v>0.77519379844961245</v>
      </c>
      <c r="K35" s="99">
        <f t="shared" si="15"/>
        <v>0.77519379844961245</v>
      </c>
      <c r="L35" s="99">
        <f t="shared" si="15"/>
        <v>1.5503875968992249</v>
      </c>
      <c r="M35" s="99">
        <f t="shared" si="15"/>
        <v>5.4263565891472867</v>
      </c>
      <c r="N35" s="99">
        <f t="shared" si="15"/>
        <v>0</v>
      </c>
      <c r="O35" s="99">
        <f t="shared" si="15"/>
        <v>9.3023255813953494</v>
      </c>
      <c r="P35" s="99">
        <f t="shared" si="15"/>
        <v>20.930232558139537</v>
      </c>
      <c r="Q35" s="99">
        <f t="shared" si="15"/>
        <v>0.77519379844961245</v>
      </c>
      <c r="R35" s="99">
        <f t="shared" si="15"/>
        <v>2.3255813953488373</v>
      </c>
      <c r="S35" s="99">
        <f>S34/$C$34*100</f>
        <v>1.5503875968992249</v>
      </c>
    </row>
    <row r="36" spans="1:19" s="66" customFormat="1" ht="12" customHeight="1">
      <c r="A36" s="150"/>
      <c r="B36" s="89" t="s">
        <v>23</v>
      </c>
      <c r="C36" s="76">
        <v>102</v>
      </c>
      <c r="D36" s="98">
        <v>53</v>
      </c>
      <c r="E36" s="98">
        <v>56</v>
      </c>
      <c r="F36" s="41">
        <v>16</v>
      </c>
      <c r="G36" s="41">
        <v>8</v>
      </c>
      <c r="H36" s="41">
        <v>0</v>
      </c>
      <c r="I36" s="98">
        <v>4</v>
      </c>
      <c r="J36" s="41">
        <v>1</v>
      </c>
      <c r="K36" s="41">
        <v>0</v>
      </c>
      <c r="L36" s="41">
        <v>1</v>
      </c>
      <c r="M36" s="41">
        <v>5</v>
      </c>
      <c r="N36" s="98">
        <v>1</v>
      </c>
      <c r="O36" s="41">
        <v>9</v>
      </c>
      <c r="P36" s="41">
        <v>26</v>
      </c>
      <c r="Q36" s="41">
        <v>1</v>
      </c>
      <c r="R36" s="41">
        <v>3</v>
      </c>
      <c r="S36" s="98">
        <v>4</v>
      </c>
    </row>
    <row r="37" spans="1:19" s="39" customFormat="1" ht="12" customHeight="1">
      <c r="A37" s="150"/>
      <c r="B37" s="88"/>
      <c r="C37" s="76">
        <v>100</v>
      </c>
      <c r="D37" s="99">
        <f t="shared" ref="D37:R37" si="16">D36/$C$36*100</f>
        <v>51.960784313725497</v>
      </c>
      <c r="E37" s="99">
        <f t="shared" si="16"/>
        <v>54.901960784313729</v>
      </c>
      <c r="F37" s="99">
        <f t="shared" si="16"/>
        <v>15.686274509803921</v>
      </c>
      <c r="G37" s="99">
        <f t="shared" si="16"/>
        <v>7.8431372549019605</v>
      </c>
      <c r="H37" s="99">
        <f t="shared" si="16"/>
        <v>0</v>
      </c>
      <c r="I37" s="99">
        <f t="shared" si="16"/>
        <v>3.9215686274509802</v>
      </c>
      <c r="J37" s="99">
        <f t="shared" si="16"/>
        <v>0.98039215686274506</v>
      </c>
      <c r="K37" s="99">
        <f t="shared" si="16"/>
        <v>0</v>
      </c>
      <c r="L37" s="99">
        <f t="shared" si="16"/>
        <v>0.98039215686274506</v>
      </c>
      <c r="M37" s="99">
        <f t="shared" si="16"/>
        <v>4.9019607843137258</v>
      </c>
      <c r="N37" s="99">
        <f t="shared" si="16"/>
        <v>0.98039215686274506</v>
      </c>
      <c r="O37" s="99">
        <f t="shared" si="16"/>
        <v>8.8235294117647065</v>
      </c>
      <c r="P37" s="99">
        <f t="shared" si="16"/>
        <v>25.490196078431371</v>
      </c>
      <c r="Q37" s="99">
        <f t="shared" si="16"/>
        <v>0.98039215686274506</v>
      </c>
      <c r="R37" s="99">
        <f t="shared" si="16"/>
        <v>2.9411764705882351</v>
      </c>
      <c r="S37" s="99">
        <f>S36/$C$36*100</f>
        <v>3.9215686274509802</v>
      </c>
    </row>
    <row r="38" spans="1:19" s="66" customFormat="1" ht="12" customHeight="1">
      <c r="A38" s="150"/>
      <c r="B38" s="89" t="s">
        <v>24</v>
      </c>
      <c r="C38" s="106">
        <v>95</v>
      </c>
      <c r="D38" s="100">
        <v>49</v>
      </c>
      <c r="E38" s="100">
        <v>59</v>
      </c>
      <c r="F38" s="40">
        <v>13</v>
      </c>
      <c r="G38" s="40">
        <v>4</v>
      </c>
      <c r="H38" s="40">
        <v>0</v>
      </c>
      <c r="I38" s="100">
        <v>4</v>
      </c>
      <c r="J38" s="40">
        <v>2</v>
      </c>
      <c r="K38" s="40">
        <v>0</v>
      </c>
      <c r="L38" s="40">
        <v>1</v>
      </c>
      <c r="M38" s="40">
        <v>9</v>
      </c>
      <c r="N38" s="100">
        <v>0</v>
      </c>
      <c r="O38" s="40">
        <v>9</v>
      </c>
      <c r="P38" s="40">
        <v>18</v>
      </c>
      <c r="Q38" s="40">
        <v>1</v>
      </c>
      <c r="R38" s="40">
        <v>7</v>
      </c>
      <c r="S38" s="100">
        <v>0</v>
      </c>
    </row>
    <row r="39" spans="1:19" s="39" customFormat="1" ht="12" customHeight="1">
      <c r="A39" s="150"/>
      <c r="B39" s="88"/>
      <c r="C39" s="77">
        <v>100</v>
      </c>
      <c r="D39" s="99">
        <f t="shared" ref="D39:R39" si="17">D38/$C$38*100</f>
        <v>51.578947368421055</v>
      </c>
      <c r="E39" s="99">
        <f t="shared" si="17"/>
        <v>62.10526315789474</v>
      </c>
      <c r="F39" s="99">
        <f t="shared" si="17"/>
        <v>13.684210526315791</v>
      </c>
      <c r="G39" s="99">
        <f t="shared" si="17"/>
        <v>4.2105263157894735</v>
      </c>
      <c r="H39" s="99">
        <f t="shared" si="17"/>
        <v>0</v>
      </c>
      <c r="I39" s="99">
        <f t="shared" si="17"/>
        <v>4.2105263157894735</v>
      </c>
      <c r="J39" s="99">
        <f t="shared" si="17"/>
        <v>2.1052631578947367</v>
      </c>
      <c r="K39" s="99">
        <f t="shared" si="17"/>
        <v>0</v>
      </c>
      <c r="L39" s="99">
        <f t="shared" si="17"/>
        <v>1.0526315789473684</v>
      </c>
      <c r="M39" s="99">
        <f t="shared" si="17"/>
        <v>9.4736842105263168</v>
      </c>
      <c r="N39" s="99">
        <f t="shared" si="17"/>
        <v>0</v>
      </c>
      <c r="O39" s="99">
        <f t="shared" si="17"/>
        <v>9.4736842105263168</v>
      </c>
      <c r="P39" s="99">
        <f t="shared" si="17"/>
        <v>18.947368421052634</v>
      </c>
      <c r="Q39" s="99">
        <f t="shared" si="17"/>
        <v>1.0526315789473684</v>
      </c>
      <c r="R39" s="99">
        <f t="shared" si="17"/>
        <v>7.3684210526315779</v>
      </c>
      <c r="S39" s="99">
        <f>S38/$C$38*100</f>
        <v>0</v>
      </c>
    </row>
    <row r="40" spans="1:19" s="66" customFormat="1" ht="12" customHeight="1">
      <c r="A40" s="150"/>
      <c r="B40" s="89" t="s">
        <v>25</v>
      </c>
      <c r="C40" s="76">
        <v>70</v>
      </c>
      <c r="D40" s="98">
        <v>39</v>
      </c>
      <c r="E40" s="98">
        <v>41</v>
      </c>
      <c r="F40" s="41">
        <v>6</v>
      </c>
      <c r="G40" s="41">
        <v>3</v>
      </c>
      <c r="H40" s="41">
        <v>0</v>
      </c>
      <c r="I40" s="98">
        <v>2</v>
      </c>
      <c r="J40" s="41">
        <v>0</v>
      </c>
      <c r="K40" s="41">
        <v>0</v>
      </c>
      <c r="L40" s="41">
        <v>1</v>
      </c>
      <c r="M40" s="41">
        <v>3</v>
      </c>
      <c r="N40" s="98">
        <v>0</v>
      </c>
      <c r="O40" s="41">
        <v>3</v>
      </c>
      <c r="P40" s="41">
        <v>12</v>
      </c>
      <c r="Q40" s="41">
        <v>0</v>
      </c>
      <c r="R40" s="41">
        <v>1</v>
      </c>
      <c r="S40" s="98">
        <v>4</v>
      </c>
    </row>
    <row r="41" spans="1:19" s="39" customFormat="1" ht="12" customHeight="1">
      <c r="A41" s="150"/>
      <c r="B41" s="88"/>
      <c r="C41" s="76">
        <v>100</v>
      </c>
      <c r="D41" s="99">
        <f t="shared" ref="D41:R41" si="18">D40/$C$40*100</f>
        <v>55.714285714285715</v>
      </c>
      <c r="E41" s="99">
        <f t="shared" si="18"/>
        <v>58.571428571428577</v>
      </c>
      <c r="F41" s="99">
        <f t="shared" si="18"/>
        <v>8.5714285714285712</v>
      </c>
      <c r="G41" s="99">
        <f t="shared" si="18"/>
        <v>4.2857142857142856</v>
      </c>
      <c r="H41" s="99">
        <f t="shared" si="18"/>
        <v>0</v>
      </c>
      <c r="I41" s="99">
        <f t="shared" si="18"/>
        <v>2.8571428571428572</v>
      </c>
      <c r="J41" s="99">
        <f t="shared" si="18"/>
        <v>0</v>
      </c>
      <c r="K41" s="99">
        <f t="shared" si="18"/>
        <v>0</v>
      </c>
      <c r="L41" s="99">
        <f t="shared" si="18"/>
        <v>1.4285714285714286</v>
      </c>
      <c r="M41" s="99">
        <f t="shared" si="18"/>
        <v>4.2857142857142856</v>
      </c>
      <c r="N41" s="99">
        <f t="shared" si="18"/>
        <v>0</v>
      </c>
      <c r="O41" s="99">
        <f t="shared" si="18"/>
        <v>4.2857142857142856</v>
      </c>
      <c r="P41" s="99">
        <f t="shared" si="18"/>
        <v>17.142857142857142</v>
      </c>
      <c r="Q41" s="99">
        <f t="shared" si="18"/>
        <v>0</v>
      </c>
      <c r="R41" s="99">
        <f t="shared" si="18"/>
        <v>1.4285714285714286</v>
      </c>
      <c r="S41" s="99">
        <f>S40/$C$40*100</f>
        <v>5.7142857142857144</v>
      </c>
    </row>
    <row r="42" spans="1:19" s="37" customFormat="1" ht="12" customHeight="1">
      <c r="A42" s="150"/>
      <c r="B42" s="92" t="s">
        <v>26</v>
      </c>
      <c r="C42" s="106">
        <v>85</v>
      </c>
      <c r="D42" s="100">
        <v>45</v>
      </c>
      <c r="E42" s="100">
        <v>49</v>
      </c>
      <c r="F42" s="40">
        <v>7</v>
      </c>
      <c r="G42" s="40">
        <v>3</v>
      </c>
      <c r="H42" s="40">
        <v>0</v>
      </c>
      <c r="I42" s="100">
        <v>1</v>
      </c>
      <c r="J42" s="40">
        <v>0</v>
      </c>
      <c r="K42" s="40">
        <v>0</v>
      </c>
      <c r="L42" s="40">
        <v>0</v>
      </c>
      <c r="M42" s="40">
        <v>6</v>
      </c>
      <c r="N42" s="100">
        <v>0</v>
      </c>
      <c r="O42" s="40">
        <v>6</v>
      </c>
      <c r="P42" s="40">
        <v>17</v>
      </c>
      <c r="Q42" s="40">
        <v>2</v>
      </c>
      <c r="R42" s="40">
        <v>2</v>
      </c>
      <c r="S42" s="100">
        <v>3</v>
      </c>
    </row>
    <row r="43" spans="1:19" s="39" customFormat="1" ht="12" customHeight="1">
      <c r="A43" s="150"/>
      <c r="B43" s="88"/>
      <c r="C43" s="77">
        <v>100</v>
      </c>
      <c r="D43" s="99">
        <f t="shared" ref="D43:R43" si="19">D42/$C$42*100</f>
        <v>52.941176470588239</v>
      </c>
      <c r="E43" s="99">
        <f t="shared" si="19"/>
        <v>57.647058823529406</v>
      </c>
      <c r="F43" s="99">
        <f t="shared" si="19"/>
        <v>8.235294117647058</v>
      </c>
      <c r="G43" s="99">
        <f t="shared" si="19"/>
        <v>3.5294117647058822</v>
      </c>
      <c r="H43" s="99">
        <f t="shared" si="19"/>
        <v>0</v>
      </c>
      <c r="I43" s="99">
        <f t="shared" si="19"/>
        <v>1.1764705882352942</v>
      </c>
      <c r="J43" s="99">
        <f t="shared" si="19"/>
        <v>0</v>
      </c>
      <c r="K43" s="99">
        <f t="shared" si="19"/>
        <v>0</v>
      </c>
      <c r="L43" s="99">
        <f t="shared" si="19"/>
        <v>0</v>
      </c>
      <c r="M43" s="99">
        <f t="shared" si="19"/>
        <v>7.0588235294117645</v>
      </c>
      <c r="N43" s="99">
        <f t="shared" si="19"/>
        <v>0</v>
      </c>
      <c r="O43" s="99">
        <f t="shared" si="19"/>
        <v>7.0588235294117645</v>
      </c>
      <c r="P43" s="99">
        <f t="shared" si="19"/>
        <v>20</v>
      </c>
      <c r="Q43" s="99">
        <f t="shared" si="19"/>
        <v>2.3529411764705883</v>
      </c>
      <c r="R43" s="99">
        <f t="shared" si="19"/>
        <v>2.3529411764705883</v>
      </c>
      <c r="S43" s="99">
        <f>S42/$C$42*100</f>
        <v>3.5294117647058822</v>
      </c>
    </row>
    <row r="44" spans="1:19" s="37" customFormat="1" ht="12" customHeight="1">
      <c r="A44" s="150"/>
      <c r="B44" s="89" t="s">
        <v>27</v>
      </c>
      <c r="C44" s="76">
        <v>54</v>
      </c>
      <c r="D44" s="98">
        <v>30</v>
      </c>
      <c r="E44" s="98">
        <v>31</v>
      </c>
      <c r="F44" s="41">
        <v>8</v>
      </c>
      <c r="G44" s="41">
        <v>2</v>
      </c>
      <c r="H44" s="41">
        <v>0</v>
      </c>
      <c r="I44" s="98">
        <v>1</v>
      </c>
      <c r="J44" s="41">
        <v>0</v>
      </c>
      <c r="K44" s="41">
        <v>0</v>
      </c>
      <c r="L44" s="41">
        <v>0</v>
      </c>
      <c r="M44" s="41">
        <v>4</v>
      </c>
      <c r="N44" s="98">
        <v>0</v>
      </c>
      <c r="O44" s="41">
        <v>5</v>
      </c>
      <c r="P44" s="41">
        <v>15</v>
      </c>
      <c r="Q44" s="41">
        <v>0</v>
      </c>
      <c r="R44" s="41">
        <v>0</v>
      </c>
      <c r="S44" s="98">
        <v>1</v>
      </c>
    </row>
    <row r="45" spans="1:19" s="39" customFormat="1" ht="12" customHeight="1">
      <c r="A45" s="150"/>
      <c r="B45" s="88"/>
      <c r="C45" s="76">
        <v>100</v>
      </c>
      <c r="D45" s="99">
        <f t="shared" ref="D45:R45" si="20">D44/$C$44*100</f>
        <v>55.555555555555557</v>
      </c>
      <c r="E45" s="99">
        <f t="shared" si="20"/>
        <v>57.407407407407405</v>
      </c>
      <c r="F45" s="99">
        <f t="shared" si="20"/>
        <v>14.814814814814813</v>
      </c>
      <c r="G45" s="99">
        <f t="shared" si="20"/>
        <v>3.7037037037037033</v>
      </c>
      <c r="H45" s="99">
        <f t="shared" si="20"/>
        <v>0</v>
      </c>
      <c r="I45" s="99">
        <f t="shared" si="20"/>
        <v>1.8518518518518516</v>
      </c>
      <c r="J45" s="99">
        <f t="shared" si="20"/>
        <v>0</v>
      </c>
      <c r="K45" s="99">
        <f t="shared" si="20"/>
        <v>0</v>
      </c>
      <c r="L45" s="99">
        <f t="shared" si="20"/>
        <v>0</v>
      </c>
      <c r="M45" s="99">
        <f t="shared" si="20"/>
        <v>7.4074074074074066</v>
      </c>
      <c r="N45" s="99">
        <f t="shared" si="20"/>
        <v>0</v>
      </c>
      <c r="O45" s="99">
        <f t="shared" si="20"/>
        <v>9.2592592592592595</v>
      </c>
      <c r="P45" s="99">
        <f t="shared" si="20"/>
        <v>27.777777777777779</v>
      </c>
      <c r="Q45" s="99">
        <f t="shared" si="20"/>
        <v>0</v>
      </c>
      <c r="R45" s="99">
        <f t="shared" si="20"/>
        <v>0</v>
      </c>
      <c r="S45" s="99">
        <f>S44/$C$44*100</f>
        <v>1.8518518518518516</v>
      </c>
    </row>
    <row r="46" spans="1:19" s="37" customFormat="1" ht="12" customHeight="1">
      <c r="A46" s="150"/>
      <c r="B46" s="92" t="s">
        <v>28</v>
      </c>
      <c r="C46" s="106">
        <v>84</v>
      </c>
      <c r="D46" s="100">
        <v>43</v>
      </c>
      <c r="E46" s="100">
        <v>45</v>
      </c>
      <c r="F46" s="40">
        <v>15</v>
      </c>
      <c r="G46" s="40">
        <v>2</v>
      </c>
      <c r="H46" s="40">
        <v>0</v>
      </c>
      <c r="I46" s="100">
        <v>4</v>
      </c>
      <c r="J46" s="40">
        <v>0</v>
      </c>
      <c r="K46" s="40">
        <v>1</v>
      </c>
      <c r="L46" s="40">
        <v>4</v>
      </c>
      <c r="M46" s="40">
        <v>1</v>
      </c>
      <c r="N46" s="100">
        <v>0</v>
      </c>
      <c r="O46" s="40">
        <v>6</v>
      </c>
      <c r="P46" s="40">
        <v>25</v>
      </c>
      <c r="Q46" s="40">
        <v>0</v>
      </c>
      <c r="R46" s="40">
        <v>4</v>
      </c>
      <c r="S46" s="100">
        <v>4</v>
      </c>
    </row>
    <row r="47" spans="1:19" s="39" customFormat="1" ht="12" customHeight="1">
      <c r="A47" s="150"/>
      <c r="B47" s="88"/>
      <c r="C47" s="77">
        <v>100</v>
      </c>
      <c r="D47" s="99">
        <f t="shared" ref="D47:R47" si="21">D46/$C$46*100</f>
        <v>51.19047619047619</v>
      </c>
      <c r="E47" s="99">
        <f t="shared" si="21"/>
        <v>53.571428571428569</v>
      </c>
      <c r="F47" s="99">
        <f t="shared" si="21"/>
        <v>17.857142857142858</v>
      </c>
      <c r="G47" s="99">
        <f t="shared" si="21"/>
        <v>2.3809523809523809</v>
      </c>
      <c r="H47" s="99">
        <f t="shared" si="21"/>
        <v>0</v>
      </c>
      <c r="I47" s="99">
        <f t="shared" si="21"/>
        <v>4.7619047619047619</v>
      </c>
      <c r="J47" s="99">
        <f t="shared" si="21"/>
        <v>0</v>
      </c>
      <c r="K47" s="99">
        <f t="shared" si="21"/>
        <v>1.1904761904761905</v>
      </c>
      <c r="L47" s="99">
        <f t="shared" si="21"/>
        <v>4.7619047619047619</v>
      </c>
      <c r="M47" s="99">
        <f t="shared" si="21"/>
        <v>1.1904761904761905</v>
      </c>
      <c r="N47" s="99">
        <f t="shared" si="21"/>
        <v>0</v>
      </c>
      <c r="O47" s="99">
        <f t="shared" si="21"/>
        <v>7.1428571428571423</v>
      </c>
      <c r="P47" s="99">
        <f t="shared" si="21"/>
        <v>29.761904761904763</v>
      </c>
      <c r="Q47" s="99">
        <f t="shared" si="21"/>
        <v>0</v>
      </c>
      <c r="R47" s="99">
        <f t="shared" si="21"/>
        <v>4.7619047619047619</v>
      </c>
      <c r="S47" s="99">
        <f>S46/$C$46*100</f>
        <v>4.7619047619047619</v>
      </c>
    </row>
    <row r="48" spans="1:19" s="66" customFormat="1" ht="12" customHeight="1">
      <c r="A48" s="150"/>
      <c r="B48" s="89" t="s">
        <v>29</v>
      </c>
      <c r="C48" s="76">
        <v>105</v>
      </c>
      <c r="D48" s="98">
        <v>60</v>
      </c>
      <c r="E48" s="98">
        <v>61</v>
      </c>
      <c r="F48" s="41">
        <v>10</v>
      </c>
      <c r="G48" s="41">
        <v>4</v>
      </c>
      <c r="H48" s="41">
        <v>2</v>
      </c>
      <c r="I48" s="98">
        <v>5</v>
      </c>
      <c r="J48" s="41">
        <v>2</v>
      </c>
      <c r="K48" s="41">
        <v>0</v>
      </c>
      <c r="L48" s="41">
        <v>2</v>
      </c>
      <c r="M48" s="41">
        <v>6</v>
      </c>
      <c r="N48" s="98">
        <v>0</v>
      </c>
      <c r="O48" s="41">
        <v>12</v>
      </c>
      <c r="P48" s="41">
        <v>19</v>
      </c>
      <c r="Q48" s="41">
        <v>0</v>
      </c>
      <c r="R48" s="41">
        <v>4</v>
      </c>
      <c r="S48" s="98">
        <v>2</v>
      </c>
    </row>
    <row r="49" spans="1:19" s="39" customFormat="1" ht="12" customHeight="1">
      <c r="A49" s="150"/>
      <c r="B49" s="88"/>
      <c r="C49" s="76">
        <v>100</v>
      </c>
      <c r="D49" s="99">
        <f t="shared" ref="D49:R49" si="22">D48/$C$48*100</f>
        <v>57.142857142857139</v>
      </c>
      <c r="E49" s="99">
        <f t="shared" si="22"/>
        <v>58.095238095238102</v>
      </c>
      <c r="F49" s="99">
        <f t="shared" si="22"/>
        <v>9.5238095238095237</v>
      </c>
      <c r="G49" s="99">
        <f t="shared" si="22"/>
        <v>3.8095238095238098</v>
      </c>
      <c r="H49" s="99">
        <f t="shared" si="22"/>
        <v>1.9047619047619049</v>
      </c>
      <c r="I49" s="99">
        <f t="shared" si="22"/>
        <v>4.7619047619047619</v>
      </c>
      <c r="J49" s="99">
        <f t="shared" si="22"/>
        <v>1.9047619047619049</v>
      </c>
      <c r="K49" s="99">
        <f t="shared" si="22"/>
        <v>0</v>
      </c>
      <c r="L49" s="99">
        <f t="shared" si="22"/>
        <v>1.9047619047619049</v>
      </c>
      <c r="M49" s="99">
        <f t="shared" si="22"/>
        <v>5.7142857142857144</v>
      </c>
      <c r="N49" s="99">
        <f t="shared" si="22"/>
        <v>0</v>
      </c>
      <c r="O49" s="99">
        <f t="shared" si="22"/>
        <v>11.428571428571429</v>
      </c>
      <c r="P49" s="99">
        <f t="shared" si="22"/>
        <v>18.095238095238095</v>
      </c>
      <c r="Q49" s="99">
        <f t="shared" si="22"/>
        <v>0</v>
      </c>
      <c r="R49" s="99">
        <f t="shared" si="22"/>
        <v>3.8095238095238098</v>
      </c>
      <c r="S49" s="99">
        <f>S48/$C$48*100</f>
        <v>1.9047619047619049</v>
      </c>
    </row>
    <row r="50" spans="1:19" s="66" customFormat="1" ht="12" customHeight="1">
      <c r="A50" s="150"/>
      <c r="B50" s="89" t="s">
        <v>30</v>
      </c>
      <c r="C50" s="106">
        <v>77</v>
      </c>
      <c r="D50" s="100">
        <v>45</v>
      </c>
      <c r="E50" s="100">
        <v>45</v>
      </c>
      <c r="F50" s="40">
        <v>9</v>
      </c>
      <c r="G50" s="40">
        <v>2</v>
      </c>
      <c r="H50" s="40">
        <v>0</v>
      </c>
      <c r="I50" s="100">
        <v>3</v>
      </c>
      <c r="J50" s="40">
        <v>0</v>
      </c>
      <c r="K50" s="40">
        <v>0</v>
      </c>
      <c r="L50" s="40">
        <v>1</v>
      </c>
      <c r="M50" s="40">
        <v>2</v>
      </c>
      <c r="N50" s="100">
        <v>0</v>
      </c>
      <c r="O50" s="40">
        <v>6</v>
      </c>
      <c r="P50" s="40">
        <v>16</v>
      </c>
      <c r="Q50" s="40">
        <v>0</v>
      </c>
      <c r="R50" s="40">
        <v>0</v>
      </c>
      <c r="S50" s="100">
        <v>2</v>
      </c>
    </row>
    <row r="51" spans="1:19" s="39" customFormat="1" ht="12" customHeight="1">
      <c r="A51" s="150"/>
      <c r="B51" s="88"/>
      <c r="C51" s="77">
        <v>100</v>
      </c>
      <c r="D51" s="99">
        <f t="shared" ref="D51:R51" si="23">D50/$C$50*100</f>
        <v>58.441558441558442</v>
      </c>
      <c r="E51" s="99">
        <f t="shared" si="23"/>
        <v>58.441558441558442</v>
      </c>
      <c r="F51" s="99">
        <f t="shared" si="23"/>
        <v>11.688311688311687</v>
      </c>
      <c r="G51" s="99">
        <f t="shared" si="23"/>
        <v>2.5974025974025974</v>
      </c>
      <c r="H51" s="99">
        <f t="shared" si="23"/>
        <v>0</v>
      </c>
      <c r="I51" s="99">
        <f t="shared" si="23"/>
        <v>3.8961038961038961</v>
      </c>
      <c r="J51" s="99">
        <f t="shared" si="23"/>
        <v>0</v>
      </c>
      <c r="K51" s="99">
        <f t="shared" si="23"/>
        <v>0</v>
      </c>
      <c r="L51" s="99">
        <f t="shared" si="23"/>
        <v>1.2987012987012987</v>
      </c>
      <c r="M51" s="99">
        <f t="shared" si="23"/>
        <v>2.5974025974025974</v>
      </c>
      <c r="N51" s="99">
        <f t="shared" si="23"/>
        <v>0</v>
      </c>
      <c r="O51" s="99">
        <f t="shared" si="23"/>
        <v>7.7922077922077921</v>
      </c>
      <c r="P51" s="99">
        <f t="shared" si="23"/>
        <v>20.779220779220779</v>
      </c>
      <c r="Q51" s="99">
        <f t="shared" si="23"/>
        <v>0</v>
      </c>
      <c r="R51" s="99">
        <f t="shared" si="23"/>
        <v>0</v>
      </c>
      <c r="S51" s="99">
        <f>S50/$C$50*100</f>
        <v>2.5974025974025974</v>
      </c>
    </row>
    <row r="52" spans="1:19" s="66" customFormat="1" ht="12" customHeight="1">
      <c r="A52" s="150"/>
      <c r="B52" s="89" t="s">
        <v>12</v>
      </c>
      <c r="C52" s="76">
        <v>3</v>
      </c>
      <c r="D52" s="98">
        <v>1</v>
      </c>
      <c r="E52" s="98">
        <v>0</v>
      </c>
      <c r="F52" s="41">
        <v>0</v>
      </c>
      <c r="G52" s="41">
        <v>0</v>
      </c>
      <c r="H52" s="41">
        <v>0</v>
      </c>
      <c r="I52" s="98">
        <v>0</v>
      </c>
      <c r="J52" s="41">
        <v>0</v>
      </c>
      <c r="K52" s="41">
        <v>0</v>
      </c>
      <c r="L52" s="41">
        <v>0</v>
      </c>
      <c r="M52" s="41">
        <v>1</v>
      </c>
      <c r="N52" s="98">
        <v>0</v>
      </c>
      <c r="O52" s="41">
        <v>0</v>
      </c>
      <c r="P52" s="41">
        <v>0</v>
      </c>
      <c r="Q52" s="41">
        <v>0</v>
      </c>
      <c r="R52" s="41">
        <v>0</v>
      </c>
      <c r="S52" s="98">
        <v>1</v>
      </c>
    </row>
    <row r="53" spans="1:19" s="39" customFormat="1" ht="12" customHeight="1">
      <c r="A53" s="151"/>
      <c r="B53" s="91"/>
      <c r="C53" s="75">
        <v>100</v>
      </c>
      <c r="D53" s="99">
        <f t="shared" ref="D53:R53" si="24">D52/$C$52*100</f>
        <v>33.333333333333329</v>
      </c>
      <c r="E53" s="99">
        <f t="shared" si="24"/>
        <v>0</v>
      </c>
      <c r="F53" s="99">
        <f t="shared" si="24"/>
        <v>0</v>
      </c>
      <c r="G53" s="99">
        <f t="shared" si="24"/>
        <v>0</v>
      </c>
      <c r="H53" s="99">
        <f t="shared" si="24"/>
        <v>0</v>
      </c>
      <c r="I53" s="99">
        <f t="shared" si="24"/>
        <v>0</v>
      </c>
      <c r="J53" s="99">
        <f t="shared" si="24"/>
        <v>0</v>
      </c>
      <c r="K53" s="99">
        <f t="shared" si="24"/>
        <v>0</v>
      </c>
      <c r="L53" s="99">
        <f t="shared" si="24"/>
        <v>0</v>
      </c>
      <c r="M53" s="99">
        <f t="shared" si="24"/>
        <v>33.333333333333329</v>
      </c>
      <c r="N53" s="99">
        <f t="shared" si="24"/>
        <v>0</v>
      </c>
      <c r="O53" s="99">
        <f t="shared" si="24"/>
        <v>0</v>
      </c>
      <c r="P53" s="99">
        <f t="shared" si="24"/>
        <v>0</v>
      </c>
      <c r="Q53" s="99">
        <f t="shared" si="24"/>
        <v>0</v>
      </c>
      <c r="R53" s="99">
        <f t="shared" si="24"/>
        <v>0</v>
      </c>
      <c r="S53" s="99">
        <f>S52/$C$52*100</f>
        <v>33.333333333333329</v>
      </c>
    </row>
    <row r="54" spans="1:19" s="39" customFormat="1" ht="12" customHeight="1">
      <c r="A54" s="149" t="s">
        <v>47</v>
      </c>
      <c r="B54" s="93" t="s">
        <v>63</v>
      </c>
      <c r="C54" s="105">
        <v>19</v>
      </c>
      <c r="D54" s="86">
        <v>10</v>
      </c>
      <c r="E54" s="86">
        <v>7</v>
      </c>
      <c r="F54" s="36">
        <v>3</v>
      </c>
      <c r="G54" s="36">
        <v>1</v>
      </c>
      <c r="H54" s="36">
        <v>0</v>
      </c>
      <c r="I54" s="86">
        <v>3</v>
      </c>
      <c r="J54" s="36">
        <v>1</v>
      </c>
      <c r="K54" s="36">
        <v>0</v>
      </c>
      <c r="L54" s="36">
        <v>1</v>
      </c>
      <c r="M54" s="36">
        <v>0</v>
      </c>
      <c r="N54" s="86">
        <v>0</v>
      </c>
      <c r="O54" s="36">
        <v>0</v>
      </c>
      <c r="P54" s="36">
        <v>1</v>
      </c>
      <c r="Q54" s="36">
        <v>0</v>
      </c>
      <c r="R54" s="36">
        <v>0</v>
      </c>
      <c r="S54" s="86">
        <v>2</v>
      </c>
    </row>
    <row r="55" spans="1:19" s="39" customFormat="1" ht="12" customHeight="1">
      <c r="A55" s="150"/>
      <c r="B55" s="94"/>
      <c r="C55" s="76">
        <v>100</v>
      </c>
      <c r="D55" s="99">
        <f t="shared" ref="D55:R55" si="25">D54/$C$54*100</f>
        <v>52.631578947368418</v>
      </c>
      <c r="E55" s="99">
        <f t="shared" si="25"/>
        <v>36.84210526315789</v>
      </c>
      <c r="F55" s="99">
        <f t="shared" si="25"/>
        <v>15.789473684210526</v>
      </c>
      <c r="G55" s="99">
        <f t="shared" si="25"/>
        <v>5.2631578947368416</v>
      </c>
      <c r="H55" s="99">
        <f t="shared" si="25"/>
        <v>0</v>
      </c>
      <c r="I55" s="99">
        <f t="shared" si="25"/>
        <v>15.789473684210526</v>
      </c>
      <c r="J55" s="99">
        <f t="shared" si="25"/>
        <v>5.2631578947368416</v>
      </c>
      <c r="K55" s="99">
        <f t="shared" si="25"/>
        <v>0</v>
      </c>
      <c r="L55" s="99">
        <f t="shared" si="25"/>
        <v>5.2631578947368416</v>
      </c>
      <c r="M55" s="99">
        <f t="shared" si="25"/>
        <v>0</v>
      </c>
      <c r="N55" s="99">
        <f t="shared" si="25"/>
        <v>0</v>
      </c>
      <c r="O55" s="99">
        <f t="shared" si="25"/>
        <v>0</v>
      </c>
      <c r="P55" s="99">
        <f t="shared" si="25"/>
        <v>5.2631578947368416</v>
      </c>
      <c r="Q55" s="99">
        <f t="shared" si="25"/>
        <v>0</v>
      </c>
      <c r="R55" s="99">
        <f t="shared" si="25"/>
        <v>0</v>
      </c>
      <c r="S55" s="99">
        <f>S54/$C$54*100</f>
        <v>10.526315789473683</v>
      </c>
    </row>
    <row r="56" spans="1:19" s="39" customFormat="1" ht="12" customHeight="1">
      <c r="A56" s="150"/>
      <c r="B56" s="95" t="s">
        <v>70</v>
      </c>
      <c r="C56" s="106">
        <v>180</v>
      </c>
      <c r="D56" s="100">
        <v>83</v>
      </c>
      <c r="E56" s="100">
        <v>108</v>
      </c>
      <c r="F56" s="40">
        <v>11</v>
      </c>
      <c r="G56" s="40">
        <v>5</v>
      </c>
      <c r="H56" s="40">
        <v>1</v>
      </c>
      <c r="I56" s="100">
        <v>10</v>
      </c>
      <c r="J56" s="40">
        <v>2</v>
      </c>
      <c r="K56" s="40">
        <v>2</v>
      </c>
      <c r="L56" s="40">
        <v>2</v>
      </c>
      <c r="M56" s="40">
        <v>8</v>
      </c>
      <c r="N56" s="100">
        <v>0</v>
      </c>
      <c r="O56" s="40">
        <v>10</v>
      </c>
      <c r="P56" s="40">
        <v>43</v>
      </c>
      <c r="Q56" s="40">
        <v>1</v>
      </c>
      <c r="R56" s="40">
        <v>5</v>
      </c>
      <c r="S56" s="100">
        <v>5</v>
      </c>
    </row>
    <row r="57" spans="1:19" s="39" customFormat="1" ht="12" customHeight="1">
      <c r="A57" s="150"/>
      <c r="B57" s="94"/>
      <c r="C57" s="77">
        <v>100</v>
      </c>
      <c r="D57" s="99">
        <f t="shared" ref="D57:R57" si="26">D56/$C$56*100</f>
        <v>46.111111111111114</v>
      </c>
      <c r="E57" s="99">
        <f t="shared" si="26"/>
        <v>60</v>
      </c>
      <c r="F57" s="99">
        <f t="shared" si="26"/>
        <v>6.1111111111111107</v>
      </c>
      <c r="G57" s="99">
        <f t="shared" si="26"/>
        <v>2.7777777777777777</v>
      </c>
      <c r="H57" s="99">
        <f t="shared" si="26"/>
        <v>0.55555555555555558</v>
      </c>
      <c r="I57" s="99">
        <f t="shared" si="26"/>
        <v>5.5555555555555554</v>
      </c>
      <c r="J57" s="99">
        <f t="shared" si="26"/>
        <v>1.1111111111111112</v>
      </c>
      <c r="K57" s="99">
        <f t="shared" si="26"/>
        <v>1.1111111111111112</v>
      </c>
      <c r="L57" s="99">
        <f t="shared" si="26"/>
        <v>1.1111111111111112</v>
      </c>
      <c r="M57" s="99">
        <f t="shared" si="26"/>
        <v>4.4444444444444446</v>
      </c>
      <c r="N57" s="99">
        <f t="shared" si="26"/>
        <v>0</v>
      </c>
      <c r="O57" s="99">
        <f t="shared" si="26"/>
        <v>5.5555555555555554</v>
      </c>
      <c r="P57" s="99">
        <f t="shared" si="26"/>
        <v>23.888888888888889</v>
      </c>
      <c r="Q57" s="99">
        <f t="shared" si="26"/>
        <v>0.55555555555555558</v>
      </c>
      <c r="R57" s="99">
        <f t="shared" si="26"/>
        <v>2.7777777777777777</v>
      </c>
      <c r="S57" s="99">
        <f>S56/$C$56*100</f>
        <v>2.7777777777777777</v>
      </c>
    </row>
    <row r="58" spans="1:19" s="39" customFormat="1" ht="12" customHeight="1">
      <c r="A58" s="150"/>
      <c r="B58" s="95" t="s">
        <v>48</v>
      </c>
      <c r="C58" s="76">
        <v>27</v>
      </c>
      <c r="D58" s="98">
        <v>12</v>
      </c>
      <c r="E58" s="98">
        <v>15</v>
      </c>
      <c r="F58" s="41">
        <v>1</v>
      </c>
      <c r="G58" s="41">
        <v>0</v>
      </c>
      <c r="H58" s="41">
        <v>0</v>
      </c>
      <c r="I58" s="98">
        <v>2</v>
      </c>
      <c r="J58" s="41">
        <v>1</v>
      </c>
      <c r="K58" s="41">
        <v>0</v>
      </c>
      <c r="L58" s="41">
        <v>1</v>
      </c>
      <c r="M58" s="41">
        <v>3</v>
      </c>
      <c r="N58" s="98">
        <v>0</v>
      </c>
      <c r="O58" s="41">
        <v>0</v>
      </c>
      <c r="P58" s="41">
        <v>7</v>
      </c>
      <c r="Q58" s="41">
        <v>1</v>
      </c>
      <c r="R58" s="41">
        <v>0</v>
      </c>
      <c r="S58" s="98">
        <v>1</v>
      </c>
    </row>
    <row r="59" spans="1:19" s="39" customFormat="1" ht="12" customHeight="1">
      <c r="A59" s="150"/>
      <c r="B59" s="94"/>
      <c r="C59" s="76">
        <v>100</v>
      </c>
      <c r="D59" s="99">
        <f t="shared" ref="D59:R59" si="27">D58/$C$58*100</f>
        <v>44.444444444444443</v>
      </c>
      <c r="E59" s="99">
        <f t="shared" si="27"/>
        <v>55.555555555555557</v>
      </c>
      <c r="F59" s="99">
        <f t="shared" si="27"/>
        <v>3.7037037037037033</v>
      </c>
      <c r="G59" s="99">
        <f t="shared" si="27"/>
        <v>0</v>
      </c>
      <c r="H59" s="99">
        <f t="shared" si="27"/>
        <v>0</v>
      </c>
      <c r="I59" s="99">
        <f t="shared" si="27"/>
        <v>7.4074074074074066</v>
      </c>
      <c r="J59" s="99">
        <f t="shared" si="27"/>
        <v>3.7037037037037033</v>
      </c>
      <c r="K59" s="99">
        <f t="shared" si="27"/>
        <v>0</v>
      </c>
      <c r="L59" s="99">
        <f t="shared" si="27"/>
        <v>3.7037037037037033</v>
      </c>
      <c r="M59" s="99">
        <f t="shared" si="27"/>
        <v>11.111111111111111</v>
      </c>
      <c r="N59" s="99">
        <f t="shared" si="27"/>
        <v>0</v>
      </c>
      <c r="O59" s="99">
        <f t="shared" si="27"/>
        <v>0</v>
      </c>
      <c r="P59" s="99">
        <f t="shared" si="27"/>
        <v>25.925925925925924</v>
      </c>
      <c r="Q59" s="99">
        <f t="shared" si="27"/>
        <v>3.7037037037037033</v>
      </c>
      <c r="R59" s="99">
        <f t="shared" si="27"/>
        <v>0</v>
      </c>
      <c r="S59" s="99">
        <f>S58/$C$58*100</f>
        <v>3.7037037037037033</v>
      </c>
    </row>
    <row r="60" spans="1:19" s="39" customFormat="1" ht="12" customHeight="1">
      <c r="A60" s="150"/>
      <c r="B60" s="95" t="s">
        <v>49</v>
      </c>
      <c r="C60" s="106">
        <v>34</v>
      </c>
      <c r="D60" s="100">
        <v>18</v>
      </c>
      <c r="E60" s="100">
        <v>15</v>
      </c>
      <c r="F60" s="40">
        <v>4</v>
      </c>
      <c r="G60" s="40">
        <v>1</v>
      </c>
      <c r="H60" s="40">
        <v>1</v>
      </c>
      <c r="I60" s="100">
        <v>0</v>
      </c>
      <c r="J60" s="40">
        <v>1</v>
      </c>
      <c r="K60" s="40">
        <v>0</v>
      </c>
      <c r="L60" s="40">
        <v>0</v>
      </c>
      <c r="M60" s="40">
        <v>3</v>
      </c>
      <c r="N60" s="100">
        <v>0</v>
      </c>
      <c r="O60" s="40">
        <v>1</v>
      </c>
      <c r="P60" s="40">
        <v>10</v>
      </c>
      <c r="Q60" s="40">
        <v>0</v>
      </c>
      <c r="R60" s="40">
        <v>3</v>
      </c>
      <c r="S60" s="100">
        <v>1</v>
      </c>
    </row>
    <row r="61" spans="1:19" s="39" customFormat="1" ht="12" customHeight="1">
      <c r="A61" s="150"/>
      <c r="B61" s="94"/>
      <c r="C61" s="77">
        <v>100</v>
      </c>
      <c r="D61" s="99">
        <f t="shared" ref="D61:R61" si="28">D60/$C$60*100</f>
        <v>52.941176470588239</v>
      </c>
      <c r="E61" s="99">
        <f t="shared" si="28"/>
        <v>44.117647058823529</v>
      </c>
      <c r="F61" s="99">
        <f t="shared" si="28"/>
        <v>11.76470588235294</v>
      </c>
      <c r="G61" s="99">
        <f t="shared" si="28"/>
        <v>2.9411764705882351</v>
      </c>
      <c r="H61" s="99">
        <f t="shared" si="28"/>
        <v>2.9411764705882351</v>
      </c>
      <c r="I61" s="99">
        <f t="shared" si="28"/>
        <v>0</v>
      </c>
      <c r="J61" s="99">
        <f t="shared" si="28"/>
        <v>2.9411764705882351</v>
      </c>
      <c r="K61" s="99">
        <f t="shared" si="28"/>
        <v>0</v>
      </c>
      <c r="L61" s="99">
        <f t="shared" si="28"/>
        <v>0</v>
      </c>
      <c r="M61" s="99">
        <f t="shared" si="28"/>
        <v>8.8235294117647065</v>
      </c>
      <c r="N61" s="99">
        <f t="shared" si="28"/>
        <v>0</v>
      </c>
      <c r="O61" s="99">
        <f t="shared" si="28"/>
        <v>2.9411764705882351</v>
      </c>
      <c r="P61" s="99">
        <f t="shared" si="28"/>
        <v>29.411764705882355</v>
      </c>
      <c r="Q61" s="99">
        <f t="shared" si="28"/>
        <v>0</v>
      </c>
      <c r="R61" s="99">
        <f t="shared" si="28"/>
        <v>8.8235294117647065</v>
      </c>
      <c r="S61" s="99">
        <f>S60/$C$60*100</f>
        <v>2.9411764705882351</v>
      </c>
    </row>
    <row r="62" spans="1:19" s="39" customFormat="1" ht="12" customHeight="1">
      <c r="A62" s="150"/>
      <c r="B62" s="95" t="s">
        <v>50</v>
      </c>
      <c r="C62" s="76">
        <v>169</v>
      </c>
      <c r="D62" s="98">
        <v>66</v>
      </c>
      <c r="E62" s="98">
        <v>92</v>
      </c>
      <c r="F62" s="41">
        <v>12</v>
      </c>
      <c r="G62" s="41">
        <v>2</v>
      </c>
      <c r="H62" s="41">
        <v>0</v>
      </c>
      <c r="I62" s="98">
        <v>7</v>
      </c>
      <c r="J62" s="41">
        <v>1</v>
      </c>
      <c r="K62" s="41">
        <v>0</v>
      </c>
      <c r="L62" s="41">
        <v>1</v>
      </c>
      <c r="M62" s="41">
        <v>9</v>
      </c>
      <c r="N62" s="98">
        <v>1</v>
      </c>
      <c r="O62" s="41">
        <v>11</v>
      </c>
      <c r="P62" s="41">
        <v>52</v>
      </c>
      <c r="Q62" s="41">
        <v>1</v>
      </c>
      <c r="R62" s="41">
        <v>5</v>
      </c>
      <c r="S62" s="98">
        <v>6</v>
      </c>
    </row>
    <row r="63" spans="1:19" s="39" customFormat="1" ht="12" customHeight="1">
      <c r="A63" s="150"/>
      <c r="B63" s="94"/>
      <c r="C63" s="77">
        <v>100</v>
      </c>
      <c r="D63" s="99">
        <f t="shared" ref="D63:R63" si="29">D62/$C$62*100</f>
        <v>39.053254437869825</v>
      </c>
      <c r="E63" s="99">
        <f t="shared" si="29"/>
        <v>54.437869822485204</v>
      </c>
      <c r="F63" s="99">
        <f t="shared" si="29"/>
        <v>7.1005917159763312</v>
      </c>
      <c r="G63" s="99">
        <f t="shared" si="29"/>
        <v>1.1834319526627219</v>
      </c>
      <c r="H63" s="99">
        <f t="shared" si="29"/>
        <v>0</v>
      </c>
      <c r="I63" s="99">
        <f t="shared" si="29"/>
        <v>4.1420118343195274</v>
      </c>
      <c r="J63" s="99">
        <f t="shared" si="29"/>
        <v>0.59171597633136097</v>
      </c>
      <c r="K63" s="99">
        <f t="shared" si="29"/>
        <v>0</v>
      </c>
      <c r="L63" s="99">
        <f t="shared" si="29"/>
        <v>0.59171597633136097</v>
      </c>
      <c r="M63" s="99">
        <f t="shared" si="29"/>
        <v>5.3254437869822491</v>
      </c>
      <c r="N63" s="99">
        <f t="shared" si="29"/>
        <v>0.59171597633136097</v>
      </c>
      <c r="O63" s="99">
        <f t="shared" si="29"/>
        <v>6.5088757396449708</v>
      </c>
      <c r="P63" s="99">
        <f t="shared" si="29"/>
        <v>30.76923076923077</v>
      </c>
      <c r="Q63" s="99">
        <f t="shared" si="29"/>
        <v>0.59171597633136097</v>
      </c>
      <c r="R63" s="99">
        <f t="shared" si="29"/>
        <v>2.9585798816568047</v>
      </c>
      <c r="S63" s="99">
        <f>S62/$C$62*100</f>
        <v>3.5502958579881656</v>
      </c>
    </row>
    <row r="64" spans="1:19" s="39" customFormat="1" ht="12" customHeight="1">
      <c r="A64" s="150" t="s">
        <v>47</v>
      </c>
      <c r="B64" s="95" t="s">
        <v>51</v>
      </c>
      <c r="C64" s="106">
        <v>232</v>
      </c>
      <c r="D64" s="100">
        <v>125</v>
      </c>
      <c r="E64" s="100">
        <v>138</v>
      </c>
      <c r="F64" s="40">
        <v>31</v>
      </c>
      <c r="G64" s="40">
        <v>12</v>
      </c>
      <c r="H64" s="40">
        <v>0</v>
      </c>
      <c r="I64" s="100">
        <v>3</v>
      </c>
      <c r="J64" s="40">
        <v>1</v>
      </c>
      <c r="K64" s="40">
        <v>0</v>
      </c>
      <c r="L64" s="40">
        <v>4</v>
      </c>
      <c r="M64" s="40">
        <v>12</v>
      </c>
      <c r="N64" s="100">
        <v>1</v>
      </c>
      <c r="O64" s="40">
        <v>22</v>
      </c>
      <c r="P64" s="40">
        <v>52</v>
      </c>
      <c r="Q64" s="40">
        <v>2</v>
      </c>
      <c r="R64" s="40">
        <v>6</v>
      </c>
      <c r="S64" s="100">
        <v>9</v>
      </c>
    </row>
    <row r="65" spans="1:19" s="39" customFormat="1" ht="12" customHeight="1">
      <c r="A65" s="150"/>
      <c r="B65" s="94"/>
      <c r="C65" s="77">
        <v>100</v>
      </c>
      <c r="D65" s="99">
        <f t="shared" ref="D65:R65" si="30">D64/$C$64*100</f>
        <v>53.879310344827594</v>
      </c>
      <c r="E65" s="99">
        <f t="shared" si="30"/>
        <v>59.482758620689658</v>
      </c>
      <c r="F65" s="99">
        <f t="shared" si="30"/>
        <v>13.36206896551724</v>
      </c>
      <c r="G65" s="99">
        <f t="shared" si="30"/>
        <v>5.1724137931034484</v>
      </c>
      <c r="H65" s="99">
        <f t="shared" si="30"/>
        <v>0</v>
      </c>
      <c r="I65" s="99">
        <f t="shared" si="30"/>
        <v>1.2931034482758621</v>
      </c>
      <c r="J65" s="99">
        <f t="shared" si="30"/>
        <v>0.43103448275862066</v>
      </c>
      <c r="K65" s="99">
        <f t="shared" si="30"/>
        <v>0</v>
      </c>
      <c r="L65" s="99">
        <f t="shared" si="30"/>
        <v>1.7241379310344827</v>
      </c>
      <c r="M65" s="99">
        <f t="shared" si="30"/>
        <v>5.1724137931034484</v>
      </c>
      <c r="N65" s="99">
        <f t="shared" si="30"/>
        <v>0.43103448275862066</v>
      </c>
      <c r="O65" s="99">
        <f t="shared" si="30"/>
        <v>9.4827586206896548</v>
      </c>
      <c r="P65" s="99">
        <f t="shared" si="30"/>
        <v>22.413793103448278</v>
      </c>
      <c r="Q65" s="99">
        <f t="shared" si="30"/>
        <v>0.86206896551724133</v>
      </c>
      <c r="R65" s="99">
        <f t="shared" si="30"/>
        <v>2.5862068965517242</v>
      </c>
      <c r="S65" s="99">
        <f>S64/$C$64*100</f>
        <v>3.8793103448275863</v>
      </c>
    </row>
    <row r="66" spans="1:19" s="39" customFormat="1" ht="12" customHeight="1">
      <c r="A66" s="150"/>
      <c r="B66" s="97" t="s">
        <v>52</v>
      </c>
      <c r="C66" s="76">
        <v>13</v>
      </c>
      <c r="D66" s="98">
        <v>4</v>
      </c>
      <c r="E66" s="98">
        <v>7</v>
      </c>
      <c r="F66" s="41">
        <v>1</v>
      </c>
      <c r="G66" s="41">
        <v>0</v>
      </c>
      <c r="H66" s="41">
        <v>0</v>
      </c>
      <c r="I66" s="98">
        <v>0</v>
      </c>
      <c r="J66" s="41">
        <v>0</v>
      </c>
      <c r="K66" s="41">
        <v>0</v>
      </c>
      <c r="L66" s="41">
        <v>0</v>
      </c>
      <c r="M66" s="41">
        <v>0</v>
      </c>
      <c r="N66" s="98">
        <v>0</v>
      </c>
      <c r="O66" s="41">
        <v>1</v>
      </c>
      <c r="P66" s="41">
        <v>4</v>
      </c>
      <c r="Q66" s="41">
        <v>0</v>
      </c>
      <c r="R66" s="41">
        <v>2</v>
      </c>
      <c r="S66" s="98">
        <v>0</v>
      </c>
    </row>
    <row r="67" spans="1:19" s="39" customFormat="1" ht="12" customHeight="1">
      <c r="A67" s="150"/>
      <c r="B67" s="94"/>
      <c r="C67" s="76">
        <v>100</v>
      </c>
      <c r="D67" s="99">
        <f t="shared" ref="D67:R67" si="31">D66/$C$66*100</f>
        <v>30.76923076923077</v>
      </c>
      <c r="E67" s="99">
        <f t="shared" si="31"/>
        <v>53.846153846153847</v>
      </c>
      <c r="F67" s="99">
        <f t="shared" si="31"/>
        <v>7.6923076923076925</v>
      </c>
      <c r="G67" s="99">
        <f t="shared" si="31"/>
        <v>0</v>
      </c>
      <c r="H67" s="99">
        <f t="shared" si="31"/>
        <v>0</v>
      </c>
      <c r="I67" s="99">
        <f t="shared" si="31"/>
        <v>0</v>
      </c>
      <c r="J67" s="99">
        <f t="shared" si="31"/>
        <v>0</v>
      </c>
      <c r="K67" s="99">
        <f t="shared" si="31"/>
        <v>0</v>
      </c>
      <c r="L67" s="99">
        <f t="shared" si="31"/>
        <v>0</v>
      </c>
      <c r="M67" s="99">
        <f t="shared" si="31"/>
        <v>0</v>
      </c>
      <c r="N67" s="99">
        <f t="shared" si="31"/>
        <v>0</v>
      </c>
      <c r="O67" s="99">
        <f t="shared" si="31"/>
        <v>7.6923076923076925</v>
      </c>
      <c r="P67" s="99">
        <f t="shared" si="31"/>
        <v>30.76923076923077</v>
      </c>
      <c r="Q67" s="99">
        <f t="shared" si="31"/>
        <v>0</v>
      </c>
      <c r="R67" s="99">
        <f t="shared" si="31"/>
        <v>15.384615384615385</v>
      </c>
      <c r="S67" s="99">
        <f>S66/$C$66*100</f>
        <v>0</v>
      </c>
    </row>
    <row r="68" spans="1:19" s="39" customFormat="1" ht="12" customHeight="1">
      <c r="A68" s="150"/>
      <c r="B68" s="95" t="s">
        <v>53</v>
      </c>
      <c r="C68" s="106">
        <v>199</v>
      </c>
      <c r="D68" s="100">
        <v>145</v>
      </c>
      <c r="E68" s="100">
        <v>109</v>
      </c>
      <c r="F68" s="40">
        <v>49</v>
      </c>
      <c r="G68" s="40">
        <v>13</v>
      </c>
      <c r="H68" s="40">
        <v>1</v>
      </c>
      <c r="I68" s="100">
        <v>9</v>
      </c>
      <c r="J68" s="40">
        <v>1</v>
      </c>
      <c r="K68" s="40">
        <v>0</v>
      </c>
      <c r="L68" s="40">
        <v>2</v>
      </c>
      <c r="M68" s="40">
        <v>9</v>
      </c>
      <c r="N68" s="100">
        <v>0</v>
      </c>
      <c r="O68" s="40">
        <v>28</v>
      </c>
      <c r="P68" s="40">
        <v>31</v>
      </c>
      <c r="Q68" s="40">
        <v>1</v>
      </c>
      <c r="R68" s="40">
        <v>3</v>
      </c>
      <c r="S68" s="100">
        <v>3</v>
      </c>
    </row>
    <row r="69" spans="1:19" s="39" customFormat="1" ht="12" customHeight="1">
      <c r="A69" s="150"/>
      <c r="B69" s="94"/>
      <c r="C69" s="77">
        <v>100</v>
      </c>
      <c r="D69" s="99">
        <f t="shared" ref="D69:R69" si="32">D68/$C$68*100</f>
        <v>72.8643216080402</v>
      </c>
      <c r="E69" s="99">
        <f t="shared" si="32"/>
        <v>54.773869346733676</v>
      </c>
      <c r="F69" s="99">
        <f t="shared" si="32"/>
        <v>24.623115577889447</v>
      </c>
      <c r="G69" s="99">
        <f t="shared" si="32"/>
        <v>6.5326633165829149</v>
      </c>
      <c r="H69" s="99">
        <f t="shared" si="32"/>
        <v>0.50251256281407031</v>
      </c>
      <c r="I69" s="99">
        <f t="shared" si="32"/>
        <v>4.5226130653266337</v>
      </c>
      <c r="J69" s="99">
        <f t="shared" si="32"/>
        <v>0.50251256281407031</v>
      </c>
      <c r="K69" s="99">
        <f t="shared" si="32"/>
        <v>0</v>
      </c>
      <c r="L69" s="99">
        <f t="shared" si="32"/>
        <v>1.0050251256281406</v>
      </c>
      <c r="M69" s="99">
        <f t="shared" si="32"/>
        <v>4.5226130653266337</v>
      </c>
      <c r="N69" s="99">
        <f t="shared" si="32"/>
        <v>0</v>
      </c>
      <c r="O69" s="99">
        <f t="shared" si="32"/>
        <v>14.07035175879397</v>
      </c>
      <c r="P69" s="99">
        <f t="shared" si="32"/>
        <v>15.577889447236181</v>
      </c>
      <c r="Q69" s="99">
        <f t="shared" si="32"/>
        <v>0.50251256281407031</v>
      </c>
      <c r="R69" s="99">
        <f t="shared" si="32"/>
        <v>1.5075376884422109</v>
      </c>
      <c r="S69" s="99">
        <f>S68/$C$68*100</f>
        <v>1.5075376884422109</v>
      </c>
    </row>
    <row r="70" spans="1:19" s="39" customFormat="1" ht="12" customHeight="1">
      <c r="A70" s="150"/>
      <c r="B70" s="95" t="s">
        <v>54</v>
      </c>
      <c r="C70" s="106">
        <v>22</v>
      </c>
      <c r="D70" s="100">
        <v>14</v>
      </c>
      <c r="E70" s="100">
        <v>11</v>
      </c>
      <c r="F70" s="40">
        <v>6</v>
      </c>
      <c r="G70" s="40">
        <v>0</v>
      </c>
      <c r="H70" s="40">
        <v>0</v>
      </c>
      <c r="I70" s="100">
        <v>0</v>
      </c>
      <c r="J70" s="40">
        <v>0</v>
      </c>
      <c r="K70" s="40">
        <v>0</v>
      </c>
      <c r="L70" s="40">
        <v>2</v>
      </c>
      <c r="M70" s="40">
        <v>1</v>
      </c>
      <c r="N70" s="100">
        <v>0</v>
      </c>
      <c r="O70" s="40">
        <v>4</v>
      </c>
      <c r="P70" s="40">
        <v>6</v>
      </c>
      <c r="Q70" s="40">
        <v>0</v>
      </c>
      <c r="R70" s="40">
        <v>0</v>
      </c>
      <c r="S70" s="100">
        <v>0</v>
      </c>
    </row>
    <row r="71" spans="1:19" s="39" customFormat="1" ht="12" customHeight="1">
      <c r="A71" s="150"/>
      <c r="B71" s="94"/>
      <c r="C71" s="77">
        <v>100</v>
      </c>
      <c r="D71" s="99">
        <f t="shared" ref="D71:R71" si="33">D70/$C$70*100</f>
        <v>63.636363636363633</v>
      </c>
      <c r="E71" s="99">
        <f t="shared" si="33"/>
        <v>50</v>
      </c>
      <c r="F71" s="99">
        <f t="shared" si="33"/>
        <v>27.27272727272727</v>
      </c>
      <c r="G71" s="99">
        <f t="shared" si="33"/>
        <v>0</v>
      </c>
      <c r="H71" s="99">
        <f t="shared" si="33"/>
        <v>0</v>
      </c>
      <c r="I71" s="99">
        <f t="shared" si="33"/>
        <v>0</v>
      </c>
      <c r="J71" s="99">
        <f t="shared" si="33"/>
        <v>0</v>
      </c>
      <c r="K71" s="99">
        <f t="shared" si="33"/>
        <v>0</v>
      </c>
      <c r="L71" s="99">
        <f t="shared" si="33"/>
        <v>9.0909090909090917</v>
      </c>
      <c r="M71" s="99">
        <f t="shared" si="33"/>
        <v>4.5454545454545459</v>
      </c>
      <c r="N71" s="99">
        <f t="shared" si="33"/>
        <v>0</v>
      </c>
      <c r="O71" s="99">
        <f t="shared" si="33"/>
        <v>18.181818181818183</v>
      </c>
      <c r="P71" s="99">
        <f t="shared" si="33"/>
        <v>27.27272727272727</v>
      </c>
      <c r="Q71" s="99">
        <f t="shared" si="33"/>
        <v>0</v>
      </c>
      <c r="R71" s="99">
        <f t="shared" si="33"/>
        <v>0</v>
      </c>
      <c r="S71" s="99">
        <f>S70/$C$70*100</f>
        <v>0</v>
      </c>
    </row>
    <row r="72" spans="1:19" s="66" customFormat="1" ht="12" customHeight="1">
      <c r="A72" s="150"/>
      <c r="B72" s="95" t="s">
        <v>55</v>
      </c>
      <c r="C72" s="76">
        <v>8</v>
      </c>
      <c r="D72" s="98">
        <v>4</v>
      </c>
      <c r="E72" s="98">
        <v>2</v>
      </c>
      <c r="F72" s="41">
        <v>0</v>
      </c>
      <c r="G72" s="41">
        <v>0</v>
      </c>
      <c r="H72" s="41">
        <v>0</v>
      </c>
      <c r="I72" s="98">
        <v>1</v>
      </c>
      <c r="J72" s="41">
        <v>0</v>
      </c>
      <c r="K72" s="41">
        <v>0</v>
      </c>
      <c r="L72" s="41">
        <v>0</v>
      </c>
      <c r="M72" s="41">
        <v>1</v>
      </c>
      <c r="N72" s="98">
        <v>0</v>
      </c>
      <c r="O72" s="41">
        <v>0</v>
      </c>
      <c r="P72" s="41">
        <v>1</v>
      </c>
      <c r="Q72" s="41">
        <v>0</v>
      </c>
      <c r="R72" s="41">
        <v>0</v>
      </c>
      <c r="S72" s="98">
        <v>2</v>
      </c>
    </row>
    <row r="73" spans="1:19" s="39" customFormat="1" ht="12" customHeight="1">
      <c r="A73" s="151"/>
      <c r="B73" s="96"/>
      <c r="C73" s="75">
        <v>100</v>
      </c>
      <c r="D73" s="99">
        <f t="shared" ref="D73:R73" si="34">D72/$C$72*100</f>
        <v>50</v>
      </c>
      <c r="E73" s="99">
        <f t="shared" si="34"/>
        <v>25</v>
      </c>
      <c r="F73" s="99">
        <f t="shared" si="34"/>
        <v>0</v>
      </c>
      <c r="G73" s="99">
        <f t="shared" si="34"/>
        <v>0</v>
      </c>
      <c r="H73" s="99">
        <f t="shared" si="34"/>
        <v>0</v>
      </c>
      <c r="I73" s="99">
        <f t="shared" si="34"/>
        <v>12.5</v>
      </c>
      <c r="J73" s="99">
        <f t="shared" si="34"/>
        <v>0</v>
      </c>
      <c r="K73" s="99">
        <f t="shared" si="34"/>
        <v>0</v>
      </c>
      <c r="L73" s="99">
        <f t="shared" si="34"/>
        <v>0</v>
      </c>
      <c r="M73" s="99">
        <f t="shared" si="34"/>
        <v>12.5</v>
      </c>
      <c r="N73" s="99">
        <f t="shared" si="34"/>
        <v>0</v>
      </c>
      <c r="O73" s="99">
        <f t="shared" si="34"/>
        <v>0</v>
      </c>
      <c r="P73" s="99">
        <f t="shared" si="34"/>
        <v>12.5</v>
      </c>
      <c r="Q73" s="99">
        <f t="shared" si="34"/>
        <v>0</v>
      </c>
      <c r="R73" s="99">
        <f t="shared" si="34"/>
        <v>0</v>
      </c>
      <c r="S73" s="99">
        <f>S72/$C$72*100</f>
        <v>25</v>
      </c>
    </row>
    <row r="74" spans="1:19" s="37" customFormat="1" ht="12" customHeight="1">
      <c r="A74" s="149" t="s">
        <v>64</v>
      </c>
      <c r="B74" s="89" t="s">
        <v>65</v>
      </c>
      <c r="C74" s="105">
        <v>140</v>
      </c>
      <c r="D74" s="86">
        <v>71</v>
      </c>
      <c r="E74" s="86">
        <v>65</v>
      </c>
      <c r="F74" s="36">
        <v>15</v>
      </c>
      <c r="G74" s="36">
        <v>2</v>
      </c>
      <c r="H74" s="36">
        <v>1</v>
      </c>
      <c r="I74" s="86">
        <v>4</v>
      </c>
      <c r="J74" s="36">
        <v>2</v>
      </c>
      <c r="K74" s="36">
        <v>1</v>
      </c>
      <c r="L74" s="36">
        <v>4</v>
      </c>
      <c r="M74" s="36">
        <v>10</v>
      </c>
      <c r="N74" s="86">
        <v>0</v>
      </c>
      <c r="O74" s="36">
        <v>13</v>
      </c>
      <c r="P74" s="36">
        <v>31</v>
      </c>
      <c r="Q74" s="36">
        <v>0</v>
      </c>
      <c r="R74" s="36">
        <v>5</v>
      </c>
      <c r="S74" s="86">
        <v>11</v>
      </c>
    </row>
    <row r="75" spans="1:19" s="39" customFormat="1" ht="12" customHeight="1">
      <c r="A75" s="150"/>
      <c r="B75" s="88" t="s">
        <v>66</v>
      </c>
      <c r="C75" s="76">
        <v>100</v>
      </c>
      <c r="D75" s="99">
        <f t="shared" ref="D75:R75" si="35">D74/$C$74*100</f>
        <v>50.714285714285708</v>
      </c>
      <c r="E75" s="99">
        <f t="shared" si="35"/>
        <v>46.428571428571431</v>
      </c>
      <c r="F75" s="99">
        <f t="shared" si="35"/>
        <v>10.714285714285714</v>
      </c>
      <c r="G75" s="99">
        <f t="shared" si="35"/>
        <v>1.4285714285714286</v>
      </c>
      <c r="H75" s="99">
        <f t="shared" si="35"/>
        <v>0.7142857142857143</v>
      </c>
      <c r="I75" s="99">
        <f t="shared" si="35"/>
        <v>2.8571428571428572</v>
      </c>
      <c r="J75" s="99">
        <f t="shared" si="35"/>
        <v>1.4285714285714286</v>
      </c>
      <c r="K75" s="99">
        <f t="shared" si="35"/>
        <v>0.7142857142857143</v>
      </c>
      <c r="L75" s="99">
        <f t="shared" si="35"/>
        <v>2.8571428571428572</v>
      </c>
      <c r="M75" s="99">
        <f t="shared" si="35"/>
        <v>7.1428571428571423</v>
      </c>
      <c r="N75" s="99">
        <f t="shared" si="35"/>
        <v>0</v>
      </c>
      <c r="O75" s="99">
        <f t="shared" si="35"/>
        <v>9.2857142857142865</v>
      </c>
      <c r="P75" s="99">
        <f t="shared" si="35"/>
        <v>22.142857142857142</v>
      </c>
      <c r="Q75" s="99">
        <f t="shared" si="35"/>
        <v>0</v>
      </c>
      <c r="R75" s="99">
        <f t="shared" si="35"/>
        <v>3.5714285714285712</v>
      </c>
      <c r="S75" s="99">
        <f>S74/$C$74*100</f>
        <v>7.8571428571428568</v>
      </c>
    </row>
    <row r="76" spans="1:19" s="37" customFormat="1" ht="12" customHeight="1">
      <c r="A76" s="150"/>
      <c r="B76" s="89" t="s">
        <v>67</v>
      </c>
      <c r="C76" s="106">
        <v>301</v>
      </c>
      <c r="D76" s="98">
        <v>191</v>
      </c>
      <c r="E76" s="98">
        <v>164</v>
      </c>
      <c r="F76" s="41">
        <v>51</v>
      </c>
      <c r="G76" s="41">
        <v>17</v>
      </c>
      <c r="H76" s="41">
        <v>1</v>
      </c>
      <c r="I76" s="98">
        <v>20</v>
      </c>
      <c r="J76" s="41">
        <v>2</v>
      </c>
      <c r="K76" s="41">
        <v>0</v>
      </c>
      <c r="L76" s="41">
        <v>6</v>
      </c>
      <c r="M76" s="41">
        <v>14</v>
      </c>
      <c r="N76" s="98">
        <v>1</v>
      </c>
      <c r="O76" s="41">
        <v>33</v>
      </c>
      <c r="P76" s="41">
        <v>62</v>
      </c>
      <c r="Q76" s="41">
        <v>0</v>
      </c>
      <c r="R76" s="41">
        <v>4</v>
      </c>
      <c r="S76" s="98">
        <v>11</v>
      </c>
    </row>
    <row r="77" spans="1:19" s="39" customFormat="1" ht="12" customHeight="1">
      <c r="A77" s="150"/>
      <c r="B77" s="88"/>
      <c r="C77" s="77">
        <v>100</v>
      </c>
      <c r="D77" s="99">
        <f t="shared" ref="D77:R77" si="36">D76/$C$76*100</f>
        <v>63.455149501661133</v>
      </c>
      <c r="E77" s="99">
        <f t="shared" si="36"/>
        <v>54.485049833887047</v>
      </c>
      <c r="F77" s="99">
        <f t="shared" si="36"/>
        <v>16.943521594684384</v>
      </c>
      <c r="G77" s="99">
        <f t="shared" si="36"/>
        <v>5.6478405315614619</v>
      </c>
      <c r="H77" s="99">
        <f t="shared" si="36"/>
        <v>0.33222591362126247</v>
      </c>
      <c r="I77" s="99">
        <f t="shared" si="36"/>
        <v>6.6445182724252501</v>
      </c>
      <c r="J77" s="99">
        <f t="shared" si="36"/>
        <v>0.66445182724252494</v>
      </c>
      <c r="K77" s="99">
        <f t="shared" si="36"/>
        <v>0</v>
      </c>
      <c r="L77" s="99">
        <f t="shared" si="36"/>
        <v>1.9933554817275747</v>
      </c>
      <c r="M77" s="99">
        <f t="shared" si="36"/>
        <v>4.6511627906976747</v>
      </c>
      <c r="N77" s="99">
        <f t="shared" si="36"/>
        <v>0.33222591362126247</v>
      </c>
      <c r="O77" s="99">
        <f t="shared" si="36"/>
        <v>10.963455149501661</v>
      </c>
      <c r="P77" s="99">
        <f t="shared" si="36"/>
        <v>20.598006644518271</v>
      </c>
      <c r="Q77" s="99">
        <f t="shared" si="36"/>
        <v>0</v>
      </c>
      <c r="R77" s="99">
        <f t="shared" si="36"/>
        <v>1.3289036544850499</v>
      </c>
      <c r="S77" s="99">
        <f>S76/$C$76*100</f>
        <v>3.6544850498338874</v>
      </c>
    </row>
    <row r="78" spans="1:19" s="37" customFormat="1" ht="12" customHeight="1">
      <c r="A78" s="150"/>
      <c r="B78" s="89" t="s">
        <v>68</v>
      </c>
      <c r="C78" s="76">
        <v>363</v>
      </c>
      <c r="D78" s="100">
        <v>168</v>
      </c>
      <c r="E78" s="100">
        <v>216</v>
      </c>
      <c r="F78" s="40">
        <v>37</v>
      </c>
      <c r="G78" s="40">
        <v>7</v>
      </c>
      <c r="H78" s="40">
        <v>1</v>
      </c>
      <c r="I78" s="100">
        <v>6</v>
      </c>
      <c r="J78" s="40">
        <v>2</v>
      </c>
      <c r="K78" s="40">
        <v>1</v>
      </c>
      <c r="L78" s="40">
        <v>1</v>
      </c>
      <c r="M78" s="40">
        <v>16</v>
      </c>
      <c r="N78" s="100">
        <v>1</v>
      </c>
      <c r="O78" s="40">
        <v>26</v>
      </c>
      <c r="P78" s="40">
        <v>89</v>
      </c>
      <c r="Q78" s="40">
        <v>5</v>
      </c>
      <c r="R78" s="40">
        <v>12</v>
      </c>
      <c r="S78" s="100">
        <v>5</v>
      </c>
    </row>
    <row r="79" spans="1:19" s="39" customFormat="1" ht="12" customHeight="1">
      <c r="A79" s="150"/>
      <c r="B79" s="88"/>
      <c r="C79" s="76">
        <v>100</v>
      </c>
      <c r="D79" s="99">
        <f t="shared" ref="D79:R79" si="37">D78/$C$78*100</f>
        <v>46.280991735537192</v>
      </c>
      <c r="E79" s="99">
        <f t="shared" si="37"/>
        <v>59.504132231404959</v>
      </c>
      <c r="F79" s="99">
        <f t="shared" si="37"/>
        <v>10.192837465564738</v>
      </c>
      <c r="G79" s="99">
        <f t="shared" si="37"/>
        <v>1.9283746556473829</v>
      </c>
      <c r="H79" s="99">
        <f t="shared" si="37"/>
        <v>0.27548209366391185</v>
      </c>
      <c r="I79" s="99">
        <f t="shared" si="37"/>
        <v>1.6528925619834711</v>
      </c>
      <c r="J79" s="99">
        <f t="shared" si="37"/>
        <v>0.55096418732782371</v>
      </c>
      <c r="K79" s="99">
        <f t="shared" si="37"/>
        <v>0.27548209366391185</v>
      </c>
      <c r="L79" s="99">
        <f t="shared" si="37"/>
        <v>0.27548209366391185</v>
      </c>
      <c r="M79" s="99">
        <f t="shared" si="37"/>
        <v>4.4077134986225897</v>
      </c>
      <c r="N79" s="99">
        <f t="shared" si="37"/>
        <v>0.27548209366391185</v>
      </c>
      <c r="O79" s="99">
        <f t="shared" si="37"/>
        <v>7.1625344352617084</v>
      </c>
      <c r="P79" s="99">
        <f t="shared" si="37"/>
        <v>24.517906336088156</v>
      </c>
      <c r="Q79" s="99">
        <f t="shared" si="37"/>
        <v>1.3774104683195594</v>
      </c>
      <c r="R79" s="99">
        <f t="shared" si="37"/>
        <v>3.3057851239669422</v>
      </c>
      <c r="S79" s="99">
        <f>S78/$C$78*100</f>
        <v>1.3774104683195594</v>
      </c>
    </row>
    <row r="80" spans="1:19" s="37" customFormat="1" ht="12" customHeight="1">
      <c r="A80" s="150"/>
      <c r="B80" s="89" t="s">
        <v>69</v>
      </c>
      <c r="C80" s="106">
        <v>32</v>
      </c>
      <c r="D80" s="98">
        <v>16</v>
      </c>
      <c r="E80" s="98">
        <v>17</v>
      </c>
      <c r="F80" s="41">
        <v>3</v>
      </c>
      <c r="G80" s="41">
        <v>1</v>
      </c>
      <c r="H80" s="41">
        <v>0</v>
      </c>
      <c r="I80" s="98">
        <v>2</v>
      </c>
      <c r="J80" s="41">
        <v>0</v>
      </c>
      <c r="K80" s="41">
        <v>0</v>
      </c>
      <c r="L80" s="41">
        <v>0</v>
      </c>
      <c r="M80" s="41">
        <v>3</v>
      </c>
      <c r="N80" s="98">
        <v>0</v>
      </c>
      <c r="O80" s="41">
        <v>0</v>
      </c>
      <c r="P80" s="41">
        <v>11</v>
      </c>
      <c r="Q80" s="41">
        <v>1</v>
      </c>
      <c r="R80" s="41">
        <v>2</v>
      </c>
      <c r="S80" s="98">
        <v>0</v>
      </c>
    </row>
    <row r="81" spans="1:19" s="39" customFormat="1" ht="12" customHeight="1">
      <c r="A81" s="150"/>
      <c r="B81" s="88"/>
      <c r="C81" s="77">
        <v>100</v>
      </c>
      <c r="D81" s="99">
        <f t="shared" ref="D81:R81" si="38">D80/$C$80*100</f>
        <v>50</v>
      </c>
      <c r="E81" s="99">
        <f t="shared" si="38"/>
        <v>53.125</v>
      </c>
      <c r="F81" s="99">
        <f t="shared" si="38"/>
        <v>9.375</v>
      </c>
      <c r="G81" s="99">
        <f t="shared" si="38"/>
        <v>3.125</v>
      </c>
      <c r="H81" s="99">
        <f t="shared" si="38"/>
        <v>0</v>
      </c>
      <c r="I81" s="99">
        <f t="shared" si="38"/>
        <v>6.25</v>
      </c>
      <c r="J81" s="99">
        <f t="shared" si="38"/>
        <v>0</v>
      </c>
      <c r="K81" s="99">
        <f t="shared" si="38"/>
        <v>0</v>
      </c>
      <c r="L81" s="99">
        <f t="shared" si="38"/>
        <v>0</v>
      </c>
      <c r="M81" s="99">
        <f t="shared" si="38"/>
        <v>9.375</v>
      </c>
      <c r="N81" s="99">
        <f t="shared" si="38"/>
        <v>0</v>
      </c>
      <c r="O81" s="99">
        <f t="shared" si="38"/>
        <v>0</v>
      </c>
      <c r="P81" s="99">
        <f t="shared" si="38"/>
        <v>34.375</v>
      </c>
      <c r="Q81" s="99">
        <f t="shared" si="38"/>
        <v>3.125</v>
      </c>
      <c r="R81" s="99">
        <f t="shared" si="38"/>
        <v>6.25</v>
      </c>
      <c r="S81" s="99">
        <f>S80/$C$80*100</f>
        <v>0</v>
      </c>
    </row>
    <row r="82" spans="1:19" s="37" customFormat="1" ht="12" customHeight="1">
      <c r="A82" s="150"/>
      <c r="B82" s="89" t="s">
        <v>54</v>
      </c>
      <c r="C82" s="106">
        <v>59</v>
      </c>
      <c r="D82" s="100">
        <v>29</v>
      </c>
      <c r="E82" s="100">
        <v>38</v>
      </c>
      <c r="F82" s="40">
        <v>10</v>
      </c>
      <c r="G82" s="40">
        <v>7</v>
      </c>
      <c r="H82" s="40">
        <v>0</v>
      </c>
      <c r="I82" s="100">
        <v>3</v>
      </c>
      <c r="J82" s="40">
        <v>2</v>
      </c>
      <c r="K82" s="40">
        <v>0</v>
      </c>
      <c r="L82" s="40">
        <v>2</v>
      </c>
      <c r="M82" s="40">
        <v>1</v>
      </c>
      <c r="N82" s="100">
        <v>0</v>
      </c>
      <c r="O82" s="40">
        <v>4</v>
      </c>
      <c r="P82" s="40">
        <v>14</v>
      </c>
      <c r="Q82" s="40">
        <v>0</v>
      </c>
      <c r="R82" s="40">
        <v>1</v>
      </c>
      <c r="S82" s="100">
        <v>1</v>
      </c>
    </row>
    <row r="83" spans="1:19" s="39" customFormat="1" ht="12" customHeight="1">
      <c r="A83" s="150"/>
      <c r="B83" s="88"/>
      <c r="C83" s="77">
        <v>100</v>
      </c>
      <c r="D83" s="99">
        <f t="shared" ref="D83:R83" si="39">D82/$C$82*100</f>
        <v>49.152542372881356</v>
      </c>
      <c r="E83" s="99">
        <f t="shared" si="39"/>
        <v>64.406779661016941</v>
      </c>
      <c r="F83" s="99">
        <f t="shared" si="39"/>
        <v>16.949152542372879</v>
      </c>
      <c r="G83" s="99">
        <f t="shared" si="39"/>
        <v>11.864406779661017</v>
      </c>
      <c r="H83" s="99">
        <f t="shared" si="39"/>
        <v>0</v>
      </c>
      <c r="I83" s="99">
        <f t="shared" si="39"/>
        <v>5.0847457627118651</v>
      </c>
      <c r="J83" s="99">
        <f t="shared" si="39"/>
        <v>3.3898305084745761</v>
      </c>
      <c r="K83" s="99">
        <f t="shared" si="39"/>
        <v>0</v>
      </c>
      <c r="L83" s="99">
        <f t="shared" si="39"/>
        <v>3.3898305084745761</v>
      </c>
      <c r="M83" s="99">
        <f t="shared" si="39"/>
        <v>1.6949152542372881</v>
      </c>
      <c r="N83" s="99">
        <f t="shared" si="39"/>
        <v>0</v>
      </c>
      <c r="O83" s="99">
        <f t="shared" si="39"/>
        <v>6.7796610169491522</v>
      </c>
      <c r="P83" s="99">
        <f t="shared" si="39"/>
        <v>23.728813559322035</v>
      </c>
      <c r="Q83" s="99">
        <f t="shared" si="39"/>
        <v>0</v>
      </c>
      <c r="R83" s="99">
        <f t="shared" si="39"/>
        <v>1.6949152542372881</v>
      </c>
      <c r="S83" s="99">
        <f>S82/$C$82*100</f>
        <v>1.6949152542372881</v>
      </c>
    </row>
    <row r="84" spans="1:19" s="37" customFormat="1" ht="12" customHeight="1">
      <c r="A84" s="150"/>
      <c r="B84" s="89" t="s">
        <v>55</v>
      </c>
      <c r="C84" s="76">
        <v>8</v>
      </c>
      <c r="D84" s="98">
        <v>6</v>
      </c>
      <c r="E84" s="98">
        <v>4</v>
      </c>
      <c r="F84" s="41">
        <v>2</v>
      </c>
      <c r="G84" s="41">
        <v>0</v>
      </c>
      <c r="H84" s="41">
        <v>0</v>
      </c>
      <c r="I84" s="98">
        <v>0</v>
      </c>
      <c r="J84" s="41">
        <v>0</v>
      </c>
      <c r="K84" s="41">
        <v>0</v>
      </c>
      <c r="L84" s="41">
        <v>0</v>
      </c>
      <c r="M84" s="41">
        <v>2</v>
      </c>
      <c r="N84" s="98">
        <v>0</v>
      </c>
      <c r="O84" s="41">
        <v>1</v>
      </c>
      <c r="P84" s="41">
        <v>0</v>
      </c>
      <c r="Q84" s="41">
        <v>0</v>
      </c>
      <c r="R84" s="41">
        <v>0</v>
      </c>
      <c r="S84" s="98">
        <v>1</v>
      </c>
    </row>
    <row r="85" spans="1:19" s="39" customFormat="1" ht="12" customHeight="1">
      <c r="A85" s="151"/>
      <c r="B85" s="90"/>
      <c r="C85" s="76">
        <v>100</v>
      </c>
      <c r="D85" s="99">
        <f t="shared" ref="D85:R85" si="40">D84/$C$84*100</f>
        <v>75</v>
      </c>
      <c r="E85" s="99">
        <f t="shared" si="40"/>
        <v>50</v>
      </c>
      <c r="F85" s="99">
        <f t="shared" si="40"/>
        <v>25</v>
      </c>
      <c r="G85" s="99">
        <f t="shared" si="40"/>
        <v>0</v>
      </c>
      <c r="H85" s="99">
        <f t="shared" si="40"/>
        <v>0</v>
      </c>
      <c r="I85" s="99">
        <f t="shared" si="40"/>
        <v>0</v>
      </c>
      <c r="J85" s="99">
        <f t="shared" si="40"/>
        <v>0</v>
      </c>
      <c r="K85" s="99">
        <f t="shared" si="40"/>
        <v>0</v>
      </c>
      <c r="L85" s="99">
        <f t="shared" si="40"/>
        <v>0</v>
      </c>
      <c r="M85" s="99">
        <f t="shared" si="40"/>
        <v>25</v>
      </c>
      <c r="N85" s="99">
        <f t="shared" si="40"/>
        <v>0</v>
      </c>
      <c r="O85" s="99">
        <f t="shared" si="40"/>
        <v>12.5</v>
      </c>
      <c r="P85" s="99">
        <f t="shared" si="40"/>
        <v>0</v>
      </c>
      <c r="Q85" s="99">
        <f t="shared" si="40"/>
        <v>0</v>
      </c>
      <c r="R85" s="99">
        <f t="shared" si="40"/>
        <v>0</v>
      </c>
      <c r="S85" s="99">
        <f>S84/$C$84*100</f>
        <v>12.5</v>
      </c>
    </row>
    <row r="86" spans="1:19" s="37" customFormat="1" ht="12" customHeight="1">
      <c r="A86" s="150" t="s">
        <v>71</v>
      </c>
      <c r="B86" s="87" t="s">
        <v>56</v>
      </c>
      <c r="C86" s="105">
        <v>597</v>
      </c>
      <c r="D86" s="86">
        <v>322</v>
      </c>
      <c r="E86" s="86">
        <v>342</v>
      </c>
      <c r="F86" s="36">
        <v>78</v>
      </c>
      <c r="G86" s="36">
        <v>26</v>
      </c>
      <c r="H86" s="36">
        <v>2</v>
      </c>
      <c r="I86" s="86">
        <v>26</v>
      </c>
      <c r="J86" s="36">
        <v>6</v>
      </c>
      <c r="K86" s="36">
        <v>0</v>
      </c>
      <c r="L86" s="36">
        <v>8</v>
      </c>
      <c r="M86" s="36">
        <v>28</v>
      </c>
      <c r="N86" s="86">
        <v>2</v>
      </c>
      <c r="O86" s="36">
        <v>52</v>
      </c>
      <c r="P86" s="36">
        <v>142</v>
      </c>
      <c r="Q86" s="36">
        <v>3</v>
      </c>
      <c r="R86" s="36">
        <v>16</v>
      </c>
      <c r="S86" s="86">
        <v>17</v>
      </c>
    </row>
    <row r="87" spans="1:19" s="39" customFormat="1" ht="12" customHeight="1">
      <c r="A87" s="150"/>
      <c r="B87" s="90"/>
      <c r="C87" s="76">
        <v>100</v>
      </c>
      <c r="D87" s="99">
        <f t="shared" ref="D87:J87" si="41">D86/$C$86*100</f>
        <v>53.936348408710224</v>
      </c>
      <c r="E87" s="99">
        <f t="shared" si="41"/>
        <v>57.286432160804026</v>
      </c>
      <c r="F87" s="99">
        <f t="shared" si="41"/>
        <v>13.06532663316583</v>
      </c>
      <c r="G87" s="99">
        <f t="shared" si="41"/>
        <v>4.3551088777219427</v>
      </c>
      <c r="H87" s="99">
        <f t="shared" si="41"/>
        <v>0.33500837520938026</v>
      </c>
      <c r="I87" s="99">
        <f t="shared" si="41"/>
        <v>4.3551088777219427</v>
      </c>
      <c r="J87" s="99">
        <f t="shared" si="41"/>
        <v>1.0050251256281406</v>
      </c>
      <c r="K87" s="99">
        <f>K86/$C$86*100</f>
        <v>0</v>
      </c>
      <c r="L87" s="99">
        <f t="shared" ref="L87:R87" si="42">L86/$C$86*100</f>
        <v>1.340033500837521</v>
      </c>
      <c r="M87" s="99">
        <f t="shared" si="42"/>
        <v>4.6901172529313229</v>
      </c>
      <c r="N87" s="99">
        <f t="shared" si="42"/>
        <v>0.33500837520938026</v>
      </c>
      <c r="O87" s="99">
        <f t="shared" si="42"/>
        <v>8.7102177554438853</v>
      </c>
      <c r="P87" s="99">
        <f t="shared" si="42"/>
        <v>23.785594639865998</v>
      </c>
      <c r="Q87" s="99">
        <f t="shared" si="42"/>
        <v>0.50251256281407031</v>
      </c>
      <c r="R87" s="99">
        <f t="shared" si="42"/>
        <v>2.6800670016750421</v>
      </c>
      <c r="S87" s="99">
        <f>S86/$C$86*100</f>
        <v>2.8475711892797317</v>
      </c>
    </row>
    <row r="88" spans="1:19" s="37" customFormat="1" ht="12" customHeight="1">
      <c r="A88" s="150"/>
      <c r="B88" s="89" t="s">
        <v>57</v>
      </c>
      <c r="C88" s="106">
        <v>34</v>
      </c>
      <c r="D88" s="100">
        <v>15</v>
      </c>
      <c r="E88" s="100">
        <v>21</v>
      </c>
      <c r="F88" s="40">
        <v>0</v>
      </c>
      <c r="G88" s="40">
        <v>1</v>
      </c>
      <c r="H88" s="40">
        <v>0</v>
      </c>
      <c r="I88" s="100">
        <v>0</v>
      </c>
      <c r="J88" s="40">
        <v>0</v>
      </c>
      <c r="K88" s="40">
        <v>0</v>
      </c>
      <c r="L88" s="40">
        <v>0</v>
      </c>
      <c r="M88" s="40">
        <v>0</v>
      </c>
      <c r="N88" s="100">
        <v>0</v>
      </c>
      <c r="O88" s="40">
        <v>1</v>
      </c>
      <c r="P88" s="40">
        <v>5</v>
      </c>
      <c r="Q88" s="40">
        <v>0</v>
      </c>
      <c r="R88" s="40">
        <v>2</v>
      </c>
      <c r="S88" s="100">
        <v>0</v>
      </c>
    </row>
    <row r="89" spans="1:19" s="39" customFormat="1" ht="12" customHeight="1">
      <c r="A89" s="150"/>
      <c r="B89" s="88"/>
      <c r="C89" s="77">
        <v>100</v>
      </c>
      <c r="D89" s="99">
        <f t="shared" ref="D89:R89" si="43">D88/$C$88*100</f>
        <v>44.117647058823529</v>
      </c>
      <c r="E89" s="99">
        <f t="shared" si="43"/>
        <v>61.764705882352942</v>
      </c>
      <c r="F89" s="99">
        <f t="shared" si="43"/>
        <v>0</v>
      </c>
      <c r="G89" s="99">
        <f t="shared" si="43"/>
        <v>2.9411764705882351</v>
      </c>
      <c r="H89" s="99">
        <f t="shared" si="43"/>
        <v>0</v>
      </c>
      <c r="I89" s="99">
        <f t="shared" si="43"/>
        <v>0</v>
      </c>
      <c r="J89" s="99">
        <f t="shared" si="43"/>
        <v>0</v>
      </c>
      <c r="K89" s="99">
        <f t="shared" si="43"/>
        <v>0</v>
      </c>
      <c r="L89" s="99">
        <f t="shared" si="43"/>
        <v>0</v>
      </c>
      <c r="M89" s="99">
        <f t="shared" si="43"/>
        <v>0</v>
      </c>
      <c r="N89" s="99">
        <f t="shared" si="43"/>
        <v>0</v>
      </c>
      <c r="O89" s="99">
        <f t="shared" si="43"/>
        <v>2.9411764705882351</v>
      </c>
      <c r="P89" s="99">
        <f t="shared" si="43"/>
        <v>14.705882352941178</v>
      </c>
      <c r="Q89" s="99">
        <f t="shared" si="43"/>
        <v>0</v>
      </c>
      <c r="R89" s="99">
        <f t="shared" si="43"/>
        <v>5.8823529411764701</v>
      </c>
      <c r="S89" s="99">
        <f>S88/$C$88*100</f>
        <v>0</v>
      </c>
    </row>
    <row r="90" spans="1:19" s="66" customFormat="1" ht="12" customHeight="1">
      <c r="A90" s="150"/>
      <c r="B90" s="89" t="s">
        <v>58</v>
      </c>
      <c r="C90" s="76">
        <v>55</v>
      </c>
      <c r="D90" s="98">
        <v>18</v>
      </c>
      <c r="E90" s="98">
        <v>29</v>
      </c>
      <c r="F90" s="41">
        <v>2</v>
      </c>
      <c r="G90" s="41">
        <v>0</v>
      </c>
      <c r="H90" s="41">
        <v>0</v>
      </c>
      <c r="I90" s="98">
        <v>1</v>
      </c>
      <c r="J90" s="41">
        <v>0</v>
      </c>
      <c r="K90" s="41">
        <v>0</v>
      </c>
      <c r="L90" s="41">
        <v>0</v>
      </c>
      <c r="M90" s="41">
        <v>3</v>
      </c>
      <c r="N90" s="98">
        <v>0</v>
      </c>
      <c r="O90" s="41">
        <v>1</v>
      </c>
      <c r="P90" s="41">
        <v>13</v>
      </c>
      <c r="Q90" s="41">
        <v>0</v>
      </c>
      <c r="R90" s="41">
        <v>4</v>
      </c>
      <c r="S90" s="98">
        <v>2</v>
      </c>
    </row>
    <row r="91" spans="1:19" s="39" customFormat="1" ht="12" customHeight="1">
      <c r="A91" s="150"/>
      <c r="B91" s="88"/>
      <c r="C91" s="76">
        <v>100</v>
      </c>
      <c r="D91" s="99">
        <f t="shared" ref="D91:R91" si="44">D90/$C$90*100</f>
        <v>32.727272727272727</v>
      </c>
      <c r="E91" s="99">
        <f t="shared" si="44"/>
        <v>52.72727272727272</v>
      </c>
      <c r="F91" s="99">
        <f t="shared" si="44"/>
        <v>3.6363636363636362</v>
      </c>
      <c r="G91" s="99">
        <f t="shared" si="44"/>
        <v>0</v>
      </c>
      <c r="H91" s="99">
        <f t="shared" si="44"/>
        <v>0</v>
      </c>
      <c r="I91" s="99">
        <f t="shared" si="44"/>
        <v>1.8181818181818181</v>
      </c>
      <c r="J91" s="99">
        <f t="shared" si="44"/>
        <v>0</v>
      </c>
      <c r="K91" s="99">
        <f t="shared" si="44"/>
        <v>0</v>
      </c>
      <c r="L91" s="99">
        <f t="shared" si="44"/>
        <v>0</v>
      </c>
      <c r="M91" s="99">
        <f t="shared" si="44"/>
        <v>5.4545454545454541</v>
      </c>
      <c r="N91" s="99">
        <f t="shared" si="44"/>
        <v>0</v>
      </c>
      <c r="O91" s="99">
        <f t="shared" si="44"/>
        <v>1.8181818181818181</v>
      </c>
      <c r="P91" s="99">
        <f t="shared" si="44"/>
        <v>23.636363636363637</v>
      </c>
      <c r="Q91" s="99">
        <f t="shared" si="44"/>
        <v>0</v>
      </c>
      <c r="R91" s="99">
        <f t="shared" si="44"/>
        <v>7.2727272727272725</v>
      </c>
      <c r="S91" s="99">
        <f>S90/$C$90*100</f>
        <v>3.6363636363636362</v>
      </c>
    </row>
    <row r="92" spans="1:19" s="66" customFormat="1" ht="12" customHeight="1">
      <c r="A92" s="150"/>
      <c r="B92" s="92" t="s">
        <v>59</v>
      </c>
      <c r="C92" s="106">
        <v>81</v>
      </c>
      <c r="D92" s="100">
        <v>32</v>
      </c>
      <c r="E92" s="100">
        <v>42</v>
      </c>
      <c r="F92" s="40">
        <v>6</v>
      </c>
      <c r="G92" s="40">
        <v>1</v>
      </c>
      <c r="H92" s="40">
        <v>1</v>
      </c>
      <c r="I92" s="100">
        <v>0</v>
      </c>
      <c r="J92" s="40">
        <v>1</v>
      </c>
      <c r="K92" s="40">
        <v>0</v>
      </c>
      <c r="L92" s="40">
        <v>1</v>
      </c>
      <c r="M92" s="40">
        <v>8</v>
      </c>
      <c r="N92" s="100">
        <v>0</v>
      </c>
      <c r="O92" s="40">
        <v>0</v>
      </c>
      <c r="P92" s="40">
        <v>25</v>
      </c>
      <c r="Q92" s="40">
        <v>1</v>
      </c>
      <c r="R92" s="40">
        <v>4</v>
      </c>
      <c r="S92" s="100">
        <v>0</v>
      </c>
    </row>
    <row r="93" spans="1:19" s="39" customFormat="1" ht="12" customHeight="1">
      <c r="A93" s="150"/>
      <c r="B93" s="88"/>
      <c r="C93" s="77">
        <v>100</v>
      </c>
      <c r="D93" s="99">
        <f t="shared" ref="D93:R93" si="45">D92/$C$92*100</f>
        <v>39.506172839506171</v>
      </c>
      <c r="E93" s="99">
        <f t="shared" si="45"/>
        <v>51.851851851851848</v>
      </c>
      <c r="F93" s="99">
        <f t="shared" si="45"/>
        <v>7.4074074074074066</v>
      </c>
      <c r="G93" s="99">
        <f t="shared" si="45"/>
        <v>1.2345679012345678</v>
      </c>
      <c r="H93" s="99">
        <f t="shared" si="45"/>
        <v>1.2345679012345678</v>
      </c>
      <c r="I93" s="99">
        <f t="shared" si="45"/>
        <v>0</v>
      </c>
      <c r="J93" s="99">
        <f t="shared" si="45"/>
        <v>1.2345679012345678</v>
      </c>
      <c r="K93" s="99">
        <f t="shared" si="45"/>
        <v>0</v>
      </c>
      <c r="L93" s="99">
        <f t="shared" si="45"/>
        <v>1.2345679012345678</v>
      </c>
      <c r="M93" s="99">
        <f t="shared" si="45"/>
        <v>9.8765432098765427</v>
      </c>
      <c r="N93" s="99">
        <f t="shared" si="45"/>
        <v>0</v>
      </c>
      <c r="O93" s="99">
        <f t="shared" si="45"/>
        <v>0</v>
      </c>
      <c r="P93" s="99">
        <f t="shared" si="45"/>
        <v>30.864197530864196</v>
      </c>
      <c r="Q93" s="99">
        <f t="shared" si="45"/>
        <v>1.2345679012345678</v>
      </c>
      <c r="R93" s="99">
        <f t="shared" si="45"/>
        <v>4.9382716049382713</v>
      </c>
      <c r="S93" s="99">
        <f>S92/$C$92*100</f>
        <v>0</v>
      </c>
    </row>
    <row r="94" spans="1:19" s="66" customFormat="1" ht="12" customHeight="1">
      <c r="A94" s="150"/>
      <c r="B94" s="92" t="s">
        <v>60</v>
      </c>
      <c r="C94" s="76">
        <v>53</v>
      </c>
      <c r="D94" s="98">
        <v>19</v>
      </c>
      <c r="E94" s="98">
        <v>30</v>
      </c>
      <c r="F94" s="41">
        <v>3</v>
      </c>
      <c r="G94" s="41">
        <v>2</v>
      </c>
      <c r="H94" s="41">
        <v>0</v>
      </c>
      <c r="I94" s="98">
        <v>0</v>
      </c>
      <c r="J94" s="41">
        <v>0</v>
      </c>
      <c r="K94" s="41">
        <v>0</v>
      </c>
      <c r="L94" s="41">
        <v>1</v>
      </c>
      <c r="M94" s="41">
        <v>4</v>
      </c>
      <c r="N94" s="98">
        <v>0</v>
      </c>
      <c r="O94" s="41">
        <v>4</v>
      </c>
      <c r="P94" s="41">
        <v>17</v>
      </c>
      <c r="Q94" s="41">
        <v>2</v>
      </c>
      <c r="R94" s="41">
        <v>2</v>
      </c>
      <c r="S94" s="98">
        <v>1</v>
      </c>
    </row>
    <row r="95" spans="1:19" s="39" customFormat="1" ht="12" customHeight="1">
      <c r="A95" s="150"/>
      <c r="B95" s="88"/>
      <c r="C95" s="76">
        <v>100</v>
      </c>
      <c r="D95" s="99">
        <f t="shared" ref="D95:R95" si="46">D94/$C$94*100</f>
        <v>35.849056603773583</v>
      </c>
      <c r="E95" s="99">
        <f t="shared" si="46"/>
        <v>56.60377358490566</v>
      </c>
      <c r="F95" s="99">
        <f t="shared" si="46"/>
        <v>5.6603773584905666</v>
      </c>
      <c r="G95" s="99">
        <f t="shared" si="46"/>
        <v>3.7735849056603774</v>
      </c>
      <c r="H95" s="99">
        <f t="shared" si="46"/>
        <v>0</v>
      </c>
      <c r="I95" s="99">
        <f t="shared" si="46"/>
        <v>0</v>
      </c>
      <c r="J95" s="99">
        <f t="shared" si="46"/>
        <v>0</v>
      </c>
      <c r="K95" s="99">
        <f t="shared" si="46"/>
        <v>0</v>
      </c>
      <c r="L95" s="99">
        <f t="shared" si="46"/>
        <v>1.8867924528301887</v>
      </c>
      <c r="M95" s="99">
        <f t="shared" si="46"/>
        <v>7.5471698113207548</v>
      </c>
      <c r="N95" s="99">
        <f t="shared" si="46"/>
        <v>0</v>
      </c>
      <c r="O95" s="99">
        <f t="shared" si="46"/>
        <v>7.5471698113207548</v>
      </c>
      <c r="P95" s="99">
        <f t="shared" si="46"/>
        <v>32.075471698113205</v>
      </c>
      <c r="Q95" s="99">
        <f t="shared" si="46"/>
        <v>3.7735849056603774</v>
      </c>
      <c r="R95" s="99">
        <f t="shared" si="46"/>
        <v>3.7735849056603774</v>
      </c>
      <c r="S95" s="99">
        <f>S94/$C$94*100</f>
        <v>1.8867924528301887</v>
      </c>
    </row>
    <row r="96" spans="1:19" s="66" customFormat="1" ht="12" customHeight="1">
      <c r="A96" s="150"/>
      <c r="B96" s="89" t="s">
        <v>31</v>
      </c>
      <c r="C96" s="106">
        <v>59</v>
      </c>
      <c r="D96" s="100">
        <v>26</v>
      </c>
      <c r="E96" s="100">
        <v>34</v>
      </c>
      <c r="F96" s="40">
        <v>3</v>
      </c>
      <c r="G96" s="40">
        <v>1</v>
      </c>
      <c r="H96" s="40">
        <v>1</v>
      </c>
      <c r="I96" s="100">
        <v>2</v>
      </c>
      <c r="J96" s="40">
        <v>3</v>
      </c>
      <c r="K96" s="40">
        <v>0</v>
      </c>
      <c r="L96" s="40">
        <v>1</v>
      </c>
      <c r="M96" s="40">
        <v>3</v>
      </c>
      <c r="N96" s="100">
        <v>0</v>
      </c>
      <c r="O96" s="40">
        <v>6</v>
      </c>
      <c r="P96" s="40">
        <v>18</v>
      </c>
      <c r="Q96" s="40">
        <v>1</v>
      </c>
      <c r="R96" s="40">
        <v>4</v>
      </c>
      <c r="S96" s="100">
        <v>0</v>
      </c>
    </row>
    <row r="97" spans="1:25" s="39" customFormat="1" ht="12" customHeight="1">
      <c r="A97" s="150"/>
      <c r="B97" s="88"/>
      <c r="C97" s="77">
        <v>100</v>
      </c>
      <c r="D97" s="99">
        <f t="shared" ref="D97:R97" si="47">D96/$C$96*100</f>
        <v>44.067796610169488</v>
      </c>
      <c r="E97" s="99">
        <f t="shared" si="47"/>
        <v>57.627118644067799</v>
      </c>
      <c r="F97" s="99">
        <f t="shared" si="47"/>
        <v>5.0847457627118651</v>
      </c>
      <c r="G97" s="99">
        <f t="shared" si="47"/>
        <v>1.6949152542372881</v>
      </c>
      <c r="H97" s="99">
        <f t="shared" si="47"/>
        <v>1.6949152542372881</v>
      </c>
      <c r="I97" s="99">
        <f t="shared" si="47"/>
        <v>3.3898305084745761</v>
      </c>
      <c r="J97" s="99">
        <f t="shared" si="47"/>
        <v>5.0847457627118651</v>
      </c>
      <c r="K97" s="99">
        <f t="shared" si="47"/>
        <v>0</v>
      </c>
      <c r="L97" s="99">
        <f t="shared" si="47"/>
        <v>1.6949152542372881</v>
      </c>
      <c r="M97" s="99">
        <f t="shared" si="47"/>
        <v>5.0847457627118651</v>
      </c>
      <c r="N97" s="99">
        <f t="shared" si="47"/>
        <v>0</v>
      </c>
      <c r="O97" s="99">
        <f t="shared" si="47"/>
        <v>10.16949152542373</v>
      </c>
      <c r="P97" s="99">
        <f t="shared" si="47"/>
        <v>30.508474576271187</v>
      </c>
      <c r="Q97" s="99">
        <f t="shared" si="47"/>
        <v>1.6949152542372881</v>
      </c>
      <c r="R97" s="99">
        <f t="shared" si="47"/>
        <v>6.7796610169491522</v>
      </c>
      <c r="S97" s="99">
        <f>S96/$C$96*100</f>
        <v>0</v>
      </c>
    </row>
    <row r="98" spans="1:25" s="66" customFormat="1" ht="12" customHeight="1">
      <c r="A98" s="150"/>
      <c r="B98" s="89" t="s">
        <v>32</v>
      </c>
      <c r="C98" s="76">
        <v>50</v>
      </c>
      <c r="D98" s="98">
        <v>28</v>
      </c>
      <c r="E98" s="98">
        <v>30</v>
      </c>
      <c r="F98" s="41">
        <v>6</v>
      </c>
      <c r="G98" s="41">
        <v>1</v>
      </c>
      <c r="H98" s="41">
        <v>0</v>
      </c>
      <c r="I98" s="98">
        <v>4</v>
      </c>
      <c r="J98" s="41">
        <v>2</v>
      </c>
      <c r="K98" s="41">
        <v>1</v>
      </c>
      <c r="L98" s="41">
        <v>0</v>
      </c>
      <c r="M98" s="41">
        <v>2</v>
      </c>
      <c r="N98" s="98">
        <v>0</v>
      </c>
      <c r="O98" s="41">
        <v>3</v>
      </c>
      <c r="P98" s="41">
        <v>14</v>
      </c>
      <c r="Q98" s="41">
        <v>0</v>
      </c>
      <c r="R98" s="41">
        <v>1</v>
      </c>
      <c r="S98" s="98">
        <v>1</v>
      </c>
    </row>
    <row r="99" spans="1:25" s="39" customFormat="1" ht="12" customHeight="1">
      <c r="A99" s="150"/>
      <c r="B99" s="88"/>
      <c r="C99" s="76">
        <v>100</v>
      </c>
      <c r="D99" s="99">
        <f t="shared" ref="D99:R99" si="48">D98/$C$98*100</f>
        <v>56.000000000000007</v>
      </c>
      <c r="E99" s="99">
        <f t="shared" si="48"/>
        <v>60</v>
      </c>
      <c r="F99" s="99">
        <f t="shared" si="48"/>
        <v>12</v>
      </c>
      <c r="G99" s="99">
        <f t="shared" si="48"/>
        <v>2</v>
      </c>
      <c r="H99" s="99">
        <f t="shared" si="48"/>
        <v>0</v>
      </c>
      <c r="I99" s="99">
        <f t="shared" si="48"/>
        <v>8</v>
      </c>
      <c r="J99" s="99">
        <f t="shared" si="48"/>
        <v>4</v>
      </c>
      <c r="K99" s="99">
        <f t="shared" si="48"/>
        <v>2</v>
      </c>
      <c r="L99" s="99">
        <f t="shared" si="48"/>
        <v>0</v>
      </c>
      <c r="M99" s="99">
        <f t="shared" si="48"/>
        <v>4</v>
      </c>
      <c r="N99" s="99">
        <f t="shared" si="48"/>
        <v>0</v>
      </c>
      <c r="O99" s="99">
        <f t="shared" si="48"/>
        <v>6</v>
      </c>
      <c r="P99" s="99">
        <f t="shared" si="48"/>
        <v>28.000000000000004</v>
      </c>
      <c r="Q99" s="99">
        <f t="shared" si="48"/>
        <v>0</v>
      </c>
      <c r="R99" s="99">
        <f t="shared" si="48"/>
        <v>2</v>
      </c>
      <c r="S99" s="99">
        <f>S98/$C$98*100</f>
        <v>2</v>
      </c>
    </row>
    <row r="100" spans="1:25" s="66" customFormat="1" ht="12" customHeight="1">
      <c r="A100" s="150"/>
      <c r="B100" s="92" t="s">
        <v>33</v>
      </c>
      <c r="C100" s="106">
        <v>133</v>
      </c>
      <c r="D100" s="100">
        <v>68</v>
      </c>
      <c r="E100" s="100">
        <v>74</v>
      </c>
      <c r="F100" s="40">
        <v>15</v>
      </c>
      <c r="G100" s="40">
        <v>5</v>
      </c>
      <c r="H100" s="40">
        <v>0</v>
      </c>
      <c r="I100" s="100">
        <v>5</v>
      </c>
      <c r="J100" s="40">
        <v>0</v>
      </c>
      <c r="K100" s="40">
        <v>0</v>
      </c>
      <c r="L100" s="40">
        <v>0</v>
      </c>
      <c r="M100" s="40">
        <v>10</v>
      </c>
      <c r="N100" s="100">
        <v>1</v>
      </c>
      <c r="O100" s="40">
        <v>8</v>
      </c>
      <c r="P100" s="40">
        <v>33</v>
      </c>
      <c r="Q100" s="40">
        <v>0</v>
      </c>
      <c r="R100" s="40">
        <v>4</v>
      </c>
      <c r="S100" s="100">
        <v>5</v>
      </c>
    </row>
    <row r="101" spans="1:25" s="39" customFormat="1" ht="12" customHeight="1">
      <c r="A101" s="150"/>
      <c r="B101" s="88"/>
      <c r="C101" s="77">
        <v>100</v>
      </c>
      <c r="D101" s="99">
        <f t="shared" ref="D101:R101" si="49">D100/$C$100*100</f>
        <v>51.127819548872175</v>
      </c>
      <c r="E101" s="99">
        <f t="shared" si="49"/>
        <v>55.639097744360896</v>
      </c>
      <c r="F101" s="99">
        <f t="shared" si="49"/>
        <v>11.278195488721805</v>
      </c>
      <c r="G101" s="99">
        <f t="shared" si="49"/>
        <v>3.7593984962406015</v>
      </c>
      <c r="H101" s="99">
        <f t="shared" si="49"/>
        <v>0</v>
      </c>
      <c r="I101" s="99">
        <f t="shared" si="49"/>
        <v>3.7593984962406015</v>
      </c>
      <c r="J101" s="99">
        <f t="shared" si="49"/>
        <v>0</v>
      </c>
      <c r="K101" s="99">
        <f t="shared" si="49"/>
        <v>0</v>
      </c>
      <c r="L101" s="99">
        <f t="shared" si="49"/>
        <v>0</v>
      </c>
      <c r="M101" s="99">
        <f t="shared" si="49"/>
        <v>7.518796992481203</v>
      </c>
      <c r="N101" s="99">
        <f t="shared" si="49"/>
        <v>0.75187969924812026</v>
      </c>
      <c r="O101" s="99">
        <f t="shared" si="49"/>
        <v>6.0150375939849621</v>
      </c>
      <c r="P101" s="99">
        <f t="shared" si="49"/>
        <v>24.81203007518797</v>
      </c>
      <c r="Q101" s="99">
        <f t="shared" si="49"/>
        <v>0</v>
      </c>
      <c r="R101" s="99">
        <f t="shared" si="49"/>
        <v>3.007518796992481</v>
      </c>
      <c r="S101" s="99">
        <f>S100/$C$100*100</f>
        <v>3.7593984962406015</v>
      </c>
    </row>
    <row r="102" spans="1:25" s="66" customFormat="1" ht="12" customHeight="1">
      <c r="A102" s="150"/>
      <c r="B102" s="89" t="s">
        <v>34</v>
      </c>
      <c r="C102" s="76">
        <v>196</v>
      </c>
      <c r="D102" s="98">
        <v>103</v>
      </c>
      <c r="E102" s="98">
        <v>118</v>
      </c>
      <c r="F102" s="41">
        <v>32</v>
      </c>
      <c r="G102" s="41">
        <v>7</v>
      </c>
      <c r="H102" s="41">
        <v>0</v>
      </c>
      <c r="I102" s="98">
        <v>5</v>
      </c>
      <c r="J102" s="41">
        <v>1</v>
      </c>
      <c r="K102" s="41">
        <v>2</v>
      </c>
      <c r="L102" s="41">
        <v>3</v>
      </c>
      <c r="M102" s="41">
        <v>8</v>
      </c>
      <c r="N102" s="98">
        <v>0</v>
      </c>
      <c r="O102" s="41">
        <v>21</v>
      </c>
      <c r="P102" s="41">
        <v>51</v>
      </c>
      <c r="Q102" s="41">
        <v>4</v>
      </c>
      <c r="R102" s="41">
        <v>3</v>
      </c>
      <c r="S102" s="98">
        <v>4</v>
      </c>
    </row>
    <row r="103" spans="1:25" s="39" customFormat="1" ht="12" customHeight="1">
      <c r="A103" s="150"/>
      <c r="B103" s="88"/>
      <c r="C103" s="76">
        <v>100</v>
      </c>
      <c r="D103" s="99">
        <f t="shared" ref="D103:R103" si="50">D102/$C$102*100</f>
        <v>52.551020408163261</v>
      </c>
      <c r="E103" s="99">
        <f t="shared" si="50"/>
        <v>60.204081632653065</v>
      </c>
      <c r="F103" s="99">
        <f t="shared" si="50"/>
        <v>16.326530612244898</v>
      </c>
      <c r="G103" s="99">
        <f t="shared" si="50"/>
        <v>3.5714285714285712</v>
      </c>
      <c r="H103" s="99">
        <f t="shared" si="50"/>
        <v>0</v>
      </c>
      <c r="I103" s="99">
        <f t="shared" si="50"/>
        <v>2.5510204081632653</v>
      </c>
      <c r="J103" s="99">
        <f t="shared" si="50"/>
        <v>0.51020408163265307</v>
      </c>
      <c r="K103" s="99">
        <f t="shared" si="50"/>
        <v>1.0204081632653061</v>
      </c>
      <c r="L103" s="99">
        <f t="shared" si="50"/>
        <v>1.5306122448979591</v>
      </c>
      <c r="M103" s="99">
        <f t="shared" si="50"/>
        <v>4.0816326530612246</v>
      </c>
      <c r="N103" s="99">
        <f t="shared" si="50"/>
        <v>0</v>
      </c>
      <c r="O103" s="99">
        <f t="shared" si="50"/>
        <v>10.714285714285714</v>
      </c>
      <c r="P103" s="99">
        <f t="shared" si="50"/>
        <v>26.020408163265309</v>
      </c>
      <c r="Q103" s="99">
        <f t="shared" si="50"/>
        <v>2.0408163265306123</v>
      </c>
      <c r="R103" s="99">
        <f t="shared" si="50"/>
        <v>1.5306122448979591</v>
      </c>
      <c r="S103" s="99">
        <f>S102/$C$102*100</f>
        <v>2.0408163265306123</v>
      </c>
    </row>
    <row r="104" spans="1:25" s="66" customFormat="1" ht="12" customHeight="1">
      <c r="A104" s="150"/>
      <c r="B104" s="89" t="s">
        <v>35</v>
      </c>
      <c r="C104" s="106">
        <v>124</v>
      </c>
      <c r="D104" s="100">
        <v>64</v>
      </c>
      <c r="E104" s="100">
        <v>60</v>
      </c>
      <c r="F104" s="40">
        <v>13</v>
      </c>
      <c r="G104" s="40">
        <v>3</v>
      </c>
      <c r="H104" s="40">
        <v>0</v>
      </c>
      <c r="I104" s="100">
        <v>3</v>
      </c>
      <c r="J104" s="40">
        <v>2</v>
      </c>
      <c r="K104" s="40">
        <v>0</v>
      </c>
      <c r="L104" s="40">
        <v>4</v>
      </c>
      <c r="M104" s="40">
        <v>8</v>
      </c>
      <c r="N104" s="100">
        <v>0</v>
      </c>
      <c r="O104" s="40">
        <v>11</v>
      </c>
      <c r="P104" s="40">
        <v>29</v>
      </c>
      <c r="Q104" s="40">
        <v>0</v>
      </c>
      <c r="R104" s="40">
        <v>4</v>
      </c>
      <c r="S104" s="100">
        <v>7</v>
      </c>
    </row>
    <row r="105" spans="1:25" s="39" customFormat="1" ht="12" customHeight="1">
      <c r="A105" s="150"/>
      <c r="B105" s="88"/>
      <c r="C105" s="77">
        <v>100</v>
      </c>
      <c r="D105" s="99">
        <f t="shared" ref="D105:R105" si="51">D104/$C$104*100</f>
        <v>51.612903225806448</v>
      </c>
      <c r="E105" s="99">
        <f t="shared" si="51"/>
        <v>48.387096774193552</v>
      </c>
      <c r="F105" s="99">
        <f t="shared" si="51"/>
        <v>10.483870967741936</v>
      </c>
      <c r="G105" s="99">
        <f t="shared" si="51"/>
        <v>2.4193548387096775</v>
      </c>
      <c r="H105" s="99">
        <f t="shared" si="51"/>
        <v>0</v>
      </c>
      <c r="I105" s="99">
        <f t="shared" si="51"/>
        <v>2.4193548387096775</v>
      </c>
      <c r="J105" s="99">
        <f t="shared" si="51"/>
        <v>1.6129032258064515</v>
      </c>
      <c r="K105" s="99">
        <f t="shared" si="51"/>
        <v>0</v>
      </c>
      <c r="L105" s="99">
        <f t="shared" si="51"/>
        <v>3.225806451612903</v>
      </c>
      <c r="M105" s="99">
        <f t="shared" si="51"/>
        <v>6.4516129032258061</v>
      </c>
      <c r="N105" s="99">
        <f t="shared" si="51"/>
        <v>0</v>
      </c>
      <c r="O105" s="99">
        <f t="shared" si="51"/>
        <v>8.870967741935484</v>
      </c>
      <c r="P105" s="99">
        <f t="shared" si="51"/>
        <v>23.387096774193548</v>
      </c>
      <c r="Q105" s="99">
        <f t="shared" si="51"/>
        <v>0</v>
      </c>
      <c r="R105" s="99">
        <f t="shared" si="51"/>
        <v>3.225806451612903</v>
      </c>
      <c r="S105" s="99">
        <f>S104/$C$104*100</f>
        <v>5.6451612903225801</v>
      </c>
    </row>
    <row r="106" spans="1:25" s="66" customFormat="1" ht="12" customHeight="1">
      <c r="A106" s="150"/>
      <c r="B106" s="89" t="s">
        <v>12</v>
      </c>
      <c r="C106" s="76">
        <v>25</v>
      </c>
      <c r="D106" s="98">
        <v>15</v>
      </c>
      <c r="E106" s="98">
        <v>13</v>
      </c>
      <c r="F106" s="41">
        <v>4</v>
      </c>
      <c r="G106" s="41">
        <v>0</v>
      </c>
      <c r="H106" s="41">
        <v>1</v>
      </c>
      <c r="I106" s="98">
        <v>1</v>
      </c>
      <c r="J106" s="41">
        <v>0</v>
      </c>
      <c r="K106" s="41">
        <v>0</v>
      </c>
      <c r="L106" s="41">
        <v>0</v>
      </c>
      <c r="M106" s="41">
        <v>3</v>
      </c>
      <c r="N106" s="98">
        <v>0</v>
      </c>
      <c r="O106" s="41">
        <v>2</v>
      </c>
      <c r="P106" s="41">
        <v>2</v>
      </c>
      <c r="Q106" s="41">
        <v>0</v>
      </c>
      <c r="R106" s="41">
        <v>0</v>
      </c>
      <c r="S106" s="98">
        <v>2</v>
      </c>
    </row>
    <row r="107" spans="1:25" s="39" customFormat="1" ht="12" customHeight="1">
      <c r="A107" s="151"/>
      <c r="B107" s="91"/>
      <c r="C107" s="75">
        <v>100</v>
      </c>
      <c r="D107" s="99">
        <f t="shared" ref="D107:R107" si="52">D106/$C$106*100</f>
        <v>60</v>
      </c>
      <c r="E107" s="99">
        <f t="shared" si="52"/>
        <v>52</v>
      </c>
      <c r="F107" s="99">
        <f t="shared" si="52"/>
        <v>16</v>
      </c>
      <c r="G107" s="99">
        <f t="shared" si="52"/>
        <v>0</v>
      </c>
      <c r="H107" s="99">
        <f t="shared" si="52"/>
        <v>4</v>
      </c>
      <c r="I107" s="99">
        <f t="shared" si="52"/>
        <v>4</v>
      </c>
      <c r="J107" s="99">
        <f t="shared" si="52"/>
        <v>0</v>
      </c>
      <c r="K107" s="99">
        <f t="shared" si="52"/>
        <v>0</v>
      </c>
      <c r="L107" s="99">
        <f t="shared" si="52"/>
        <v>0</v>
      </c>
      <c r="M107" s="99">
        <f t="shared" si="52"/>
        <v>12</v>
      </c>
      <c r="N107" s="99">
        <f t="shared" si="52"/>
        <v>0</v>
      </c>
      <c r="O107" s="99">
        <f t="shared" si="52"/>
        <v>8</v>
      </c>
      <c r="P107" s="99">
        <f t="shared" si="52"/>
        <v>8</v>
      </c>
      <c r="Q107" s="99">
        <f t="shared" si="52"/>
        <v>0</v>
      </c>
      <c r="R107" s="99">
        <f t="shared" si="52"/>
        <v>0</v>
      </c>
      <c r="S107" s="99">
        <f>S106/$C$106*100</f>
        <v>8</v>
      </c>
    </row>
    <row r="108" spans="1:25" ht="13.5" customHeight="1">
      <c r="A108" s="146" t="s">
        <v>87</v>
      </c>
      <c r="B108" s="110" t="s">
        <v>78</v>
      </c>
      <c r="C108" s="105">
        <v>139</v>
      </c>
      <c r="D108" s="111">
        <v>74</v>
      </c>
      <c r="E108" s="111">
        <v>69</v>
      </c>
      <c r="F108" s="111">
        <v>21</v>
      </c>
      <c r="G108" s="111">
        <v>5</v>
      </c>
      <c r="H108" s="111">
        <v>0</v>
      </c>
      <c r="I108" s="111">
        <v>3</v>
      </c>
      <c r="J108" s="111">
        <v>2</v>
      </c>
      <c r="K108" s="111">
        <v>0</v>
      </c>
      <c r="L108" s="111">
        <v>3</v>
      </c>
      <c r="M108" s="111">
        <v>9</v>
      </c>
      <c r="N108" s="111">
        <v>1</v>
      </c>
      <c r="O108" s="111">
        <v>12</v>
      </c>
      <c r="P108" s="111">
        <v>31</v>
      </c>
      <c r="Q108" s="111">
        <v>0</v>
      </c>
      <c r="R108" s="111">
        <v>4</v>
      </c>
      <c r="S108" s="111">
        <v>8</v>
      </c>
      <c r="T108"/>
      <c r="W108" s="1"/>
      <c r="X108" s="1"/>
      <c r="Y108" s="1"/>
    </row>
    <row r="109" spans="1:25" ht="11.25">
      <c r="A109" s="147"/>
      <c r="B109" s="90"/>
      <c r="C109" s="76">
        <v>100</v>
      </c>
      <c r="D109" s="99">
        <f>D108/$C$108*100</f>
        <v>53.237410071942449</v>
      </c>
      <c r="E109" s="99">
        <f t="shared" ref="E109:S109" si="53">E108/$C$108*100</f>
        <v>49.640287769784173</v>
      </c>
      <c r="F109" s="99">
        <f t="shared" si="53"/>
        <v>15.107913669064748</v>
      </c>
      <c r="G109" s="99">
        <f t="shared" si="53"/>
        <v>3.5971223021582732</v>
      </c>
      <c r="H109" s="99">
        <f t="shared" si="53"/>
        <v>0</v>
      </c>
      <c r="I109" s="99">
        <f t="shared" si="53"/>
        <v>2.1582733812949639</v>
      </c>
      <c r="J109" s="99">
        <f t="shared" si="53"/>
        <v>1.4388489208633095</v>
      </c>
      <c r="K109" s="99">
        <f t="shared" si="53"/>
        <v>0</v>
      </c>
      <c r="L109" s="99">
        <f t="shared" si="53"/>
        <v>2.1582733812949639</v>
      </c>
      <c r="M109" s="99">
        <f t="shared" si="53"/>
        <v>6.4748201438848918</v>
      </c>
      <c r="N109" s="99">
        <f t="shared" si="53"/>
        <v>0.71942446043165476</v>
      </c>
      <c r="O109" s="99">
        <f t="shared" si="53"/>
        <v>8.6330935251798557</v>
      </c>
      <c r="P109" s="99">
        <f t="shared" si="53"/>
        <v>22.302158273381295</v>
      </c>
      <c r="Q109" s="99">
        <f t="shared" si="53"/>
        <v>0</v>
      </c>
      <c r="R109" s="99">
        <f t="shared" si="53"/>
        <v>2.877697841726619</v>
      </c>
      <c r="S109" s="99">
        <f t="shared" si="53"/>
        <v>5.755395683453238</v>
      </c>
    </row>
    <row r="110" spans="1:25" ht="11.25">
      <c r="A110" s="147"/>
      <c r="B110" s="113" t="s">
        <v>79</v>
      </c>
      <c r="C110" s="106">
        <v>352</v>
      </c>
      <c r="D110" s="114">
        <v>217</v>
      </c>
      <c r="E110" s="114">
        <v>191</v>
      </c>
      <c r="F110" s="114">
        <v>55</v>
      </c>
      <c r="G110" s="114">
        <v>16</v>
      </c>
      <c r="H110" s="114">
        <v>1</v>
      </c>
      <c r="I110" s="114">
        <v>26</v>
      </c>
      <c r="J110" s="114">
        <v>2</v>
      </c>
      <c r="K110" s="114">
        <v>1</v>
      </c>
      <c r="L110" s="114">
        <v>5</v>
      </c>
      <c r="M110" s="114">
        <v>14</v>
      </c>
      <c r="N110" s="114">
        <v>1</v>
      </c>
      <c r="O110" s="114">
        <v>32</v>
      </c>
      <c r="P110" s="114">
        <v>72</v>
      </c>
      <c r="Q110" s="114">
        <v>1</v>
      </c>
      <c r="R110" s="114">
        <v>5</v>
      </c>
      <c r="S110" s="114">
        <v>13</v>
      </c>
    </row>
    <row r="111" spans="1:25" ht="11.25">
      <c r="A111" s="147"/>
      <c r="B111" s="88"/>
      <c r="C111" s="77">
        <v>100</v>
      </c>
      <c r="D111" s="99">
        <f>D110/$C$110*100</f>
        <v>61.647727272727273</v>
      </c>
      <c r="E111" s="99">
        <f t="shared" ref="E111:S111" si="54">E110/$C$110*100</f>
        <v>54.261363636363633</v>
      </c>
      <c r="F111" s="99">
        <f t="shared" si="54"/>
        <v>15.625</v>
      </c>
      <c r="G111" s="99">
        <f t="shared" si="54"/>
        <v>4.5454545454545459</v>
      </c>
      <c r="H111" s="99">
        <f t="shared" si="54"/>
        <v>0.28409090909090912</v>
      </c>
      <c r="I111" s="99">
        <f t="shared" si="54"/>
        <v>7.3863636363636367</v>
      </c>
      <c r="J111" s="99">
        <f t="shared" si="54"/>
        <v>0.56818181818181823</v>
      </c>
      <c r="K111" s="99">
        <f t="shared" si="54"/>
        <v>0.28409090909090912</v>
      </c>
      <c r="L111" s="99">
        <f t="shared" si="54"/>
        <v>1.4204545454545454</v>
      </c>
      <c r="M111" s="99">
        <f t="shared" si="54"/>
        <v>3.9772727272727271</v>
      </c>
      <c r="N111" s="99">
        <f t="shared" si="54"/>
        <v>0.28409090909090912</v>
      </c>
      <c r="O111" s="99">
        <f t="shared" si="54"/>
        <v>9.0909090909090917</v>
      </c>
      <c r="P111" s="99">
        <f t="shared" si="54"/>
        <v>20.454545454545457</v>
      </c>
      <c r="Q111" s="99">
        <f t="shared" si="54"/>
        <v>0.28409090909090912</v>
      </c>
      <c r="R111" s="99">
        <f t="shared" si="54"/>
        <v>1.4204545454545454</v>
      </c>
      <c r="S111" s="99">
        <f t="shared" si="54"/>
        <v>3.6931818181818183</v>
      </c>
    </row>
    <row r="112" spans="1:25" ht="11.25">
      <c r="A112" s="147"/>
      <c r="B112" s="116" t="s">
        <v>80</v>
      </c>
      <c r="C112" s="76">
        <v>197</v>
      </c>
      <c r="D112" s="114">
        <v>89</v>
      </c>
      <c r="E112" s="114">
        <v>121</v>
      </c>
      <c r="F112" s="114">
        <v>18</v>
      </c>
      <c r="G112" s="114">
        <v>6</v>
      </c>
      <c r="H112" s="114">
        <v>0</v>
      </c>
      <c r="I112" s="114">
        <v>2</v>
      </c>
      <c r="J112" s="114">
        <v>1</v>
      </c>
      <c r="K112" s="114">
        <v>1</v>
      </c>
      <c r="L112" s="114">
        <v>2</v>
      </c>
      <c r="M112" s="114">
        <v>10</v>
      </c>
      <c r="N112" s="114">
        <v>0</v>
      </c>
      <c r="O112" s="114">
        <v>18</v>
      </c>
      <c r="P112" s="114">
        <v>42</v>
      </c>
      <c r="Q112" s="114">
        <v>3</v>
      </c>
      <c r="R112" s="114">
        <v>8</v>
      </c>
      <c r="S112" s="114">
        <v>3</v>
      </c>
    </row>
    <row r="113" spans="1:19" ht="11.25">
      <c r="A113" s="147"/>
      <c r="B113" s="90"/>
      <c r="C113" s="76">
        <v>100</v>
      </c>
      <c r="D113" s="99">
        <f>D112/$C$112*100</f>
        <v>45.17766497461929</v>
      </c>
      <c r="E113" s="99">
        <f t="shared" ref="E113:S113" si="55">E112/$C$112*100</f>
        <v>61.421319796954307</v>
      </c>
      <c r="F113" s="99">
        <f t="shared" si="55"/>
        <v>9.1370558375634516</v>
      </c>
      <c r="G113" s="99">
        <f t="shared" si="55"/>
        <v>3.0456852791878175</v>
      </c>
      <c r="H113" s="99">
        <f t="shared" si="55"/>
        <v>0</v>
      </c>
      <c r="I113" s="99">
        <f t="shared" si="55"/>
        <v>1.015228426395939</v>
      </c>
      <c r="J113" s="99">
        <f t="shared" si="55"/>
        <v>0.50761421319796951</v>
      </c>
      <c r="K113" s="99">
        <f t="shared" si="55"/>
        <v>0.50761421319796951</v>
      </c>
      <c r="L113" s="99">
        <f t="shared" si="55"/>
        <v>1.015228426395939</v>
      </c>
      <c r="M113" s="99">
        <f t="shared" si="55"/>
        <v>5.0761421319796955</v>
      </c>
      <c r="N113" s="99">
        <f t="shared" si="55"/>
        <v>0</v>
      </c>
      <c r="O113" s="99">
        <f t="shared" si="55"/>
        <v>9.1370558375634516</v>
      </c>
      <c r="P113" s="99">
        <f t="shared" si="55"/>
        <v>21.319796954314722</v>
      </c>
      <c r="Q113" s="99">
        <f t="shared" si="55"/>
        <v>1.5228426395939088</v>
      </c>
      <c r="R113" s="99">
        <f t="shared" si="55"/>
        <v>4.0609137055837561</v>
      </c>
      <c r="S113" s="99">
        <f t="shared" si="55"/>
        <v>1.5228426395939088</v>
      </c>
    </row>
    <row r="114" spans="1:19" ht="11.25">
      <c r="A114" s="147"/>
      <c r="B114" s="113" t="s">
        <v>81</v>
      </c>
      <c r="C114" s="106">
        <v>128</v>
      </c>
      <c r="D114" s="114">
        <v>57</v>
      </c>
      <c r="E114" s="114">
        <v>79</v>
      </c>
      <c r="F114" s="114">
        <v>14</v>
      </c>
      <c r="G114" s="114">
        <v>5</v>
      </c>
      <c r="H114" s="114">
        <v>0</v>
      </c>
      <c r="I114" s="114">
        <v>3</v>
      </c>
      <c r="J114" s="114">
        <v>2</v>
      </c>
      <c r="K114" s="114">
        <v>0</v>
      </c>
      <c r="L114" s="114">
        <v>0</v>
      </c>
      <c r="M114" s="114">
        <v>5</v>
      </c>
      <c r="N114" s="114">
        <v>0</v>
      </c>
      <c r="O114" s="114">
        <v>9</v>
      </c>
      <c r="P114" s="114">
        <v>39</v>
      </c>
      <c r="Q114" s="114">
        <v>2</v>
      </c>
      <c r="R114" s="114">
        <v>4</v>
      </c>
      <c r="S114" s="114">
        <v>3</v>
      </c>
    </row>
    <row r="115" spans="1:19" ht="11.25">
      <c r="A115" s="147"/>
      <c r="B115" s="88"/>
      <c r="C115" s="77">
        <v>100</v>
      </c>
      <c r="D115" s="99">
        <f>D114/$C$114*100</f>
        <v>44.53125</v>
      </c>
      <c r="E115" s="99">
        <f t="shared" ref="E115:S115" si="56">E114/$C$114*100</f>
        <v>61.71875</v>
      </c>
      <c r="F115" s="99">
        <f t="shared" si="56"/>
        <v>10.9375</v>
      </c>
      <c r="G115" s="99">
        <f t="shared" si="56"/>
        <v>3.90625</v>
      </c>
      <c r="H115" s="99">
        <f t="shared" si="56"/>
        <v>0</v>
      </c>
      <c r="I115" s="99">
        <f t="shared" si="56"/>
        <v>2.34375</v>
      </c>
      <c r="J115" s="99">
        <f t="shared" si="56"/>
        <v>1.5625</v>
      </c>
      <c r="K115" s="99">
        <f t="shared" si="56"/>
        <v>0</v>
      </c>
      <c r="L115" s="99">
        <f t="shared" si="56"/>
        <v>0</v>
      </c>
      <c r="M115" s="99">
        <f t="shared" si="56"/>
        <v>3.90625</v>
      </c>
      <c r="N115" s="99">
        <f t="shared" si="56"/>
        <v>0</v>
      </c>
      <c r="O115" s="99">
        <f t="shared" si="56"/>
        <v>7.03125</v>
      </c>
      <c r="P115" s="99">
        <f t="shared" si="56"/>
        <v>30.46875</v>
      </c>
      <c r="Q115" s="99">
        <f t="shared" si="56"/>
        <v>1.5625</v>
      </c>
      <c r="R115" s="99">
        <f t="shared" si="56"/>
        <v>3.125</v>
      </c>
      <c r="S115" s="99">
        <f t="shared" si="56"/>
        <v>2.34375</v>
      </c>
    </row>
    <row r="116" spans="1:19" ht="11.25">
      <c r="A116" s="147"/>
      <c r="B116" s="116" t="s">
        <v>82</v>
      </c>
      <c r="C116" s="76">
        <v>41</v>
      </c>
      <c r="D116" s="114">
        <v>23</v>
      </c>
      <c r="E116" s="114">
        <v>23</v>
      </c>
      <c r="F116" s="114">
        <v>7</v>
      </c>
      <c r="G116" s="114">
        <v>2</v>
      </c>
      <c r="H116" s="114">
        <v>0</v>
      </c>
      <c r="I116" s="114">
        <v>0</v>
      </c>
      <c r="J116" s="114">
        <v>0</v>
      </c>
      <c r="K116" s="114">
        <v>0</v>
      </c>
      <c r="L116" s="114">
        <v>2</v>
      </c>
      <c r="M116" s="114">
        <v>2</v>
      </c>
      <c r="N116" s="114">
        <v>0</v>
      </c>
      <c r="O116" s="114">
        <v>3</v>
      </c>
      <c r="P116" s="114">
        <v>13</v>
      </c>
      <c r="Q116" s="114">
        <v>0</v>
      </c>
      <c r="R116" s="114">
        <v>0</v>
      </c>
      <c r="S116" s="114">
        <v>0</v>
      </c>
    </row>
    <row r="117" spans="1:19" ht="11.25">
      <c r="A117" s="147"/>
      <c r="B117" s="90"/>
      <c r="C117" s="76">
        <v>100</v>
      </c>
      <c r="D117" s="99">
        <f>D116/$C$116*100</f>
        <v>56.09756097560976</v>
      </c>
      <c r="E117" s="99">
        <f t="shared" ref="E117:S117" si="57">E116/$C$116*100</f>
        <v>56.09756097560976</v>
      </c>
      <c r="F117" s="99">
        <f t="shared" si="57"/>
        <v>17.073170731707318</v>
      </c>
      <c r="G117" s="99">
        <f t="shared" si="57"/>
        <v>4.8780487804878048</v>
      </c>
      <c r="H117" s="99">
        <f t="shared" si="57"/>
        <v>0</v>
      </c>
      <c r="I117" s="99">
        <f t="shared" si="57"/>
        <v>0</v>
      </c>
      <c r="J117" s="99">
        <f t="shared" si="57"/>
        <v>0</v>
      </c>
      <c r="K117" s="99">
        <f t="shared" si="57"/>
        <v>0</v>
      </c>
      <c r="L117" s="99">
        <f t="shared" si="57"/>
        <v>4.8780487804878048</v>
      </c>
      <c r="M117" s="99">
        <f t="shared" si="57"/>
        <v>4.8780487804878048</v>
      </c>
      <c r="N117" s="99">
        <f t="shared" si="57"/>
        <v>0</v>
      </c>
      <c r="O117" s="99">
        <f t="shared" si="57"/>
        <v>7.3170731707317067</v>
      </c>
      <c r="P117" s="99">
        <f t="shared" si="57"/>
        <v>31.707317073170731</v>
      </c>
      <c r="Q117" s="99">
        <f t="shared" si="57"/>
        <v>0</v>
      </c>
      <c r="R117" s="99">
        <f t="shared" si="57"/>
        <v>0</v>
      </c>
      <c r="S117" s="99">
        <f t="shared" si="57"/>
        <v>0</v>
      </c>
    </row>
    <row r="118" spans="1:19" ht="11.25">
      <c r="A118" s="147"/>
      <c r="B118" s="113" t="s">
        <v>83</v>
      </c>
      <c r="C118" s="106">
        <v>20</v>
      </c>
      <c r="D118" s="114">
        <v>9</v>
      </c>
      <c r="E118" s="114">
        <v>9</v>
      </c>
      <c r="F118" s="114">
        <v>1</v>
      </c>
      <c r="G118" s="114">
        <v>0</v>
      </c>
      <c r="H118" s="114">
        <v>1</v>
      </c>
      <c r="I118" s="114">
        <v>1</v>
      </c>
      <c r="J118" s="114">
        <v>1</v>
      </c>
      <c r="K118" s="114">
        <v>0</v>
      </c>
      <c r="L118" s="114">
        <v>0</v>
      </c>
      <c r="M118" s="114">
        <v>3</v>
      </c>
      <c r="N118" s="114">
        <v>0</v>
      </c>
      <c r="O118" s="114">
        <v>0</v>
      </c>
      <c r="P118" s="114">
        <v>6</v>
      </c>
      <c r="Q118" s="114">
        <v>0</v>
      </c>
      <c r="R118" s="114">
        <v>2</v>
      </c>
      <c r="S118" s="114">
        <v>0</v>
      </c>
    </row>
    <row r="119" spans="1:19" ht="11.25">
      <c r="A119" s="147"/>
      <c r="B119" s="88"/>
      <c r="C119" s="77">
        <v>100</v>
      </c>
      <c r="D119" s="99">
        <f>D118/$C$118*100</f>
        <v>45</v>
      </c>
      <c r="E119" s="99">
        <f t="shared" ref="E119:S119" si="58">E118/$C$118*100</f>
        <v>45</v>
      </c>
      <c r="F119" s="99">
        <f t="shared" si="58"/>
        <v>5</v>
      </c>
      <c r="G119" s="99">
        <f t="shared" si="58"/>
        <v>0</v>
      </c>
      <c r="H119" s="99">
        <f t="shared" si="58"/>
        <v>5</v>
      </c>
      <c r="I119" s="99">
        <f t="shared" si="58"/>
        <v>5</v>
      </c>
      <c r="J119" s="99">
        <f t="shared" si="58"/>
        <v>5</v>
      </c>
      <c r="K119" s="99">
        <f t="shared" si="58"/>
        <v>0</v>
      </c>
      <c r="L119" s="99">
        <f t="shared" si="58"/>
        <v>0</v>
      </c>
      <c r="M119" s="99">
        <f t="shared" si="58"/>
        <v>15</v>
      </c>
      <c r="N119" s="99">
        <f t="shared" si="58"/>
        <v>0</v>
      </c>
      <c r="O119" s="99">
        <f t="shared" si="58"/>
        <v>0</v>
      </c>
      <c r="P119" s="99">
        <f t="shared" si="58"/>
        <v>30</v>
      </c>
      <c r="Q119" s="99">
        <f t="shared" si="58"/>
        <v>0</v>
      </c>
      <c r="R119" s="99">
        <f t="shared" si="58"/>
        <v>10</v>
      </c>
      <c r="S119" s="99">
        <f t="shared" si="58"/>
        <v>0</v>
      </c>
    </row>
    <row r="120" spans="1:19" ht="11.25">
      <c r="A120" s="147"/>
      <c r="B120" s="116" t="s">
        <v>84</v>
      </c>
      <c r="C120" s="76">
        <v>4</v>
      </c>
      <c r="D120" s="114">
        <v>1</v>
      </c>
      <c r="E120" s="114">
        <v>3</v>
      </c>
      <c r="F120" s="114">
        <v>0</v>
      </c>
      <c r="G120" s="114">
        <v>0</v>
      </c>
      <c r="H120" s="114">
        <v>0</v>
      </c>
      <c r="I120" s="114">
        <v>0</v>
      </c>
      <c r="J120" s="114">
        <v>0</v>
      </c>
      <c r="K120" s="114">
        <v>0</v>
      </c>
      <c r="L120" s="114">
        <v>0</v>
      </c>
      <c r="M120" s="114">
        <v>0</v>
      </c>
      <c r="N120" s="114">
        <v>0</v>
      </c>
      <c r="O120" s="114">
        <v>0</v>
      </c>
      <c r="P120" s="114">
        <v>1</v>
      </c>
      <c r="Q120" s="114">
        <v>0</v>
      </c>
      <c r="R120" s="114">
        <v>1</v>
      </c>
      <c r="S120" s="114">
        <v>0</v>
      </c>
    </row>
    <row r="121" spans="1:19" ht="11.25">
      <c r="A121" s="147"/>
      <c r="B121" s="90"/>
      <c r="C121" s="76">
        <v>100</v>
      </c>
      <c r="D121" s="99">
        <f>D120/$C$120*100</f>
        <v>25</v>
      </c>
      <c r="E121" s="99">
        <f t="shared" ref="E121:S121" si="59">E120/$C$120*100</f>
        <v>75</v>
      </c>
      <c r="F121" s="99">
        <f t="shared" si="59"/>
        <v>0</v>
      </c>
      <c r="G121" s="99">
        <f t="shared" si="59"/>
        <v>0</v>
      </c>
      <c r="H121" s="99">
        <f t="shared" si="59"/>
        <v>0</v>
      </c>
      <c r="I121" s="99">
        <f t="shared" si="59"/>
        <v>0</v>
      </c>
      <c r="J121" s="99">
        <f t="shared" si="59"/>
        <v>0</v>
      </c>
      <c r="K121" s="99">
        <f t="shared" si="59"/>
        <v>0</v>
      </c>
      <c r="L121" s="99">
        <f t="shared" si="59"/>
        <v>0</v>
      </c>
      <c r="M121" s="99">
        <f t="shared" si="59"/>
        <v>0</v>
      </c>
      <c r="N121" s="99">
        <f t="shared" si="59"/>
        <v>0</v>
      </c>
      <c r="O121" s="99">
        <f t="shared" si="59"/>
        <v>0</v>
      </c>
      <c r="P121" s="99">
        <f t="shared" si="59"/>
        <v>25</v>
      </c>
      <c r="Q121" s="99">
        <f t="shared" si="59"/>
        <v>0</v>
      </c>
      <c r="R121" s="99">
        <f t="shared" si="59"/>
        <v>25</v>
      </c>
      <c r="S121" s="99">
        <f t="shared" si="59"/>
        <v>0</v>
      </c>
    </row>
    <row r="122" spans="1:19" ht="11.25" customHeight="1">
      <c r="A122" s="147"/>
      <c r="B122" s="113" t="s">
        <v>12</v>
      </c>
      <c r="C122" s="106">
        <v>22</v>
      </c>
      <c r="D122" s="114">
        <v>11</v>
      </c>
      <c r="E122" s="114">
        <v>9</v>
      </c>
      <c r="F122" s="114">
        <v>2</v>
      </c>
      <c r="G122" s="114">
        <v>0</v>
      </c>
      <c r="H122" s="114">
        <v>1</v>
      </c>
      <c r="I122" s="114">
        <v>0</v>
      </c>
      <c r="J122" s="114">
        <v>0</v>
      </c>
      <c r="K122" s="114">
        <v>0</v>
      </c>
      <c r="L122" s="114">
        <v>1</v>
      </c>
      <c r="M122" s="114">
        <v>3</v>
      </c>
      <c r="N122" s="114">
        <v>0</v>
      </c>
      <c r="O122" s="114">
        <v>3</v>
      </c>
      <c r="P122" s="114">
        <v>3</v>
      </c>
      <c r="Q122" s="114">
        <v>0</v>
      </c>
      <c r="R122" s="114">
        <v>0</v>
      </c>
      <c r="S122" s="114">
        <v>2</v>
      </c>
    </row>
    <row r="123" spans="1:19" ht="11.25">
      <c r="A123" s="148"/>
      <c r="B123" s="91"/>
      <c r="C123" s="75">
        <v>100</v>
      </c>
      <c r="D123" s="117">
        <f>D122/$C$122*100</f>
        <v>50</v>
      </c>
      <c r="E123" s="117">
        <f t="shared" ref="E123:S123" si="60">E122/$C$122*100</f>
        <v>40.909090909090914</v>
      </c>
      <c r="F123" s="117">
        <f t="shared" si="60"/>
        <v>9.0909090909090917</v>
      </c>
      <c r="G123" s="117">
        <f t="shared" si="60"/>
        <v>0</v>
      </c>
      <c r="H123" s="117">
        <f t="shared" si="60"/>
        <v>4.5454545454545459</v>
      </c>
      <c r="I123" s="117">
        <f t="shared" si="60"/>
        <v>0</v>
      </c>
      <c r="J123" s="117">
        <f t="shared" si="60"/>
        <v>0</v>
      </c>
      <c r="K123" s="117">
        <f t="shared" si="60"/>
        <v>0</v>
      </c>
      <c r="L123" s="117">
        <f t="shared" si="60"/>
        <v>4.5454545454545459</v>
      </c>
      <c r="M123" s="117">
        <f t="shared" si="60"/>
        <v>13.636363636363635</v>
      </c>
      <c r="N123" s="117">
        <f t="shared" si="60"/>
        <v>0</v>
      </c>
      <c r="O123" s="117">
        <f t="shared" si="60"/>
        <v>13.636363636363635</v>
      </c>
      <c r="P123" s="117">
        <f t="shared" si="60"/>
        <v>13.636363636363635</v>
      </c>
      <c r="Q123" s="117">
        <f t="shared" si="60"/>
        <v>0</v>
      </c>
      <c r="R123" s="117">
        <f t="shared" si="60"/>
        <v>0</v>
      </c>
      <c r="S123" s="117">
        <f t="shared" si="60"/>
        <v>9.0909090909090917</v>
      </c>
    </row>
    <row r="124" spans="1:19" ht="11.25">
      <c r="A124" s="147" t="s">
        <v>88</v>
      </c>
      <c r="B124" s="116" t="s">
        <v>85</v>
      </c>
      <c r="C124" s="76">
        <v>450</v>
      </c>
      <c r="D124" s="114">
        <v>250</v>
      </c>
      <c r="E124" s="114">
        <v>250</v>
      </c>
      <c r="F124" s="114">
        <v>67</v>
      </c>
      <c r="G124" s="114">
        <v>22</v>
      </c>
      <c r="H124" s="114">
        <v>1</v>
      </c>
      <c r="I124" s="114">
        <v>18</v>
      </c>
      <c r="J124" s="114">
        <v>2</v>
      </c>
      <c r="K124" s="114">
        <v>1</v>
      </c>
      <c r="L124" s="114">
        <v>6</v>
      </c>
      <c r="M124" s="114">
        <v>29</v>
      </c>
      <c r="N124" s="114">
        <v>1</v>
      </c>
      <c r="O124" s="114">
        <v>42</v>
      </c>
      <c r="P124" s="114">
        <v>103</v>
      </c>
      <c r="Q124" s="114">
        <v>3</v>
      </c>
      <c r="R124" s="114">
        <v>16</v>
      </c>
      <c r="S124" s="114">
        <v>8</v>
      </c>
    </row>
    <row r="125" spans="1:19" ht="11.25">
      <c r="A125" s="147"/>
      <c r="B125" s="90"/>
      <c r="C125" s="76">
        <v>100</v>
      </c>
      <c r="D125" s="99">
        <f>D124/$C$124*100</f>
        <v>55.555555555555557</v>
      </c>
      <c r="E125" s="99">
        <f>E124/$C$124*100</f>
        <v>55.555555555555557</v>
      </c>
      <c r="F125" s="99">
        <f t="shared" ref="F125:S125" si="61">F124/$C$124*100</f>
        <v>14.888888888888888</v>
      </c>
      <c r="G125" s="99">
        <f t="shared" si="61"/>
        <v>4.8888888888888893</v>
      </c>
      <c r="H125" s="99">
        <f t="shared" si="61"/>
        <v>0.22222222222222221</v>
      </c>
      <c r="I125" s="99">
        <f t="shared" si="61"/>
        <v>4</v>
      </c>
      <c r="J125" s="99">
        <f t="shared" si="61"/>
        <v>0.44444444444444442</v>
      </c>
      <c r="K125" s="99">
        <f t="shared" si="61"/>
        <v>0.22222222222222221</v>
      </c>
      <c r="L125" s="99">
        <f t="shared" si="61"/>
        <v>1.3333333333333335</v>
      </c>
      <c r="M125" s="99">
        <f t="shared" si="61"/>
        <v>6.4444444444444446</v>
      </c>
      <c r="N125" s="99">
        <f t="shared" si="61"/>
        <v>0.22222222222222221</v>
      </c>
      <c r="O125" s="99">
        <f t="shared" si="61"/>
        <v>9.3333333333333339</v>
      </c>
      <c r="P125" s="99">
        <f t="shared" si="61"/>
        <v>22.888888888888889</v>
      </c>
      <c r="Q125" s="99">
        <f t="shared" si="61"/>
        <v>0.66666666666666674</v>
      </c>
      <c r="R125" s="99">
        <f t="shared" si="61"/>
        <v>3.5555555555555554</v>
      </c>
      <c r="S125" s="99">
        <f t="shared" si="61"/>
        <v>1.7777777777777777</v>
      </c>
    </row>
    <row r="126" spans="1:19" ht="11.25">
      <c r="A126" s="147"/>
      <c r="B126" s="118" t="s">
        <v>86</v>
      </c>
      <c r="C126" s="106">
        <v>428</v>
      </c>
      <c r="D126" s="138">
        <v>220</v>
      </c>
      <c r="E126" s="114">
        <v>244</v>
      </c>
      <c r="F126" s="114">
        <v>46</v>
      </c>
      <c r="G126" s="114">
        <v>11</v>
      </c>
      <c r="H126" s="114">
        <v>2</v>
      </c>
      <c r="I126" s="114">
        <v>17</v>
      </c>
      <c r="J126" s="114">
        <v>6</v>
      </c>
      <c r="K126" s="114">
        <v>1</v>
      </c>
      <c r="L126" s="114">
        <v>6</v>
      </c>
      <c r="M126" s="114">
        <v>15</v>
      </c>
      <c r="N126" s="114">
        <v>1</v>
      </c>
      <c r="O126" s="114">
        <v>34</v>
      </c>
      <c r="P126" s="114">
        <v>97</v>
      </c>
      <c r="Q126" s="114">
        <v>3</v>
      </c>
      <c r="R126" s="114">
        <v>8</v>
      </c>
      <c r="S126" s="114">
        <v>18</v>
      </c>
    </row>
    <row r="127" spans="1:19" ht="11.25">
      <c r="A127" s="147"/>
      <c r="B127" s="94"/>
      <c r="C127" s="77">
        <v>100</v>
      </c>
      <c r="D127" s="99">
        <f>D126/$C$126*100</f>
        <v>51.401869158878498</v>
      </c>
      <c r="E127" s="99">
        <f t="shared" ref="E127:S127" si="62">E126/$C$126*100</f>
        <v>57.009345794392516</v>
      </c>
      <c r="F127" s="99">
        <f t="shared" si="62"/>
        <v>10.747663551401869</v>
      </c>
      <c r="G127" s="99">
        <f t="shared" si="62"/>
        <v>2.570093457943925</v>
      </c>
      <c r="H127" s="99">
        <f t="shared" si="62"/>
        <v>0.46728971962616817</v>
      </c>
      <c r="I127" s="99">
        <f t="shared" si="62"/>
        <v>3.9719626168224296</v>
      </c>
      <c r="J127" s="99">
        <f t="shared" si="62"/>
        <v>1.4018691588785046</v>
      </c>
      <c r="K127" s="99">
        <f t="shared" si="62"/>
        <v>0.23364485981308408</v>
      </c>
      <c r="L127" s="99">
        <f t="shared" si="62"/>
        <v>1.4018691588785046</v>
      </c>
      <c r="M127" s="99">
        <f t="shared" si="62"/>
        <v>3.5046728971962615</v>
      </c>
      <c r="N127" s="99">
        <f t="shared" si="62"/>
        <v>0.23364485981308408</v>
      </c>
      <c r="O127" s="99">
        <f t="shared" si="62"/>
        <v>7.9439252336448591</v>
      </c>
      <c r="P127" s="99">
        <f t="shared" si="62"/>
        <v>22.66355140186916</v>
      </c>
      <c r="Q127" s="99">
        <f t="shared" si="62"/>
        <v>0.7009345794392523</v>
      </c>
      <c r="R127" s="99">
        <f t="shared" si="62"/>
        <v>1.8691588785046727</v>
      </c>
      <c r="S127" s="99">
        <f t="shared" si="62"/>
        <v>4.2056074766355138</v>
      </c>
    </row>
    <row r="128" spans="1:19" ht="11.25">
      <c r="A128" s="147"/>
      <c r="B128" s="118" t="s">
        <v>54</v>
      </c>
      <c r="C128" s="76">
        <v>19</v>
      </c>
      <c r="D128" s="114">
        <v>7</v>
      </c>
      <c r="E128" s="114">
        <v>8</v>
      </c>
      <c r="F128" s="114">
        <v>3</v>
      </c>
      <c r="G128" s="114">
        <v>1</v>
      </c>
      <c r="H128" s="114">
        <v>0</v>
      </c>
      <c r="I128" s="114">
        <v>0</v>
      </c>
      <c r="J128" s="114">
        <v>0</v>
      </c>
      <c r="K128" s="114">
        <v>0</v>
      </c>
      <c r="L128" s="114">
        <v>1</v>
      </c>
      <c r="M128" s="114">
        <v>1</v>
      </c>
      <c r="N128" s="114">
        <v>0</v>
      </c>
      <c r="O128" s="114">
        <v>1</v>
      </c>
      <c r="P128" s="114">
        <v>7</v>
      </c>
      <c r="Q128" s="114">
        <v>0</v>
      </c>
      <c r="R128" s="114">
        <v>0</v>
      </c>
      <c r="S128" s="114">
        <v>2</v>
      </c>
    </row>
    <row r="129" spans="1:19" ht="11.25">
      <c r="A129" s="147"/>
      <c r="B129" s="94"/>
      <c r="C129" s="77">
        <v>100</v>
      </c>
      <c r="D129" s="99">
        <f>D128/$C$128*100</f>
        <v>36.84210526315789</v>
      </c>
      <c r="E129" s="99">
        <f t="shared" ref="E129:S129" si="63">E128/$C$128*100</f>
        <v>42.105263157894733</v>
      </c>
      <c r="F129" s="99">
        <f t="shared" si="63"/>
        <v>15.789473684210526</v>
      </c>
      <c r="G129" s="99">
        <f t="shared" si="63"/>
        <v>5.2631578947368416</v>
      </c>
      <c r="H129" s="99">
        <f t="shared" si="63"/>
        <v>0</v>
      </c>
      <c r="I129" s="99">
        <f t="shared" si="63"/>
        <v>0</v>
      </c>
      <c r="J129" s="99">
        <f t="shared" si="63"/>
        <v>0</v>
      </c>
      <c r="K129" s="99">
        <f t="shared" si="63"/>
        <v>0</v>
      </c>
      <c r="L129" s="99">
        <f t="shared" si="63"/>
        <v>5.2631578947368416</v>
      </c>
      <c r="M129" s="99">
        <f t="shared" si="63"/>
        <v>5.2631578947368416</v>
      </c>
      <c r="N129" s="99">
        <f t="shared" si="63"/>
        <v>0</v>
      </c>
      <c r="O129" s="99">
        <f t="shared" si="63"/>
        <v>5.2631578947368416</v>
      </c>
      <c r="P129" s="99">
        <f t="shared" si="63"/>
        <v>36.84210526315789</v>
      </c>
      <c r="Q129" s="99">
        <f t="shared" si="63"/>
        <v>0</v>
      </c>
      <c r="R129" s="99">
        <f t="shared" si="63"/>
        <v>0</v>
      </c>
      <c r="S129" s="99">
        <f t="shared" si="63"/>
        <v>10.526315789473683</v>
      </c>
    </row>
    <row r="130" spans="1:19" ht="11.25">
      <c r="A130" s="147"/>
      <c r="B130" s="116" t="s">
        <v>12</v>
      </c>
      <c r="C130" s="76">
        <v>6</v>
      </c>
      <c r="D130" s="114">
        <v>4</v>
      </c>
      <c r="E130" s="114">
        <v>2</v>
      </c>
      <c r="F130" s="114">
        <v>2</v>
      </c>
      <c r="G130" s="114">
        <v>0</v>
      </c>
      <c r="H130" s="114">
        <v>0</v>
      </c>
      <c r="I130" s="114">
        <v>0</v>
      </c>
      <c r="J130" s="114">
        <v>0</v>
      </c>
      <c r="K130" s="114">
        <v>0</v>
      </c>
      <c r="L130" s="114">
        <v>0</v>
      </c>
      <c r="M130" s="114">
        <v>1</v>
      </c>
      <c r="N130" s="114">
        <v>0</v>
      </c>
      <c r="O130" s="114">
        <v>0</v>
      </c>
      <c r="P130" s="114">
        <v>0</v>
      </c>
      <c r="Q130" s="114">
        <v>0</v>
      </c>
      <c r="R130" s="114">
        <v>0</v>
      </c>
      <c r="S130" s="114">
        <v>1</v>
      </c>
    </row>
    <row r="131" spans="1:19" ht="11.25">
      <c r="A131" s="148"/>
      <c r="B131" s="91"/>
      <c r="C131" s="75">
        <v>100</v>
      </c>
      <c r="D131" s="117">
        <f>D130/$C$130*100</f>
        <v>66.666666666666657</v>
      </c>
      <c r="E131" s="117">
        <f t="shared" ref="E131:S131" si="64">E130/$C$130*100</f>
        <v>33.333333333333329</v>
      </c>
      <c r="F131" s="117">
        <f t="shared" si="64"/>
        <v>33.333333333333329</v>
      </c>
      <c r="G131" s="117">
        <f t="shared" si="64"/>
        <v>0</v>
      </c>
      <c r="H131" s="117">
        <f t="shared" si="64"/>
        <v>0</v>
      </c>
      <c r="I131" s="117">
        <f t="shared" si="64"/>
        <v>0</v>
      </c>
      <c r="J131" s="117">
        <f t="shared" si="64"/>
        <v>0</v>
      </c>
      <c r="K131" s="117">
        <f t="shared" si="64"/>
        <v>0</v>
      </c>
      <c r="L131" s="117">
        <f t="shared" si="64"/>
        <v>0</v>
      </c>
      <c r="M131" s="117">
        <f t="shared" si="64"/>
        <v>16.666666666666664</v>
      </c>
      <c r="N131" s="117">
        <f t="shared" si="64"/>
        <v>0</v>
      </c>
      <c r="O131" s="117">
        <f t="shared" si="64"/>
        <v>0</v>
      </c>
      <c r="P131" s="117">
        <f t="shared" si="64"/>
        <v>0</v>
      </c>
      <c r="Q131" s="117">
        <f t="shared" si="64"/>
        <v>0</v>
      </c>
      <c r="R131" s="117">
        <f t="shared" si="64"/>
        <v>0</v>
      </c>
      <c r="S131" s="117">
        <f t="shared" si="64"/>
        <v>16.666666666666664</v>
      </c>
    </row>
  </sheetData>
  <mergeCells count="10">
    <mergeCell ref="A108:A123"/>
    <mergeCell ref="A124:A131"/>
    <mergeCell ref="A74:A85"/>
    <mergeCell ref="A86:A107"/>
    <mergeCell ref="D8:S8"/>
    <mergeCell ref="A12:A17"/>
    <mergeCell ref="A18:A31"/>
    <mergeCell ref="A32:A53"/>
    <mergeCell ref="A54:A63"/>
    <mergeCell ref="A64:A73"/>
  </mergeCells>
  <phoneticPr fontId="4"/>
  <pageMargins left="1.5748031496062993" right="0.19685039370078741" top="0.19685039370078741" bottom="0.27559055118110237" header="0.31496062992125984" footer="0.23622047244094491"/>
  <pageSetup paperSize="9" scale="47" orientation="portrait" useFirstPageNumber="1" r:id="rId1"/>
  <rowBreaks count="1" manualBreakCount="1">
    <brk id="6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1"/>
  <sheetViews>
    <sheetView showGridLines="0" view="pageBreakPreview" zoomScale="85" zoomScaleNormal="85" zoomScaleSheetLayoutView="85" workbookViewId="0"/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2" width="6.625" style="1" customWidth="1"/>
    <col min="13" max="69" width="4.625" style="2" customWidth="1"/>
    <col min="70" max="16384" width="9" style="2"/>
  </cols>
  <sheetData>
    <row r="1" spans="1:12" ht="22.5" customHeight="1" thickBot="1">
      <c r="A1" s="6" t="s">
        <v>92</v>
      </c>
      <c r="B1" s="5"/>
      <c r="C1" s="32"/>
      <c r="D1" s="5"/>
      <c r="E1" s="2"/>
      <c r="F1" s="2"/>
      <c r="G1" s="2"/>
      <c r="H1" s="2"/>
      <c r="I1" s="2"/>
      <c r="J1" s="2"/>
      <c r="K1" s="2"/>
      <c r="L1" s="2"/>
    </row>
    <row r="2" spans="1:12" ht="11.25" customHeight="1">
      <c r="E2" s="79"/>
      <c r="F2" s="79"/>
      <c r="G2" s="79"/>
      <c r="H2" s="79"/>
      <c r="I2" s="79"/>
      <c r="J2" s="79"/>
      <c r="K2" s="79"/>
      <c r="L2" s="79"/>
    </row>
    <row r="3" spans="1:12" ht="11.25" customHeight="1">
      <c r="A3" s="85"/>
      <c r="B3" s="2"/>
      <c r="C3" s="84"/>
      <c r="D3" s="2"/>
      <c r="E3" s="2"/>
      <c r="F3" s="2"/>
      <c r="G3" s="2"/>
      <c r="H3" s="2"/>
      <c r="I3" s="2"/>
      <c r="J3" s="2"/>
      <c r="K3" s="2"/>
      <c r="L3" s="2"/>
    </row>
    <row r="4" spans="1:12" ht="11.25">
      <c r="A4" s="108" t="s">
        <v>117</v>
      </c>
      <c r="B4" s="83"/>
      <c r="C4" s="84"/>
      <c r="D4" s="78"/>
      <c r="E4" s="2"/>
      <c r="F4" s="2"/>
      <c r="G4" s="2"/>
      <c r="H4" s="2"/>
      <c r="I4" s="2"/>
      <c r="J4" s="2"/>
      <c r="K4" s="2"/>
      <c r="L4" s="2"/>
    </row>
    <row r="5" spans="1:12" ht="11.25">
      <c r="A5" s="101" t="s">
        <v>118</v>
      </c>
      <c r="B5" s="83"/>
      <c r="C5" s="84"/>
      <c r="D5" s="78"/>
      <c r="E5" s="2"/>
      <c r="F5" s="2"/>
      <c r="G5" s="2"/>
      <c r="H5" s="2"/>
      <c r="I5" s="2"/>
      <c r="J5" s="2"/>
      <c r="K5" s="2"/>
      <c r="L5" s="2"/>
    </row>
    <row r="6" spans="1:12" ht="11.25">
      <c r="A6" s="101" t="s">
        <v>119</v>
      </c>
      <c r="B6" s="83"/>
      <c r="C6" s="84"/>
      <c r="D6" s="78"/>
      <c r="E6" s="2"/>
      <c r="F6" s="2"/>
      <c r="G6" s="2"/>
      <c r="H6" s="2"/>
      <c r="I6" s="2"/>
      <c r="J6" s="2"/>
      <c r="K6" s="2"/>
      <c r="L6" s="2"/>
    </row>
    <row r="7" spans="1:12" ht="11.25">
      <c r="A7" s="2"/>
      <c r="B7" s="83"/>
      <c r="C7" s="84"/>
      <c r="D7" s="80"/>
      <c r="E7" s="81"/>
      <c r="F7" s="81"/>
      <c r="G7" s="81"/>
      <c r="H7" s="81"/>
      <c r="I7" s="81"/>
      <c r="J7" s="81"/>
      <c r="K7" s="81"/>
      <c r="L7" s="81"/>
    </row>
    <row r="8" spans="1:12" ht="24" customHeight="1">
      <c r="A8" s="2"/>
      <c r="B8" s="61"/>
      <c r="D8" s="152"/>
      <c r="E8" s="153"/>
      <c r="F8" s="153"/>
      <c r="G8" s="153"/>
      <c r="H8" s="153"/>
      <c r="I8" s="153"/>
      <c r="J8" s="153"/>
      <c r="K8" s="153"/>
      <c r="L8" s="154"/>
    </row>
    <row r="9" spans="1:12" s="4" customFormat="1" ht="180" customHeight="1">
      <c r="A9" s="74" t="s">
        <v>11</v>
      </c>
      <c r="B9" s="3"/>
      <c r="C9" s="62" t="s">
        <v>10</v>
      </c>
      <c r="D9" s="107" t="s">
        <v>110</v>
      </c>
      <c r="E9" s="107" t="s">
        <v>111</v>
      </c>
      <c r="F9" s="107" t="s">
        <v>112</v>
      </c>
      <c r="G9" s="107" t="s">
        <v>113</v>
      </c>
      <c r="H9" s="107" t="s">
        <v>114</v>
      </c>
      <c r="I9" s="107" t="s">
        <v>115</v>
      </c>
      <c r="J9" s="107" t="s">
        <v>116</v>
      </c>
      <c r="K9" s="107" t="s">
        <v>72</v>
      </c>
      <c r="L9" s="102" t="s">
        <v>74</v>
      </c>
    </row>
    <row r="10" spans="1:12" s="37" customFormat="1" ht="12" customHeight="1">
      <c r="A10" s="34"/>
      <c r="B10" s="35" t="s">
        <v>7</v>
      </c>
      <c r="C10" s="105">
        <v>735</v>
      </c>
      <c r="D10" s="57">
        <v>11</v>
      </c>
      <c r="E10" s="57">
        <v>231</v>
      </c>
      <c r="F10" s="57">
        <v>221</v>
      </c>
      <c r="G10" s="57">
        <v>31</v>
      </c>
      <c r="H10" s="57">
        <v>93</v>
      </c>
      <c r="I10" s="57">
        <v>46</v>
      </c>
      <c r="J10" s="57">
        <v>133</v>
      </c>
      <c r="K10" s="57">
        <v>37</v>
      </c>
      <c r="L10" s="86">
        <v>88</v>
      </c>
    </row>
    <row r="11" spans="1:12" s="39" customFormat="1" ht="12" customHeight="1">
      <c r="A11" s="38"/>
      <c r="B11" s="82"/>
      <c r="C11" s="75">
        <v>100</v>
      </c>
      <c r="D11" s="58">
        <f>D10/$C$10*100</f>
        <v>1.4965986394557822</v>
      </c>
      <c r="E11" s="58">
        <f t="shared" ref="E11:L11" si="0">E10/$C$10*100</f>
        <v>31.428571428571427</v>
      </c>
      <c r="F11" s="58">
        <f t="shared" si="0"/>
        <v>30.068027210884352</v>
      </c>
      <c r="G11" s="58">
        <f t="shared" si="0"/>
        <v>4.2176870748299313</v>
      </c>
      <c r="H11" s="58">
        <f t="shared" si="0"/>
        <v>12.653061224489795</v>
      </c>
      <c r="I11" s="58">
        <f t="shared" si="0"/>
        <v>6.2585034013605449</v>
      </c>
      <c r="J11" s="58">
        <f t="shared" si="0"/>
        <v>18.095238095238095</v>
      </c>
      <c r="K11" s="58">
        <f t="shared" si="0"/>
        <v>5.0340136054421762</v>
      </c>
      <c r="L11" s="117">
        <f t="shared" si="0"/>
        <v>11.972789115646258</v>
      </c>
    </row>
    <row r="12" spans="1:12" s="37" customFormat="1" ht="12" customHeight="1">
      <c r="A12" s="149" t="s">
        <v>18</v>
      </c>
      <c r="B12" s="87" t="s">
        <v>8</v>
      </c>
      <c r="C12" s="105">
        <v>273</v>
      </c>
      <c r="D12" s="86">
        <v>8</v>
      </c>
      <c r="E12" s="86">
        <v>113</v>
      </c>
      <c r="F12" s="86">
        <v>87</v>
      </c>
      <c r="G12" s="86">
        <v>9</v>
      </c>
      <c r="H12" s="86">
        <v>34</v>
      </c>
      <c r="I12" s="86">
        <v>14</v>
      </c>
      <c r="J12" s="86">
        <v>34</v>
      </c>
      <c r="K12" s="86">
        <v>10</v>
      </c>
      <c r="L12" s="86">
        <v>33</v>
      </c>
    </row>
    <row r="13" spans="1:12" s="39" customFormat="1" ht="12" customHeight="1">
      <c r="A13" s="150"/>
      <c r="B13" s="88"/>
      <c r="C13" s="76">
        <v>100</v>
      </c>
      <c r="D13" s="131">
        <f t="shared" ref="D13:L13" si="1">D12/$C$12*100</f>
        <v>2.9304029304029302</v>
      </c>
      <c r="E13" s="131">
        <f t="shared" si="1"/>
        <v>41.391941391941387</v>
      </c>
      <c r="F13" s="131">
        <f t="shared" si="1"/>
        <v>31.868131868131865</v>
      </c>
      <c r="G13" s="131">
        <f t="shared" si="1"/>
        <v>3.296703296703297</v>
      </c>
      <c r="H13" s="131">
        <f t="shared" si="1"/>
        <v>12.454212454212454</v>
      </c>
      <c r="I13" s="131">
        <f t="shared" si="1"/>
        <v>5.1282051282051277</v>
      </c>
      <c r="J13" s="131">
        <f t="shared" si="1"/>
        <v>12.454212454212454</v>
      </c>
      <c r="K13" s="131">
        <f t="shared" si="1"/>
        <v>3.6630036630036633</v>
      </c>
      <c r="L13" s="132">
        <f t="shared" si="1"/>
        <v>12.087912087912088</v>
      </c>
    </row>
    <row r="14" spans="1:12" s="37" customFormat="1" ht="12" customHeight="1">
      <c r="A14" s="150"/>
      <c r="B14" s="89" t="s">
        <v>9</v>
      </c>
      <c r="C14" s="106">
        <v>459</v>
      </c>
      <c r="D14" s="100">
        <v>3</v>
      </c>
      <c r="E14" s="100">
        <v>117</v>
      </c>
      <c r="F14" s="100">
        <v>134</v>
      </c>
      <c r="G14" s="100">
        <v>22</v>
      </c>
      <c r="H14" s="100">
        <v>59</v>
      </c>
      <c r="I14" s="100">
        <v>32</v>
      </c>
      <c r="J14" s="100">
        <v>97</v>
      </c>
      <c r="K14" s="100">
        <v>27</v>
      </c>
      <c r="L14" s="100">
        <v>55</v>
      </c>
    </row>
    <row r="15" spans="1:12" s="39" customFormat="1" ht="12" customHeight="1">
      <c r="A15" s="150"/>
      <c r="B15" s="90"/>
      <c r="C15" s="77">
        <v>100</v>
      </c>
      <c r="D15" s="133">
        <f>D14/$C$14*100</f>
        <v>0.65359477124183007</v>
      </c>
      <c r="E15" s="133">
        <f t="shared" ref="E15:L15" si="2">E14/$C$14*100</f>
        <v>25.490196078431371</v>
      </c>
      <c r="F15" s="133">
        <f t="shared" si="2"/>
        <v>29.193899782135073</v>
      </c>
      <c r="G15" s="133">
        <f t="shared" si="2"/>
        <v>4.7930283224400867</v>
      </c>
      <c r="H15" s="133">
        <f t="shared" si="2"/>
        <v>12.854030501089325</v>
      </c>
      <c r="I15" s="133">
        <f t="shared" si="2"/>
        <v>6.9716775599128544</v>
      </c>
      <c r="J15" s="133">
        <f t="shared" si="2"/>
        <v>21.132897603485841</v>
      </c>
      <c r="K15" s="133">
        <f t="shared" si="2"/>
        <v>5.8823529411764701</v>
      </c>
      <c r="L15" s="99">
        <f t="shared" si="2"/>
        <v>11.982570806100219</v>
      </c>
    </row>
    <row r="16" spans="1:12" s="37" customFormat="1" ht="12" customHeight="1">
      <c r="A16" s="150"/>
      <c r="B16" s="89" t="s">
        <v>13</v>
      </c>
      <c r="C16" s="76">
        <v>3</v>
      </c>
      <c r="D16" s="98">
        <v>0</v>
      </c>
      <c r="E16" s="98">
        <v>1</v>
      </c>
      <c r="F16" s="98">
        <v>0</v>
      </c>
      <c r="G16" s="98">
        <v>0</v>
      </c>
      <c r="H16" s="98">
        <v>0</v>
      </c>
      <c r="I16" s="98">
        <v>0</v>
      </c>
      <c r="J16" s="98">
        <v>2</v>
      </c>
      <c r="K16" s="98">
        <v>0</v>
      </c>
      <c r="L16" s="98">
        <v>0</v>
      </c>
    </row>
    <row r="17" spans="1:12" s="39" customFormat="1" ht="12" customHeight="1">
      <c r="A17" s="151"/>
      <c r="B17" s="91"/>
      <c r="C17" s="75">
        <v>100</v>
      </c>
      <c r="D17" s="58">
        <f t="shared" ref="D17:L17" si="3">D16/$C$16*100</f>
        <v>0</v>
      </c>
      <c r="E17" s="58">
        <f t="shared" si="3"/>
        <v>33.333333333333329</v>
      </c>
      <c r="F17" s="58">
        <f t="shared" si="3"/>
        <v>0</v>
      </c>
      <c r="G17" s="58">
        <f t="shared" si="3"/>
        <v>0</v>
      </c>
      <c r="H17" s="58">
        <f t="shared" si="3"/>
        <v>0</v>
      </c>
      <c r="I17" s="58">
        <f t="shared" si="3"/>
        <v>0</v>
      </c>
      <c r="J17" s="58">
        <f t="shared" si="3"/>
        <v>66.666666666666657</v>
      </c>
      <c r="K17" s="58">
        <f t="shared" si="3"/>
        <v>0</v>
      </c>
      <c r="L17" s="117">
        <f t="shared" si="3"/>
        <v>0</v>
      </c>
    </row>
    <row r="18" spans="1:12" s="66" customFormat="1" ht="12" customHeight="1">
      <c r="A18" s="150" t="s">
        <v>19</v>
      </c>
      <c r="B18" s="89" t="s">
        <v>176</v>
      </c>
      <c r="C18" s="106">
        <v>36</v>
      </c>
      <c r="D18" s="98">
        <v>2</v>
      </c>
      <c r="E18" s="98">
        <v>11</v>
      </c>
      <c r="F18" s="98">
        <v>16</v>
      </c>
      <c r="G18" s="98">
        <v>0</v>
      </c>
      <c r="H18" s="98">
        <v>6</v>
      </c>
      <c r="I18" s="98">
        <v>0</v>
      </c>
      <c r="J18" s="98">
        <v>5</v>
      </c>
      <c r="K18" s="98">
        <v>1</v>
      </c>
      <c r="L18" s="98">
        <v>4</v>
      </c>
    </row>
    <row r="19" spans="1:12" s="39" customFormat="1" ht="12" customHeight="1">
      <c r="A19" s="150"/>
      <c r="B19" s="88"/>
      <c r="C19" s="77">
        <v>100</v>
      </c>
      <c r="D19" s="99">
        <f t="shared" ref="D19:L19" si="4">D18/$C$18*100</f>
        <v>5.5555555555555554</v>
      </c>
      <c r="E19" s="99">
        <f t="shared" si="4"/>
        <v>30.555555555555557</v>
      </c>
      <c r="F19" s="99">
        <f t="shared" si="4"/>
        <v>44.444444444444443</v>
      </c>
      <c r="G19" s="99">
        <f t="shared" si="4"/>
        <v>0</v>
      </c>
      <c r="H19" s="99">
        <f t="shared" si="4"/>
        <v>16.666666666666664</v>
      </c>
      <c r="I19" s="99">
        <f t="shared" si="4"/>
        <v>0</v>
      </c>
      <c r="J19" s="99">
        <f t="shared" si="4"/>
        <v>13.888888888888889</v>
      </c>
      <c r="K19" s="99">
        <f t="shared" si="4"/>
        <v>2.7777777777777777</v>
      </c>
      <c r="L19" s="99">
        <f t="shared" si="4"/>
        <v>11.111111111111111</v>
      </c>
    </row>
    <row r="20" spans="1:12" s="66" customFormat="1" ht="12" customHeight="1">
      <c r="A20" s="150"/>
      <c r="B20" s="89" t="s">
        <v>14</v>
      </c>
      <c r="C20" s="106">
        <v>61</v>
      </c>
      <c r="D20" s="98">
        <v>1</v>
      </c>
      <c r="E20" s="98">
        <v>24</v>
      </c>
      <c r="F20" s="98">
        <v>15</v>
      </c>
      <c r="G20" s="98">
        <v>1</v>
      </c>
      <c r="H20" s="98">
        <v>8</v>
      </c>
      <c r="I20" s="98">
        <v>1</v>
      </c>
      <c r="J20" s="98">
        <v>13</v>
      </c>
      <c r="K20" s="98">
        <v>4</v>
      </c>
      <c r="L20" s="98">
        <v>4</v>
      </c>
    </row>
    <row r="21" spans="1:12" s="39" customFormat="1" ht="12" customHeight="1">
      <c r="A21" s="150"/>
      <c r="B21" s="88"/>
      <c r="C21" s="77">
        <v>100</v>
      </c>
      <c r="D21" s="99">
        <f t="shared" ref="D21:L21" si="5">D20/$C$20*100</f>
        <v>1.639344262295082</v>
      </c>
      <c r="E21" s="99">
        <f t="shared" si="5"/>
        <v>39.344262295081968</v>
      </c>
      <c r="F21" s="99">
        <f t="shared" si="5"/>
        <v>24.590163934426229</v>
      </c>
      <c r="G21" s="99">
        <f t="shared" si="5"/>
        <v>1.639344262295082</v>
      </c>
      <c r="H21" s="99">
        <f t="shared" si="5"/>
        <v>13.114754098360656</v>
      </c>
      <c r="I21" s="99">
        <f t="shared" si="5"/>
        <v>1.639344262295082</v>
      </c>
      <c r="J21" s="99">
        <f t="shared" si="5"/>
        <v>21.311475409836063</v>
      </c>
      <c r="K21" s="99">
        <f t="shared" si="5"/>
        <v>6.557377049180328</v>
      </c>
      <c r="L21" s="99">
        <f t="shared" si="5"/>
        <v>6.557377049180328</v>
      </c>
    </row>
    <row r="22" spans="1:12" s="66" customFormat="1" ht="12" customHeight="1">
      <c r="A22" s="150"/>
      <c r="B22" s="92" t="s">
        <v>15</v>
      </c>
      <c r="C22" s="76">
        <v>127</v>
      </c>
      <c r="D22" s="100">
        <v>2</v>
      </c>
      <c r="E22" s="100">
        <v>33</v>
      </c>
      <c r="F22" s="100">
        <v>46</v>
      </c>
      <c r="G22" s="100">
        <v>4</v>
      </c>
      <c r="H22" s="100">
        <v>17</v>
      </c>
      <c r="I22" s="100">
        <v>5</v>
      </c>
      <c r="J22" s="100">
        <v>32</v>
      </c>
      <c r="K22" s="100">
        <v>5</v>
      </c>
      <c r="L22" s="100">
        <v>16</v>
      </c>
    </row>
    <row r="23" spans="1:12" s="39" customFormat="1" ht="12" customHeight="1">
      <c r="A23" s="150"/>
      <c r="B23" s="88"/>
      <c r="C23" s="76">
        <v>100</v>
      </c>
      <c r="D23" s="99">
        <f t="shared" ref="D23:L23" si="6">D22/$C$22*100</f>
        <v>1.5748031496062991</v>
      </c>
      <c r="E23" s="99">
        <f t="shared" si="6"/>
        <v>25.984251968503933</v>
      </c>
      <c r="F23" s="99">
        <f t="shared" si="6"/>
        <v>36.220472440944881</v>
      </c>
      <c r="G23" s="99">
        <f t="shared" si="6"/>
        <v>3.1496062992125982</v>
      </c>
      <c r="H23" s="99">
        <f t="shared" si="6"/>
        <v>13.385826771653544</v>
      </c>
      <c r="I23" s="99">
        <f t="shared" si="6"/>
        <v>3.9370078740157481</v>
      </c>
      <c r="J23" s="99">
        <f t="shared" si="6"/>
        <v>25.196850393700785</v>
      </c>
      <c r="K23" s="99">
        <f t="shared" si="6"/>
        <v>3.9370078740157481</v>
      </c>
      <c r="L23" s="99">
        <f t="shared" si="6"/>
        <v>12.598425196850393</v>
      </c>
    </row>
    <row r="24" spans="1:12" s="66" customFormat="1" ht="12" customHeight="1">
      <c r="A24" s="150"/>
      <c r="B24" s="89" t="s">
        <v>16</v>
      </c>
      <c r="C24" s="106">
        <v>138</v>
      </c>
      <c r="D24" s="98">
        <v>1</v>
      </c>
      <c r="E24" s="98">
        <v>30</v>
      </c>
      <c r="F24" s="98">
        <v>56</v>
      </c>
      <c r="G24" s="98">
        <v>2</v>
      </c>
      <c r="H24" s="98">
        <v>19</v>
      </c>
      <c r="I24" s="98">
        <v>1</v>
      </c>
      <c r="J24" s="98">
        <v>24</v>
      </c>
      <c r="K24" s="98">
        <v>9</v>
      </c>
      <c r="L24" s="98">
        <v>12</v>
      </c>
    </row>
    <row r="25" spans="1:12" s="39" customFormat="1" ht="12" customHeight="1">
      <c r="A25" s="150"/>
      <c r="B25" s="88"/>
      <c r="C25" s="77">
        <v>100</v>
      </c>
      <c r="D25" s="99">
        <f t="shared" ref="D25:L25" si="7">D24/$C$24*100</f>
        <v>0.72463768115942029</v>
      </c>
      <c r="E25" s="99">
        <f t="shared" si="7"/>
        <v>21.739130434782609</v>
      </c>
      <c r="F25" s="99">
        <f t="shared" si="7"/>
        <v>40.579710144927539</v>
      </c>
      <c r="G25" s="99">
        <f t="shared" si="7"/>
        <v>1.4492753623188406</v>
      </c>
      <c r="H25" s="99">
        <f t="shared" si="7"/>
        <v>13.768115942028986</v>
      </c>
      <c r="I25" s="99">
        <f t="shared" si="7"/>
        <v>0.72463768115942029</v>
      </c>
      <c r="J25" s="99">
        <f t="shared" si="7"/>
        <v>17.391304347826086</v>
      </c>
      <c r="K25" s="99">
        <f t="shared" si="7"/>
        <v>6.5217391304347823</v>
      </c>
      <c r="L25" s="99">
        <f t="shared" si="7"/>
        <v>8.695652173913043</v>
      </c>
    </row>
    <row r="26" spans="1:12" s="66" customFormat="1" ht="12" customHeight="1">
      <c r="A26" s="150"/>
      <c r="B26" s="89" t="s">
        <v>17</v>
      </c>
      <c r="C26" s="76">
        <v>181</v>
      </c>
      <c r="D26" s="100">
        <v>1</v>
      </c>
      <c r="E26" s="100">
        <v>60</v>
      </c>
      <c r="F26" s="100">
        <v>51</v>
      </c>
      <c r="G26" s="100">
        <v>10</v>
      </c>
      <c r="H26" s="100">
        <v>29</v>
      </c>
      <c r="I26" s="100">
        <v>11</v>
      </c>
      <c r="J26" s="100">
        <v>33</v>
      </c>
      <c r="K26" s="100">
        <v>9</v>
      </c>
      <c r="L26" s="100">
        <v>21</v>
      </c>
    </row>
    <row r="27" spans="1:12" s="39" customFormat="1" ht="12" customHeight="1">
      <c r="A27" s="150"/>
      <c r="B27" s="88"/>
      <c r="C27" s="76">
        <v>100</v>
      </c>
      <c r="D27" s="99">
        <f t="shared" ref="D27:L27" si="8">D26/$C$26*100</f>
        <v>0.55248618784530379</v>
      </c>
      <c r="E27" s="99">
        <f t="shared" si="8"/>
        <v>33.149171270718227</v>
      </c>
      <c r="F27" s="99">
        <f t="shared" si="8"/>
        <v>28.176795580110497</v>
      </c>
      <c r="G27" s="99">
        <f t="shared" si="8"/>
        <v>5.5248618784530388</v>
      </c>
      <c r="H27" s="99">
        <f t="shared" si="8"/>
        <v>16.022099447513813</v>
      </c>
      <c r="I27" s="99">
        <f t="shared" si="8"/>
        <v>6.0773480662983426</v>
      </c>
      <c r="J27" s="99">
        <f t="shared" si="8"/>
        <v>18.232044198895029</v>
      </c>
      <c r="K27" s="99">
        <f t="shared" si="8"/>
        <v>4.972375690607735</v>
      </c>
      <c r="L27" s="99">
        <f t="shared" si="8"/>
        <v>11.602209944751381</v>
      </c>
    </row>
    <row r="28" spans="1:12" s="66" customFormat="1" ht="12" customHeight="1">
      <c r="A28" s="150"/>
      <c r="B28" s="92" t="s">
        <v>177</v>
      </c>
      <c r="C28" s="106">
        <v>190</v>
      </c>
      <c r="D28" s="100">
        <v>4</v>
      </c>
      <c r="E28" s="100">
        <v>73</v>
      </c>
      <c r="F28" s="100">
        <v>37</v>
      </c>
      <c r="G28" s="100">
        <v>14</v>
      </c>
      <c r="H28" s="100">
        <v>14</v>
      </c>
      <c r="I28" s="100">
        <v>28</v>
      </c>
      <c r="J28" s="100">
        <v>24</v>
      </c>
      <c r="K28" s="100">
        <v>9</v>
      </c>
      <c r="L28" s="100">
        <v>31</v>
      </c>
    </row>
    <row r="29" spans="1:12" s="39" customFormat="1" ht="12" customHeight="1">
      <c r="A29" s="150"/>
      <c r="B29" s="88"/>
      <c r="C29" s="77">
        <v>100</v>
      </c>
      <c r="D29" s="99">
        <f t="shared" ref="D29:L29" si="9">D28/$C$28*100</f>
        <v>2.1052631578947367</v>
      </c>
      <c r="E29" s="99">
        <f t="shared" si="9"/>
        <v>38.421052631578945</v>
      </c>
      <c r="F29" s="99">
        <f t="shared" si="9"/>
        <v>19.473684210526315</v>
      </c>
      <c r="G29" s="99">
        <f t="shared" si="9"/>
        <v>7.3684210526315779</v>
      </c>
      <c r="H29" s="99">
        <f t="shared" si="9"/>
        <v>7.3684210526315779</v>
      </c>
      <c r="I29" s="99">
        <f t="shared" si="9"/>
        <v>14.736842105263156</v>
      </c>
      <c r="J29" s="99">
        <f t="shared" si="9"/>
        <v>12.631578947368421</v>
      </c>
      <c r="K29" s="99">
        <f t="shared" si="9"/>
        <v>4.7368421052631584</v>
      </c>
      <c r="L29" s="99">
        <f t="shared" si="9"/>
        <v>16.315789473684212</v>
      </c>
    </row>
    <row r="30" spans="1:12" s="37" customFormat="1" ht="12" customHeight="1">
      <c r="A30" s="150"/>
      <c r="B30" s="89" t="s">
        <v>12</v>
      </c>
      <c r="C30" s="76">
        <v>2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2</v>
      </c>
      <c r="K30" s="98">
        <v>0</v>
      </c>
      <c r="L30" s="98">
        <v>0</v>
      </c>
    </row>
    <row r="31" spans="1:12" s="39" customFormat="1" ht="12" customHeight="1">
      <c r="A31" s="151"/>
      <c r="B31" s="91"/>
      <c r="C31" s="75">
        <v>100</v>
      </c>
      <c r="D31" s="99">
        <f t="shared" ref="D31:L31" si="10">D30/$C$30*100</f>
        <v>0</v>
      </c>
      <c r="E31" s="99">
        <f t="shared" si="10"/>
        <v>0</v>
      </c>
      <c r="F31" s="99">
        <f t="shared" si="10"/>
        <v>0</v>
      </c>
      <c r="G31" s="99">
        <f t="shared" si="10"/>
        <v>0</v>
      </c>
      <c r="H31" s="99">
        <f t="shared" si="10"/>
        <v>0</v>
      </c>
      <c r="I31" s="99">
        <f t="shared" si="10"/>
        <v>0</v>
      </c>
      <c r="J31" s="99">
        <f t="shared" si="10"/>
        <v>100</v>
      </c>
      <c r="K31" s="99">
        <f t="shared" si="10"/>
        <v>0</v>
      </c>
      <c r="L31" s="99">
        <f t="shared" si="10"/>
        <v>0</v>
      </c>
    </row>
    <row r="32" spans="1:12" s="37" customFormat="1" ht="12" customHeight="1">
      <c r="A32" s="149" t="s">
        <v>20</v>
      </c>
      <c r="B32" s="92" t="s">
        <v>21</v>
      </c>
      <c r="C32" s="105">
        <v>80</v>
      </c>
      <c r="D32" s="86">
        <v>2</v>
      </c>
      <c r="E32" s="86">
        <v>23</v>
      </c>
      <c r="F32" s="86">
        <v>23</v>
      </c>
      <c r="G32" s="86">
        <v>2</v>
      </c>
      <c r="H32" s="86">
        <v>12</v>
      </c>
      <c r="I32" s="86">
        <v>6</v>
      </c>
      <c r="J32" s="86">
        <v>17</v>
      </c>
      <c r="K32" s="86">
        <v>6</v>
      </c>
      <c r="L32" s="86">
        <v>8</v>
      </c>
    </row>
    <row r="33" spans="1:12" s="39" customFormat="1" ht="12" customHeight="1">
      <c r="A33" s="150"/>
      <c r="B33" s="88"/>
      <c r="C33" s="76">
        <v>100</v>
      </c>
      <c r="D33" s="99">
        <f t="shared" ref="D33:L33" si="11">D32/$C$32*100</f>
        <v>2.5</v>
      </c>
      <c r="E33" s="99">
        <f t="shared" si="11"/>
        <v>28.749999999999996</v>
      </c>
      <c r="F33" s="99">
        <f t="shared" si="11"/>
        <v>28.749999999999996</v>
      </c>
      <c r="G33" s="99">
        <f t="shared" si="11"/>
        <v>2.5</v>
      </c>
      <c r="H33" s="99">
        <f t="shared" si="11"/>
        <v>15</v>
      </c>
      <c r="I33" s="99">
        <f t="shared" si="11"/>
        <v>7.5</v>
      </c>
      <c r="J33" s="99">
        <f t="shared" si="11"/>
        <v>21.25</v>
      </c>
      <c r="K33" s="99">
        <f t="shared" si="11"/>
        <v>7.5</v>
      </c>
      <c r="L33" s="99">
        <f t="shared" si="11"/>
        <v>10</v>
      </c>
    </row>
    <row r="34" spans="1:12" s="66" customFormat="1" ht="12" customHeight="1">
      <c r="A34" s="150"/>
      <c r="B34" s="92" t="s">
        <v>22</v>
      </c>
      <c r="C34" s="106">
        <v>110</v>
      </c>
      <c r="D34" s="100">
        <v>2</v>
      </c>
      <c r="E34" s="100">
        <v>38</v>
      </c>
      <c r="F34" s="100">
        <v>32</v>
      </c>
      <c r="G34" s="100">
        <v>9</v>
      </c>
      <c r="H34" s="100">
        <v>18</v>
      </c>
      <c r="I34" s="100">
        <v>8</v>
      </c>
      <c r="J34" s="100">
        <v>21</v>
      </c>
      <c r="K34" s="100">
        <v>2</v>
      </c>
      <c r="L34" s="100">
        <v>9</v>
      </c>
    </row>
    <row r="35" spans="1:12" s="39" customFormat="1" ht="12" customHeight="1">
      <c r="A35" s="150"/>
      <c r="B35" s="88"/>
      <c r="C35" s="77">
        <v>100</v>
      </c>
      <c r="D35" s="99">
        <f t="shared" ref="D35:L35" si="12">D34/$C$34*100</f>
        <v>1.8181818181818181</v>
      </c>
      <c r="E35" s="99">
        <f t="shared" si="12"/>
        <v>34.545454545454547</v>
      </c>
      <c r="F35" s="99">
        <f t="shared" si="12"/>
        <v>29.09090909090909</v>
      </c>
      <c r="G35" s="99">
        <f t="shared" si="12"/>
        <v>8.1818181818181817</v>
      </c>
      <c r="H35" s="99">
        <f t="shared" si="12"/>
        <v>16.363636363636363</v>
      </c>
      <c r="I35" s="99">
        <f t="shared" si="12"/>
        <v>7.2727272727272725</v>
      </c>
      <c r="J35" s="99">
        <f t="shared" si="12"/>
        <v>19.090909090909093</v>
      </c>
      <c r="K35" s="99">
        <f t="shared" si="12"/>
        <v>1.8181818181818181</v>
      </c>
      <c r="L35" s="99">
        <f t="shared" si="12"/>
        <v>8.1818181818181817</v>
      </c>
    </row>
    <row r="36" spans="1:12" s="66" customFormat="1" ht="12" customHeight="1">
      <c r="A36" s="150"/>
      <c r="B36" s="89" t="s">
        <v>23</v>
      </c>
      <c r="C36" s="76">
        <v>74</v>
      </c>
      <c r="D36" s="98">
        <v>1</v>
      </c>
      <c r="E36" s="98">
        <v>22</v>
      </c>
      <c r="F36" s="98">
        <v>23</v>
      </c>
      <c r="G36" s="98">
        <v>3</v>
      </c>
      <c r="H36" s="98">
        <v>7</v>
      </c>
      <c r="I36" s="98">
        <v>6</v>
      </c>
      <c r="J36" s="98">
        <v>12</v>
      </c>
      <c r="K36" s="98">
        <v>4</v>
      </c>
      <c r="L36" s="98">
        <v>9</v>
      </c>
    </row>
    <row r="37" spans="1:12" s="39" customFormat="1" ht="12" customHeight="1">
      <c r="A37" s="150"/>
      <c r="B37" s="88"/>
      <c r="C37" s="76">
        <v>100</v>
      </c>
      <c r="D37" s="99">
        <f t="shared" ref="D37:L37" si="13">D36/$C$36*100</f>
        <v>1.3513513513513513</v>
      </c>
      <c r="E37" s="99">
        <f t="shared" si="13"/>
        <v>29.72972972972973</v>
      </c>
      <c r="F37" s="99">
        <f t="shared" si="13"/>
        <v>31.081081081081081</v>
      </c>
      <c r="G37" s="99">
        <f t="shared" si="13"/>
        <v>4.0540540540540544</v>
      </c>
      <c r="H37" s="99">
        <f t="shared" si="13"/>
        <v>9.4594594594594597</v>
      </c>
      <c r="I37" s="99">
        <f t="shared" si="13"/>
        <v>8.1081081081081088</v>
      </c>
      <c r="J37" s="99">
        <f t="shared" si="13"/>
        <v>16.216216216216218</v>
      </c>
      <c r="K37" s="99">
        <f t="shared" si="13"/>
        <v>5.4054054054054053</v>
      </c>
      <c r="L37" s="99">
        <f t="shared" si="13"/>
        <v>12.162162162162163</v>
      </c>
    </row>
    <row r="38" spans="1:12" s="66" customFormat="1" ht="12" customHeight="1">
      <c r="A38" s="150"/>
      <c r="B38" s="89" t="s">
        <v>24</v>
      </c>
      <c r="C38" s="106">
        <v>76</v>
      </c>
      <c r="D38" s="100">
        <v>2</v>
      </c>
      <c r="E38" s="100">
        <v>26</v>
      </c>
      <c r="F38" s="100">
        <v>23</v>
      </c>
      <c r="G38" s="100">
        <v>3</v>
      </c>
      <c r="H38" s="100">
        <v>6</v>
      </c>
      <c r="I38" s="100">
        <v>7</v>
      </c>
      <c r="J38" s="100">
        <v>12</v>
      </c>
      <c r="K38" s="100">
        <v>3</v>
      </c>
      <c r="L38" s="100">
        <v>6</v>
      </c>
    </row>
    <row r="39" spans="1:12" s="39" customFormat="1" ht="12" customHeight="1">
      <c r="A39" s="150"/>
      <c r="B39" s="88"/>
      <c r="C39" s="77">
        <v>100</v>
      </c>
      <c r="D39" s="99">
        <f t="shared" ref="D39:L39" si="14">D38/$C$38*100</f>
        <v>2.6315789473684208</v>
      </c>
      <c r="E39" s="99">
        <f t="shared" si="14"/>
        <v>34.210526315789473</v>
      </c>
      <c r="F39" s="99">
        <f t="shared" si="14"/>
        <v>30.263157894736842</v>
      </c>
      <c r="G39" s="99">
        <f t="shared" si="14"/>
        <v>3.9473684210526314</v>
      </c>
      <c r="H39" s="99">
        <f t="shared" si="14"/>
        <v>7.8947368421052628</v>
      </c>
      <c r="I39" s="99">
        <f t="shared" si="14"/>
        <v>9.2105263157894726</v>
      </c>
      <c r="J39" s="99">
        <f t="shared" si="14"/>
        <v>15.789473684210526</v>
      </c>
      <c r="K39" s="99">
        <f t="shared" si="14"/>
        <v>3.9473684210526314</v>
      </c>
      <c r="L39" s="99">
        <f t="shared" si="14"/>
        <v>7.8947368421052628</v>
      </c>
    </row>
    <row r="40" spans="1:12" s="66" customFormat="1" ht="12" customHeight="1">
      <c r="A40" s="150"/>
      <c r="B40" s="89" t="s">
        <v>25</v>
      </c>
      <c r="C40" s="76">
        <v>53</v>
      </c>
      <c r="D40" s="98">
        <v>1</v>
      </c>
      <c r="E40" s="98">
        <v>15</v>
      </c>
      <c r="F40" s="98">
        <v>18</v>
      </c>
      <c r="G40" s="98">
        <v>3</v>
      </c>
      <c r="H40" s="98">
        <v>6</v>
      </c>
      <c r="I40" s="98">
        <v>2</v>
      </c>
      <c r="J40" s="98">
        <v>8</v>
      </c>
      <c r="K40" s="98">
        <v>5</v>
      </c>
      <c r="L40" s="98">
        <v>5</v>
      </c>
    </row>
    <row r="41" spans="1:12" s="39" customFormat="1" ht="12" customHeight="1">
      <c r="A41" s="150"/>
      <c r="B41" s="88"/>
      <c r="C41" s="76">
        <v>100</v>
      </c>
      <c r="D41" s="99">
        <f t="shared" ref="D41:L41" si="15">D40/$C$40*100</f>
        <v>1.8867924528301887</v>
      </c>
      <c r="E41" s="99">
        <f t="shared" si="15"/>
        <v>28.30188679245283</v>
      </c>
      <c r="F41" s="99">
        <f t="shared" si="15"/>
        <v>33.962264150943398</v>
      </c>
      <c r="G41" s="99">
        <f t="shared" si="15"/>
        <v>5.6603773584905666</v>
      </c>
      <c r="H41" s="99">
        <f t="shared" si="15"/>
        <v>11.320754716981133</v>
      </c>
      <c r="I41" s="99">
        <f t="shared" si="15"/>
        <v>3.7735849056603774</v>
      </c>
      <c r="J41" s="99">
        <f t="shared" si="15"/>
        <v>15.09433962264151</v>
      </c>
      <c r="K41" s="99">
        <f t="shared" si="15"/>
        <v>9.433962264150944</v>
      </c>
      <c r="L41" s="99">
        <f t="shared" si="15"/>
        <v>9.433962264150944</v>
      </c>
    </row>
    <row r="42" spans="1:12" s="66" customFormat="1" ht="12" customHeight="1">
      <c r="A42" s="150"/>
      <c r="B42" s="92" t="s">
        <v>26</v>
      </c>
      <c r="C42" s="106">
        <v>68</v>
      </c>
      <c r="D42" s="100">
        <v>0</v>
      </c>
      <c r="E42" s="100">
        <v>19</v>
      </c>
      <c r="F42" s="100">
        <v>23</v>
      </c>
      <c r="G42" s="100">
        <v>2</v>
      </c>
      <c r="H42" s="100">
        <v>8</v>
      </c>
      <c r="I42" s="100">
        <v>0</v>
      </c>
      <c r="J42" s="100">
        <v>12</v>
      </c>
      <c r="K42" s="100">
        <v>7</v>
      </c>
      <c r="L42" s="100">
        <v>9</v>
      </c>
    </row>
    <row r="43" spans="1:12" s="39" customFormat="1" ht="12" customHeight="1">
      <c r="A43" s="150"/>
      <c r="B43" s="88"/>
      <c r="C43" s="77">
        <v>100</v>
      </c>
      <c r="D43" s="99">
        <f t="shared" ref="D43:L43" si="16">D42/$C$42*100</f>
        <v>0</v>
      </c>
      <c r="E43" s="99">
        <f t="shared" si="16"/>
        <v>27.941176470588236</v>
      </c>
      <c r="F43" s="99">
        <f t="shared" si="16"/>
        <v>33.82352941176471</v>
      </c>
      <c r="G43" s="99">
        <f t="shared" si="16"/>
        <v>2.9411764705882351</v>
      </c>
      <c r="H43" s="99">
        <f t="shared" si="16"/>
        <v>11.76470588235294</v>
      </c>
      <c r="I43" s="99">
        <f t="shared" si="16"/>
        <v>0</v>
      </c>
      <c r="J43" s="99">
        <f t="shared" si="16"/>
        <v>17.647058823529413</v>
      </c>
      <c r="K43" s="99">
        <f t="shared" si="16"/>
        <v>10.294117647058822</v>
      </c>
      <c r="L43" s="99">
        <f t="shared" si="16"/>
        <v>13.23529411764706</v>
      </c>
    </row>
    <row r="44" spans="1:12" s="66" customFormat="1" ht="12" customHeight="1">
      <c r="A44" s="150"/>
      <c r="B44" s="89" t="s">
        <v>27</v>
      </c>
      <c r="C44" s="76">
        <v>45</v>
      </c>
      <c r="D44" s="98">
        <v>0</v>
      </c>
      <c r="E44" s="98">
        <v>16</v>
      </c>
      <c r="F44" s="98">
        <v>13</v>
      </c>
      <c r="G44" s="98">
        <v>1</v>
      </c>
      <c r="H44" s="98">
        <v>7</v>
      </c>
      <c r="I44" s="98">
        <v>1</v>
      </c>
      <c r="J44" s="98">
        <v>13</v>
      </c>
      <c r="K44" s="98">
        <v>4</v>
      </c>
      <c r="L44" s="98">
        <v>8</v>
      </c>
    </row>
    <row r="45" spans="1:12" s="39" customFormat="1" ht="12" customHeight="1">
      <c r="A45" s="150"/>
      <c r="B45" s="88"/>
      <c r="C45" s="76">
        <v>100</v>
      </c>
      <c r="D45" s="99">
        <f t="shared" ref="D45:L45" si="17">D44/$C$44*100</f>
        <v>0</v>
      </c>
      <c r="E45" s="99">
        <f t="shared" si="17"/>
        <v>35.555555555555557</v>
      </c>
      <c r="F45" s="99">
        <f t="shared" si="17"/>
        <v>28.888888888888886</v>
      </c>
      <c r="G45" s="99">
        <f t="shared" si="17"/>
        <v>2.2222222222222223</v>
      </c>
      <c r="H45" s="99">
        <f t="shared" si="17"/>
        <v>15.555555555555555</v>
      </c>
      <c r="I45" s="99">
        <f t="shared" si="17"/>
        <v>2.2222222222222223</v>
      </c>
      <c r="J45" s="99">
        <f t="shared" si="17"/>
        <v>28.888888888888886</v>
      </c>
      <c r="K45" s="99">
        <f t="shared" si="17"/>
        <v>8.8888888888888893</v>
      </c>
      <c r="L45" s="99">
        <f t="shared" si="17"/>
        <v>17.777777777777779</v>
      </c>
    </row>
    <row r="46" spans="1:12" s="37" customFormat="1" ht="12" customHeight="1">
      <c r="A46" s="150"/>
      <c r="B46" s="92" t="s">
        <v>28</v>
      </c>
      <c r="C46" s="106">
        <v>71</v>
      </c>
      <c r="D46" s="100">
        <v>0</v>
      </c>
      <c r="E46" s="100">
        <v>20</v>
      </c>
      <c r="F46" s="100">
        <v>19</v>
      </c>
      <c r="G46" s="100">
        <v>5</v>
      </c>
      <c r="H46" s="100">
        <v>8</v>
      </c>
      <c r="I46" s="100">
        <v>1</v>
      </c>
      <c r="J46" s="100">
        <v>14</v>
      </c>
      <c r="K46" s="100">
        <v>1</v>
      </c>
      <c r="L46" s="100">
        <v>13</v>
      </c>
    </row>
    <row r="47" spans="1:12" s="39" customFormat="1" ht="12" customHeight="1">
      <c r="A47" s="150"/>
      <c r="B47" s="88"/>
      <c r="C47" s="77">
        <v>100</v>
      </c>
      <c r="D47" s="99">
        <f t="shared" ref="D47:L47" si="18">D46/$C$46*100</f>
        <v>0</v>
      </c>
      <c r="E47" s="99">
        <f t="shared" si="18"/>
        <v>28.169014084507044</v>
      </c>
      <c r="F47" s="99">
        <f t="shared" si="18"/>
        <v>26.760563380281688</v>
      </c>
      <c r="G47" s="99">
        <f t="shared" si="18"/>
        <v>7.042253521126761</v>
      </c>
      <c r="H47" s="99">
        <f t="shared" si="18"/>
        <v>11.267605633802818</v>
      </c>
      <c r="I47" s="99">
        <f t="shared" si="18"/>
        <v>1.4084507042253522</v>
      </c>
      <c r="J47" s="99">
        <f t="shared" si="18"/>
        <v>19.718309859154928</v>
      </c>
      <c r="K47" s="99">
        <f t="shared" si="18"/>
        <v>1.4084507042253522</v>
      </c>
      <c r="L47" s="99">
        <f t="shared" si="18"/>
        <v>18.30985915492958</v>
      </c>
    </row>
    <row r="48" spans="1:12" s="37" customFormat="1" ht="12" customHeight="1">
      <c r="A48" s="150"/>
      <c r="B48" s="89" t="s">
        <v>29</v>
      </c>
      <c r="C48" s="76">
        <v>92</v>
      </c>
      <c r="D48" s="98">
        <v>3</v>
      </c>
      <c r="E48" s="98">
        <v>32</v>
      </c>
      <c r="F48" s="98">
        <v>29</v>
      </c>
      <c r="G48" s="98">
        <v>1</v>
      </c>
      <c r="H48" s="98">
        <v>15</v>
      </c>
      <c r="I48" s="98">
        <v>9</v>
      </c>
      <c r="J48" s="98">
        <v>16</v>
      </c>
      <c r="K48" s="98">
        <v>2</v>
      </c>
      <c r="L48" s="98">
        <v>8</v>
      </c>
    </row>
    <row r="49" spans="1:12" s="39" customFormat="1" ht="12" customHeight="1">
      <c r="A49" s="150"/>
      <c r="B49" s="88"/>
      <c r="C49" s="76">
        <v>100</v>
      </c>
      <c r="D49" s="99">
        <f t="shared" ref="D49:L49" si="19">D48/$C$48*100</f>
        <v>3.2608695652173911</v>
      </c>
      <c r="E49" s="99">
        <f t="shared" si="19"/>
        <v>34.782608695652172</v>
      </c>
      <c r="F49" s="99">
        <f t="shared" si="19"/>
        <v>31.521739130434785</v>
      </c>
      <c r="G49" s="99">
        <f t="shared" si="19"/>
        <v>1.0869565217391304</v>
      </c>
      <c r="H49" s="99">
        <f t="shared" si="19"/>
        <v>16.304347826086957</v>
      </c>
      <c r="I49" s="99">
        <f t="shared" si="19"/>
        <v>9.7826086956521738</v>
      </c>
      <c r="J49" s="99">
        <f t="shared" si="19"/>
        <v>17.391304347826086</v>
      </c>
      <c r="K49" s="99">
        <f t="shared" si="19"/>
        <v>2.1739130434782608</v>
      </c>
      <c r="L49" s="99">
        <f t="shared" si="19"/>
        <v>8.695652173913043</v>
      </c>
    </row>
    <row r="50" spans="1:12" s="37" customFormat="1" ht="12" customHeight="1">
      <c r="A50" s="150"/>
      <c r="B50" s="89" t="s">
        <v>30</v>
      </c>
      <c r="C50" s="106">
        <v>65</v>
      </c>
      <c r="D50" s="100">
        <v>0</v>
      </c>
      <c r="E50" s="100">
        <v>20</v>
      </c>
      <c r="F50" s="100">
        <v>18</v>
      </c>
      <c r="G50" s="100">
        <v>2</v>
      </c>
      <c r="H50" s="100">
        <v>6</v>
      </c>
      <c r="I50" s="100">
        <v>6</v>
      </c>
      <c r="J50" s="100">
        <v>7</v>
      </c>
      <c r="K50" s="100">
        <v>3</v>
      </c>
      <c r="L50" s="100">
        <v>13</v>
      </c>
    </row>
    <row r="51" spans="1:12" s="39" customFormat="1" ht="12" customHeight="1">
      <c r="A51" s="150"/>
      <c r="B51" s="88"/>
      <c r="C51" s="77">
        <v>100</v>
      </c>
      <c r="D51" s="99">
        <f t="shared" ref="D51:L51" si="20">D50/$C$50*100</f>
        <v>0</v>
      </c>
      <c r="E51" s="99">
        <f t="shared" si="20"/>
        <v>30.76923076923077</v>
      </c>
      <c r="F51" s="99">
        <f t="shared" si="20"/>
        <v>27.692307692307693</v>
      </c>
      <c r="G51" s="99">
        <f t="shared" si="20"/>
        <v>3.0769230769230771</v>
      </c>
      <c r="H51" s="99">
        <f t="shared" si="20"/>
        <v>9.2307692307692317</v>
      </c>
      <c r="I51" s="99">
        <f t="shared" si="20"/>
        <v>9.2307692307692317</v>
      </c>
      <c r="J51" s="99">
        <f t="shared" si="20"/>
        <v>10.76923076923077</v>
      </c>
      <c r="K51" s="99">
        <f t="shared" si="20"/>
        <v>4.6153846153846159</v>
      </c>
      <c r="L51" s="99">
        <f t="shared" si="20"/>
        <v>20</v>
      </c>
    </row>
    <row r="52" spans="1:12" s="66" customFormat="1" ht="12" customHeight="1">
      <c r="A52" s="150"/>
      <c r="B52" s="89" t="s">
        <v>12</v>
      </c>
      <c r="C52" s="76">
        <v>1</v>
      </c>
      <c r="D52" s="98">
        <v>0</v>
      </c>
      <c r="E52" s="98">
        <v>0</v>
      </c>
      <c r="F52" s="98">
        <v>0</v>
      </c>
      <c r="G52" s="98">
        <v>0</v>
      </c>
      <c r="H52" s="98">
        <v>0</v>
      </c>
      <c r="I52" s="98">
        <v>0</v>
      </c>
      <c r="J52" s="98">
        <v>1</v>
      </c>
      <c r="K52" s="98">
        <v>0</v>
      </c>
      <c r="L52" s="98">
        <v>0</v>
      </c>
    </row>
    <row r="53" spans="1:12" s="39" customFormat="1" ht="12" customHeight="1">
      <c r="A53" s="151"/>
      <c r="B53" s="91"/>
      <c r="C53" s="75">
        <v>100</v>
      </c>
      <c r="D53" s="99">
        <f t="shared" ref="D53:L53" si="21">D52/$C$52*100</f>
        <v>0</v>
      </c>
      <c r="E53" s="99">
        <f t="shared" si="21"/>
        <v>0</v>
      </c>
      <c r="F53" s="99">
        <f t="shared" si="21"/>
        <v>0</v>
      </c>
      <c r="G53" s="99">
        <f t="shared" si="21"/>
        <v>0</v>
      </c>
      <c r="H53" s="99">
        <f t="shared" si="21"/>
        <v>0</v>
      </c>
      <c r="I53" s="99">
        <f t="shared" si="21"/>
        <v>0</v>
      </c>
      <c r="J53" s="99">
        <f t="shared" si="21"/>
        <v>100</v>
      </c>
      <c r="K53" s="99">
        <f t="shared" si="21"/>
        <v>0</v>
      </c>
      <c r="L53" s="99">
        <f t="shared" si="21"/>
        <v>0</v>
      </c>
    </row>
    <row r="54" spans="1:12" s="66" customFormat="1" ht="12" customHeight="1">
      <c r="A54" s="149" t="s">
        <v>47</v>
      </c>
      <c r="B54" s="93" t="s">
        <v>63</v>
      </c>
      <c r="C54" s="105">
        <v>19</v>
      </c>
      <c r="D54" s="86">
        <v>0</v>
      </c>
      <c r="E54" s="86">
        <v>6</v>
      </c>
      <c r="F54" s="86">
        <v>5</v>
      </c>
      <c r="G54" s="86">
        <v>1</v>
      </c>
      <c r="H54" s="86">
        <v>7</v>
      </c>
      <c r="I54" s="86">
        <v>1</v>
      </c>
      <c r="J54" s="86">
        <v>2</v>
      </c>
      <c r="K54" s="86">
        <v>0</v>
      </c>
      <c r="L54" s="86">
        <v>1</v>
      </c>
    </row>
    <row r="55" spans="1:12" s="39" customFormat="1" ht="12" customHeight="1">
      <c r="A55" s="150"/>
      <c r="B55" s="94"/>
      <c r="C55" s="76">
        <v>100</v>
      </c>
      <c r="D55" s="99">
        <f t="shared" ref="D55:L55" si="22">D54/$C$54*100</f>
        <v>0</v>
      </c>
      <c r="E55" s="99">
        <f t="shared" si="22"/>
        <v>31.578947368421051</v>
      </c>
      <c r="F55" s="99">
        <f t="shared" si="22"/>
        <v>26.315789473684209</v>
      </c>
      <c r="G55" s="99">
        <f t="shared" si="22"/>
        <v>5.2631578947368416</v>
      </c>
      <c r="H55" s="99">
        <f t="shared" si="22"/>
        <v>36.84210526315789</v>
      </c>
      <c r="I55" s="99">
        <f t="shared" si="22"/>
        <v>5.2631578947368416</v>
      </c>
      <c r="J55" s="99">
        <f t="shared" si="22"/>
        <v>10.526315789473683</v>
      </c>
      <c r="K55" s="99">
        <f t="shared" si="22"/>
        <v>0</v>
      </c>
      <c r="L55" s="99">
        <f t="shared" si="22"/>
        <v>5.2631578947368416</v>
      </c>
    </row>
    <row r="56" spans="1:12" s="66" customFormat="1" ht="12" customHeight="1">
      <c r="A56" s="150"/>
      <c r="B56" s="95" t="s">
        <v>70</v>
      </c>
      <c r="C56" s="106">
        <v>143</v>
      </c>
      <c r="D56" s="100">
        <v>1</v>
      </c>
      <c r="E56" s="100">
        <v>51</v>
      </c>
      <c r="F56" s="100">
        <v>47</v>
      </c>
      <c r="G56" s="100">
        <v>1</v>
      </c>
      <c r="H56" s="100">
        <v>22</v>
      </c>
      <c r="I56" s="100">
        <v>3</v>
      </c>
      <c r="J56" s="100">
        <v>25</v>
      </c>
      <c r="K56" s="100">
        <v>8</v>
      </c>
      <c r="L56" s="100">
        <v>17</v>
      </c>
    </row>
    <row r="57" spans="1:12" s="39" customFormat="1" ht="12" customHeight="1">
      <c r="A57" s="150"/>
      <c r="B57" s="94"/>
      <c r="C57" s="77">
        <v>100</v>
      </c>
      <c r="D57" s="99">
        <f t="shared" ref="D57:L57" si="23">D56/$C$56*100</f>
        <v>0.69930069930069927</v>
      </c>
      <c r="E57" s="99">
        <f t="shared" si="23"/>
        <v>35.664335664335667</v>
      </c>
      <c r="F57" s="99">
        <f t="shared" si="23"/>
        <v>32.867132867132867</v>
      </c>
      <c r="G57" s="99">
        <f t="shared" si="23"/>
        <v>0.69930069930069927</v>
      </c>
      <c r="H57" s="99">
        <f t="shared" si="23"/>
        <v>15.384615384615385</v>
      </c>
      <c r="I57" s="99">
        <f>I56/$C$56*100</f>
        <v>2.0979020979020979</v>
      </c>
      <c r="J57" s="99">
        <f t="shared" si="23"/>
        <v>17.482517482517483</v>
      </c>
      <c r="K57" s="99">
        <f t="shared" si="23"/>
        <v>5.5944055944055942</v>
      </c>
      <c r="L57" s="99">
        <f t="shared" si="23"/>
        <v>11.888111888111888</v>
      </c>
    </row>
    <row r="58" spans="1:12" s="39" customFormat="1" ht="12" customHeight="1">
      <c r="A58" s="150"/>
      <c r="B58" s="95" t="s">
        <v>48</v>
      </c>
      <c r="C58" s="76">
        <v>22</v>
      </c>
      <c r="D58" s="98">
        <v>0</v>
      </c>
      <c r="E58" s="98">
        <v>10</v>
      </c>
      <c r="F58" s="98">
        <v>6</v>
      </c>
      <c r="G58" s="98">
        <v>0</v>
      </c>
      <c r="H58" s="98">
        <v>4</v>
      </c>
      <c r="I58" s="98">
        <v>0</v>
      </c>
      <c r="J58" s="98">
        <v>5</v>
      </c>
      <c r="K58" s="98">
        <v>0</v>
      </c>
      <c r="L58" s="98">
        <v>0</v>
      </c>
    </row>
    <row r="59" spans="1:12" s="39" customFormat="1" ht="12" customHeight="1">
      <c r="A59" s="150"/>
      <c r="B59" s="94"/>
      <c r="C59" s="76">
        <v>100</v>
      </c>
      <c r="D59" s="99">
        <f t="shared" ref="D59:L59" si="24">D58/$C$58*100</f>
        <v>0</v>
      </c>
      <c r="E59" s="99">
        <f t="shared" si="24"/>
        <v>45.454545454545453</v>
      </c>
      <c r="F59" s="99">
        <f t="shared" si="24"/>
        <v>27.27272727272727</v>
      </c>
      <c r="G59" s="99">
        <f t="shared" si="24"/>
        <v>0</v>
      </c>
      <c r="H59" s="99">
        <f t="shared" si="24"/>
        <v>18.181818181818183</v>
      </c>
      <c r="I59" s="99">
        <f t="shared" si="24"/>
        <v>0</v>
      </c>
      <c r="J59" s="99">
        <f t="shared" si="24"/>
        <v>22.727272727272727</v>
      </c>
      <c r="K59" s="99">
        <f t="shared" si="24"/>
        <v>0</v>
      </c>
      <c r="L59" s="99">
        <f t="shared" si="24"/>
        <v>0</v>
      </c>
    </row>
    <row r="60" spans="1:12" s="39" customFormat="1" ht="12" customHeight="1">
      <c r="A60" s="150"/>
      <c r="B60" s="95" t="s">
        <v>49</v>
      </c>
      <c r="C60" s="106">
        <v>30</v>
      </c>
      <c r="D60" s="100">
        <v>1</v>
      </c>
      <c r="E60" s="100">
        <v>14</v>
      </c>
      <c r="F60" s="100">
        <v>8</v>
      </c>
      <c r="G60" s="100">
        <v>1</v>
      </c>
      <c r="H60" s="100">
        <v>8</v>
      </c>
      <c r="I60" s="100">
        <v>2</v>
      </c>
      <c r="J60" s="100">
        <v>7</v>
      </c>
      <c r="K60" s="100">
        <v>0</v>
      </c>
      <c r="L60" s="100">
        <v>3</v>
      </c>
    </row>
    <row r="61" spans="1:12" s="39" customFormat="1" ht="12" customHeight="1">
      <c r="A61" s="150"/>
      <c r="B61" s="94"/>
      <c r="C61" s="77">
        <v>100</v>
      </c>
      <c r="D61" s="99">
        <f t="shared" ref="D61:L61" si="25">D60/$C$60*100</f>
        <v>3.3333333333333335</v>
      </c>
      <c r="E61" s="99">
        <f t="shared" si="25"/>
        <v>46.666666666666664</v>
      </c>
      <c r="F61" s="99">
        <f t="shared" si="25"/>
        <v>26.666666666666668</v>
      </c>
      <c r="G61" s="99">
        <f t="shared" si="25"/>
        <v>3.3333333333333335</v>
      </c>
      <c r="H61" s="99">
        <f t="shared" si="25"/>
        <v>26.666666666666668</v>
      </c>
      <c r="I61" s="99">
        <f t="shared" si="25"/>
        <v>6.666666666666667</v>
      </c>
      <c r="J61" s="99">
        <f t="shared" si="25"/>
        <v>23.333333333333332</v>
      </c>
      <c r="K61" s="99">
        <f t="shared" si="25"/>
        <v>0</v>
      </c>
      <c r="L61" s="99">
        <f t="shared" si="25"/>
        <v>10</v>
      </c>
    </row>
    <row r="62" spans="1:12" s="39" customFormat="1" ht="12" customHeight="1">
      <c r="A62" s="150"/>
      <c r="B62" s="95" t="s">
        <v>50</v>
      </c>
      <c r="C62" s="76">
        <v>137</v>
      </c>
      <c r="D62" s="98">
        <v>5</v>
      </c>
      <c r="E62" s="98">
        <v>24</v>
      </c>
      <c r="F62" s="98">
        <v>51</v>
      </c>
      <c r="G62" s="98">
        <v>4</v>
      </c>
      <c r="H62" s="98">
        <v>17</v>
      </c>
      <c r="I62" s="98">
        <v>5</v>
      </c>
      <c r="J62" s="98">
        <v>28</v>
      </c>
      <c r="K62" s="98">
        <v>7</v>
      </c>
      <c r="L62" s="98">
        <v>17</v>
      </c>
    </row>
    <row r="63" spans="1:12" s="39" customFormat="1" ht="12" customHeight="1">
      <c r="A63" s="150"/>
      <c r="B63" s="94"/>
      <c r="C63" s="77">
        <v>100</v>
      </c>
      <c r="D63" s="99">
        <f t="shared" ref="D63:L63" si="26">D62/$C$62*100</f>
        <v>3.6496350364963499</v>
      </c>
      <c r="E63" s="99">
        <f t="shared" si="26"/>
        <v>17.518248175182482</v>
      </c>
      <c r="F63" s="99">
        <f t="shared" si="26"/>
        <v>37.226277372262771</v>
      </c>
      <c r="G63" s="99">
        <f t="shared" si="26"/>
        <v>2.9197080291970803</v>
      </c>
      <c r="H63" s="99">
        <f t="shared" si="26"/>
        <v>12.408759124087592</v>
      </c>
      <c r="I63" s="99">
        <f t="shared" si="26"/>
        <v>3.6496350364963499</v>
      </c>
      <c r="J63" s="99">
        <f t="shared" si="26"/>
        <v>20.437956204379564</v>
      </c>
      <c r="K63" s="99">
        <f t="shared" si="26"/>
        <v>5.1094890510948909</v>
      </c>
      <c r="L63" s="99">
        <f t="shared" si="26"/>
        <v>12.408759124087592</v>
      </c>
    </row>
    <row r="64" spans="1:12" s="39" customFormat="1" ht="12" customHeight="1">
      <c r="A64" s="150" t="s">
        <v>47</v>
      </c>
      <c r="B64" s="95" t="s">
        <v>51</v>
      </c>
      <c r="C64" s="106">
        <v>183</v>
      </c>
      <c r="D64" s="100">
        <v>1</v>
      </c>
      <c r="E64" s="100">
        <v>51</v>
      </c>
      <c r="F64" s="100">
        <v>51</v>
      </c>
      <c r="G64" s="100">
        <v>11</v>
      </c>
      <c r="H64" s="100">
        <v>20</v>
      </c>
      <c r="I64" s="100">
        <v>16</v>
      </c>
      <c r="J64" s="100">
        <v>42</v>
      </c>
      <c r="K64" s="100">
        <v>13</v>
      </c>
      <c r="L64" s="100">
        <v>20</v>
      </c>
    </row>
    <row r="65" spans="1:12" s="39" customFormat="1" ht="12" customHeight="1">
      <c r="A65" s="150"/>
      <c r="B65" s="94"/>
      <c r="C65" s="77">
        <v>100</v>
      </c>
      <c r="D65" s="99">
        <f t="shared" ref="D65:L65" si="27">D64/$C$64*100</f>
        <v>0.54644808743169404</v>
      </c>
      <c r="E65" s="99">
        <f t="shared" si="27"/>
        <v>27.868852459016392</v>
      </c>
      <c r="F65" s="99">
        <f t="shared" si="27"/>
        <v>27.868852459016392</v>
      </c>
      <c r="G65" s="99">
        <f>G64/$C$64*100</f>
        <v>6.0109289617486334</v>
      </c>
      <c r="H65" s="99">
        <f t="shared" si="27"/>
        <v>10.928961748633879</v>
      </c>
      <c r="I65" s="99">
        <f t="shared" si="27"/>
        <v>8.7431693989071047</v>
      </c>
      <c r="J65" s="99">
        <f t="shared" si="27"/>
        <v>22.950819672131146</v>
      </c>
      <c r="K65" s="99">
        <f t="shared" si="27"/>
        <v>7.1038251366120218</v>
      </c>
      <c r="L65" s="99">
        <f t="shared" si="27"/>
        <v>10.928961748633879</v>
      </c>
    </row>
    <row r="66" spans="1:12" s="39" customFormat="1" ht="12" customHeight="1">
      <c r="A66" s="150"/>
      <c r="B66" s="97" t="s">
        <v>52</v>
      </c>
      <c r="C66" s="76">
        <v>12</v>
      </c>
      <c r="D66" s="98">
        <v>0</v>
      </c>
      <c r="E66" s="98">
        <v>4</v>
      </c>
      <c r="F66" s="98">
        <v>6</v>
      </c>
      <c r="G66" s="98">
        <v>0</v>
      </c>
      <c r="H66" s="98">
        <v>2</v>
      </c>
      <c r="I66" s="98">
        <v>0</v>
      </c>
      <c r="J66" s="98">
        <v>0</v>
      </c>
      <c r="K66" s="98">
        <v>0</v>
      </c>
      <c r="L66" s="98">
        <v>2</v>
      </c>
    </row>
    <row r="67" spans="1:12" s="39" customFormat="1" ht="12" customHeight="1">
      <c r="A67" s="150"/>
      <c r="B67" s="94"/>
      <c r="C67" s="76">
        <v>100</v>
      </c>
      <c r="D67" s="99">
        <f t="shared" ref="D67:L67" si="28">D66/$C$66*100</f>
        <v>0</v>
      </c>
      <c r="E67" s="99">
        <f t="shared" si="28"/>
        <v>33.333333333333329</v>
      </c>
      <c r="F67" s="99">
        <f t="shared" si="28"/>
        <v>50</v>
      </c>
      <c r="G67" s="99">
        <f t="shared" si="28"/>
        <v>0</v>
      </c>
      <c r="H67" s="99">
        <f t="shared" si="28"/>
        <v>16.666666666666664</v>
      </c>
      <c r="I67" s="99">
        <f t="shared" si="28"/>
        <v>0</v>
      </c>
      <c r="J67" s="99">
        <f t="shared" si="28"/>
        <v>0</v>
      </c>
      <c r="K67" s="99">
        <f t="shared" si="28"/>
        <v>0</v>
      </c>
      <c r="L67" s="99">
        <f t="shared" si="28"/>
        <v>16.666666666666664</v>
      </c>
    </row>
    <row r="68" spans="1:12" s="39" customFormat="1" ht="12" customHeight="1">
      <c r="A68" s="150"/>
      <c r="B68" s="95" t="s">
        <v>53</v>
      </c>
      <c r="C68" s="106">
        <v>167</v>
      </c>
      <c r="D68" s="100">
        <v>3</v>
      </c>
      <c r="E68" s="100">
        <v>62</v>
      </c>
      <c r="F68" s="100">
        <v>42</v>
      </c>
      <c r="G68" s="100">
        <v>12</v>
      </c>
      <c r="H68" s="100">
        <v>12</v>
      </c>
      <c r="I68" s="100">
        <v>18</v>
      </c>
      <c r="J68" s="100">
        <v>21</v>
      </c>
      <c r="K68" s="100">
        <v>8</v>
      </c>
      <c r="L68" s="100">
        <v>24</v>
      </c>
    </row>
    <row r="69" spans="1:12" s="39" customFormat="1" ht="12" customHeight="1">
      <c r="A69" s="150"/>
      <c r="B69" s="94"/>
      <c r="C69" s="77">
        <v>100</v>
      </c>
      <c r="D69" s="99">
        <f t="shared" ref="D69:L69" si="29">D68/$C$68*100</f>
        <v>1.7964071856287425</v>
      </c>
      <c r="E69" s="99">
        <f t="shared" si="29"/>
        <v>37.125748502994007</v>
      </c>
      <c r="F69" s="99">
        <f t="shared" si="29"/>
        <v>25.149700598802394</v>
      </c>
      <c r="G69" s="99">
        <f t="shared" si="29"/>
        <v>7.1856287425149699</v>
      </c>
      <c r="H69" s="99">
        <f t="shared" si="29"/>
        <v>7.1856287425149699</v>
      </c>
      <c r="I69" s="99">
        <f t="shared" si="29"/>
        <v>10.778443113772456</v>
      </c>
      <c r="J69" s="99">
        <f t="shared" si="29"/>
        <v>12.574850299401197</v>
      </c>
      <c r="K69" s="99">
        <f t="shared" si="29"/>
        <v>4.7904191616766472</v>
      </c>
      <c r="L69" s="99">
        <f t="shared" si="29"/>
        <v>14.37125748502994</v>
      </c>
    </row>
    <row r="70" spans="1:12" s="39" customFormat="1" ht="12" customHeight="1">
      <c r="A70" s="150"/>
      <c r="B70" s="95" t="s">
        <v>54</v>
      </c>
      <c r="C70" s="106">
        <v>17</v>
      </c>
      <c r="D70" s="100">
        <v>0</v>
      </c>
      <c r="E70" s="100">
        <v>8</v>
      </c>
      <c r="F70" s="100">
        <v>4</v>
      </c>
      <c r="G70" s="100">
        <v>1</v>
      </c>
      <c r="H70" s="100">
        <v>1</v>
      </c>
      <c r="I70" s="100">
        <v>1</v>
      </c>
      <c r="J70" s="100">
        <v>1</v>
      </c>
      <c r="K70" s="100">
        <v>1</v>
      </c>
      <c r="L70" s="100">
        <v>3</v>
      </c>
    </row>
    <row r="71" spans="1:12" s="39" customFormat="1" ht="12" customHeight="1">
      <c r="A71" s="150"/>
      <c r="B71" s="94"/>
      <c r="C71" s="77">
        <v>100</v>
      </c>
      <c r="D71" s="99">
        <f t="shared" ref="D71:L71" si="30">D70/$C$70*100</f>
        <v>0</v>
      </c>
      <c r="E71" s="99">
        <f t="shared" si="30"/>
        <v>47.058823529411761</v>
      </c>
      <c r="F71" s="99">
        <f t="shared" si="30"/>
        <v>23.52941176470588</v>
      </c>
      <c r="G71" s="99">
        <f t="shared" si="30"/>
        <v>5.8823529411764701</v>
      </c>
      <c r="H71" s="99">
        <f t="shared" si="30"/>
        <v>5.8823529411764701</v>
      </c>
      <c r="I71" s="99">
        <f t="shared" si="30"/>
        <v>5.8823529411764701</v>
      </c>
      <c r="J71" s="99">
        <f t="shared" si="30"/>
        <v>5.8823529411764701</v>
      </c>
      <c r="K71" s="99">
        <f t="shared" si="30"/>
        <v>5.8823529411764701</v>
      </c>
      <c r="L71" s="99">
        <f t="shared" si="30"/>
        <v>17.647058823529413</v>
      </c>
    </row>
    <row r="72" spans="1:12" s="39" customFormat="1" ht="12" customHeight="1">
      <c r="A72" s="150"/>
      <c r="B72" s="95" t="s">
        <v>55</v>
      </c>
      <c r="C72" s="76">
        <v>5</v>
      </c>
      <c r="D72" s="98">
        <v>0</v>
      </c>
      <c r="E72" s="98">
        <v>1</v>
      </c>
      <c r="F72" s="98">
        <v>1</v>
      </c>
      <c r="G72" s="98">
        <v>0</v>
      </c>
      <c r="H72" s="98">
        <v>0</v>
      </c>
      <c r="I72" s="98">
        <v>0</v>
      </c>
      <c r="J72" s="98">
        <v>2</v>
      </c>
      <c r="K72" s="98">
        <v>0</v>
      </c>
      <c r="L72" s="98">
        <v>1</v>
      </c>
    </row>
    <row r="73" spans="1:12" s="39" customFormat="1" ht="12" customHeight="1">
      <c r="A73" s="151"/>
      <c r="B73" s="96"/>
      <c r="C73" s="75">
        <v>100</v>
      </c>
      <c r="D73" s="99">
        <f t="shared" ref="D73:L73" si="31">D72/$C$72*100</f>
        <v>0</v>
      </c>
      <c r="E73" s="99">
        <f t="shared" si="31"/>
        <v>20</v>
      </c>
      <c r="F73" s="99">
        <f t="shared" si="31"/>
        <v>20</v>
      </c>
      <c r="G73" s="99">
        <f t="shared" si="31"/>
        <v>0</v>
      </c>
      <c r="H73" s="99">
        <f t="shared" si="31"/>
        <v>0</v>
      </c>
      <c r="I73" s="99">
        <f t="shared" si="31"/>
        <v>0</v>
      </c>
      <c r="J73" s="99">
        <f t="shared" si="31"/>
        <v>40</v>
      </c>
      <c r="K73" s="99">
        <f t="shared" si="31"/>
        <v>0</v>
      </c>
      <c r="L73" s="99">
        <f t="shared" si="31"/>
        <v>20</v>
      </c>
    </row>
    <row r="74" spans="1:12" s="39" customFormat="1" ht="12" customHeight="1">
      <c r="A74" s="149" t="s">
        <v>64</v>
      </c>
      <c r="B74" s="89" t="s">
        <v>65</v>
      </c>
      <c r="C74" s="105">
        <v>119</v>
      </c>
      <c r="D74" s="86">
        <v>4</v>
      </c>
      <c r="E74" s="86">
        <v>37</v>
      </c>
      <c r="F74" s="86">
        <v>30</v>
      </c>
      <c r="G74" s="86">
        <v>8</v>
      </c>
      <c r="H74" s="86">
        <v>18</v>
      </c>
      <c r="I74" s="86">
        <v>10</v>
      </c>
      <c r="J74" s="86">
        <v>17</v>
      </c>
      <c r="K74" s="86">
        <v>5</v>
      </c>
      <c r="L74" s="86">
        <v>15</v>
      </c>
    </row>
    <row r="75" spans="1:12" s="39" customFormat="1" ht="12" customHeight="1">
      <c r="A75" s="150"/>
      <c r="B75" s="88" t="s">
        <v>66</v>
      </c>
      <c r="C75" s="76">
        <v>100</v>
      </c>
      <c r="D75" s="99">
        <f t="shared" ref="D75:L75" si="32">D74/$C$74*100</f>
        <v>3.3613445378151261</v>
      </c>
      <c r="E75" s="99">
        <f t="shared" si="32"/>
        <v>31.092436974789916</v>
      </c>
      <c r="F75" s="99">
        <f t="shared" si="32"/>
        <v>25.210084033613445</v>
      </c>
      <c r="G75" s="99">
        <f t="shared" si="32"/>
        <v>6.7226890756302522</v>
      </c>
      <c r="H75" s="99">
        <f t="shared" si="32"/>
        <v>15.126050420168067</v>
      </c>
      <c r="I75" s="99">
        <f t="shared" si="32"/>
        <v>8.4033613445378155</v>
      </c>
      <c r="J75" s="99">
        <f t="shared" si="32"/>
        <v>14.285714285714285</v>
      </c>
      <c r="K75" s="99">
        <f t="shared" si="32"/>
        <v>4.2016806722689077</v>
      </c>
      <c r="L75" s="99">
        <f t="shared" si="32"/>
        <v>12.605042016806722</v>
      </c>
    </row>
    <row r="76" spans="1:12" s="66" customFormat="1" ht="12" customHeight="1">
      <c r="A76" s="150"/>
      <c r="B76" s="89" t="s">
        <v>67</v>
      </c>
      <c r="C76" s="106">
        <v>249</v>
      </c>
      <c r="D76" s="98">
        <v>6</v>
      </c>
      <c r="E76" s="98">
        <v>89</v>
      </c>
      <c r="F76" s="98">
        <v>68</v>
      </c>
      <c r="G76" s="98">
        <v>11</v>
      </c>
      <c r="H76" s="98">
        <v>27</v>
      </c>
      <c r="I76" s="98">
        <v>19</v>
      </c>
      <c r="J76" s="98">
        <v>44</v>
      </c>
      <c r="K76" s="98">
        <v>15</v>
      </c>
      <c r="L76" s="98">
        <v>34</v>
      </c>
    </row>
    <row r="77" spans="1:12" s="39" customFormat="1" ht="12" customHeight="1">
      <c r="A77" s="150"/>
      <c r="B77" s="88"/>
      <c r="C77" s="77">
        <v>100</v>
      </c>
      <c r="D77" s="99">
        <f t="shared" ref="D77:L77" si="33">D76/$C$76*100</f>
        <v>2.4096385542168677</v>
      </c>
      <c r="E77" s="99">
        <f t="shared" si="33"/>
        <v>35.742971887550198</v>
      </c>
      <c r="F77" s="99">
        <f t="shared" si="33"/>
        <v>27.309236947791167</v>
      </c>
      <c r="G77" s="99">
        <f t="shared" si="33"/>
        <v>4.4176706827309236</v>
      </c>
      <c r="H77" s="99">
        <f t="shared" si="33"/>
        <v>10.843373493975903</v>
      </c>
      <c r="I77" s="99">
        <f t="shared" si="33"/>
        <v>7.6305220883534144</v>
      </c>
      <c r="J77" s="99">
        <f t="shared" si="33"/>
        <v>17.670682730923694</v>
      </c>
      <c r="K77" s="99">
        <f t="shared" si="33"/>
        <v>6.024096385542169</v>
      </c>
      <c r="L77" s="99">
        <f t="shared" si="33"/>
        <v>13.654618473895583</v>
      </c>
    </row>
    <row r="78" spans="1:12" s="37" customFormat="1" ht="12" customHeight="1">
      <c r="A78" s="150"/>
      <c r="B78" s="89" t="s">
        <v>68</v>
      </c>
      <c r="C78" s="76">
        <v>285</v>
      </c>
      <c r="D78" s="100">
        <v>1</v>
      </c>
      <c r="E78" s="100">
        <v>79</v>
      </c>
      <c r="F78" s="100">
        <v>101</v>
      </c>
      <c r="G78" s="100">
        <v>10</v>
      </c>
      <c r="H78" s="100">
        <v>37</v>
      </c>
      <c r="I78" s="100">
        <v>9</v>
      </c>
      <c r="J78" s="100">
        <v>53</v>
      </c>
      <c r="K78" s="100">
        <v>14</v>
      </c>
      <c r="L78" s="100">
        <v>33</v>
      </c>
    </row>
    <row r="79" spans="1:12" s="39" customFormat="1" ht="12" customHeight="1">
      <c r="A79" s="150"/>
      <c r="B79" s="88"/>
      <c r="C79" s="76">
        <v>100</v>
      </c>
      <c r="D79" s="99">
        <f t="shared" ref="D79:L79" si="34">D78/$C$78*100</f>
        <v>0.35087719298245612</v>
      </c>
      <c r="E79" s="99">
        <f t="shared" si="34"/>
        <v>27.719298245614034</v>
      </c>
      <c r="F79" s="99">
        <f>F78/$C$78*100</f>
        <v>35.438596491228068</v>
      </c>
      <c r="G79" s="99">
        <f t="shared" si="34"/>
        <v>3.5087719298245612</v>
      </c>
      <c r="H79" s="99">
        <f t="shared" si="34"/>
        <v>12.982456140350877</v>
      </c>
      <c r="I79" s="99">
        <f t="shared" si="34"/>
        <v>3.1578947368421053</v>
      </c>
      <c r="J79" s="99">
        <f t="shared" si="34"/>
        <v>18.596491228070175</v>
      </c>
      <c r="K79" s="99">
        <f t="shared" si="34"/>
        <v>4.9122807017543861</v>
      </c>
      <c r="L79" s="99">
        <f t="shared" si="34"/>
        <v>11.578947368421053</v>
      </c>
    </row>
    <row r="80" spans="1:12" s="37" customFormat="1" ht="12" customHeight="1">
      <c r="A80" s="150"/>
      <c r="B80" s="89" t="s">
        <v>69</v>
      </c>
      <c r="C80" s="106">
        <v>27</v>
      </c>
      <c r="D80" s="98">
        <v>0</v>
      </c>
      <c r="E80" s="98">
        <v>6</v>
      </c>
      <c r="F80" s="98">
        <v>9</v>
      </c>
      <c r="G80" s="98">
        <v>1</v>
      </c>
      <c r="H80" s="98">
        <v>4</v>
      </c>
      <c r="I80" s="98">
        <v>2</v>
      </c>
      <c r="J80" s="98">
        <v>7</v>
      </c>
      <c r="K80" s="98">
        <v>2</v>
      </c>
      <c r="L80" s="98">
        <v>3</v>
      </c>
    </row>
    <row r="81" spans="1:12" s="39" customFormat="1" ht="12" customHeight="1">
      <c r="A81" s="150"/>
      <c r="B81" s="88"/>
      <c r="C81" s="77">
        <v>100</v>
      </c>
      <c r="D81" s="99">
        <f t="shared" ref="D81:L81" si="35">D80/$C$80*100</f>
        <v>0</v>
      </c>
      <c r="E81" s="99">
        <f t="shared" si="35"/>
        <v>22.222222222222221</v>
      </c>
      <c r="F81" s="99">
        <f t="shared" si="35"/>
        <v>33.333333333333329</v>
      </c>
      <c r="G81" s="99">
        <f t="shared" si="35"/>
        <v>3.7037037037037033</v>
      </c>
      <c r="H81" s="99">
        <f t="shared" si="35"/>
        <v>14.814814814814813</v>
      </c>
      <c r="I81" s="99">
        <f t="shared" si="35"/>
        <v>7.4074074074074066</v>
      </c>
      <c r="J81" s="99">
        <f t="shared" si="35"/>
        <v>25.925925925925924</v>
      </c>
      <c r="K81" s="99">
        <f t="shared" si="35"/>
        <v>7.4074074074074066</v>
      </c>
      <c r="L81" s="99">
        <f t="shared" si="35"/>
        <v>11.111111111111111</v>
      </c>
    </row>
    <row r="82" spans="1:12" s="37" customFormat="1" ht="12" customHeight="1">
      <c r="A82" s="150"/>
      <c r="B82" s="89" t="s">
        <v>54</v>
      </c>
      <c r="C82" s="106">
        <v>50</v>
      </c>
      <c r="D82" s="100">
        <v>0</v>
      </c>
      <c r="E82" s="100">
        <v>20</v>
      </c>
      <c r="F82" s="100">
        <v>11</v>
      </c>
      <c r="G82" s="100">
        <v>1</v>
      </c>
      <c r="H82" s="100">
        <v>6</v>
      </c>
      <c r="I82" s="100">
        <v>5</v>
      </c>
      <c r="J82" s="100">
        <v>10</v>
      </c>
      <c r="K82" s="100">
        <v>1</v>
      </c>
      <c r="L82" s="100">
        <v>3</v>
      </c>
    </row>
    <row r="83" spans="1:12" s="39" customFormat="1" ht="12" customHeight="1">
      <c r="A83" s="150"/>
      <c r="B83" s="88"/>
      <c r="C83" s="77">
        <v>100</v>
      </c>
      <c r="D83" s="99">
        <f t="shared" ref="D83:L83" si="36">D82/$C$82*100</f>
        <v>0</v>
      </c>
      <c r="E83" s="99">
        <f t="shared" si="36"/>
        <v>40</v>
      </c>
      <c r="F83" s="99">
        <f t="shared" si="36"/>
        <v>22</v>
      </c>
      <c r="G83" s="99">
        <f t="shared" si="36"/>
        <v>2</v>
      </c>
      <c r="H83" s="99">
        <f t="shared" si="36"/>
        <v>12</v>
      </c>
      <c r="I83" s="99">
        <f t="shared" si="36"/>
        <v>10</v>
      </c>
      <c r="J83" s="99">
        <f t="shared" si="36"/>
        <v>20</v>
      </c>
      <c r="K83" s="99">
        <f t="shared" si="36"/>
        <v>2</v>
      </c>
      <c r="L83" s="99">
        <f t="shared" si="36"/>
        <v>6</v>
      </c>
    </row>
    <row r="84" spans="1:12" s="37" customFormat="1" ht="12" customHeight="1">
      <c r="A84" s="150"/>
      <c r="B84" s="89" t="s">
        <v>55</v>
      </c>
      <c r="C84" s="76">
        <v>5</v>
      </c>
      <c r="D84" s="98">
        <v>0</v>
      </c>
      <c r="E84" s="98">
        <v>0</v>
      </c>
      <c r="F84" s="98">
        <v>2</v>
      </c>
      <c r="G84" s="98">
        <v>0</v>
      </c>
      <c r="H84" s="98">
        <v>1</v>
      </c>
      <c r="I84" s="98">
        <v>1</v>
      </c>
      <c r="J84" s="98">
        <v>2</v>
      </c>
      <c r="K84" s="98">
        <v>0</v>
      </c>
      <c r="L84" s="98">
        <v>0</v>
      </c>
    </row>
    <row r="85" spans="1:12" s="39" customFormat="1" ht="12" customHeight="1">
      <c r="A85" s="151"/>
      <c r="B85" s="90"/>
      <c r="C85" s="76">
        <v>100</v>
      </c>
      <c r="D85" s="99">
        <f t="shared" ref="D85:L85" si="37">D84/$C$84*100</f>
        <v>0</v>
      </c>
      <c r="E85" s="99">
        <f t="shared" si="37"/>
        <v>0</v>
      </c>
      <c r="F85" s="99">
        <f t="shared" si="37"/>
        <v>40</v>
      </c>
      <c r="G85" s="99">
        <f t="shared" si="37"/>
        <v>0</v>
      </c>
      <c r="H85" s="99">
        <f t="shared" si="37"/>
        <v>20</v>
      </c>
      <c r="I85" s="99">
        <f t="shared" si="37"/>
        <v>20</v>
      </c>
      <c r="J85" s="99">
        <f t="shared" si="37"/>
        <v>40</v>
      </c>
      <c r="K85" s="99">
        <f t="shared" si="37"/>
        <v>0</v>
      </c>
      <c r="L85" s="99">
        <f t="shared" si="37"/>
        <v>0</v>
      </c>
    </row>
    <row r="86" spans="1:12" s="37" customFormat="1" ht="12" customHeight="1">
      <c r="A86" s="150" t="s">
        <v>71</v>
      </c>
      <c r="B86" s="87" t="s">
        <v>56</v>
      </c>
      <c r="C86" s="105">
        <v>477</v>
      </c>
      <c r="D86" s="86">
        <v>7</v>
      </c>
      <c r="E86" s="86">
        <v>155</v>
      </c>
      <c r="F86" s="86">
        <v>139</v>
      </c>
      <c r="G86" s="139">
        <v>15</v>
      </c>
      <c r="H86" s="86">
        <v>64</v>
      </c>
      <c r="I86" s="86">
        <v>27</v>
      </c>
      <c r="J86" s="86">
        <v>100</v>
      </c>
      <c r="K86" s="86">
        <v>24</v>
      </c>
      <c r="L86" s="86">
        <v>55</v>
      </c>
    </row>
    <row r="87" spans="1:12" s="39" customFormat="1" ht="12" customHeight="1">
      <c r="A87" s="150"/>
      <c r="B87" s="90"/>
      <c r="C87" s="76">
        <v>100</v>
      </c>
      <c r="D87" s="99">
        <f t="shared" ref="D87:L87" si="38">D86/$C$86*100</f>
        <v>1.4675052410901468</v>
      </c>
      <c r="E87" s="99">
        <f t="shared" si="38"/>
        <v>32.494758909853246</v>
      </c>
      <c r="F87" s="99">
        <f t="shared" si="38"/>
        <v>29.140461215932913</v>
      </c>
      <c r="G87" s="99">
        <f t="shared" si="38"/>
        <v>3.1446540880503147</v>
      </c>
      <c r="H87" s="99">
        <f t="shared" si="38"/>
        <v>13.417190775681343</v>
      </c>
      <c r="I87" s="99">
        <f t="shared" si="38"/>
        <v>5.6603773584905666</v>
      </c>
      <c r="J87" s="99">
        <f t="shared" si="38"/>
        <v>20.964360587002094</v>
      </c>
      <c r="K87" s="99">
        <f t="shared" si="38"/>
        <v>5.0314465408805038</v>
      </c>
      <c r="L87" s="99">
        <f t="shared" si="38"/>
        <v>11.530398322851152</v>
      </c>
    </row>
    <row r="88" spans="1:12" s="37" customFormat="1" ht="12" customHeight="1">
      <c r="A88" s="150"/>
      <c r="B88" s="89" t="s">
        <v>57</v>
      </c>
      <c r="C88" s="106">
        <v>25</v>
      </c>
      <c r="D88" s="100">
        <v>0</v>
      </c>
      <c r="E88" s="100">
        <v>10</v>
      </c>
      <c r="F88" s="100">
        <v>9</v>
      </c>
      <c r="G88" s="140">
        <v>0</v>
      </c>
      <c r="H88" s="100">
        <v>3</v>
      </c>
      <c r="I88" s="100">
        <v>0</v>
      </c>
      <c r="J88" s="100">
        <v>6</v>
      </c>
      <c r="K88" s="100">
        <v>1</v>
      </c>
      <c r="L88" s="100">
        <v>1</v>
      </c>
    </row>
    <row r="89" spans="1:12" s="39" customFormat="1" ht="12" customHeight="1">
      <c r="A89" s="150"/>
      <c r="B89" s="88"/>
      <c r="C89" s="77">
        <v>100</v>
      </c>
      <c r="D89" s="99">
        <f t="shared" ref="D89:L89" si="39">D88/$C$88*100</f>
        <v>0</v>
      </c>
      <c r="E89" s="99">
        <f t="shared" si="39"/>
        <v>40</v>
      </c>
      <c r="F89" s="99">
        <f t="shared" si="39"/>
        <v>36</v>
      </c>
      <c r="G89" s="99">
        <f t="shared" si="39"/>
        <v>0</v>
      </c>
      <c r="H89" s="99">
        <f t="shared" si="39"/>
        <v>12</v>
      </c>
      <c r="I89" s="99">
        <f t="shared" si="39"/>
        <v>0</v>
      </c>
      <c r="J89" s="99">
        <f t="shared" si="39"/>
        <v>24</v>
      </c>
      <c r="K89" s="99">
        <f t="shared" si="39"/>
        <v>4</v>
      </c>
      <c r="L89" s="99">
        <f t="shared" si="39"/>
        <v>4</v>
      </c>
    </row>
    <row r="90" spans="1:12" s="37" customFormat="1" ht="12" customHeight="1">
      <c r="A90" s="150"/>
      <c r="B90" s="89" t="s">
        <v>58</v>
      </c>
      <c r="C90" s="76">
        <v>43</v>
      </c>
      <c r="D90" s="98">
        <v>0</v>
      </c>
      <c r="E90" s="98">
        <v>12</v>
      </c>
      <c r="F90" s="98">
        <v>15</v>
      </c>
      <c r="G90" s="98">
        <v>0</v>
      </c>
      <c r="H90" s="98">
        <v>3</v>
      </c>
      <c r="I90" s="98">
        <v>0</v>
      </c>
      <c r="J90" s="98">
        <v>14</v>
      </c>
      <c r="K90" s="98">
        <v>0</v>
      </c>
      <c r="L90" s="98">
        <v>3</v>
      </c>
    </row>
    <row r="91" spans="1:12" s="39" customFormat="1" ht="12" customHeight="1">
      <c r="A91" s="150"/>
      <c r="B91" s="88"/>
      <c r="C91" s="76">
        <v>100</v>
      </c>
      <c r="D91" s="99">
        <f t="shared" ref="D91:L91" si="40">D90/$C$90*100</f>
        <v>0</v>
      </c>
      <c r="E91" s="99">
        <f t="shared" si="40"/>
        <v>27.906976744186046</v>
      </c>
      <c r="F91" s="99">
        <f t="shared" si="40"/>
        <v>34.883720930232556</v>
      </c>
      <c r="G91" s="99">
        <f t="shared" si="40"/>
        <v>0</v>
      </c>
      <c r="H91" s="99">
        <f t="shared" si="40"/>
        <v>6.9767441860465116</v>
      </c>
      <c r="I91" s="99">
        <f t="shared" si="40"/>
        <v>0</v>
      </c>
      <c r="J91" s="99">
        <f t="shared" si="40"/>
        <v>32.558139534883722</v>
      </c>
      <c r="K91" s="99">
        <f t="shared" si="40"/>
        <v>0</v>
      </c>
      <c r="L91" s="99">
        <f t="shared" si="40"/>
        <v>6.9767441860465116</v>
      </c>
    </row>
    <row r="92" spans="1:12" s="37" customFormat="1" ht="12" customHeight="1">
      <c r="A92" s="150"/>
      <c r="B92" s="92" t="s">
        <v>59</v>
      </c>
      <c r="C92" s="106">
        <v>62</v>
      </c>
      <c r="D92" s="100">
        <v>0</v>
      </c>
      <c r="E92" s="100">
        <v>18</v>
      </c>
      <c r="F92" s="100">
        <v>18</v>
      </c>
      <c r="G92" s="140">
        <v>1</v>
      </c>
      <c r="H92" s="100">
        <v>8</v>
      </c>
      <c r="I92" s="100">
        <v>3</v>
      </c>
      <c r="J92" s="100">
        <v>15</v>
      </c>
      <c r="K92" s="100">
        <v>2</v>
      </c>
      <c r="L92" s="100">
        <v>8</v>
      </c>
    </row>
    <row r="93" spans="1:12" s="39" customFormat="1" ht="12" customHeight="1">
      <c r="A93" s="150"/>
      <c r="B93" s="88"/>
      <c r="C93" s="77">
        <v>100</v>
      </c>
      <c r="D93" s="99">
        <f t="shared" ref="D93:L93" si="41">D92/$C$92*100</f>
        <v>0</v>
      </c>
      <c r="E93" s="99">
        <f t="shared" si="41"/>
        <v>29.032258064516132</v>
      </c>
      <c r="F93" s="99">
        <f t="shared" si="41"/>
        <v>29.032258064516132</v>
      </c>
      <c r="G93" s="99">
        <f t="shared" si="41"/>
        <v>1.6129032258064515</v>
      </c>
      <c r="H93" s="99">
        <f t="shared" si="41"/>
        <v>12.903225806451612</v>
      </c>
      <c r="I93" s="99">
        <f t="shared" si="41"/>
        <v>4.838709677419355</v>
      </c>
      <c r="J93" s="99">
        <f t="shared" si="41"/>
        <v>24.193548387096776</v>
      </c>
      <c r="K93" s="99">
        <f t="shared" si="41"/>
        <v>3.225806451612903</v>
      </c>
      <c r="L93" s="99">
        <f t="shared" si="41"/>
        <v>12.903225806451612</v>
      </c>
    </row>
    <row r="94" spans="1:12" s="66" customFormat="1" ht="12" customHeight="1">
      <c r="A94" s="150"/>
      <c r="B94" s="92" t="s">
        <v>60</v>
      </c>
      <c r="C94" s="76">
        <v>44</v>
      </c>
      <c r="D94" s="98">
        <v>0</v>
      </c>
      <c r="E94" s="98">
        <v>15</v>
      </c>
      <c r="F94" s="98">
        <v>16</v>
      </c>
      <c r="G94" s="98">
        <v>1</v>
      </c>
      <c r="H94" s="98">
        <v>6</v>
      </c>
      <c r="I94" s="98">
        <v>2</v>
      </c>
      <c r="J94" s="98">
        <v>9</v>
      </c>
      <c r="K94" s="98">
        <v>1</v>
      </c>
      <c r="L94" s="98">
        <v>6</v>
      </c>
    </row>
    <row r="95" spans="1:12" s="39" customFormat="1" ht="12" customHeight="1">
      <c r="A95" s="150"/>
      <c r="B95" s="88"/>
      <c r="C95" s="76">
        <v>100</v>
      </c>
      <c r="D95" s="99">
        <f t="shared" ref="D95:L95" si="42">D94/$C$94*100</f>
        <v>0</v>
      </c>
      <c r="E95" s="99">
        <f t="shared" si="42"/>
        <v>34.090909090909086</v>
      </c>
      <c r="F95" s="99">
        <f t="shared" si="42"/>
        <v>36.363636363636367</v>
      </c>
      <c r="G95" s="99">
        <f t="shared" si="42"/>
        <v>2.2727272727272729</v>
      </c>
      <c r="H95" s="99">
        <f t="shared" si="42"/>
        <v>13.636363636363635</v>
      </c>
      <c r="I95" s="99">
        <f t="shared" si="42"/>
        <v>4.5454545454545459</v>
      </c>
      <c r="J95" s="99">
        <f t="shared" si="42"/>
        <v>20.454545454545457</v>
      </c>
      <c r="K95" s="99">
        <f t="shared" si="42"/>
        <v>2.2727272727272729</v>
      </c>
      <c r="L95" s="99">
        <f t="shared" si="42"/>
        <v>13.636363636363635</v>
      </c>
    </row>
    <row r="96" spans="1:12" s="66" customFormat="1" ht="12" customHeight="1">
      <c r="A96" s="150"/>
      <c r="B96" s="89" t="s">
        <v>31</v>
      </c>
      <c r="C96" s="106">
        <v>47</v>
      </c>
      <c r="D96" s="100">
        <v>1</v>
      </c>
      <c r="E96" s="100">
        <v>11</v>
      </c>
      <c r="F96" s="100">
        <v>18</v>
      </c>
      <c r="G96" s="140">
        <v>0</v>
      </c>
      <c r="H96" s="100">
        <v>8</v>
      </c>
      <c r="I96" s="100">
        <v>3</v>
      </c>
      <c r="J96" s="100">
        <v>9</v>
      </c>
      <c r="K96" s="100">
        <v>4</v>
      </c>
      <c r="L96" s="100">
        <v>5</v>
      </c>
    </row>
    <row r="97" spans="1:18" s="39" customFormat="1" ht="12" customHeight="1">
      <c r="A97" s="150"/>
      <c r="B97" s="88"/>
      <c r="C97" s="77">
        <v>100</v>
      </c>
      <c r="D97" s="99">
        <f t="shared" ref="D97:L97" si="43">D96/$C$96*100</f>
        <v>2.1276595744680851</v>
      </c>
      <c r="E97" s="99">
        <f t="shared" si="43"/>
        <v>23.404255319148938</v>
      </c>
      <c r="F97" s="99">
        <f t="shared" si="43"/>
        <v>38.297872340425535</v>
      </c>
      <c r="G97" s="99">
        <f t="shared" si="43"/>
        <v>0</v>
      </c>
      <c r="H97" s="99">
        <f t="shared" si="43"/>
        <v>17.021276595744681</v>
      </c>
      <c r="I97" s="99">
        <f t="shared" si="43"/>
        <v>6.3829787234042552</v>
      </c>
      <c r="J97" s="99">
        <f t="shared" si="43"/>
        <v>19.148936170212767</v>
      </c>
      <c r="K97" s="99">
        <f t="shared" si="43"/>
        <v>8.5106382978723403</v>
      </c>
      <c r="L97" s="99">
        <f t="shared" si="43"/>
        <v>10.638297872340425</v>
      </c>
    </row>
    <row r="98" spans="1:18" s="66" customFormat="1" ht="12" customHeight="1">
      <c r="A98" s="150"/>
      <c r="B98" s="89" t="s">
        <v>32</v>
      </c>
      <c r="C98" s="76">
        <v>37</v>
      </c>
      <c r="D98" s="98">
        <v>1</v>
      </c>
      <c r="E98" s="98">
        <v>8</v>
      </c>
      <c r="F98" s="98">
        <v>18</v>
      </c>
      <c r="G98" s="98">
        <v>0</v>
      </c>
      <c r="H98" s="98">
        <v>7</v>
      </c>
      <c r="I98" s="98">
        <v>2</v>
      </c>
      <c r="J98" s="98">
        <v>6</v>
      </c>
      <c r="K98" s="98">
        <v>1</v>
      </c>
      <c r="L98" s="98">
        <v>3</v>
      </c>
    </row>
    <row r="99" spans="1:18" s="39" customFormat="1" ht="12" customHeight="1">
      <c r="A99" s="150"/>
      <c r="B99" s="88"/>
      <c r="C99" s="76">
        <v>100</v>
      </c>
      <c r="D99" s="99">
        <f t="shared" ref="D99:L99" si="44">D98/$C$98*100</f>
        <v>2.7027027027027026</v>
      </c>
      <c r="E99" s="99">
        <f t="shared" si="44"/>
        <v>21.621621621621621</v>
      </c>
      <c r="F99" s="99">
        <f t="shared" si="44"/>
        <v>48.648648648648653</v>
      </c>
      <c r="G99" s="99">
        <f t="shared" si="44"/>
        <v>0</v>
      </c>
      <c r="H99" s="99">
        <f t="shared" si="44"/>
        <v>18.918918918918919</v>
      </c>
      <c r="I99" s="99">
        <f t="shared" si="44"/>
        <v>5.4054054054054053</v>
      </c>
      <c r="J99" s="99">
        <f t="shared" si="44"/>
        <v>16.216216216216218</v>
      </c>
      <c r="K99" s="99">
        <f t="shared" si="44"/>
        <v>2.7027027027027026</v>
      </c>
      <c r="L99" s="99">
        <f t="shared" si="44"/>
        <v>8.1081081081081088</v>
      </c>
    </row>
    <row r="100" spans="1:18" s="66" customFormat="1" ht="12" customHeight="1">
      <c r="A100" s="150"/>
      <c r="B100" s="92" t="s">
        <v>33</v>
      </c>
      <c r="C100" s="106">
        <v>114</v>
      </c>
      <c r="D100" s="100">
        <v>0</v>
      </c>
      <c r="E100" s="100">
        <v>33</v>
      </c>
      <c r="F100" s="100">
        <v>29</v>
      </c>
      <c r="G100" s="100">
        <v>8</v>
      </c>
      <c r="H100" s="100">
        <v>18</v>
      </c>
      <c r="I100" s="100">
        <v>7</v>
      </c>
      <c r="J100" s="100">
        <v>17</v>
      </c>
      <c r="K100" s="100">
        <v>5</v>
      </c>
      <c r="L100" s="100">
        <v>16</v>
      </c>
    </row>
    <row r="101" spans="1:18" s="39" customFormat="1" ht="12" customHeight="1">
      <c r="A101" s="150"/>
      <c r="B101" s="88"/>
      <c r="C101" s="77">
        <v>100</v>
      </c>
      <c r="D101" s="99">
        <f t="shared" ref="D101:L101" si="45">D100/$C$100*100</f>
        <v>0</v>
      </c>
      <c r="E101" s="99">
        <f t="shared" si="45"/>
        <v>28.947368421052634</v>
      </c>
      <c r="F101" s="99">
        <f t="shared" si="45"/>
        <v>25.438596491228072</v>
      </c>
      <c r="G101" s="99">
        <f t="shared" si="45"/>
        <v>7.0175438596491224</v>
      </c>
      <c r="H101" s="99">
        <f t="shared" si="45"/>
        <v>15.789473684210526</v>
      </c>
      <c r="I101" s="99">
        <f t="shared" si="45"/>
        <v>6.140350877192982</v>
      </c>
      <c r="J101" s="99">
        <f t="shared" si="45"/>
        <v>14.912280701754385</v>
      </c>
      <c r="K101" s="99">
        <f t="shared" si="45"/>
        <v>4.3859649122807012</v>
      </c>
      <c r="L101" s="99">
        <f t="shared" si="45"/>
        <v>14.035087719298245</v>
      </c>
    </row>
    <row r="102" spans="1:18" s="66" customFormat="1" ht="12" customHeight="1">
      <c r="A102" s="150"/>
      <c r="B102" s="89" t="s">
        <v>34</v>
      </c>
      <c r="C102" s="76">
        <v>157</v>
      </c>
      <c r="D102" s="98">
        <v>0</v>
      </c>
      <c r="E102" s="98">
        <v>47</v>
      </c>
      <c r="F102" s="98">
        <v>54</v>
      </c>
      <c r="G102" s="98">
        <v>6</v>
      </c>
      <c r="H102" s="98">
        <v>24</v>
      </c>
      <c r="I102" s="98">
        <v>9</v>
      </c>
      <c r="J102" s="98">
        <v>30</v>
      </c>
      <c r="K102" s="98">
        <v>9</v>
      </c>
      <c r="L102" s="98">
        <v>14</v>
      </c>
    </row>
    <row r="103" spans="1:18" s="39" customFormat="1" ht="12" customHeight="1">
      <c r="A103" s="150"/>
      <c r="B103" s="88"/>
      <c r="C103" s="76">
        <v>100</v>
      </c>
      <c r="D103" s="99">
        <f t="shared" ref="D103:L103" si="46">D102/$C$102*100</f>
        <v>0</v>
      </c>
      <c r="E103" s="99">
        <f t="shared" si="46"/>
        <v>29.936305732484076</v>
      </c>
      <c r="F103" s="99">
        <f t="shared" si="46"/>
        <v>34.394904458598724</v>
      </c>
      <c r="G103" s="99">
        <f t="shared" si="46"/>
        <v>3.8216560509554141</v>
      </c>
      <c r="H103" s="99">
        <f t="shared" si="46"/>
        <v>15.286624203821656</v>
      </c>
      <c r="I103" s="99">
        <f t="shared" si="46"/>
        <v>5.7324840764331215</v>
      </c>
      <c r="J103" s="99">
        <f t="shared" si="46"/>
        <v>19.108280254777071</v>
      </c>
      <c r="K103" s="99">
        <f t="shared" si="46"/>
        <v>5.7324840764331215</v>
      </c>
      <c r="L103" s="99">
        <f t="shared" si="46"/>
        <v>8.9171974522292992</v>
      </c>
    </row>
    <row r="104" spans="1:18" s="66" customFormat="1" ht="12" customHeight="1">
      <c r="A104" s="150"/>
      <c r="B104" s="89" t="s">
        <v>35</v>
      </c>
      <c r="C104" s="106">
        <v>106</v>
      </c>
      <c r="D104" s="100">
        <v>4</v>
      </c>
      <c r="E104" s="100">
        <v>28</v>
      </c>
      <c r="F104" s="100">
        <v>30</v>
      </c>
      <c r="G104" s="100">
        <v>6</v>
      </c>
      <c r="H104" s="100">
        <v>15</v>
      </c>
      <c r="I104" s="100">
        <v>8</v>
      </c>
      <c r="J104" s="100">
        <v>15</v>
      </c>
      <c r="K104" s="100">
        <v>5</v>
      </c>
      <c r="L104" s="100">
        <v>16</v>
      </c>
    </row>
    <row r="105" spans="1:18" s="39" customFormat="1" ht="12" customHeight="1">
      <c r="A105" s="150"/>
      <c r="B105" s="88"/>
      <c r="C105" s="77">
        <v>100</v>
      </c>
      <c r="D105" s="99">
        <f t="shared" ref="D105:L105" si="47">D104/$C$104*100</f>
        <v>3.7735849056603774</v>
      </c>
      <c r="E105" s="99">
        <f t="shared" si="47"/>
        <v>26.415094339622641</v>
      </c>
      <c r="F105" s="99">
        <f t="shared" si="47"/>
        <v>28.30188679245283</v>
      </c>
      <c r="G105" s="99">
        <f t="shared" si="47"/>
        <v>5.6603773584905666</v>
      </c>
      <c r="H105" s="99">
        <f t="shared" si="47"/>
        <v>14.150943396226415</v>
      </c>
      <c r="I105" s="99">
        <f t="shared" si="47"/>
        <v>7.5471698113207548</v>
      </c>
      <c r="J105" s="99">
        <f t="shared" si="47"/>
        <v>14.150943396226415</v>
      </c>
      <c r="K105" s="99">
        <f t="shared" si="47"/>
        <v>4.716981132075472</v>
      </c>
      <c r="L105" s="99">
        <f t="shared" si="47"/>
        <v>15.09433962264151</v>
      </c>
    </row>
    <row r="106" spans="1:18" s="66" customFormat="1" ht="12" customHeight="1">
      <c r="A106" s="150"/>
      <c r="B106" s="89" t="s">
        <v>12</v>
      </c>
      <c r="C106" s="76">
        <v>18</v>
      </c>
      <c r="D106" s="98">
        <v>0</v>
      </c>
      <c r="E106" s="98">
        <v>7</v>
      </c>
      <c r="F106" s="98">
        <v>3</v>
      </c>
      <c r="G106" s="98">
        <v>1</v>
      </c>
      <c r="H106" s="98">
        <v>0</v>
      </c>
      <c r="I106" s="98">
        <v>3</v>
      </c>
      <c r="J106" s="98">
        <v>3</v>
      </c>
      <c r="K106" s="98">
        <v>1</v>
      </c>
      <c r="L106" s="98">
        <v>2</v>
      </c>
    </row>
    <row r="107" spans="1:18" s="39" customFormat="1" ht="12" customHeight="1">
      <c r="A107" s="151"/>
      <c r="B107" s="91"/>
      <c r="C107" s="75">
        <v>100</v>
      </c>
      <c r="D107" s="99">
        <f t="shared" ref="D107:L107" si="48">D106/$C$106*100</f>
        <v>0</v>
      </c>
      <c r="E107" s="99">
        <f t="shared" si="48"/>
        <v>38.888888888888893</v>
      </c>
      <c r="F107" s="99">
        <f t="shared" si="48"/>
        <v>16.666666666666664</v>
      </c>
      <c r="G107" s="99">
        <f t="shared" si="48"/>
        <v>5.5555555555555554</v>
      </c>
      <c r="H107" s="99">
        <f t="shared" si="48"/>
        <v>0</v>
      </c>
      <c r="I107" s="99">
        <f t="shared" si="48"/>
        <v>16.666666666666664</v>
      </c>
      <c r="J107" s="99">
        <f t="shared" si="48"/>
        <v>16.666666666666664</v>
      </c>
      <c r="K107" s="99">
        <f t="shared" si="48"/>
        <v>5.5555555555555554</v>
      </c>
      <c r="L107" s="99">
        <f t="shared" si="48"/>
        <v>11.111111111111111</v>
      </c>
    </row>
    <row r="108" spans="1:18" s="66" customFormat="1" ht="12" customHeight="1">
      <c r="A108" s="146" t="s">
        <v>87</v>
      </c>
      <c r="B108" s="110" t="s">
        <v>78</v>
      </c>
      <c r="C108" s="105">
        <v>118</v>
      </c>
      <c r="D108" s="111">
        <v>5</v>
      </c>
      <c r="E108" s="111">
        <v>35</v>
      </c>
      <c r="F108" s="111">
        <v>35</v>
      </c>
      <c r="G108" s="111">
        <v>7</v>
      </c>
      <c r="H108" s="111">
        <v>15</v>
      </c>
      <c r="I108" s="111">
        <v>11</v>
      </c>
      <c r="J108" s="111">
        <v>15</v>
      </c>
      <c r="K108" s="111">
        <v>5</v>
      </c>
      <c r="L108" s="111">
        <v>16</v>
      </c>
    </row>
    <row r="109" spans="1:18" s="39" customFormat="1" ht="12" customHeight="1">
      <c r="A109" s="147"/>
      <c r="B109" s="90"/>
      <c r="C109" s="76">
        <v>100</v>
      </c>
      <c r="D109" s="99">
        <f>D108/$C$108*100</f>
        <v>4.2372881355932197</v>
      </c>
      <c r="E109" s="99">
        <f t="shared" ref="E109:L109" si="49">E108/$C$108*100</f>
        <v>29.66101694915254</v>
      </c>
      <c r="F109" s="99">
        <f t="shared" si="49"/>
        <v>29.66101694915254</v>
      </c>
      <c r="G109" s="99">
        <f t="shared" si="49"/>
        <v>5.9322033898305087</v>
      </c>
      <c r="H109" s="99">
        <f t="shared" si="49"/>
        <v>12.711864406779661</v>
      </c>
      <c r="I109" s="99">
        <f t="shared" si="49"/>
        <v>9.3220338983050848</v>
      </c>
      <c r="J109" s="99">
        <f t="shared" si="49"/>
        <v>12.711864406779661</v>
      </c>
      <c r="K109" s="99">
        <f t="shared" si="49"/>
        <v>4.2372881355932197</v>
      </c>
      <c r="L109" s="99">
        <f t="shared" si="49"/>
        <v>13.559322033898304</v>
      </c>
    </row>
    <row r="110" spans="1:18" s="66" customFormat="1" ht="12" customHeight="1">
      <c r="A110" s="147"/>
      <c r="B110" s="113" t="s">
        <v>79</v>
      </c>
      <c r="C110" s="106">
        <v>290</v>
      </c>
      <c r="D110" s="114">
        <v>3</v>
      </c>
      <c r="E110" s="114">
        <v>100</v>
      </c>
      <c r="F110" s="114">
        <v>80</v>
      </c>
      <c r="G110" s="114">
        <v>15</v>
      </c>
      <c r="H110" s="114">
        <v>33</v>
      </c>
      <c r="I110" s="114">
        <v>21</v>
      </c>
      <c r="J110" s="114">
        <v>49</v>
      </c>
      <c r="K110" s="114">
        <v>17</v>
      </c>
      <c r="L110" s="114">
        <v>39</v>
      </c>
    </row>
    <row r="111" spans="1:18" s="39" customFormat="1" ht="12" customHeight="1">
      <c r="A111" s="147"/>
      <c r="B111" s="88"/>
      <c r="C111" s="77">
        <v>100</v>
      </c>
      <c r="D111" s="99">
        <f>D110/$C$110*100</f>
        <v>1.0344827586206897</v>
      </c>
      <c r="E111" s="99">
        <f t="shared" ref="E111:L111" si="50">E110/$C$110*100</f>
        <v>34.482758620689658</v>
      </c>
      <c r="F111" s="99">
        <f t="shared" si="50"/>
        <v>27.586206896551722</v>
      </c>
      <c r="G111" s="99">
        <f t="shared" si="50"/>
        <v>5.1724137931034484</v>
      </c>
      <c r="H111" s="99">
        <f t="shared" si="50"/>
        <v>11.379310344827587</v>
      </c>
      <c r="I111" s="99">
        <f t="shared" si="50"/>
        <v>7.2413793103448283</v>
      </c>
      <c r="J111" s="99">
        <f t="shared" si="50"/>
        <v>16.896551724137932</v>
      </c>
      <c r="K111" s="99">
        <f t="shared" si="50"/>
        <v>5.8620689655172411</v>
      </c>
      <c r="L111" s="99">
        <f t="shared" si="50"/>
        <v>13.448275862068964</v>
      </c>
    </row>
    <row r="112" spans="1:18" ht="13.5" customHeight="1">
      <c r="A112" s="147"/>
      <c r="B112" s="116" t="s">
        <v>80</v>
      </c>
      <c r="C112" s="76">
        <v>158</v>
      </c>
      <c r="D112" s="114">
        <v>1</v>
      </c>
      <c r="E112" s="114">
        <v>53</v>
      </c>
      <c r="F112" s="114">
        <v>47</v>
      </c>
      <c r="G112" s="114">
        <v>6</v>
      </c>
      <c r="H112" s="114">
        <v>19</v>
      </c>
      <c r="I112" s="114">
        <v>6</v>
      </c>
      <c r="J112" s="114">
        <v>34</v>
      </c>
      <c r="K112" s="114">
        <v>7</v>
      </c>
      <c r="L112" s="114">
        <v>14</v>
      </c>
      <c r="M112"/>
      <c r="P112" s="1"/>
      <c r="Q112" s="1"/>
      <c r="R112" s="1"/>
    </row>
    <row r="113" spans="1:12" ht="11.25">
      <c r="A113" s="147"/>
      <c r="B113" s="90"/>
      <c r="C113" s="76">
        <v>100</v>
      </c>
      <c r="D113" s="99">
        <f>D112/$C$112*100</f>
        <v>0.63291139240506333</v>
      </c>
      <c r="E113" s="99">
        <f t="shared" ref="E113:L113" si="51">E112/$C$112*100</f>
        <v>33.544303797468359</v>
      </c>
      <c r="F113" s="99">
        <f t="shared" si="51"/>
        <v>29.746835443037973</v>
      </c>
      <c r="G113" s="99">
        <f t="shared" si="51"/>
        <v>3.79746835443038</v>
      </c>
      <c r="H113" s="99">
        <f t="shared" si="51"/>
        <v>12.025316455696203</v>
      </c>
      <c r="I113" s="99">
        <f t="shared" si="51"/>
        <v>3.79746835443038</v>
      </c>
      <c r="J113" s="99">
        <f t="shared" si="51"/>
        <v>21.518987341772153</v>
      </c>
      <c r="K113" s="99">
        <f t="shared" si="51"/>
        <v>4.4303797468354427</v>
      </c>
      <c r="L113" s="99">
        <f t="shared" si="51"/>
        <v>8.8607594936708853</v>
      </c>
    </row>
    <row r="114" spans="1:12" ht="11.25">
      <c r="A114" s="147"/>
      <c r="B114" s="113" t="s">
        <v>81</v>
      </c>
      <c r="C114" s="106">
        <v>101</v>
      </c>
      <c r="D114" s="114">
        <v>1</v>
      </c>
      <c r="E114" s="114">
        <v>26</v>
      </c>
      <c r="F114" s="114">
        <v>43</v>
      </c>
      <c r="G114" s="114">
        <v>1</v>
      </c>
      <c r="H114" s="114">
        <v>14</v>
      </c>
      <c r="I114" s="114">
        <v>2</v>
      </c>
      <c r="J114" s="114">
        <v>16</v>
      </c>
      <c r="K114" s="114">
        <v>5</v>
      </c>
      <c r="L114" s="114">
        <v>10</v>
      </c>
    </row>
    <row r="115" spans="1:12" ht="11.25">
      <c r="A115" s="147"/>
      <c r="B115" s="88"/>
      <c r="C115" s="77">
        <v>100</v>
      </c>
      <c r="D115" s="99">
        <f>D114/$C$114*100</f>
        <v>0.99009900990099009</v>
      </c>
      <c r="E115" s="99">
        <f t="shared" ref="E115:L115" si="52">E114/$C$114*100</f>
        <v>25.742574257425744</v>
      </c>
      <c r="F115" s="99">
        <f t="shared" si="52"/>
        <v>42.574257425742573</v>
      </c>
      <c r="G115" s="99">
        <f t="shared" si="52"/>
        <v>0.99009900990099009</v>
      </c>
      <c r="H115" s="99">
        <f t="shared" si="52"/>
        <v>13.861386138613863</v>
      </c>
      <c r="I115" s="99">
        <f t="shared" si="52"/>
        <v>1.9801980198019802</v>
      </c>
      <c r="J115" s="99">
        <f t="shared" si="52"/>
        <v>15.841584158415841</v>
      </c>
      <c r="K115" s="99">
        <f t="shared" si="52"/>
        <v>4.9504950495049505</v>
      </c>
      <c r="L115" s="99">
        <f t="shared" si="52"/>
        <v>9.9009900990099009</v>
      </c>
    </row>
    <row r="116" spans="1:12" ht="11.25">
      <c r="A116" s="147"/>
      <c r="B116" s="116" t="s">
        <v>82</v>
      </c>
      <c r="C116" s="76">
        <v>33</v>
      </c>
      <c r="D116" s="114">
        <v>0</v>
      </c>
      <c r="E116" s="114">
        <v>7</v>
      </c>
      <c r="F116" s="114">
        <v>10</v>
      </c>
      <c r="G116" s="114">
        <v>1</v>
      </c>
      <c r="H116" s="114">
        <v>7</v>
      </c>
      <c r="I116" s="114">
        <v>4</v>
      </c>
      <c r="J116" s="114">
        <v>14</v>
      </c>
      <c r="K116" s="114">
        <v>2</v>
      </c>
      <c r="L116" s="114">
        <v>3</v>
      </c>
    </row>
    <row r="117" spans="1:12" ht="11.25">
      <c r="A117" s="147"/>
      <c r="B117" s="90"/>
      <c r="C117" s="76">
        <v>100</v>
      </c>
      <c r="D117" s="99">
        <f>D116/$C$116*100</f>
        <v>0</v>
      </c>
      <c r="E117" s="99">
        <f t="shared" ref="E117:L117" si="53">E116/$C$116*100</f>
        <v>21.212121212121211</v>
      </c>
      <c r="F117" s="99">
        <f t="shared" si="53"/>
        <v>30.303030303030305</v>
      </c>
      <c r="G117" s="99">
        <f t="shared" si="53"/>
        <v>3.0303030303030303</v>
      </c>
      <c r="H117" s="99">
        <f t="shared" si="53"/>
        <v>21.212121212121211</v>
      </c>
      <c r="I117" s="99">
        <f t="shared" si="53"/>
        <v>12.121212121212121</v>
      </c>
      <c r="J117" s="99">
        <f t="shared" si="53"/>
        <v>42.424242424242422</v>
      </c>
      <c r="K117" s="99">
        <f t="shared" si="53"/>
        <v>6.0606060606060606</v>
      </c>
      <c r="L117" s="99">
        <f t="shared" si="53"/>
        <v>9.0909090909090917</v>
      </c>
    </row>
    <row r="118" spans="1:12" ht="11.25">
      <c r="A118" s="147"/>
      <c r="B118" s="113" t="s">
        <v>83</v>
      </c>
      <c r="C118" s="106">
        <v>15</v>
      </c>
      <c r="D118" s="114">
        <v>0</v>
      </c>
      <c r="E118" s="114">
        <v>5</v>
      </c>
      <c r="F118" s="114">
        <v>4</v>
      </c>
      <c r="G118" s="114">
        <v>0</v>
      </c>
      <c r="H118" s="114">
        <v>3</v>
      </c>
      <c r="I118" s="114">
        <v>1</v>
      </c>
      <c r="J118" s="114">
        <v>2</v>
      </c>
      <c r="K118" s="114">
        <v>0</v>
      </c>
      <c r="L118" s="114">
        <v>2</v>
      </c>
    </row>
    <row r="119" spans="1:12" ht="11.25">
      <c r="A119" s="147"/>
      <c r="B119" s="88"/>
      <c r="C119" s="77">
        <v>100</v>
      </c>
      <c r="D119" s="99">
        <f>D118/$C$118*100</f>
        <v>0</v>
      </c>
      <c r="E119" s="99">
        <f t="shared" ref="E119:L119" si="54">E118/$C$118*100</f>
        <v>33.333333333333329</v>
      </c>
      <c r="F119" s="99">
        <f t="shared" si="54"/>
        <v>26.666666666666668</v>
      </c>
      <c r="G119" s="99">
        <f t="shared" si="54"/>
        <v>0</v>
      </c>
      <c r="H119" s="99">
        <f t="shared" si="54"/>
        <v>20</v>
      </c>
      <c r="I119" s="99">
        <f t="shared" si="54"/>
        <v>6.666666666666667</v>
      </c>
      <c r="J119" s="99">
        <f t="shared" si="54"/>
        <v>13.333333333333334</v>
      </c>
      <c r="K119" s="99">
        <f t="shared" si="54"/>
        <v>0</v>
      </c>
      <c r="L119" s="99">
        <f t="shared" si="54"/>
        <v>13.333333333333334</v>
      </c>
    </row>
    <row r="120" spans="1:12" ht="11.25">
      <c r="A120" s="147"/>
      <c r="B120" s="116" t="s">
        <v>84</v>
      </c>
      <c r="C120" s="76">
        <v>3</v>
      </c>
      <c r="D120" s="114">
        <v>0</v>
      </c>
      <c r="E120" s="114">
        <v>0</v>
      </c>
      <c r="F120" s="114">
        <v>0</v>
      </c>
      <c r="G120" s="114">
        <v>0</v>
      </c>
      <c r="H120" s="114">
        <v>1</v>
      </c>
      <c r="I120" s="114">
        <v>0</v>
      </c>
      <c r="J120" s="114">
        <v>0</v>
      </c>
      <c r="K120" s="114">
        <v>0</v>
      </c>
      <c r="L120" s="114">
        <v>2</v>
      </c>
    </row>
    <row r="121" spans="1:12" ht="11.25">
      <c r="A121" s="147"/>
      <c r="B121" s="90"/>
      <c r="C121" s="76">
        <v>100</v>
      </c>
      <c r="D121" s="99">
        <f>D120/$C$120*100</f>
        <v>0</v>
      </c>
      <c r="E121" s="99">
        <f t="shared" ref="E121:L121" si="55">E120/$C$120*100</f>
        <v>0</v>
      </c>
      <c r="F121" s="99">
        <f t="shared" si="55"/>
        <v>0</v>
      </c>
      <c r="G121" s="99">
        <f t="shared" si="55"/>
        <v>0</v>
      </c>
      <c r="H121" s="99">
        <f t="shared" si="55"/>
        <v>33.333333333333329</v>
      </c>
      <c r="I121" s="99">
        <f t="shared" si="55"/>
        <v>0</v>
      </c>
      <c r="J121" s="99">
        <f t="shared" si="55"/>
        <v>0</v>
      </c>
      <c r="K121" s="99">
        <f t="shared" si="55"/>
        <v>0</v>
      </c>
      <c r="L121" s="99">
        <f t="shared" si="55"/>
        <v>66.666666666666657</v>
      </c>
    </row>
    <row r="122" spans="1:12" ht="11.25">
      <c r="A122" s="147"/>
      <c r="B122" s="113" t="s">
        <v>12</v>
      </c>
      <c r="C122" s="106">
        <v>17</v>
      </c>
      <c r="D122" s="114">
        <v>1</v>
      </c>
      <c r="E122" s="114">
        <v>5</v>
      </c>
      <c r="F122" s="114">
        <v>2</v>
      </c>
      <c r="G122" s="114">
        <v>1</v>
      </c>
      <c r="H122" s="114">
        <v>1</v>
      </c>
      <c r="I122" s="114">
        <v>1</v>
      </c>
      <c r="J122" s="114">
        <v>3</v>
      </c>
      <c r="K122" s="114">
        <v>1</v>
      </c>
      <c r="L122" s="114">
        <v>2</v>
      </c>
    </row>
    <row r="123" spans="1:12" ht="11.25">
      <c r="A123" s="148"/>
      <c r="B123" s="91"/>
      <c r="C123" s="75">
        <v>100</v>
      </c>
      <c r="D123" s="117">
        <f>D122/$C$122*100</f>
        <v>5.8823529411764701</v>
      </c>
      <c r="E123" s="117">
        <f t="shared" ref="E123:L123" si="56">E122/$C$122*100</f>
        <v>29.411764705882355</v>
      </c>
      <c r="F123" s="117">
        <f t="shared" si="56"/>
        <v>11.76470588235294</v>
      </c>
      <c r="G123" s="117">
        <f t="shared" si="56"/>
        <v>5.8823529411764701</v>
      </c>
      <c r="H123" s="117">
        <f t="shared" si="56"/>
        <v>5.8823529411764701</v>
      </c>
      <c r="I123" s="117">
        <f t="shared" si="56"/>
        <v>5.8823529411764701</v>
      </c>
      <c r="J123" s="117">
        <f t="shared" si="56"/>
        <v>17.647058823529413</v>
      </c>
      <c r="K123" s="117">
        <f t="shared" si="56"/>
        <v>5.8823529411764701</v>
      </c>
      <c r="L123" s="117">
        <f t="shared" si="56"/>
        <v>11.76470588235294</v>
      </c>
    </row>
    <row r="124" spans="1:12" ht="11.25">
      <c r="A124" s="147" t="s">
        <v>88</v>
      </c>
      <c r="B124" s="116" t="s">
        <v>85</v>
      </c>
      <c r="C124" s="76">
        <v>370</v>
      </c>
      <c r="D124" s="114">
        <v>2</v>
      </c>
      <c r="E124" s="114">
        <v>115</v>
      </c>
      <c r="F124" s="114">
        <v>103</v>
      </c>
      <c r="G124" s="114">
        <v>22</v>
      </c>
      <c r="H124" s="114">
        <v>50</v>
      </c>
      <c r="I124" s="114">
        <v>29</v>
      </c>
      <c r="J124" s="114">
        <v>71</v>
      </c>
      <c r="K124" s="114">
        <v>19</v>
      </c>
      <c r="L124" s="114">
        <v>49</v>
      </c>
    </row>
    <row r="125" spans="1:12" ht="11.25">
      <c r="A125" s="147"/>
      <c r="B125" s="90"/>
      <c r="C125" s="76">
        <v>100</v>
      </c>
      <c r="D125" s="99">
        <f>D124/$C$124*100</f>
        <v>0.54054054054054057</v>
      </c>
      <c r="E125" s="99">
        <f t="shared" ref="E125:L125" si="57">E124/$C$124*100</f>
        <v>31.081081081081081</v>
      </c>
      <c r="F125" s="99">
        <f t="shared" si="57"/>
        <v>27.837837837837835</v>
      </c>
      <c r="G125" s="99">
        <f t="shared" si="57"/>
        <v>5.9459459459459465</v>
      </c>
      <c r="H125" s="99">
        <f t="shared" si="57"/>
        <v>13.513513513513514</v>
      </c>
      <c r="I125" s="99">
        <f t="shared" si="57"/>
        <v>7.8378378378378386</v>
      </c>
      <c r="J125" s="99">
        <f t="shared" si="57"/>
        <v>19.189189189189189</v>
      </c>
      <c r="K125" s="99">
        <f t="shared" si="57"/>
        <v>5.1351351351351351</v>
      </c>
      <c r="L125" s="99">
        <f t="shared" si="57"/>
        <v>13.243243243243244</v>
      </c>
    </row>
    <row r="126" spans="1:12" ht="11.25" customHeight="1">
      <c r="A126" s="147"/>
      <c r="B126" s="118" t="s">
        <v>86</v>
      </c>
      <c r="C126" s="106">
        <v>346</v>
      </c>
      <c r="D126" s="114">
        <v>9</v>
      </c>
      <c r="E126" s="114">
        <v>110</v>
      </c>
      <c r="F126" s="114">
        <v>113</v>
      </c>
      <c r="G126" s="114">
        <v>9</v>
      </c>
      <c r="H126" s="114">
        <v>38</v>
      </c>
      <c r="I126" s="114">
        <v>15</v>
      </c>
      <c r="J126" s="114">
        <v>60</v>
      </c>
      <c r="K126" s="114">
        <v>18</v>
      </c>
      <c r="L126" s="114">
        <v>37</v>
      </c>
    </row>
    <row r="127" spans="1:12" ht="11.25">
      <c r="A127" s="147"/>
      <c r="B127" s="94"/>
      <c r="C127" s="77">
        <v>100</v>
      </c>
      <c r="D127" s="99">
        <f>D126/$C$126*100</f>
        <v>2.601156069364162</v>
      </c>
      <c r="E127" s="99">
        <f t="shared" ref="E127:L127" si="58">E126/$C$126*100</f>
        <v>31.79190751445087</v>
      </c>
      <c r="F127" s="99">
        <f t="shared" si="58"/>
        <v>32.658959537572251</v>
      </c>
      <c r="G127" s="99">
        <f t="shared" si="58"/>
        <v>2.601156069364162</v>
      </c>
      <c r="H127" s="99">
        <f t="shared" si="58"/>
        <v>10.982658959537572</v>
      </c>
      <c r="I127" s="99">
        <f t="shared" si="58"/>
        <v>4.3352601156069364</v>
      </c>
      <c r="J127" s="99">
        <f t="shared" si="58"/>
        <v>17.341040462427745</v>
      </c>
      <c r="K127" s="99">
        <f t="shared" si="58"/>
        <v>5.202312138728324</v>
      </c>
      <c r="L127" s="99">
        <f t="shared" si="58"/>
        <v>10.693641618497111</v>
      </c>
    </row>
    <row r="128" spans="1:12" ht="11.25">
      <c r="A128" s="147"/>
      <c r="B128" s="118" t="s">
        <v>54</v>
      </c>
      <c r="C128" s="76">
        <v>15</v>
      </c>
      <c r="D128" s="114">
        <v>0</v>
      </c>
      <c r="E128" s="114">
        <v>6</v>
      </c>
      <c r="F128" s="114">
        <v>4</v>
      </c>
      <c r="G128" s="114">
        <v>0</v>
      </c>
      <c r="H128" s="114">
        <v>5</v>
      </c>
      <c r="I128" s="114">
        <v>1</v>
      </c>
      <c r="J128" s="114">
        <v>1</v>
      </c>
      <c r="K128" s="114">
        <v>0</v>
      </c>
      <c r="L128" s="114">
        <v>1</v>
      </c>
    </row>
    <row r="129" spans="1:12" ht="11.25">
      <c r="A129" s="147"/>
      <c r="B129" s="94"/>
      <c r="C129" s="77">
        <v>100</v>
      </c>
      <c r="D129" s="99">
        <f>D128/$C$128*100</f>
        <v>0</v>
      </c>
      <c r="E129" s="99">
        <f t="shared" ref="E129:L129" si="59">E128/$C$128*100</f>
        <v>40</v>
      </c>
      <c r="F129" s="99">
        <f t="shared" si="59"/>
        <v>26.666666666666668</v>
      </c>
      <c r="G129" s="99">
        <f t="shared" si="59"/>
        <v>0</v>
      </c>
      <c r="H129" s="99">
        <f t="shared" si="59"/>
        <v>33.333333333333329</v>
      </c>
      <c r="I129" s="99">
        <f t="shared" si="59"/>
        <v>6.666666666666667</v>
      </c>
      <c r="J129" s="99">
        <f t="shared" si="59"/>
        <v>6.666666666666667</v>
      </c>
      <c r="K129" s="99">
        <f t="shared" si="59"/>
        <v>0</v>
      </c>
      <c r="L129" s="99">
        <f t="shared" si="59"/>
        <v>6.666666666666667</v>
      </c>
    </row>
    <row r="130" spans="1:12" ht="11.25">
      <c r="A130" s="147"/>
      <c r="B130" s="116" t="s">
        <v>12</v>
      </c>
      <c r="C130" s="76">
        <v>4</v>
      </c>
      <c r="D130" s="114">
        <v>0</v>
      </c>
      <c r="E130" s="114">
        <v>0</v>
      </c>
      <c r="F130" s="114">
        <v>1</v>
      </c>
      <c r="G130" s="114">
        <v>0</v>
      </c>
      <c r="H130" s="114">
        <v>0</v>
      </c>
      <c r="I130" s="114">
        <v>1</v>
      </c>
      <c r="J130" s="114">
        <v>1</v>
      </c>
      <c r="K130" s="114">
        <v>0</v>
      </c>
      <c r="L130" s="114">
        <v>1</v>
      </c>
    </row>
    <row r="131" spans="1:12" ht="11.25">
      <c r="A131" s="148"/>
      <c r="B131" s="91"/>
      <c r="C131" s="75">
        <v>100</v>
      </c>
      <c r="D131" s="117">
        <f>D130/$C$130*100</f>
        <v>0</v>
      </c>
      <c r="E131" s="117">
        <f t="shared" ref="E131:L131" si="60">E130/$C$130*100</f>
        <v>0</v>
      </c>
      <c r="F131" s="117">
        <f t="shared" si="60"/>
        <v>25</v>
      </c>
      <c r="G131" s="117">
        <f t="shared" si="60"/>
        <v>0</v>
      </c>
      <c r="H131" s="117">
        <f t="shared" si="60"/>
        <v>0</v>
      </c>
      <c r="I131" s="117">
        <f t="shared" si="60"/>
        <v>25</v>
      </c>
      <c r="J131" s="117">
        <f t="shared" si="60"/>
        <v>25</v>
      </c>
      <c r="K131" s="117">
        <f t="shared" si="60"/>
        <v>0</v>
      </c>
      <c r="L131" s="117">
        <f t="shared" si="60"/>
        <v>25</v>
      </c>
    </row>
  </sheetData>
  <mergeCells count="10">
    <mergeCell ref="A108:A123"/>
    <mergeCell ref="A124:A131"/>
    <mergeCell ref="D8:L8"/>
    <mergeCell ref="A12:A17"/>
    <mergeCell ref="A18:A31"/>
    <mergeCell ref="A32:A53"/>
    <mergeCell ref="A54:A63"/>
    <mergeCell ref="A64:A73"/>
    <mergeCell ref="A74:A85"/>
    <mergeCell ref="A86:A107"/>
  </mergeCells>
  <phoneticPr fontId="4"/>
  <pageMargins left="1.5748031496062993" right="0.19685039370078741" top="0.19685039370078741" bottom="0.27559055118110237" header="0.31496062992125984" footer="0.23622047244094491"/>
  <pageSetup paperSize="9" scale="75" orientation="portrait" useFirstPageNumber="1" r:id="rId1"/>
  <rowBreaks count="1" manualBreakCount="1">
    <brk id="63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0"/>
  <sheetViews>
    <sheetView showGridLines="0" view="pageBreakPreview" zoomScale="85" zoomScaleNormal="85" zoomScaleSheetLayoutView="85" workbookViewId="0"/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7" width="6.625" style="1" customWidth="1"/>
    <col min="8" max="14" width="4.625" style="2" customWidth="1"/>
    <col min="15" max="15" width="4.625" style="125" customWidth="1"/>
    <col min="16" max="18" width="4.625" style="2" customWidth="1"/>
    <col min="19" max="19" width="4.625" style="134" customWidth="1"/>
    <col min="20" max="64" width="4.625" style="2" customWidth="1"/>
    <col min="65" max="16384" width="9" style="2"/>
  </cols>
  <sheetData>
    <row r="1" spans="1:19" ht="22.5" customHeight="1" thickBot="1">
      <c r="A1" s="6" t="s">
        <v>92</v>
      </c>
      <c r="B1" s="5"/>
      <c r="C1" s="32"/>
      <c r="D1" s="5"/>
      <c r="E1" s="2"/>
      <c r="F1" s="2"/>
      <c r="G1" s="2"/>
    </row>
    <row r="2" spans="1:19" ht="11.25" customHeight="1">
      <c r="E2" s="79"/>
      <c r="F2" s="79"/>
      <c r="G2" s="79"/>
    </row>
    <row r="3" spans="1:19" ht="11.25" customHeight="1">
      <c r="A3" s="85"/>
      <c r="B3" s="2"/>
      <c r="C3" s="84"/>
      <c r="D3" s="2"/>
      <c r="E3" s="2"/>
      <c r="F3" s="2"/>
      <c r="G3" s="2"/>
    </row>
    <row r="4" spans="1:19" ht="11.25">
      <c r="A4" s="101" t="s">
        <v>76</v>
      </c>
      <c r="B4" s="83"/>
      <c r="C4" s="84"/>
      <c r="D4" s="78"/>
      <c r="E4" s="2"/>
      <c r="F4" s="2"/>
      <c r="G4" s="2"/>
    </row>
    <row r="5" spans="1:19" ht="43.5" customHeight="1">
      <c r="A5" s="145" t="s">
        <v>203</v>
      </c>
      <c r="B5" s="145"/>
      <c r="C5" s="145"/>
      <c r="D5" s="145"/>
      <c r="E5" s="145"/>
      <c r="F5" s="145"/>
      <c r="G5" s="145"/>
    </row>
    <row r="6" spans="1:19" ht="11.25">
      <c r="A6" s="2"/>
      <c r="B6" s="83"/>
      <c r="C6" s="84"/>
      <c r="D6" s="80"/>
      <c r="E6" s="81"/>
      <c r="F6" s="81"/>
      <c r="G6" s="81"/>
    </row>
    <row r="7" spans="1:19" ht="24" customHeight="1">
      <c r="A7" s="2"/>
      <c r="B7" s="61"/>
      <c r="D7" s="119"/>
      <c r="E7" s="120"/>
      <c r="F7" s="120"/>
      <c r="G7" s="121"/>
    </row>
    <row r="8" spans="1:19" s="4" customFormat="1" ht="204.75" customHeight="1">
      <c r="A8" s="74" t="s">
        <v>11</v>
      </c>
      <c r="B8" s="3"/>
      <c r="C8" s="62" t="s">
        <v>10</v>
      </c>
      <c r="D8" s="107" t="s">
        <v>93</v>
      </c>
      <c r="E8" s="107" t="s">
        <v>94</v>
      </c>
      <c r="F8" s="107" t="s">
        <v>95</v>
      </c>
      <c r="G8" s="102" t="s">
        <v>74</v>
      </c>
      <c r="O8" s="126"/>
      <c r="S8" s="135"/>
    </row>
    <row r="9" spans="1:19" s="37" customFormat="1" ht="12" customHeight="1">
      <c r="A9" s="34"/>
      <c r="B9" s="35" t="s">
        <v>7</v>
      </c>
      <c r="C9" s="105">
        <v>2485</v>
      </c>
      <c r="D9" s="57">
        <v>72</v>
      </c>
      <c r="E9" s="57">
        <v>362</v>
      </c>
      <c r="F9" s="57">
        <v>1961</v>
      </c>
      <c r="G9" s="86">
        <v>90</v>
      </c>
      <c r="O9" s="127"/>
      <c r="S9" s="136"/>
    </row>
    <row r="10" spans="1:19" s="39" customFormat="1" ht="12" customHeight="1">
      <c r="A10" s="38"/>
      <c r="B10" s="82"/>
      <c r="C10" s="75">
        <v>100</v>
      </c>
      <c r="D10" s="58">
        <f>D9/$C$9*100</f>
        <v>2.8973843058350104</v>
      </c>
      <c r="E10" s="58">
        <f>E9/$C$9*100</f>
        <v>14.567404426559355</v>
      </c>
      <c r="F10" s="58">
        <f t="shared" ref="F10:G10" si="0">F9/$C$9*100</f>
        <v>78.91348088531187</v>
      </c>
      <c r="G10" s="117">
        <f t="shared" si="0"/>
        <v>3.6217303822937628</v>
      </c>
      <c r="O10" s="128"/>
      <c r="Q10" s="128"/>
      <c r="S10" s="136"/>
    </row>
    <row r="11" spans="1:19" s="37" customFormat="1" ht="12" customHeight="1">
      <c r="A11" s="149" t="s">
        <v>18</v>
      </c>
      <c r="B11" s="87" t="s">
        <v>8</v>
      </c>
      <c r="C11" s="105">
        <v>967</v>
      </c>
      <c r="D11" s="86">
        <v>27</v>
      </c>
      <c r="E11" s="86">
        <v>142</v>
      </c>
      <c r="F11" s="86">
        <v>771</v>
      </c>
      <c r="G11" s="86">
        <v>27</v>
      </c>
      <c r="O11" s="127"/>
      <c r="S11" s="136"/>
    </row>
    <row r="12" spans="1:19" s="39" customFormat="1" ht="12" customHeight="1">
      <c r="A12" s="150"/>
      <c r="B12" s="88"/>
      <c r="C12" s="76">
        <v>100</v>
      </c>
      <c r="D12" s="131">
        <f>D11/$C$11*100</f>
        <v>2.792140641158221</v>
      </c>
      <c r="E12" s="131">
        <f>E11/$C$11*100</f>
        <v>14.68459152016546</v>
      </c>
      <c r="F12" s="131">
        <f t="shared" ref="F12:G12" si="1">F11/$C$11*100</f>
        <v>79.731127197518092</v>
      </c>
      <c r="G12" s="132">
        <f t="shared" si="1"/>
        <v>2.792140641158221</v>
      </c>
      <c r="O12" s="128"/>
      <c r="Q12" s="128"/>
      <c r="S12" s="136"/>
    </row>
    <row r="13" spans="1:19" s="37" customFormat="1" ht="12" customHeight="1">
      <c r="A13" s="150"/>
      <c r="B13" s="89" t="s">
        <v>9</v>
      </c>
      <c r="C13" s="106">
        <v>1501</v>
      </c>
      <c r="D13" s="100">
        <v>44</v>
      </c>
      <c r="E13" s="100">
        <v>218</v>
      </c>
      <c r="F13" s="100">
        <v>1183</v>
      </c>
      <c r="G13" s="100">
        <v>56</v>
      </c>
      <c r="O13" s="127"/>
      <c r="S13" s="136"/>
    </row>
    <row r="14" spans="1:19" s="39" customFormat="1" ht="12" customHeight="1">
      <c r="A14" s="150"/>
      <c r="B14" s="90"/>
      <c r="C14" s="77">
        <v>100</v>
      </c>
      <c r="D14" s="133">
        <f>D13/$C$13*100</f>
        <v>2.9313790806129245</v>
      </c>
      <c r="E14" s="133">
        <f>E13/$C$13*100</f>
        <v>14.523650899400401</v>
      </c>
      <c r="F14" s="133">
        <f t="shared" ref="F14:G14" si="2">F13/$C$13*100</f>
        <v>78.814123917388414</v>
      </c>
      <c r="G14" s="99">
        <f t="shared" si="2"/>
        <v>3.7308461025982673</v>
      </c>
      <c r="O14" s="128"/>
      <c r="Q14" s="128"/>
      <c r="S14" s="136"/>
    </row>
    <row r="15" spans="1:19" s="37" customFormat="1" ht="12" customHeight="1">
      <c r="A15" s="150"/>
      <c r="B15" s="89" t="s">
        <v>13</v>
      </c>
      <c r="C15" s="76">
        <v>17</v>
      </c>
      <c r="D15" s="98">
        <v>1</v>
      </c>
      <c r="E15" s="98">
        <v>2</v>
      </c>
      <c r="F15" s="98">
        <v>7</v>
      </c>
      <c r="G15" s="98">
        <v>7</v>
      </c>
      <c r="O15" s="127"/>
      <c r="S15" s="136"/>
    </row>
    <row r="16" spans="1:19" s="39" customFormat="1" ht="12" customHeight="1">
      <c r="A16" s="151"/>
      <c r="B16" s="91"/>
      <c r="C16" s="75">
        <v>100</v>
      </c>
      <c r="D16" s="58">
        <f>D15/$C$15*100</f>
        <v>5.8823529411764701</v>
      </c>
      <c r="E16" s="58">
        <f>E15/$C$15*100</f>
        <v>11.76470588235294</v>
      </c>
      <c r="F16" s="58">
        <f t="shared" ref="F16:G16" si="3">F15/$C$15*100</f>
        <v>41.17647058823529</v>
      </c>
      <c r="G16" s="117">
        <f t="shared" si="3"/>
        <v>41.17647058823529</v>
      </c>
      <c r="O16" s="128"/>
      <c r="Q16" s="128"/>
      <c r="S16" s="136"/>
    </row>
    <row r="17" spans="1:19" s="66" customFormat="1" ht="12" customHeight="1">
      <c r="A17" s="150" t="s">
        <v>19</v>
      </c>
      <c r="B17" s="89" t="s">
        <v>176</v>
      </c>
      <c r="C17" s="106">
        <v>189</v>
      </c>
      <c r="D17" s="98">
        <v>2</v>
      </c>
      <c r="E17" s="98">
        <v>5</v>
      </c>
      <c r="F17" s="98">
        <v>179</v>
      </c>
      <c r="G17" s="98">
        <v>3</v>
      </c>
      <c r="O17" s="127"/>
      <c r="Q17" s="37"/>
      <c r="S17" s="136"/>
    </row>
    <row r="18" spans="1:19" s="39" customFormat="1" ht="12" customHeight="1">
      <c r="A18" s="150"/>
      <c r="B18" s="88"/>
      <c r="C18" s="77">
        <v>100</v>
      </c>
      <c r="D18" s="99">
        <f>D17/$C$17*100</f>
        <v>1.0582010582010581</v>
      </c>
      <c r="E18" s="99">
        <f>E17/$C$17*100</f>
        <v>2.6455026455026456</v>
      </c>
      <c r="F18" s="99">
        <f t="shared" ref="F18:G18" si="4">F17/$C$17*100</f>
        <v>94.708994708994709</v>
      </c>
      <c r="G18" s="99">
        <f t="shared" si="4"/>
        <v>1.5873015873015872</v>
      </c>
      <c r="O18" s="128"/>
      <c r="Q18" s="128"/>
      <c r="S18" s="136"/>
    </row>
    <row r="19" spans="1:19" s="66" customFormat="1" ht="12" customHeight="1">
      <c r="A19" s="150"/>
      <c r="B19" s="89" t="s">
        <v>14</v>
      </c>
      <c r="C19" s="106">
        <v>270</v>
      </c>
      <c r="D19" s="98">
        <v>8</v>
      </c>
      <c r="E19" s="98">
        <v>11</v>
      </c>
      <c r="F19" s="98">
        <v>248</v>
      </c>
      <c r="G19" s="98">
        <v>3</v>
      </c>
      <c r="O19" s="127"/>
      <c r="Q19" s="37"/>
      <c r="S19" s="136"/>
    </row>
    <row r="20" spans="1:19" s="39" customFormat="1" ht="12" customHeight="1">
      <c r="A20" s="150"/>
      <c r="B20" s="88"/>
      <c r="C20" s="77">
        <v>100</v>
      </c>
      <c r="D20" s="99">
        <f>D19/$C$19*100</f>
        <v>2.9629629629629632</v>
      </c>
      <c r="E20" s="99">
        <f>E19/$C$19*100</f>
        <v>4.0740740740740744</v>
      </c>
      <c r="F20" s="99">
        <f t="shared" ref="F20:G20" si="5">F19/$C$19*100</f>
        <v>91.851851851851848</v>
      </c>
      <c r="G20" s="99">
        <f t="shared" si="5"/>
        <v>1.1111111111111112</v>
      </c>
      <c r="O20" s="128"/>
      <c r="Q20" s="128"/>
      <c r="S20" s="136"/>
    </row>
    <row r="21" spans="1:19" s="66" customFormat="1" ht="12" customHeight="1">
      <c r="A21" s="150"/>
      <c r="B21" s="92" t="s">
        <v>15</v>
      </c>
      <c r="C21" s="76">
        <v>434</v>
      </c>
      <c r="D21" s="100">
        <v>14</v>
      </c>
      <c r="E21" s="100">
        <v>35</v>
      </c>
      <c r="F21" s="100">
        <v>376</v>
      </c>
      <c r="G21" s="100">
        <v>9</v>
      </c>
      <c r="O21" s="127"/>
      <c r="Q21" s="37"/>
      <c r="S21" s="136"/>
    </row>
    <row r="22" spans="1:19" s="39" customFormat="1" ht="12" customHeight="1">
      <c r="A22" s="150"/>
      <c r="B22" s="88"/>
      <c r="C22" s="76">
        <v>100</v>
      </c>
      <c r="D22" s="99">
        <f>D21/$C$21*100</f>
        <v>3.225806451612903</v>
      </c>
      <c r="E22" s="99">
        <f>E21/$C$21*100</f>
        <v>8.064516129032258</v>
      </c>
      <c r="F22" s="99">
        <f t="shared" ref="F22:G22" si="6">F21/$C$21*100</f>
        <v>86.635944700460826</v>
      </c>
      <c r="G22" s="99">
        <f t="shared" si="6"/>
        <v>2.0737327188940093</v>
      </c>
      <c r="O22" s="128"/>
      <c r="Q22" s="128"/>
      <c r="S22" s="136"/>
    </row>
    <row r="23" spans="1:19" s="66" customFormat="1" ht="12" customHeight="1">
      <c r="A23" s="150"/>
      <c r="B23" s="89" t="s">
        <v>16</v>
      </c>
      <c r="C23" s="106">
        <v>430</v>
      </c>
      <c r="D23" s="98">
        <v>13</v>
      </c>
      <c r="E23" s="98">
        <v>69</v>
      </c>
      <c r="F23" s="98">
        <v>340</v>
      </c>
      <c r="G23" s="98">
        <v>8</v>
      </c>
      <c r="O23" s="127"/>
      <c r="Q23" s="37"/>
      <c r="S23" s="136"/>
    </row>
    <row r="24" spans="1:19" s="39" customFormat="1" ht="12" customHeight="1">
      <c r="A24" s="150"/>
      <c r="B24" s="88"/>
      <c r="C24" s="77">
        <v>100</v>
      </c>
      <c r="D24" s="99">
        <f>D23/$C$23*100</f>
        <v>3.0232558139534884</v>
      </c>
      <c r="E24" s="99">
        <f>E23/$C$23*100</f>
        <v>16.046511627906977</v>
      </c>
      <c r="F24" s="99">
        <f t="shared" ref="F24:G24" si="7">F23/$C$23*100</f>
        <v>79.069767441860463</v>
      </c>
      <c r="G24" s="99">
        <f t="shared" si="7"/>
        <v>1.8604651162790697</v>
      </c>
      <c r="O24" s="128"/>
      <c r="Q24" s="128"/>
      <c r="S24" s="136"/>
    </row>
    <row r="25" spans="1:19" s="66" customFormat="1" ht="12" customHeight="1">
      <c r="A25" s="150"/>
      <c r="B25" s="89" t="s">
        <v>17</v>
      </c>
      <c r="C25" s="76">
        <v>545</v>
      </c>
      <c r="D25" s="100">
        <v>21</v>
      </c>
      <c r="E25" s="100">
        <v>112</v>
      </c>
      <c r="F25" s="100">
        <v>404</v>
      </c>
      <c r="G25" s="100">
        <v>8</v>
      </c>
      <c r="O25" s="127"/>
      <c r="Q25" s="37"/>
      <c r="S25" s="136"/>
    </row>
    <row r="26" spans="1:19" s="39" customFormat="1" ht="12" customHeight="1">
      <c r="A26" s="150"/>
      <c r="B26" s="88"/>
      <c r="C26" s="76">
        <v>100</v>
      </c>
      <c r="D26" s="99">
        <f>D25/$C$25*100</f>
        <v>3.8532110091743119</v>
      </c>
      <c r="E26" s="99">
        <f>E25/$C$25*100</f>
        <v>20.550458715596331</v>
      </c>
      <c r="F26" s="99">
        <f t="shared" ref="F26:G26" si="8">F25/$C$25*100</f>
        <v>74.128440366972484</v>
      </c>
      <c r="G26" s="99">
        <f t="shared" si="8"/>
        <v>1.4678899082568808</v>
      </c>
      <c r="O26" s="128"/>
      <c r="Q26" s="128"/>
      <c r="S26" s="136"/>
    </row>
    <row r="27" spans="1:19" s="66" customFormat="1" ht="12" customHeight="1">
      <c r="A27" s="150"/>
      <c r="B27" s="92" t="s">
        <v>177</v>
      </c>
      <c r="C27" s="106">
        <v>601</v>
      </c>
      <c r="D27" s="100">
        <v>14</v>
      </c>
      <c r="E27" s="100">
        <v>129</v>
      </c>
      <c r="F27" s="100">
        <v>405</v>
      </c>
      <c r="G27" s="100">
        <v>53</v>
      </c>
      <c r="O27" s="127"/>
      <c r="Q27" s="37"/>
      <c r="S27" s="136"/>
    </row>
    <row r="28" spans="1:19" s="39" customFormat="1" ht="12" customHeight="1">
      <c r="A28" s="150"/>
      <c r="B28" s="88"/>
      <c r="C28" s="77">
        <v>100</v>
      </c>
      <c r="D28" s="99">
        <f>D27/$C$27*100</f>
        <v>2.3294509151414311</v>
      </c>
      <c r="E28" s="99">
        <f>E27/$C$27*100</f>
        <v>21.46422628951747</v>
      </c>
      <c r="F28" s="99">
        <f t="shared" ref="F28:G28" si="9">F27/$C$27*100</f>
        <v>67.387687188019967</v>
      </c>
      <c r="G28" s="99">
        <f t="shared" si="9"/>
        <v>8.8186356073211325</v>
      </c>
      <c r="O28" s="128"/>
      <c r="Q28" s="128"/>
      <c r="S28" s="136"/>
    </row>
    <row r="29" spans="1:19" s="37" customFormat="1" ht="12" customHeight="1">
      <c r="A29" s="150"/>
      <c r="B29" s="89" t="s">
        <v>12</v>
      </c>
      <c r="C29" s="76">
        <v>16</v>
      </c>
      <c r="D29" s="98">
        <v>0</v>
      </c>
      <c r="E29" s="98">
        <v>1</v>
      </c>
      <c r="F29" s="98">
        <v>9</v>
      </c>
      <c r="G29" s="98">
        <v>6</v>
      </c>
      <c r="O29" s="127"/>
      <c r="S29" s="136"/>
    </row>
    <row r="30" spans="1:19" s="39" customFormat="1" ht="12" customHeight="1">
      <c r="A30" s="151"/>
      <c r="B30" s="91"/>
      <c r="C30" s="75">
        <v>100</v>
      </c>
      <c r="D30" s="99">
        <f>D29/$C$29*100</f>
        <v>0</v>
      </c>
      <c r="E30" s="99">
        <f>E29/$C$29*100</f>
        <v>6.25</v>
      </c>
      <c r="F30" s="99">
        <f t="shared" ref="F30:G30" si="10">F29/$C$29*100</f>
        <v>56.25</v>
      </c>
      <c r="G30" s="99">
        <f t="shared" si="10"/>
        <v>37.5</v>
      </c>
      <c r="O30" s="128"/>
      <c r="Q30" s="128"/>
      <c r="S30" s="137"/>
    </row>
    <row r="31" spans="1:19" s="37" customFormat="1" ht="12" customHeight="1">
      <c r="A31" s="149" t="s">
        <v>20</v>
      </c>
      <c r="B31" s="92" t="s">
        <v>21</v>
      </c>
      <c r="C31" s="105">
        <v>278</v>
      </c>
      <c r="D31" s="86">
        <v>7</v>
      </c>
      <c r="E31" s="86">
        <v>44</v>
      </c>
      <c r="F31" s="86">
        <v>219</v>
      </c>
      <c r="G31" s="86">
        <v>8</v>
      </c>
      <c r="O31" s="127"/>
      <c r="S31" s="136"/>
    </row>
    <row r="32" spans="1:19" s="39" customFormat="1" ht="12" customHeight="1">
      <c r="A32" s="150"/>
      <c r="B32" s="88"/>
      <c r="C32" s="76">
        <v>100</v>
      </c>
      <c r="D32" s="99">
        <f>D31/$C$31*100</f>
        <v>2.5179856115107913</v>
      </c>
      <c r="E32" s="99">
        <f>E31/$C$31*100</f>
        <v>15.827338129496402</v>
      </c>
      <c r="F32" s="99">
        <f t="shared" ref="F32:G32" si="11">F31/$C$31*100</f>
        <v>78.776978417266179</v>
      </c>
      <c r="G32" s="99">
        <f t="shared" si="11"/>
        <v>2.877697841726619</v>
      </c>
      <c r="O32" s="128"/>
      <c r="Q32" s="128"/>
      <c r="S32" s="137"/>
    </row>
    <row r="33" spans="1:19" s="66" customFormat="1" ht="12" customHeight="1">
      <c r="A33" s="150"/>
      <c r="B33" s="92" t="s">
        <v>22</v>
      </c>
      <c r="C33" s="106">
        <v>348</v>
      </c>
      <c r="D33" s="100">
        <v>6</v>
      </c>
      <c r="E33" s="100">
        <v>51</v>
      </c>
      <c r="F33" s="100">
        <v>279</v>
      </c>
      <c r="G33" s="100">
        <v>12</v>
      </c>
      <c r="O33" s="127"/>
      <c r="Q33" s="37"/>
      <c r="S33" s="137"/>
    </row>
    <row r="34" spans="1:19" s="39" customFormat="1" ht="12" customHeight="1">
      <c r="A34" s="150"/>
      <c r="B34" s="88"/>
      <c r="C34" s="77">
        <v>100</v>
      </c>
      <c r="D34" s="99">
        <f>D33/$C$33*100</f>
        <v>1.7241379310344827</v>
      </c>
      <c r="E34" s="99">
        <f>E33/$C$33*100</f>
        <v>14.655172413793101</v>
      </c>
      <c r="F34" s="99">
        <f t="shared" ref="F34:G34" si="12">F33/$C$33*100</f>
        <v>80.172413793103445</v>
      </c>
      <c r="G34" s="99">
        <f t="shared" si="12"/>
        <v>3.4482758620689653</v>
      </c>
      <c r="O34" s="128"/>
      <c r="Q34" s="128"/>
      <c r="S34" s="137"/>
    </row>
    <row r="35" spans="1:19" s="66" customFormat="1" ht="12" customHeight="1">
      <c r="A35" s="150"/>
      <c r="B35" s="89" t="s">
        <v>23</v>
      </c>
      <c r="C35" s="76">
        <v>292</v>
      </c>
      <c r="D35" s="98">
        <v>13</v>
      </c>
      <c r="E35" s="98">
        <v>45</v>
      </c>
      <c r="F35" s="98">
        <v>224</v>
      </c>
      <c r="G35" s="98">
        <v>10</v>
      </c>
      <c r="O35" s="127"/>
      <c r="Q35" s="37"/>
      <c r="S35" s="137"/>
    </row>
    <row r="36" spans="1:19" s="39" customFormat="1" ht="12" customHeight="1">
      <c r="A36" s="150"/>
      <c r="B36" s="88"/>
      <c r="C36" s="76">
        <v>100</v>
      </c>
      <c r="D36" s="99">
        <f>D35/$C$35*100</f>
        <v>4.4520547945205475</v>
      </c>
      <c r="E36" s="99">
        <f>E35/$C$35*100</f>
        <v>15.41095890410959</v>
      </c>
      <c r="F36" s="99">
        <f t="shared" ref="F36:G36" si="13">F35/$C$35*100</f>
        <v>76.712328767123282</v>
      </c>
      <c r="G36" s="99">
        <f t="shared" si="13"/>
        <v>3.4246575342465753</v>
      </c>
      <c r="O36" s="128"/>
      <c r="Q36" s="128"/>
      <c r="S36" s="137"/>
    </row>
    <row r="37" spans="1:19" s="66" customFormat="1" ht="12" customHeight="1">
      <c r="A37" s="150"/>
      <c r="B37" s="89" t="s">
        <v>24</v>
      </c>
      <c r="C37" s="106">
        <v>242</v>
      </c>
      <c r="D37" s="100">
        <v>11</v>
      </c>
      <c r="E37" s="100">
        <v>37</v>
      </c>
      <c r="F37" s="100">
        <v>185</v>
      </c>
      <c r="G37" s="100">
        <v>9</v>
      </c>
      <c r="O37" s="127"/>
      <c r="Q37" s="37"/>
      <c r="S37" s="137"/>
    </row>
    <row r="38" spans="1:19" s="39" customFormat="1" ht="12" customHeight="1">
      <c r="A38" s="150"/>
      <c r="B38" s="88"/>
      <c r="C38" s="77">
        <v>100</v>
      </c>
      <c r="D38" s="99">
        <f>D37/$C$37*100</f>
        <v>4.5454545454545459</v>
      </c>
      <c r="E38" s="99">
        <f>E37/$C$37*100</f>
        <v>15.289256198347106</v>
      </c>
      <c r="F38" s="99">
        <f t="shared" ref="F38:G38" si="14">F37/$C$37*100</f>
        <v>76.446280991735534</v>
      </c>
      <c r="G38" s="99">
        <f t="shared" si="14"/>
        <v>3.71900826446281</v>
      </c>
      <c r="O38" s="128"/>
      <c r="Q38" s="128"/>
      <c r="S38" s="137"/>
    </row>
    <row r="39" spans="1:19" s="66" customFormat="1" ht="12" customHeight="1">
      <c r="A39" s="150"/>
      <c r="B39" s="89" t="s">
        <v>25</v>
      </c>
      <c r="C39" s="76">
        <v>199</v>
      </c>
      <c r="D39" s="98">
        <v>5</v>
      </c>
      <c r="E39" s="98">
        <v>26</v>
      </c>
      <c r="F39" s="98">
        <v>162</v>
      </c>
      <c r="G39" s="98">
        <v>6</v>
      </c>
      <c r="O39" s="127"/>
      <c r="Q39" s="37"/>
      <c r="S39" s="137"/>
    </row>
    <row r="40" spans="1:19" s="39" customFormat="1" ht="12" customHeight="1">
      <c r="A40" s="150"/>
      <c r="B40" s="88"/>
      <c r="C40" s="76">
        <v>100</v>
      </c>
      <c r="D40" s="99">
        <f>D39/$C$39*100</f>
        <v>2.512562814070352</v>
      </c>
      <c r="E40" s="99">
        <f>E39/$C$39*100</f>
        <v>13.06532663316583</v>
      </c>
      <c r="F40" s="99">
        <f t="shared" ref="F40:G40" si="15">F39/$C$39*100</f>
        <v>81.4070351758794</v>
      </c>
      <c r="G40" s="99">
        <f t="shared" si="15"/>
        <v>3.0150753768844218</v>
      </c>
      <c r="O40" s="128"/>
      <c r="Q40" s="128"/>
      <c r="S40" s="137"/>
    </row>
    <row r="41" spans="1:19" s="66" customFormat="1" ht="12" customHeight="1">
      <c r="A41" s="150"/>
      <c r="B41" s="92" t="s">
        <v>26</v>
      </c>
      <c r="C41" s="106">
        <v>274</v>
      </c>
      <c r="D41" s="100">
        <v>8</v>
      </c>
      <c r="E41" s="100">
        <v>38</v>
      </c>
      <c r="F41" s="100">
        <v>215</v>
      </c>
      <c r="G41" s="100">
        <v>13</v>
      </c>
      <c r="O41" s="127"/>
      <c r="Q41" s="37"/>
      <c r="S41" s="137"/>
    </row>
    <row r="42" spans="1:19" s="39" customFormat="1" ht="12" customHeight="1">
      <c r="A42" s="150"/>
      <c r="B42" s="88"/>
      <c r="C42" s="77">
        <v>100</v>
      </c>
      <c r="D42" s="99">
        <f>D41/$C$41*100</f>
        <v>2.9197080291970803</v>
      </c>
      <c r="E42" s="99">
        <f>E41/$C$41*100</f>
        <v>13.868613138686131</v>
      </c>
      <c r="F42" s="99">
        <f t="shared" ref="F42:G42" si="16">F41/$C$41*100</f>
        <v>78.467153284671525</v>
      </c>
      <c r="G42" s="99">
        <f t="shared" si="16"/>
        <v>4.7445255474452548</v>
      </c>
      <c r="O42" s="128"/>
      <c r="Q42" s="128"/>
      <c r="S42" s="137"/>
    </row>
    <row r="43" spans="1:19" s="66" customFormat="1" ht="12" customHeight="1">
      <c r="A43" s="150"/>
      <c r="B43" s="89" t="s">
        <v>27</v>
      </c>
      <c r="C43" s="76">
        <v>158</v>
      </c>
      <c r="D43" s="98">
        <v>3</v>
      </c>
      <c r="E43" s="98">
        <v>18</v>
      </c>
      <c r="F43" s="98">
        <v>129</v>
      </c>
      <c r="G43" s="98">
        <v>8</v>
      </c>
      <c r="O43" s="127"/>
      <c r="Q43" s="37"/>
      <c r="S43" s="137"/>
    </row>
    <row r="44" spans="1:19" s="39" customFormat="1" ht="12" customHeight="1">
      <c r="A44" s="150"/>
      <c r="B44" s="88"/>
      <c r="C44" s="76">
        <v>100</v>
      </c>
      <c r="D44" s="99">
        <f>D43/$C$43*100</f>
        <v>1.89873417721519</v>
      </c>
      <c r="E44" s="99">
        <f>E43/$C$43*100</f>
        <v>11.39240506329114</v>
      </c>
      <c r="F44" s="99">
        <f t="shared" ref="F44:G44" si="17">F43/$C$43*100</f>
        <v>81.64556962025317</v>
      </c>
      <c r="G44" s="99">
        <f t="shared" si="17"/>
        <v>5.0632911392405067</v>
      </c>
      <c r="O44" s="128"/>
      <c r="Q44" s="128"/>
      <c r="S44" s="137"/>
    </row>
    <row r="45" spans="1:19" s="37" customFormat="1" ht="12" customHeight="1">
      <c r="A45" s="150"/>
      <c r="B45" s="92" t="s">
        <v>28</v>
      </c>
      <c r="C45" s="106">
        <v>195</v>
      </c>
      <c r="D45" s="100">
        <v>7</v>
      </c>
      <c r="E45" s="100">
        <v>29</v>
      </c>
      <c r="F45" s="100">
        <v>151</v>
      </c>
      <c r="G45" s="100">
        <v>8</v>
      </c>
      <c r="O45" s="127"/>
      <c r="S45" s="136"/>
    </row>
    <row r="46" spans="1:19" s="39" customFormat="1" ht="12" customHeight="1">
      <c r="A46" s="150"/>
      <c r="B46" s="88"/>
      <c r="C46" s="77">
        <v>100</v>
      </c>
      <c r="D46" s="99">
        <f>D45/$C$45*100</f>
        <v>3.5897435897435894</v>
      </c>
      <c r="E46" s="99">
        <f>E45/$C$45*100</f>
        <v>14.871794871794872</v>
      </c>
      <c r="F46" s="99">
        <f t="shared" ref="F46:G46" si="18">F45/$C$45*100</f>
        <v>77.435897435897445</v>
      </c>
      <c r="G46" s="99">
        <f t="shared" si="18"/>
        <v>4.1025641025641022</v>
      </c>
      <c r="O46" s="128"/>
      <c r="Q46" s="128"/>
      <c r="S46" s="137"/>
    </row>
    <row r="47" spans="1:19" s="37" customFormat="1" ht="12" customHeight="1">
      <c r="A47" s="150"/>
      <c r="B47" s="89" t="s">
        <v>29</v>
      </c>
      <c r="C47" s="76">
        <v>284</v>
      </c>
      <c r="D47" s="98">
        <v>7</v>
      </c>
      <c r="E47" s="98">
        <v>46</v>
      </c>
      <c r="F47" s="98">
        <v>226</v>
      </c>
      <c r="G47" s="98">
        <v>5</v>
      </c>
      <c r="O47" s="127"/>
      <c r="S47" s="136"/>
    </row>
    <row r="48" spans="1:19" s="39" customFormat="1" ht="12" customHeight="1">
      <c r="A48" s="150"/>
      <c r="B48" s="88"/>
      <c r="C48" s="76">
        <v>100</v>
      </c>
      <c r="D48" s="99">
        <f>D47/$C$47*100</f>
        <v>2.464788732394366</v>
      </c>
      <c r="E48" s="99">
        <f>E47/$C$47*100</f>
        <v>16.197183098591552</v>
      </c>
      <c r="F48" s="99">
        <f t="shared" ref="F48:G48" si="19">F47/$C$47*100</f>
        <v>79.577464788732399</v>
      </c>
      <c r="G48" s="99">
        <f t="shared" si="19"/>
        <v>1.7605633802816902</v>
      </c>
      <c r="O48" s="128"/>
      <c r="Q48" s="128"/>
      <c r="S48" s="137"/>
    </row>
    <row r="49" spans="1:19" s="37" customFormat="1" ht="12" customHeight="1">
      <c r="A49" s="150"/>
      <c r="B49" s="89" t="s">
        <v>30</v>
      </c>
      <c r="C49" s="106">
        <v>201</v>
      </c>
      <c r="D49" s="100">
        <v>5</v>
      </c>
      <c r="E49" s="100">
        <v>28</v>
      </c>
      <c r="F49" s="100">
        <v>162</v>
      </c>
      <c r="G49" s="100">
        <v>6</v>
      </c>
      <c r="O49" s="127"/>
      <c r="S49" s="136"/>
    </row>
    <row r="50" spans="1:19" s="39" customFormat="1" ht="12" customHeight="1">
      <c r="A50" s="150"/>
      <c r="B50" s="88"/>
      <c r="C50" s="77">
        <v>100</v>
      </c>
      <c r="D50" s="99">
        <f>D49/$C$49*100</f>
        <v>2.4875621890547266</v>
      </c>
      <c r="E50" s="99">
        <f>E49/$C$49*100</f>
        <v>13.930348258706468</v>
      </c>
      <c r="F50" s="99">
        <f t="shared" ref="F50:G50" si="20">F49/$C$49*100</f>
        <v>80.597014925373131</v>
      </c>
      <c r="G50" s="99">
        <f t="shared" si="20"/>
        <v>2.9850746268656714</v>
      </c>
      <c r="O50" s="128"/>
      <c r="Q50" s="128"/>
      <c r="S50" s="137"/>
    </row>
    <row r="51" spans="1:19" s="66" customFormat="1" ht="12" customHeight="1">
      <c r="A51" s="150"/>
      <c r="B51" s="89" t="s">
        <v>12</v>
      </c>
      <c r="C51" s="76">
        <v>14</v>
      </c>
      <c r="D51" s="98"/>
      <c r="E51" s="98"/>
      <c r="F51" s="98">
        <v>9</v>
      </c>
      <c r="G51" s="98">
        <v>5</v>
      </c>
      <c r="O51" s="127"/>
      <c r="Q51" s="37"/>
      <c r="S51" s="137"/>
    </row>
    <row r="52" spans="1:19" s="39" customFormat="1" ht="12" customHeight="1">
      <c r="A52" s="151"/>
      <c r="B52" s="91"/>
      <c r="C52" s="75">
        <v>100</v>
      </c>
      <c r="D52" s="99">
        <f>D51/$C$51*100</f>
        <v>0</v>
      </c>
      <c r="E52" s="99">
        <f>E51/$C$51*100</f>
        <v>0</v>
      </c>
      <c r="F52" s="99">
        <f t="shared" ref="F52:G52" si="21">F51/$C$51*100</f>
        <v>64.285714285714292</v>
      </c>
      <c r="G52" s="99">
        <f t="shared" si="21"/>
        <v>35.714285714285715</v>
      </c>
      <c r="O52" s="128"/>
      <c r="Q52" s="128"/>
      <c r="S52" s="137"/>
    </row>
    <row r="53" spans="1:19" s="66" customFormat="1" ht="12" customHeight="1">
      <c r="A53" s="149" t="s">
        <v>47</v>
      </c>
      <c r="B53" s="93" t="s">
        <v>63</v>
      </c>
      <c r="C53" s="105">
        <v>76</v>
      </c>
      <c r="D53" s="86">
        <v>1</v>
      </c>
      <c r="E53" s="86">
        <v>6</v>
      </c>
      <c r="F53" s="86">
        <v>67</v>
      </c>
      <c r="G53" s="86">
        <v>2</v>
      </c>
      <c r="O53" s="127"/>
      <c r="Q53" s="37"/>
      <c r="S53" s="137"/>
    </row>
    <row r="54" spans="1:19" s="39" customFormat="1" ht="12" customHeight="1">
      <c r="A54" s="150"/>
      <c r="B54" s="94"/>
      <c r="C54" s="76">
        <v>100</v>
      </c>
      <c r="D54" s="99">
        <f>D53/$C$53*100</f>
        <v>1.3157894736842104</v>
      </c>
      <c r="E54" s="99">
        <f>E53/$C$53*100</f>
        <v>7.8947368421052628</v>
      </c>
      <c r="F54" s="99">
        <f t="shared" ref="F54:G54" si="22">F53/$C$53*100</f>
        <v>88.157894736842096</v>
      </c>
      <c r="G54" s="99">
        <f t="shared" si="22"/>
        <v>2.6315789473684208</v>
      </c>
      <c r="O54" s="128"/>
      <c r="Q54" s="128"/>
      <c r="S54" s="137"/>
    </row>
    <row r="55" spans="1:19" s="66" customFormat="1" ht="12" customHeight="1">
      <c r="A55" s="150"/>
      <c r="B55" s="95" t="s">
        <v>70</v>
      </c>
      <c r="C55" s="106">
        <v>635</v>
      </c>
      <c r="D55" s="100">
        <v>12</v>
      </c>
      <c r="E55" s="100">
        <v>49</v>
      </c>
      <c r="F55" s="100">
        <v>568</v>
      </c>
      <c r="G55" s="100">
        <v>6</v>
      </c>
      <c r="O55" s="127"/>
      <c r="Q55" s="37"/>
      <c r="S55" s="137"/>
    </row>
    <row r="56" spans="1:19" s="39" customFormat="1" ht="12" customHeight="1">
      <c r="A56" s="150"/>
      <c r="B56" s="94"/>
      <c r="C56" s="77">
        <v>100</v>
      </c>
      <c r="D56" s="99">
        <f>D55/$C$55*100</f>
        <v>1.889763779527559</v>
      </c>
      <c r="E56" s="99">
        <f>E55/$C$55*100</f>
        <v>7.7165354330708658</v>
      </c>
      <c r="F56" s="99">
        <f t="shared" ref="F56:G56" si="23">F55/$C$55*100</f>
        <v>89.448818897637793</v>
      </c>
      <c r="G56" s="99">
        <f t="shared" si="23"/>
        <v>0.94488188976377951</v>
      </c>
      <c r="O56" s="128"/>
      <c r="Q56" s="128"/>
      <c r="S56" s="137"/>
    </row>
    <row r="57" spans="1:19" s="39" customFormat="1" ht="12" customHeight="1">
      <c r="A57" s="150"/>
      <c r="B57" s="95" t="s">
        <v>48</v>
      </c>
      <c r="C57" s="76">
        <v>79</v>
      </c>
      <c r="D57" s="98">
        <v>6</v>
      </c>
      <c r="E57" s="98">
        <v>14</v>
      </c>
      <c r="F57" s="98">
        <v>58</v>
      </c>
      <c r="G57" s="98">
        <v>1</v>
      </c>
      <c r="O57" s="127"/>
      <c r="Q57" s="37"/>
      <c r="S57" s="137"/>
    </row>
    <row r="58" spans="1:19" s="39" customFormat="1" ht="12" customHeight="1">
      <c r="A58" s="150"/>
      <c r="B58" s="94"/>
      <c r="C58" s="76">
        <v>100</v>
      </c>
      <c r="D58" s="99">
        <f>D57/$C$57*100</f>
        <v>7.59493670886076</v>
      </c>
      <c r="E58" s="99">
        <f>E57/$C$57*100</f>
        <v>17.721518987341771</v>
      </c>
      <c r="F58" s="99">
        <f t="shared" ref="F58:G58" si="24">F57/$C$57*100</f>
        <v>73.417721518987349</v>
      </c>
      <c r="G58" s="99">
        <f t="shared" si="24"/>
        <v>1.2658227848101267</v>
      </c>
      <c r="O58" s="128"/>
      <c r="Q58" s="128"/>
      <c r="S58" s="137"/>
    </row>
    <row r="59" spans="1:19" s="39" customFormat="1" ht="12" customHeight="1">
      <c r="A59" s="150"/>
      <c r="B59" s="95" t="s">
        <v>49</v>
      </c>
      <c r="C59" s="106">
        <v>101</v>
      </c>
      <c r="D59" s="100">
        <v>4</v>
      </c>
      <c r="E59" s="100">
        <v>15</v>
      </c>
      <c r="F59" s="100">
        <v>78</v>
      </c>
      <c r="G59" s="100">
        <v>4</v>
      </c>
      <c r="O59" s="127"/>
      <c r="Q59" s="37"/>
      <c r="S59" s="137"/>
    </row>
    <row r="60" spans="1:19" s="39" customFormat="1" ht="12" customHeight="1">
      <c r="A60" s="150"/>
      <c r="B60" s="94"/>
      <c r="C60" s="77">
        <v>100</v>
      </c>
      <c r="D60" s="99">
        <f>D59/$C$59*100</f>
        <v>3.9603960396039604</v>
      </c>
      <c r="E60" s="99">
        <f>E59/$C$59*100</f>
        <v>14.85148514851485</v>
      </c>
      <c r="F60" s="99">
        <f t="shared" ref="F60:G60" si="25">F59/$C$59*100</f>
        <v>77.227722772277232</v>
      </c>
      <c r="G60" s="99">
        <f t="shared" si="25"/>
        <v>3.9603960396039604</v>
      </c>
      <c r="O60" s="128"/>
      <c r="Q60" s="128"/>
      <c r="S60" s="137"/>
    </row>
    <row r="61" spans="1:19" s="39" customFormat="1" ht="12" customHeight="1">
      <c r="A61" s="150"/>
      <c r="B61" s="95" t="s">
        <v>50</v>
      </c>
      <c r="C61" s="76">
        <v>392</v>
      </c>
      <c r="D61" s="98">
        <v>13</v>
      </c>
      <c r="E61" s="98">
        <v>56</v>
      </c>
      <c r="F61" s="98">
        <v>314</v>
      </c>
      <c r="G61" s="98">
        <v>9</v>
      </c>
      <c r="O61" s="127"/>
      <c r="Q61" s="37"/>
      <c r="S61" s="137"/>
    </row>
    <row r="62" spans="1:19" s="39" customFormat="1" ht="12" customHeight="1">
      <c r="A62" s="150"/>
      <c r="B62" s="94"/>
      <c r="C62" s="77">
        <v>100</v>
      </c>
      <c r="D62" s="99">
        <f>D61/$C$61*100</f>
        <v>3.3163265306122449</v>
      </c>
      <c r="E62" s="99">
        <f>E61/$C$61*100</f>
        <v>14.285714285714285</v>
      </c>
      <c r="F62" s="99">
        <f t="shared" ref="F62:G62" si="26">F61/$C$61*100</f>
        <v>80.102040816326522</v>
      </c>
      <c r="G62" s="99">
        <f t="shared" si="26"/>
        <v>2.295918367346939</v>
      </c>
      <c r="O62" s="128"/>
      <c r="Q62" s="128"/>
      <c r="S62" s="137"/>
    </row>
    <row r="63" spans="1:19" s="39" customFormat="1" ht="12" customHeight="1">
      <c r="A63" s="150" t="s">
        <v>47</v>
      </c>
      <c r="B63" s="95" t="s">
        <v>51</v>
      </c>
      <c r="C63" s="106">
        <v>525</v>
      </c>
      <c r="D63" s="100">
        <v>23</v>
      </c>
      <c r="E63" s="100">
        <v>105</v>
      </c>
      <c r="F63" s="100">
        <v>380</v>
      </c>
      <c r="G63" s="100">
        <v>17</v>
      </c>
      <c r="O63" s="127"/>
      <c r="Q63" s="37"/>
      <c r="S63" s="137"/>
    </row>
    <row r="64" spans="1:19" s="39" customFormat="1" ht="12" customHeight="1">
      <c r="A64" s="150"/>
      <c r="B64" s="94"/>
      <c r="C64" s="77">
        <v>100</v>
      </c>
      <c r="D64" s="99">
        <f>D63/$C$63*100</f>
        <v>4.3809523809523814</v>
      </c>
      <c r="E64" s="99">
        <f>E63/$C$63*100</f>
        <v>20</v>
      </c>
      <c r="F64" s="99">
        <f t="shared" ref="F64:G64" si="27">F63/$C$63*100</f>
        <v>72.38095238095238</v>
      </c>
      <c r="G64" s="99">
        <f t="shared" si="27"/>
        <v>3.2380952380952377</v>
      </c>
      <c r="O64" s="128"/>
      <c r="Q64" s="128"/>
      <c r="S64" s="137"/>
    </row>
    <row r="65" spans="1:19" s="39" customFormat="1" ht="12" customHeight="1">
      <c r="A65" s="150"/>
      <c r="B65" s="97" t="s">
        <v>52</v>
      </c>
      <c r="C65" s="76">
        <v>53</v>
      </c>
      <c r="D65" s="98"/>
      <c r="E65" s="98">
        <v>1</v>
      </c>
      <c r="F65" s="98">
        <v>51</v>
      </c>
      <c r="G65" s="98">
        <v>1</v>
      </c>
      <c r="O65" s="127"/>
      <c r="Q65" s="37"/>
      <c r="S65" s="137"/>
    </row>
    <row r="66" spans="1:19" s="39" customFormat="1" ht="12" customHeight="1">
      <c r="A66" s="150"/>
      <c r="B66" s="94"/>
      <c r="C66" s="76">
        <v>100</v>
      </c>
      <c r="D66" s="99">
        <f>D65/$C$65*100</f>
        <v>0</v>
      </c>
      <c r="E66" s="99">
        <f>E65/$C$65*100</f>
        <v>1.8867924528301887</v>
      </c>
      <c r="F66" s="99">
        <f t="shared" ref="F66:G66" si="28">F65/$C$65*100</f>
        <v>96.226415094339629</v>
      </c>
      <c r="G66" s="99">
        <f t="shared" si="28"/>
        <v>1.8867924528301887</v>
      </c>
      <c r="O66" s="128"/>
      <c r="Q66" s="128"/>
      <c r="S66" s="137"/>
    </row>
    <row r="67" spans="1:19" s="39" customFormat="1" ht="12" customHeight="1">
      <c r="A67" s="150"/>
      <c r="B67" s="95" t="s">
        <v>53</v>
      </c>
      <c r="C67" s="106">
        <v>522</v>
      </c>
      <c r="D67" s="100">
        <v>9</v>
      </c>
      <c r="E67" s="100">
        <v>101</v>
      </c>
      <c r="F67" s="100">
        <v>373</v>
      </c>
      <c r="G67" s="100">
        <v>39</v>
      </c>
      <c r="O67" s="127"/>
      <c r="Q67" s="37"/>
      <c r="S67" s="137"/>
    </row>
    <row r="68" spans="1:19" s="39" customFormat="1" ht="12" customHeight="1">
      <c r="A68" s="150"/>
      <c r="B68" s="94"/>
      <c r="C68" s="77">
        <v>100</v>
      </c>
      <c r="D68" s="99">
        <f>D67/$C$67*100</f>
        <v>1.7241379310344827</v>
      </c>
      <c r="E68" s="99">
        <f>E67/$C$67*100</f>
        <v>19.348659003831418</v>
      </c>
      <c r="F68" s="99">
        <f t="shared" ref="F68:G68" si="29">F67/$C$67*100</f>
        <v>71.455938697318004</v>
      </c>
      <c r="G68" s="99">
        <f t="shared" si="29"/>
        <v>7.4712643678160928</v>
      </c>
      <c r="O68" s="128"/>
      <c r="Q68" s="128"/>
      <c r="S68" s="137"/>
    </row>
    <row r="69" spans="1:19" s="39" customFormat="1" ht="12" customHeight="1">
      <c r="A69" s="150"/>
      <c r="B69" s="95" t="s">
        <v>54</v>
      </c>
      <c r="C69" s="106">
        <v>73</v>
      </c>
      <c r="D69" s="100">
        <v>3</v>
      </c>
      <c r="E69" s="100">
        <v>10</v>
      </c>
      <c r="F69" s="100">
        <v>56</v>
      </c>
      <c r="G69" s="100">
        <v>4</v>
      </c>
      <c r="O69" s="127"/>
      <c r="Q69" s="37"/>
      <c r="S69" s="137"/>
    </row>
    <row r="70" spans="1:19" s="39" customFormat="1" ht="12" customHeight="1">
      <c r="A70" s="150"/>
      <c r="B70" s="94"/>
      <c r="C70" s="77">
        <v>100</v>
      </c>
      <c r="D70" s="99">
        <f>D69/$C$69*100</f>
        <v>4.10958904109589</v>
      </c>
      <c r="E70" s="99">
        <f>E69/$C$69*100</f>
        <v>13.698630136986301</v>
      </c>
      <c r="F70" s="99">
        <f t="shared" ref="F70:G70" si="30">F69/$C$69*100</f>
        <v>76.712328767123282</v>
      </c>
      <c r="G70" s="99">
        <f t="shared" si="30"/>
        <v>5.4794520547945202</v>
      </c>
      <c r="O70" s="128"/>
      <c r="Q70" s="128"/>
      <c r="S70" s="137"/>
    </row>
    <row r="71" spans="1:19" s="39" customFormat="1" ht="12" customHeight="1">
      <c r="A71" s="150"/>
      <c r="B71" s="95" t="s">
        <v>55</v>
      </c>
      <c r="C71" s="76">
        <v>29</v>
      </c>
      <c r="D71" s="98">
        <v>1</v>
      </c>
      <c r="E71" s="98">
        <v>5</v>
      </c>
      <c r="F71" s="98">
        <v>16</v>
      </c>
      <c r="G71" s="98">
        <v>7</v>
      </c>
      <c r="O71" s="127"/>
      <c r="Q71" s="37"/>
      <c r="S71" s="137"/>
    </row>
    <row r="72" spans="1:19" s="39" customFormat="1" ht="12" customHeight="1">
      <c r="A72" s="151"/>
      <c r="B72" s="96"/>
      <c r="C72" s="75">
        <v>100</v>
      </c>
      <c r="D72" s="99">
        <f>D71/$C$71*100</f>
        <v>3.4482758620689653</v>
      </c>
      <c r="E72" s="99">
        <f>E71/$C$71*100</f>
        <v>17.241379310344829</v>
      </c>
      <c r="F72" s="99">
        <f t="shared" ref="F72:G72" si="31">F71/$C$71*100</f>
        <v>55.172413793103445</v>
      </c>
      <c r="G72" s="99">
        <f t="shared" si="31"/>
        <v>24.137931034482758</v>
      </c>
      <c r="O72" s="128"/>
      <c r="Q72" s="128"/>
      <c r="S72" s="137"/>
    </row>
    <row r="73" spans="1:19" s="39" customFormat="1" ht="12" customHeight="1">
      <c r="A73" s="149" t="s">
        <v>64</v>
      </c>
      <c r="B73" s="89" t="s">
        <v>65</v>
      </c>
      <c r="C73" s="105">
        <v>422</v>
      </c>
      <c r="D73" s="86">
        <v>9</v>
      </c>
      <c r="E73" s="86">
        <v>67</v>
      </c>
      <c r="F73" s="86">
        <v>325</v>
      </c>
      <c r="G73" s="86">
        <v>21</v>
      </c>
      <c r="O73" s="127"/>
      <c r="Q73" s="37"/>
      <c r="S73" s="137"/>
    </row>
    <row r="74" spans="1:19" s="39" customFormat="1" ht="12" customHeight="1">
      <c r="A74" s="150"/>
      <c r="B74" s="88" t="s">
        <v>66</v>
      </c>
      <c r="C74" s="76">
        <v>100</v>
      </c>
      <c r="D74" s="99">
        <f>D73/$C$73*100</f>
        <v>2.1327014218009479</v>
      </c>
      <c r="E74" s="99">
        <f>E73/$C$73*100</f>
        <v>15.876777251184834</v>
      </c>
      <c r="F74" s="99">
        <f t="shared" ref="F74:G74" si="32">F73/$C$73*100</f>
        <v>77.014218009478668</v>
      </c>
      <c r="G74" s="99">
        <f t="shared" si="32"/>
        <v>4.9763033175355451</v>
      </c>
      <c r="O74" s="128"/>
      <c r="Q74" s="128"/>
      <c r="S74" s="137"/>
    </row>
    <row r="75" spans="1:19" s="66" customFormat="1" ht="12" customHeight="1">
      <c r="A75" s="150"/>
      <c r="B75" s="89" t="s">
        <v>67</v>
      </c>
      <c r="C75" s="106">
        <v>793</v>
      </c>
      <c r="D75" s="98">
        <v>26</v>
      </c>
      <c r="E75" s="98">
        <v>140</v>
      </c>
      <c r="F75" s="98">
        <v>603</v>
      </c>
      <c r="G75" s="98">
        <v>24</v>
      </c>
      <c r="O75" s="127"/>
      <c r="Q75" s="37"/>
      <c r="S75" s="137"/>
    </row>
    <row r="76" spans="1:19" s="39" customFormat="1" ht="12" customHeight="1">
      <c r="A76" s="150"/>
      <c r="B76" s="88"/>
      <c r="C76" s="77">
        <v>100</v>
      </c>
      <c r="D76" s="99">
        <f>D75/$C$75*100</f>
        <v>3.278688524590164</v>
      </c>
      <c r="E76" s="99">
        <f>E75/$C$75*100</f>
        <v>17.654476670870114</v>
      </c>
      <c r="F76" s="99">
        <f t="shared" ref="F76:G76" si="33">F75/$C$75*100</f>
        <v>76.040353089533426</v>
      </c>
      <c r="G76" s="99">
        <f t="shared" si="33"/>
        <v>3.0264817150063053</v>
      </c>
      <c r="O76" s="128"/>
      <c r="Q76" s="128"/>
      <c r="S76" s="137"/>
    </row>
    <row r="77" spans="1:19" s="37" customFormat="1" ht="12" customHeight="1">
      <c r="A77" s="150"/>
      <c r="B77" s="89" t="s">
        <v>68</v>
      </c>
      <c r="C77" s="76">
        <v>988</v>
      </c>
      <c r="D77" s="100">
        <v>28</v>
      </c>
      <c r="E77" s="100">
        <v>121</v>
      </c>
      <c r="F77" s="100">
        <v>812</v>
      </c>
      <c r="G77" s="100">
        <v>27</v>
      </c>
      <c r="O77" s="127"/>
      <c r="S77" s="136"/>
    </row>
    <row r="78" spans="1:19" s="39" customFormat="1" ht="12" customHeight="1">
      <c r="A78" s="150"/>
      <c r="B78" s="88"/>
      <c r="C78" s="76">
        <v>100</v>
      </c>
      <c r="D78" s="99">
        <f>D77/$C$77*100</f>
        <v>2.834008097165992</v>
      </c>
      <c r="E78" s="99">
        <f>E77/$C$77*100</f>
        <v>12.246963562753036</v>
      </c>
      <c r="F78" s="99">
        <f t="shared" ref="F78:G78" si="34">F77/$C$77*100</f>
        <v>82.186234817813769</v>
      </c>
      <c r="G78" s="99">
        <f t="shared" si="34"/>
        <v>2.7327935222672064</v>
      </c>
      <c r="O78" s="128"/>
      <c r="Q78" s="128"/>
      <c r="S78" s="137"/>
    </row>
    <row r="79" spans="1:19" s="37" customFormat="1" ht="12" customHeight="1">
      <c r="A79" s="150"/>
      <c r="B79" s="89" t="s">
        <v>69</v>
      </c>
      <c r="C79" s="106">
        <v>89</v>
      </c>
      <c r="D79" s="98">
        <v>2</v>
      </c>
      <c r="E79" s="98">
        <v>11</v>
      </c>
      <c r="F79" s="98">
        <v>73</v>
      </c>
      <c r="G79" s="98">
        <v>3</v>
      </c>
      <c r="O79" s="127"/>
      <c r="S79" s="136"/>
    </row>
    <row r="80" spans="1:19" s="39" customFormat="1" ht="12" customHeight="1">
      <c r="A80" s="150"/>
      <c r="B80" s="88"/>
      <c r="C80" s="77">
        <v>100</v>
      </c>
      <c r="D80" s="99">
        <f>D79/$C$79*100</f>
        <v>2.2471910112359552</v>
      </c>
      <c r="E80" s="99">
        <f>E79/$C$79*100</f>
        <v>12.359550561797752</v>
      </c>
      <c r="F80" s="99">
        <f t="shared" ref="F80:G80" si="35">F79/$C$79*100</f>
        <v>82.022471910112358</v>
      </c>
      <c r="G80" s="99">
        <f t="shared" si="35"/>
        <v>3.3707865168539324</v>
      </c>
      <c r="O80" s="128"/>
      <c r="Q80" s="128"/>
      <c r="S80" s="137"/>
    </row>
    <row r="81" spans="1:19" s="37" customFormat="1" ht="12" customHeight="1">
      <c r="A81" s="150"/>
      <c r="B81" s="89" t="s">
        <v>54</v>
      </c>
      <c r="C81" s="106">
        <v>164</v>
      </c>
      <c r="D81" s="100">
        <v>7</v>
      </c>
      <c r="E81" s="100">
        <v>18</v>
      </c>
      <c r="F81" s="100">
        <v>133</v>
      </c>
      <c r="G81" s="100">
        <v>6</v>
      </c>
      <c r="O81" s="127"/>
      <c r="S81" s="136"/>
    </row>
    <row r="82" spans="1:19" s="39" customFormat="1" ht="12" customHeight="1">
      <c r="A82" s="150"/>
      <c r="B82" s="88"/>
      <c r="C82" s="77">
        <v>100</v>
      </c>
      <c r="D82" s="99">
        <f>D81/$C$81*100</f>
        <v>4.2682926829268295</v>
      </c>
      <c r="E82" s="99">
        <f>E81/$C$81*100</f>
        <v>10.975609756097562</v>
      </c>
      <c r="F82" s="99">
        <f t="shared" ref="F82:G82" si="36">F81/$C$81*100</f>
        <v>81.097560975609767</v>
      </c>
      <c r="G82" s="99">
        <f t="shared" si="36"/>
        <v>3.6585365853658534</v>
      </c>
      <c r="O82" s="128"/>
      <c r="Q82" s="128"/>
      <c r="S82" s="137"/>
    </row>
    <row r="83" spans="1:19" s="37" customFormat="1" ht="12" customHeight="1">
      <c r="A83" s="150"/>
      <c r="B83" s="89" t="s">
        <v>55</v>
      </c>
      <c r="C83" s="76">
        <v>29</v>
      </c>
      <c r="D83" s="98"/>
      <c r="E83" s="98">
        <v>5</v>
      </c>
      <c r="F83" s="98">
        <v>15</v>
      </c>
      <c r="G83" s="98">
        <v>9</v>
      </c>
      <c r="O83" s="127"/>
      <c r="S83" s="136"/>
    </row>
    <row r="84" spans="1:19" s="39" customFormat="1" ht="12" customHeight="1">
      <c r="A84" s="151"/>
      <c r="B84" s="90"/>
      <c r="C84" s="76">
        <v>100</v>
      </c>
      <c r="D84" s="99">
        <f>D83/$C$83*100</f>
        <v>0</v>
      </c>
      <c r="E84" s="99">
        <f>E83/$C$83*100</f>
        <v>17.241379310344829</v>
      </c>
      <c r="F84" s="99">
        <f t="shared" ref="F84:G84" si="37">F83/$C$83*100</f>
        <v>51.724137931034484</v>
      </c>
      <c r="G84" s="99">
        <f t="shared" si="37"/>
        <v>31.03448275862069</v>
      </c>
      <c r="O84" s="128"/>
      <c r="Q84" s="128"/>
      <c r="S84" s="137"/>
    </row>
    <row r="85" spans="1:19" s="37" customFormat="1" ht="12" customHeight="1">
      <c r="A85" s="150" t="s">
        <v>71</v>
      </c>
      <c r="B85" s="87" t="s">
        <v>56</v>
      </c>
      <c r="C85" s="105">
        <v>1528</v>
      </c>
      <c r="D85" s="86">
        <v>51</v>
      </c>
      <c r="E85" s="86">
        <v>233</v>
      </c>
      <c r="F85" s="86">
        <v>1202</v>
      </c>
      <c r="G85" s="86">
        <v>42</v>
      </c>
      <c r="O85" s="127"/>
      <c r="S85" s="136"/>
    </row>
    <row r="86" spans="1:19" s="39" customFormat="1" ht="12" customHeight="1">
      <c r="A86" s="150"/>
      <c r="B86" s="90"/>
      <c r="C86" s="76">
        <v>100</v>
      </c>
      <c r="D86" s="99">
        <f>D85/$C$85*100</f>
        <v>3.337696335078534</v>
      </c>
      <c r="E86" s="99">
        <f>E85/$C$85*100</f>
        <v>15.248691099476439</v>
      </c>
      <c r="F86" s="99">
        <f t="shared" ref="F86:G86" si="38">F85/$C$85*100</f>
        <v>78.66492146596859</v>
      </c>
      <c r="G86" s="99">
        <f t="shared" si="38"/>
        <v>2.74869109947644</v>
      </c>
      <c r="O86" s="128"/>
      <c r="Q86" s="128"/>
      <c r="S86" s="137"/>
    </row>
    <row r="87" spans="1:19" s="37" customFormat="1" ht="12" customHeight="1">
      <c r="A87" s="150"/>
      <c r="B87" s="89" t="s">
        <v>57</v>
      </c>
      <c r="C87" s="106">
        <v>108</v>
      </c>
      <c r="D87" s="100">
        <v>7</v>
      </c>
      <c r="E87" s="100">
        <v>6</v>
      </c>
      <c r="F87" s="100">
        <v>91</v>
      </c>
      <c r="G87" s="100">
        <v>4</v>
      </c>
      <c r="O87" s="127"/>
      <c r="S87" s="136"/>
    </row>
    <row r="88" spans="1:19" s="39" customFormat="1" ht="12" customHeight="1">
      <c r="A88" s="150"/>
      <c r="B88" s="88"/>
      <c r="C88" s="77">
        <v>100</v>
      </c>
      <c r="D88" s="99">
        <f>D87/$C$87*100</f>
        <v>6.481481481481481</v>
      </c>
      <c r="E88" s="99">
        <f>E87/$C$87*100</f>
        <v>5.5555555555555554</v>
      </c>
      <c r="F88" s="99">
        <f t="shared" ref="F88:G88" si="39">F87/$C$87*100</f>
        <v>84.259259259259252</v>
      </c>
      <c r="G88" s="99">
        <f t="shared" si="39"/>
        <v>3.7037037037037033</v>
      </c>
      <c r="O88" s="128"/>
      <c r="Q88" s="128"/>
      <c r="S88" s="137"/>
    </row>
    <row r="89" spans="1:19" s="37" customFormat="1" ht="12" customHeight="1">
      <c r="A89" s="150"/>
      <c r="B89" s="89" t="s">
        <v>58</v>
      </c>
      <c r="C89" s="76">
        <v>141</v>
      </c>
      <c r="D89" s="98">
        <v>3</v>
      </c>
      <c r="E89" s="98">
        <v>12</v>
      </c>
      <c r="F89" s="98">
        <v>125</v>
      </c>
      <c r="G89" s="98">
        <v>1</v>
      </c>
      <c r="O89" s="127"/>
      <c r="S89" s="136"/>
    </row>
    <row r="90" spans="1:19" s="39" customFormat="1" ht="12" customHeight="1">
      <c r="A90" s="150"/>
      <c r="B90" s="88"/>
      <c r="C90" s="76">
        <v>100</v>
      </c>
      <c r="D90" s="99">
        <f>D89/$C$89*100</f>
        <v>2.1276595744680851</v>
      </c>
      <c r="E90" s="99">
        <f>E89/$C$89*100</f>
        <v>8.5106382978723403</v>
      </c>
      <c r="F90" s="99">
        <f t="shared" ref="F90:G90" si="40">F89/$C$89*100</f>
        <v>88.652482269503537</v>
      </c>
      <c r="G90" s="99">
        <f t="shared" si="40"/>
        <v>0.70921985815602839</v>
      </c>
      <c r="O90" s="128"/>
      <c r="Q90" s="128"/>
      <c r="S90" s="137"/>
    </row>
    <row r="91" spans="1:19" s="37" customFormat="1" ht="12" customHeight="1">
      <c r="A91" s="150"/>
      <c r="B91" s="92" t="s">
        <v>59</v>
      </c>
      <c r="C91" s="106">
        <v>213</v>
      </c>
      <c r="D91" s="100">
        <v>12</v>
      </c>
      <c r="E91" s="100">
        <v>22</v>
      </c>
      <c r="F91" s="100">
        <v>175</v>
      </c>
      <c r="G91" s="100">
        <v>4</v>
      </c>
      <c r="O91" s="127"/>
      <c r="S91" s="136"/>
    </row>
    <row r="92" spans="1:19" s="39" customFormat="1" ht="12" customHeight="1">
      <c r="A92" s="150"/>
      <c r="B92" s="88"/>
      <c r="C92" s="77">
        <v>100</v>
      </c>
      <c r="D92" s="99">
        <f>D91/$C$91*100</f>
        <v>5.6338028169014089</v>
      </c>
      <c r="E92" s="99">
        <f>E91/$C$91*100</f>
        <v>10.328638497652582</v>
      </c>
      <c r="F92" s="99">
        <f t="shared" ref="F92:G92" si="41">F91/$C$91*100</f>
        <v>82.159624413145536</v>
      </c>
      <c r="G92" s="99">
        <f t="shared" si="41"/>
        <v>1.8779342723004695</v>
      </c>
      <c r="O92" s="128"/>
      <c r="Q92" s="128"/>
      <c r="S92" s="137"/>
    </row>
    <row r="93" spans="1:19" s="66" customFormat="1" ht="12" customHeight="1">
      <c r="A93" s="150"/>
      <c r="B93" s="92" t="s">
        <v>60</v>
      </c>
      <c r="C93" s="76">
        <v>132</v>
      </c>
      <c r="D93" s="98">
        <v>6</v>
      </c>
      <c r="E93" s="98">
        <v>14</v>
      </c>
      <c r="F93" s="98">
        <v>107</v>
      </c>
      <c r="G93" s="98">
        <v>5</v>
      </c>
      <c r="O93" s="127"/>
      <c r="Q93" s="37"/>
      <c r="S93" s="137"/>
    </row>
    <row r="94" spans="1:19" s="39" customFormat="1" ht="12" customHeight="1">
      <c r="A94" s="150"/>
      <c r="B94" s="88"/>
      <c r="C94" s="76">
        <v>100</v>
      </c>
      <c r="D94" s="99">
        <f>D93/$C$93*100</f>
        <v>4.5454545454545459</v>
      </c>
      <c r="E94" s="99">
        <f>E93/$C$93*100</f>
        <v>10.606060606060606</v>
      </c>
      <c r="F94" s="99">
        <f t="shared" ref="F94:G94" si="42">F93/$C$93*100</f>
        <v>81.060606060606062</v>
      </c>
      <c r="G94" s="99">
        <f t="shared" si="42"/>
        <v>3.7878787878787881</v>
      </c>
      <c r="O94" s="128"/>
      <c r="Q94" s="128"/>
      <c r="S94" s="137"/>
    </row>
    <row r="95" spans="1:19" s="66" customFormat="1" ht="12" customHeight="1">
      <c r="A95" s="150"/>
      <c r="B95" s="89" t="s">
        <v>31</v>
      </c>
      <c r="C95" s="106">
        <v>153</v>
      </c>
      <c r="D95" s="100">
        <v>8</v>
      </c>
      <c r="E95" s="100">
        <v>15</v>
      </c>
      <c r="F95" s="100">
        <v>128</v>
      </c>
      <c r="G95" s="100">
        <v>2</v>
      </c>
      <c r="O95" s="127"/>
      <c r="Q95" s="37"/>
      <c r="S95" s="137"/>
    </row>
    <row r="96" spans="1:19" s="39" customFormat="1" ht="12" customHeight="1">
      <c r="A96" s="150"/>
      <c r="B96" s="88"/>
      <c r="C96" s="77">
        <v>100</v>
      </c>
      <c r="D96" s="99">
        <f>D95/$C$95*100</f>
        <v>5.2287581699346406</v>
      </c>
      <c r="E96" s="99">
        <f>E95/$C$95*100</f>
        <v>9.8039215686274517</v>
      </c>
      <c r="F96" s="99">
        <f t="shared" ref="F96:G96" si="43">F95/$C$95*100</f>
        <v>83.66013071895425</v>
      </c>
      <c r="G96" s="99">
        <f t="shared" si="43"/>
        <v>1.3071895424836601</v>
      </c>
      <c r="O96" s="128"/>
      <c r="Q96" s="128"/>
      <c r="S96" s="137"/>
    </row>
    <row r="97" spans="1:19" s="66" customFormat="1" ht="12" customHeight="1">
      <c r="A97" s="150"/>
      <c r="B97" s="89" t="s">
        <v>32</v>
      </c>
      <c r="C97" s="76">
        <v>127</v>
      </c>
      <c r="D97" s="98">
        <v>2</v>
      </c>
      <c r="E97" s="98">
        <v>15</v>
      </c>
      <c r="F97" s="98">
        <v>108</v>
      </c>
      <c r="G97" s="98">
        <v>2</v>
      </c>
      <c r="O97" s="127"/>
      <c r="Q97" s="37"/>
      <c r="S97" s="137"/>
    </row>
    <row r="98" spans="1:19" s="39" customFormat="1" ht="12" customHeight="1">
      <c r="A98" s="150"/>
      <c r="B98" s="88"/>
      <c r="C98" s="76">
        <v>100</v>
      </c>
      <c r="D98" s="99">
        <f>D97/$C$97*100</f>
        <v>1.5748031496062991</v>
      </c>
      <c r="E98" s="99">
        <f>E97/$C$97*100</f>
        <v>11.811023622047244</v>
      </c>
      <c r="F98" s="99">
        <f t="shared" ref="F98:G98" si="44">F97/$C$97*100</f>
        <v>85.039370078740163</v>
      </c>
      <c r="G98" s="99">
        <f t="shared" si="44"/>
        <v>1.5748031496062991</v>
      </c>
      <c r="O98" s="128"/>
      <c r="Q98" s="128"/>
      <c r="S98" s="137"/>
    </row>
    <row r="99" spans="1:19" s="66" customFormat="1" ht="12" customHeight="1">
      <c r="A99" s="150"/>
      <c r="B99" s="92" t="s">
        <v>33</v>
      </c>
      <c r="C99" s="106">
        <v>347</v>
      </c>
      <c r="D99" s="100">
        <v>6</v>
      </c>
      <c r="E99" s="100">
        <v>52</v>
      </c>
      <c r="F99" s="100">
        <v>274</v>
      </c>
      <c r="G99" s="100">
        <v>15</v>
      </c>
      <c r="O99" s="127"/>
      <c r="Q99" s="37"/>
      <c r="S99" s="137"/>
    </row>
    <row r="100" spans="1:19" s="39" customFormat="1" ht="12" customHeight="1">
      <c r="A100" s="150"/>
      <c r="B100" s="88"/>
      <c r="C100" s="77">
        <v>100</v>
      </c>
      <c r="D100" s="99">
        <f>D99/$C$99*100</f>
        <v>1.7291066282420751</v>
      </c>
      <c r="E100" s="99">
        <f>E99/$C$99*100</f>
        <v>14.985590778097983</v>
      </c>
      <c r="F100" s="99">
        <f t="shared" ref="F100:G100" si="45">F99/$C$99*100</f>
        <v>78.962536023054753</v>
      </c>
      <c r="G100" s="99">
        <f t="shared" si="45"/>
        <v>4.3227665706051877</v>
      </c>
      <c r="O100" s="128"/>
      <c r="Q100" s="128"/>
      <c r="S100" s="137"/>
    </row>
    <row r="101" spans="1:19" s="66" customFormat="1" ht="12" customHeight="1">
      <c r="A101" s="150"/>
      <c r="B101" s="89" t="s">
        <v>34</v>
      </c>
      <c r="C101" s="76">
        <v>547</v>
      </c>
      <c r="D101" s="98">
        <v>9</v>
      </c>
      <c r="E101" s="98">
        <v>75</v>
      </c>
      <c r="F101" s="98">
        <v>448</v>
      </c>
      <c r="G101" s="98">
        <v>15</v>
      </c>
      <c r="O101" s="127"/>
      <c r="Q101" s="37"/>
      <c r="S101" s="137"/>
    </row>
    <row r="102" spans="1:19" s="39" customFormat="1" ht="12" customHeight="1">
      <c r="A102" s="150"/>
      <c r="B102" s="88"/>
      <c r="C102" s="76">
        <v>100</v>
      </c>
      <c r="D102" s="99">
        <f>D101/$C$101*100</f>
        <v>1.6453382084095063</v>
      </c>
      <c r="E102" s="99">
        <f>E101/$C$101*100</f>
        <v>13.711151736745887</v>
      </c>
      <c r="F102" s="99">
        <f t="shared" ref="F102:G102" si="46">F101/$C$101*100</f>
        <v>81.901279707495434</v>
      </c>
      <c r="G102" s="99">
        <f t="shared" si="46"/>
        <v>2.7422303473491771</v>
      </c>
      <c r="O102" s="128"/>
      <c r="Q102" s="128"/>
      <c r="S102" s="137"/>
    </row>
    <row r="103" spans="1:19" s="66" customFormat="1" ht="12" customHeight="1">
      <c r="A103" s="150"/>
      <c r="B103" s="89" t="s">
        <v>35</v>
      </c>
      <c r="C103" s="106">
        <v>374</v>
      </c>
      <c r="D103" s="100">
        <v>8</v>
      </c>
      <c r="E103" s="100">
        <v>58</v>
      </c>
      <c r="F103" s="100">
        <v>289</v>
      </c>
      <c r="G103" s="100">
        <v>19</v>
      </c>
      <c r="O103" s="127"/>
      <c r="Q103" s="37"/>
      <c r="S103" s="137"/>
    </row>
    <row r="104" spans="1:19" s="39" customFormat="1" ht="12" customHeight="1">
      <c r="A104" s="150"/>
      <c r="B104" s="88"/>
      <c r="C104" s="77">
        <v>100</v>
      </c>
      <c r="D104" s="99">
        <f>D103/$C$103*100</f>
        <v>2.1390374331550799</v>
      </c>
      <c r="E104" s="99">
        <f>E103/$C$103*100</f>
        <v>15.508021390374333</v>
      </c>
      <c r="F104" s="99">
        <f t="shared" ref="F104:G104" si="47">F103/$C$103*100</f>
        <v>77.272727272727266</v>
      </c>
      <c r="G104" s="99">
        <f t="shared" si="47"/>
        <v>5.0802139037433154</v>
      </c>
      <c r="O104" s="128"/>
      <c r="Q104" s="128"/>
      <c r="S104" s="137"/>
    </row>
    <row r="105" spans="1:19" s="66" customFormat="1" ht="12" customHeight="1">
      <c r="A105" s="150"/>
      <c r="B105" s="89" t="s">
        <v>12</v>
      </c>
      <c r="C105" s="76">
        <v>91</v>
      </c>
      <c r="D105" s="98">
        <v>3</v>
      </c>
      <c r="E105" s="98">
        <v>15</v>
      </c>
      <c r="F105" s="98">
        <v>55</v>
      </c>
      <c r="G105" s="98">
        <v>18</v>
      </c>
      <c r="O105" s="127"/>
      <c r="Q105" s="37"/>
      <c r="S105" s="137"/>
    </row>
    <row r="106" spans="1:19" s="39" customFormat="1" ht="12" customHeight="1">
      <c r="A106" s="151"/>
      <c r="B106" s="91"/>
      <c r="C106" s="75">
        <v>100</v>
      </c>
      <c r="D106" s="99">
        <f>D105/$C$105*100</f>
        <v>3.296703296703297</v>
      </c>
      <c r="E106" s="99">
        <f>E105/$C$105*100</f>
        <v>16.483516483516482</v>
      </c>
      <c r="F106" s="99">
        <f t="shared" ref="F106:G106" si="48">F105/$C$105*100</f>
        <v>60.439560439560438</v>
      </c>
      <c r="G106" s="99">
        <f t="shared" si="48"/>
        <v>19.780219780219781</v>
      </c>
      <c r="O106" s="128"/>
      <c r="Q106" s="128"/>
      <c r="S106" s="137"/>
    </row>
    <row r="107" spans="1:19" s="66" customFormat="1" ht="12" customHeight="1">
      <c r="A107" s="146" t="s">
        <v>87</v>
      </c>
      <c r="B107" s="110" t="s">
        <v>78</v>
      </c>
      <c r="C107" s="105">
        <v>418</v>
      </c>
      <c r="D107" s="111">
        <v>10</v>
      </c>
      <c r="E107" s="111">
        <v>68</v>
      </c>
      <c r="F107" s="111">
        <v>314</v>
      </c>
      <c r="G107" s="111">
        <v>26</v>
      </c>
      <c r="O107" s="127"/>
      <c r="Q107" s="37"/>
      <c r="S107" s="137"/>
    </row>
    <row r="108" spans="1:19" s="39" customFormat="1" ht="12" customHeight="1">
      <c r="A108" s="147"/>
      <c r="B108" s="90"/>
      <c r="C108" s="76">
        <v>100</v>
      </c>
      <c r="D108" s="99">
        <f>D107/$C$107*100</f>
        <v>2.3923444976076556</v>
      </c>
      <c r="E108" s="99">
        <f>E107/$C$107*100</f>
        <v>16.267942583732058</v>
      </c>
      <c r="F108" s="99">
        <f t="shared" ref="F108:G108" si="49">F107/$C$107*100</f>
        <v>75.119617224880386</v>
      </c>
      <c r="G108" s="99">
        <f t="shared" si="49"/>
        <v>6.2200956937799043</v>
      </c>
      <c r="O108" s="128"/>
      <c r="Q108" s="128"/>
      <c r="S108" s="137"/>
    </row>
    <row r="109" spans="1:19" s="66" customFormat="1" ht="12" customHeight="1">
      <c r="A109" s="147"/>
      <c r="B109" s="113" t="s">
        <v>79</v>
      </c>
      <c r="C109" s="106">
        <v>915</v>
      </c>
      <c r="D109" s="114">
        <v>28</v>
      </c>
      <c r="E109" s="114">
        <v>153</v>
      </c>
      <c r="F109" s="114">
        <v>712</v>
      </c>
      <c r="G109" s="114">
        <v>22</v>
      </c>
      <c r="O109" s="127"/>
      <c r="Q109" s="37"/>
      <c r="S109" s="137"/>
    </row>
    <row r="110" spans="1:19" s="39" customFormat="1" ht="12" customHeight="1">
      <c r="A110" s="147"/>
      <c r="B110" s="88"/>
      <c r="C110" s="77">
        <v>100</v>
      </c>
      <c r="D110" s="99">
        <f>D109/$C$109*100</f>
        <v>3.0601092896174862</v>
      </c>
      <c r="E110" s="99">
        <f>E109/$C$109*100</f>
        <v>16.721311475409838</v>
      </c>
      <c r="F110" s="99">
        <f t="shared" ref="F110:G110" si="50">F109/$C$109*100</f>
        <v>77.814207650273232</v>
      </c>
      <c r="G110" s="99">
        <f t="shared" si="50"/>
        <v>2.4043715846994536</v>
      </c>
      <c r="O110" s="128"/>
      <c r="Q110" s="128"/>
      <c r="S110" s="137"/>
    </row>
    <row r="111" spans="1:19" ht="13.5" customHeight="1">
      <c r="A111" s="147"/>
      <c r="B111" s="116" t="s">
        <v>80</v>
      </c>
      <c r="C111" s="76">
        <v>577</v>
      </c>
      <c r="D111" s="114">
        <v>14</v>
      </c>
      <c r="E111" s="114">
        <v>68</v>
      </c>
      <c r="F111" s="114">
        <v>478</v>
      </c>
      <c r="G111" s="114">
        <v>17</v>
      </c>
      <c r="H111"/>
      <c r="K111" s="1"/>
      <c r="L111" s="1"/>
      <c r="M111" s="1"/>
      <c r="O111" s="127"/>
      <c r="Q111" s="37"/>
    </row>
    <row r="112" spans="1:19" ht="11.25">
      <c r="A112" s="147"/>
      <c r="B112" s="90"/>
      <c r="C112" s="76">
        <v>100</v>
      </c>
      <c r="D112" s="99">
        <f>D111/$C$111*100</f>
        <v>2.4263431542461005</v>
      </c>
      <c r="E112" s="99">
        <f>E111/$C$111*100</f>
        <v>11.785095320623917</v>
      </c>
      <c r="F112" s="99">
        <f t="shared" ref="F112:G112" si="51">F111/$C$111*100</f>
        <v>82.842287694974004</v>
      </c>
      <c r="G112" s="99">
        <f t="shared" si="51"/>
        <v>2.9462738301559792</v>
      </c>
      <c r="O112" s="128"/>
      <c r="Q112" s="128"/>
    </row>
    <row r="113" spans="1:17" ht="11.25">
      <c r="A113" s="147"/>
      <c r="B113" s="113" t="s">
        <v>81</v>
      </c>
      <c r="C113" s="106">
        <v>335</v>
      </c>
      <c r="D113" s="114">
        <v>14</v>
      </c>
      <c r="E113" s="114">
        <v>40</v>
      </c>
      <c r="F113" s="114">
        <v>272</v>
      </c>
      <c r="G113" s="114">
        <v>9</v>
      </c>
      <c r="O113" s="127"/>
      <c r="Q113" s="37"/>
    </row>
    <row r="114" spans="1:17" ht="11.25">
      <c r="A114" s="147"/>
      <c r="B114" s="88"/>
      <c r="C114" s="77">
        <v>100</v>
      </c>
      <c r="D114" s="99">
        <f>D113/$C$113*100</f>
        <v>4.1791044776119408</v>
      </c>
      <c r="E114" s="99">
        <f>E113/$C$113*100</f>
        <v>11.940298507462686</v>
      </c>
      <c r="F114" s="99">
        <f t="shared" ref="F114:G114" si="52">F113/$C$113*100</f>
        <v>81.194029850746261</v>
      </c>
      <c r="G114" s="99">
        <f t="shared" si="52"/>
        <v>2.6865671641791042</v>
      </c>
      <c r="O114" s="128"/>
      <c r="Q114" s="128"/>
    </row>
    <row r="115" spans="1:17" ht="11.25">
      <c r="A115" s="147"/>
      <c r="B115" s="116" t="s">
        <v>82</v>
      </c>
      <c r="C115" s="76">
        <v>112</v>
      </c>
      <c r="D115" s="114">
        <v>4</v>
      </c>
      <c r="E115" s="114">
        <v>15</v>
      </c>
      <c r="F115" s="114">
        <v>92</v>
      </c>
      <c r="G115" s="114">
        <v>1</v>
      </c>
      <c r="O115" s="127"/>
      <c r="Q115" s="37"/>
    </row>
    <row r="116" spans="1:17" ht="11.25">
      <c r="A116" s="147"/>
      <c r="B116" s="90"/>
      <c r="C116" s="76">
        <v>100</v>
      </c>
      <c r="D116" s="99">
        <f>D115/$C$115*100</f>
        <v>3.5714285714285712</v>
      </c>
      <c r="E116" s="99">
        <f>E115/$C$115*100</f>
        <v>13.392857142857142</v>
      </c>
      <c r="F116" s="99">
        <f t="shared" ref="F116:G116" si="53">F115/$C$115*100</f>
        <v>82.142857142857139</v>
      </c>
      <c r="G116" s="99">
        <f t="shared" si="53"/>
        <v>0.89285714285714279</v>
      </c>
      <c r="O116" s="128"/>
      <c r="Q116" s="128"/>
    </row>
    <row r="117" spans="1:17" ht="11.25">
      <c r="A117" s="147"/>
      <c r="B117" s="113" t="s">
        <v>83</v>
      </c>
      <c r="C117" s="106">
        <v>36</v>
      </c>
      <c r="D117" s="114">
        <v>1</v>
      </c>
      <c r="E117" s="114">
        <v>5</v>
      </c>
      <c r="F117" s="114">
        <v>29</v>
      </c>
      <c r="G117" s="114">
        <v>1</v>
      </c>
      <c r="O117" s="127"/>
      <c r="Q117" s="37"/>
    </row>
    <row r="118" spans="1:17" ht="11.25">
      <c r="A118" s="147"/>
      <c r="B118" s="88"/>
      <c r="C118" s="77">
        <v>100</v>
      </c>
      <c r="D118" s="99">
        <f>D117/$C$117*100</f>
        <v>2.7777777777777777</v>
      </c>
      <c r="E118" s="99">
        <f>E117/$C$117*100</f>
        <v>13.888888888888889</v>
      </c>
      <c r="F118" s="99">
        <f t="shared" ref="F118:G118" si="54">F117/$C$117*100</f>
        <v>80.555555555555557</v>
      </c>
      <c r="G118" s="99">
        <f t="shared" si="54"/>
        <v>2.7777777777777777</v>
      </c>
      <c r="O118" s="128"/>
      <c r="Q118" s="128"/>
    </row>
    <row r="119" spans="1:17" ht="11.25">
      <c r="A119" s="147"/>
      <c r="B119" s="116" t="s">
        <v>84</v>
      </c>
      <c r="C119" s="76">
        <v>14</v>
      </c>
      <c r="D119" s="114"/>
      <c r="E119" s="114"/>
      <c r="F119" s="114">
        <v>12</v>
      </c>
      <c r="G119" s="114">
        <v>2</v>
      </c>
      <c r="O119" s="127"/>
      <c r="Q119" s="37"/>
    </row>
    <row r="120" spans="1:17" ht="11.25">
      <c r="A120" s="147"/>
      <c r="B120" s="90"/>
      <c r="C120" s="76">
        <v>100</v>
      </c>
      <c r="D120" s="99">
        <f>D119/$C$119*100</f>
        <v>0</v>
      </c>
      <c r="E120" s="99">
        <f>E119/$C$119*100</f>
        <v>0</v>
      </c>
      <c r="F120" s="99">
        <f t="shared" ref="F120:G120" si="55">F119/$C$119*100</f>
        <v>85.714285714285708</v>
      </c>
      <c r="G120" s="99">
        <f t="shared" si="55"/>
        <v>14.285714285714285</v>
      </c>
      <c r="O120" s="128"/>
      <c r="Q120" s="128"/>
    </row>
    <row r="121" spans="1:17" ht="11.25">
      <c r="A121" s="147"/>
      <c r="B121" s="113" t="s">
        <v>12</v>
      </c>
      <c r="C121" s="106">
        <v>78</v>
      </c>
      <c r="D121" s="114">
        <v>1</v>
      </c>
      <c r="E121" s="114">
        <v>13</v>
      </c>
      <c r="F121" s="114">
        <v>52</v>
      </c>
      <c r="G121" s="114">
        <v>12</v>
      </c>
      <c r="O121" s="127"/>
      <c r="Q121" s="37"/>
    </row>
    <row r="122" spans="1:17" ht="11.25">
      <c r="A122" s="148"/>
      <c r="B122" s="91"/>
      <c r="C122" s="75">
        <v>100</v>
      </c>
      <c r="D122" s="117">
        <f>D121/$C$121*100</f>
        <v>1.2820512820512819</v>
      </c>
      <c r="E122" s="117">
        <f>E121/$C$121*100</f>
        <v>16.666666666666664</v>
      </c>
      <c r="F122" s="117">
        <f t="shared" ref="F122:G122" si="56">F121/$C$121*100</f>
        <v>66.666666666666657</v>
      </c>
      <c r="G122" s="117">
        <f t="shared" si="56"/>
        <v>15.384615384615385</v>
      </c>
      <c r="O122" s="128"/>
      <c r="Q122" s="128"/>
    </row>
    <row r="123" spans="1:17" ht="11.25">
      <c r="A123" s="147" t="s">
        <v>88</v>
      </c>
      <c r="B123" s="116" t="s">
        <v>85</v>
      </c>
      <c r="C123" s="76">
        <v>1196</v>
      </c>
      <c r="D123" s="114">
        <v>36</v>
      </c>
      <c r="E123" s="114">
        <v>174</v>
      </c>
      <c r="F123" s="114">
        <v>942</v>
      </c>
      <c r="G123" s="114">
        <v>44</v>
      </c>
      <c r="O123" s="127"/>
      <c r="Q123" s="37"/>
    </row>
    <row r="124" spans="1:17" ht="11.25">
      <c r="A124" s="147"/>
      <c r="B124" s="90"/>
      <c r="C124" s="76">
        <v>100</v>
      </c>
      <c r="D124" s="99">
        <f>D123/$C$123*100</f>
        <v>3.0100334448160537</v>
      </c>
      <c r="E124" s="99">
        <f>E123/$C$123*100</f>
        <v>14.548494983277591</v>
      </c>
      <c r="F124" s="99">
        <f t="shared" ref="F124:G124" si="57">F123/$C$123*100</f>
        <v>78.762541806020067</v>
      </c>
      <c r="G124" s="99">
        <f t="shared" si="57"/>
        <v>3.6789297658862878</v>
      </c>
      <c r="O124" s="128"/>
      <c r="Q124" s="128"/>
    </row>
    <row r="125" spans="1:17" ht="11.25" customHeight="1">
      <c r="A125" s="147"/>
      <c r="B125" s="118" t="s">
        <v>86</v>
      </c>
      <c r="C125" s="106">
        <v>1190</v>
      </c>
      <c r="D125" s="114">
        <v>35</v>
      </c>
      <c r="E125" s="114">
        <v>177</v>
      </c>
      <c r="F125" s="114">
        <v>944</v>
      </c>
      <c r="G125" s="114">
        <v>34</v>
      </c>
      <c r="O125" s="127"/>
      <c r="Q125" s="37"/>
    </row>
    <row r="126" spans="1:17" ht="11.25">
      <c r="A126" s="147"/>
      <c r="B126" s="94"/>
      <c r="C126" s="77">
        <v>100</v>
      </c>
      <c r="D126" s="99">
        <f>D125/$C$125*100</f>
        <v>2.9411764705882351</v>
      </c>
      <c r="E126" s="99">
        <f>E125/$C$125*100</f>
        <v>14.873949579831933</v>
      </c>
      <c r="F126" s="99">
        <f t="shared" ref="F126:G126" si="58">F125/$C$125*100</f>
        <v>79.327731092436977</v>
      </c>
      <c r="G126" s="99">
        <f t="shared" si="58"/>
        <v>2.8571428571428572</v>
      </c>
      <c r="O126" s="128"/>
      <c r="Q126" s="128"/>
    </row>
    <row r="127" spans="1:17" ht="11.25">
      <c r="A127" s="147"/>
      <c r="B127" s="118" t="s">
        <v>54</v>
      </c>
      <c r="C127" s="76">
        <v>75</v>
      </c>
      <c r="D127" s="114">
        <v>1</v>
      </c>
      <c r="E127" s="114">
        <v>7</v>
      </c>
      <c r="F127" s="114">
        <v>62</v>
      </c>
      <c r="G127" s="114">
        <v>5</v>
      </c>
      <c r="O127" s="127"/>
      <c r="Q127" s="37"/>
    </row>
    <row r="128" spans="1:17" ht="11.25">
      <c r="A128" s="147"/>
      <c r="B128" s="94"/>
      <c r="C128" s="77">
        <v>100</v>
      </c>
      <c r="D128" s="99">
        <f>D127/$C$127*100</f>
        <v>1.3333333333333335</v>
      </c>
      <c r="E128" s="99">
        <f>E127/$C$127*100</f>
        <v>9.3333333333333339</v>
      </c>
      <c r="F128" s="99">
        <f t="shared" ref="F128:G128" si="59">F127/$C$127*100</f>
        <v>82.666666666666671</v>
      </c>
      <c r="G128" s="99">
        <f t="shared" si="59"/>
        <v>6.666666666666667</v>
      </c>
      <c r="O128" s="128"/>
      <c r="Q128" s="128"/>
    </row>
    <row r="129" spans="1:17" ht="11.25">
      <c r="A129" s="147"/>
      <c r="B129" s="116" t="s">
        <v>12</v>
      </c>
      <c r="C129" s="76">
        <v>24</v>
      </c>
      <c r="D129" s="114"/>
      <c r="E129" s="114">
        <v>4</v>
      </c>
      <c r="F129" s="114">
        <v>13</v>
      </c>
      <c r="G129" s="114">
        <v>7</v>
      </c>
      <c r="O129" s="127"/>
      <c r="Q129" s="37"/>
    </row>
    <row r="130" spans="1:17" ht="11.25">
      <c r="A130" s="148"/>
      <c r="B130" s="91"/>
      <c r="C130" s="75">
        <v>100</v>
      </c>
      <c r="D130" s="117">
        <f>D129/$C$129*100</f>
        <v>0</v>
      </c>
      <c r="E130" s="117">
        <f>E129/$C$129*100</f>
        <v>16.666666666666664</v>
      </c>
      <c r="F130" s="117">
        <f t="shared" ref="F130:G130" si="60">F129/$C$129*100</f>
        <v>54.166666666666664</v>
      </c>
      <c r="G130" s="117">
        <f t="shared" si="60"/>
        <v>29.166666666666668</v>
      </c>
      <c r="O130" s="128"/>
      <c r="Q130" s="128"/>
    </row>
  </sheetData>
  <mergeCells count="10">
    <mergeCell ref="A5:G5"/>
    <mergeCell ref="A107:A122"/>
    <mergeCell ref="A123:A130"/>
    <mergeCell ref="A11:A16"/>
    <mergeCell ref="A17:A30"/>
    <mergeCell ref="A31:A52"/>
    <mergeCell ref="A53:A62"/>
    <mergeCell ref="A63:A72"/>
    <mergeCell ref="A73:A84"/>
    <mergeCell ref="A85:A106"/>
  </mergeCells>
  <phoneticPr fontId="4"/>
  <pageMargins left="1.5748031496062993" right="0.19685039370078741" top="0.19685039370078741" bottom="0.27559055118110237" header="0.31496062992125984" footer="0.23622047244094491"/>
  <pageSetup paperSize="9" scale="75" orientation="portrait" useFirstPageNumber="1" r:id="rId1"/>
  <rowBreaks count="1" manualBreakCount="1">
    <brk id="62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1"/>
  <sheetViews>
    <sheetView showGridLines="0" view="pageBreakPreview" zoomScale="85" zoomScaleNormal="85" zoomScaleSheetLayoutView="85" workbookViewId="0"/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20" width="6.625" style="1" customWidth="1"/>
    <col min="21" max="77" width="4.625" style="2" customWidth="1"/>
    <col min="78" max="16384" width="9" style="2"/>
  </cols>
  <sheetData>
    <row r="1" spans="1:20" ht="22.5" customHeight="1" thickBot="1">
      <c r="A1" s="6" t="s">
        <v>92</v>
      </c>
      <c r="B1" s="5"/>
      <c r="C1" s="32"/>
      <c r="D1" s="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1.25" customHeight="1"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11.25" customHeight="1">
      <c r="A3" s="85"/>
      <c r="B3" s="2"/>
      <c r="C3" s="8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1.25">
      <c r="A4" s="101" t="s">
        <v>120</v>
      </c>
      <c r="B4" s="83"/>
      <c r="C4" s="84"/>
      <c r="D4" s="7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1.25">
      <c r="A5" s="101" t="s">
        <v>121</v>
      </c>
      <c r="B5" s="83"/>
      <c r="C5" s="84"/>
      <c r="D5" s="78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1.25">
      <c r="A6" s="108"/>
      <c r="B6" s="83"/>
      <c r="C6" s="84"/>
      <c r="D6" s="78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1.25">
      <c r="A7" s="2"/>
      <c r="B7" s="83"/>
      <c r="C7" s="84"/>
      <c r="D7" s="80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</row>
    <row r="8" spans="1:20" ht="24" customHeight="1">
      <c r="A8" s="2"/>
      <c r="B8" s="61"/>
      <c r="D8" s="152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4"/>
    </row>
    <row r="9" spans="1:20" s="4" customFormat="1" ht="204.75" customHeight="1">
      <c r="A9" s="74" t="s">
        <v>11</v>
      </c>
      <c r="B9" s="3"/>
      <c r="C9" s="62" t="s">
        <v>10</v>
      </c>
      <c r="D9" s="109" t="s">
        <v>97</v>
      </c>
      <c r="E9" s="109" t="s">
        <v>98</v>
      </c>
      <c r="F9" s="109" t="s">
        <v>90</v>
      </c>
      <c r="G9" s="109" t="s">
        <v>99</v>
      </c>
      <c r="H9" s="109" t="s">
        <v>100</v>
      </c>
      <c r="I9" s="109" t="s">
        <v>101</v>
      </c>
      <c r="J9" s="109" t="s">
        <v>102</v>
      </c>
      <c r="K9" s="109" t="s">
        <v>103</v>
      </c>
      <c r="L9" s="109" t="s">
        <v>104</v>
      </c>
      <c r="M9" s="109" t="s">
        <v>105</v>
      </c>
      <c r="N9" s="109" t="s">
        <v>106</v>
      </c>
      <c r="O9" s="109" t="s">
        <v>107</v>
      </c>
      <c r="P9" s="107" t="s">
        <v>122</v>
      </c>
      <c r="Q9" s="107" t="s">
        <v>123</v>
      </c>
      <c r="R9" s="109" t="s">
        <v>72</v>
      </c>
      <c r="S9" s="109" t="s">
        <v>73</v>
      </c>
      <c r="T9" s="102" t="s">
        <v>74</v>
      </c>
    </row>
    <row r="10" spans="1:20" s="37" customFormat="1" ht="12" customHeight="1">
      <c r="A10" s="34"/>
      <c r="B10" s="35" t="s">
        <v>7</v>
      </c>
      <c r="C10" s="105">
        <v>434</v>
      </c>
      <c r="D10" s="57">
        <v>279</v>
      </c>
      <c r="E10" s="57">
        <v>156</v>
      </c>
      <c r="F10" s="57">
        <v>70</v>
      </c>
      <c r="G10" s="57">
        <v>19</v>
      </c>
      <c r="H10" s="57">
        <v>3</v>
      </c>
      <c r="I10" s="57">
        <v>35</v>
      </c>
      <c r="J10" s="57">
        <v>6</v>
      </c>
      <c r="K10" s="57">
        <v>3</v>
      </c>
      <c r="L10" s="57">
        <v>9</v>
      </c>
      <c r="M10" s="57">
        <v>39</v>
      </c>
      <c r="N10" s="57">
        <v>5</v>
      </c>
      <c r="O10" s="57">
        <v>38</v>
      </c>
      <c r="P10" s="57">
        <v>25</v>
      </c>
      <c r="Q10" s="57">
        <v>6</v>
      </c>
      <c r="R10" s="57">
        <v>10</v>
      </c>
      <c r="S10" s="57">
        <v>23</v>
      </c>
      <c r="T10" s="86">
        <v>23</v>
      </c>
    </row>
    <row r="11" spans="1:20" s="39" customFormat="1" ht="12" customHeight="1">
      <c r="A11" s="38"/>
      <c r="B11" s="82"/>
      <c r="C11" s="75">
        <v>100</v>
      </c>
      <c r="D11" s="58">
        <f>D10/$C$10*100</f>
        <v>64.285714285714292</v>
      </c>
      <c r="E11" s="58">
        <f t="shared" ref="E11:T11" si="0">E10/$C$10*100</f>
        <v>35.944700460829495</v>
      </c>
      <c r="F11" s="58">
        <f t="shared" si="0"/>
        <v>16.129032258064516</v>
      </c>
      <c r="G11" s="58">
        <f t="shared" si="0"/>
        <v>4.3778801843317972</v>
      </c>
      <c r="H11" s="58">
        <f t="shared" si="0"/>
        <v>0.69124423963133641</v>
      </c>
      <c r="I11" s="58">
        <f t="shared" si="0"/>
        <v>8.064516129032258</v>
      </c>
      <c r="J11" s="58">
        <f t="shared" si="0"/>
        <v>1.3824884792626728</v>
      </c>
      <c r="K11" s="58">
        <f t="shared" si="0"/>
        <v>0.69124423963133641</v>
      </c>
      <c r="L11" s="58">
        <f t="shared" si="0"/>
        <v>2.0737327188940093</v>
      </c>
      <c r="M11" s="58">
        <f t="shared" si="0"/>
        <v>8.9861751152073737</v>
      </c>
      <c r="N11" s="58">
        <f t="shared" si="0"/>
        <v>1.1520737327188941</v>
      </c>
      <c r="O11" s="58">
        <f t="shared" si="0"/>
        <v>8.7557603686635943</v>
      </c>
      <c r="P11" s="58">
        <f t="shared" si="0"/>
        <v>5.7603686635944698</v>
      </c>
      <c r="Q11" s="58">
        <f t="shared" si="0"/>
        <v>1.3824884792626728</v>
      </c>
      <c r="R11" s="58">
        <f t="shared" si="0"/>
        <v>2.3041474654377883</v>
      </c>
      <c r="S11" s="58">
        <f t="shared" si="0"/>
        <v>5.2995391705069128</v>
      </c>
      <c r="T11" s="117">
        <f t="shared" si="0"/>
        <v>5.2995391705069128</v>
      </c>
    </row>
    <row r="12" spans="1:20" s="37" customFormat="1" ht="12" customHeight="1">
      <c r="A12" s="149" t="s">
        <v>18</v>
      </c>
      <c r="B12" s="87" t="s">
        <v>8</v>
      </c>
      <c r="C12" s="105">
        <v>169</v>
      </c>
      <c r="D12" s="86">
        <v>119</v>
      </c>
      <c r="E12" s="86">
        <v>62</v>
      </c>
      <c r="F12" s="86">
        <v>38</v>
      </c>
      <c r="G12" s="86">
        <v>9</v>
      </c>
      <c r="H12" s="86">
        <v>2</v>
      </c>
      <c r="I12" s="86">
        <v>21</v>
      </c>
      <c r="J12" s="86">
        <v>5</v>
      </c>
      <c r="K12" s="86">
        <v>1</v>
      </c>
      <c r="L12" s="86">
        <v>5</v>
      </c>
      <c r="M12" s="86">
        <v>11</v>
      </c>
      <c r="N12" s="86">
        <v>0</v>
      </c>
      <c r="O12" s="86">
        <v>9</v>
      </c>
      <c r="P12" s="86">
        <v>7</v>
      </c>
      <c r="Q12" s="86">
        <v>3</v>
      </c>
      <c r="R12" s="86">
        <v>5</v>
      </c>
      <c r="S12" s="86">
        <v>6</v>
      </c>
      <c r="T12" s="86">
        <v>6</v>
      </c>
    </row>
    <row r="13" spans="1:20" s="39" customFormat="1" ht="12" customHeight="1">
      <c r="A13" s="150"/>
      <c r="B13" s="88"/>
      <c r="C13" s="76">
        <v>100</v>
      </c>
      <c r="D13" s="131">
        <f t="shared" ref="D13:T13" si="1">D12/$C$12*100</f>
        <v>70.414201183431956</v>
      </c>
      <c r="E13" s="131">
        <f t="shared" si="1"/>
        <v>36.68639053254438</v>
      </c>
      <c r="F13" s="131">
        <f t="shared" si="1"/>
        <v>22.485207100591715</v>
      </c>
      <c r="G13" s="131">
        <f t="shared" si="1"/>
        <v>5.3254437869822491</v>
      </c>
      <c r="H13" s="131">
        <f t="shared" si="1"/>
        <v>1.1834319526627219</v>
      </c>
      <c r="I13" s="131">
        <f t="shared" si="1"/>
        <v>12.42603550295858</v>
      </c>
      <c r="J13" s="131">
        <f t="shared" si="1"/>
        <v>2.9585798816568047</v>
      </c>
      <c r="K13" s="131">
        <f t="shared" si="1"/>
        <v>0.59171597633136097</v>
      </c>
      <c r="L13" s="131">
        <f t="shared" si="1"/>
        <v>2.9585798816568047</v>
      </c>
      <c r="M13" s="131">
        <f t="shared" si="1"/>
        <v>6.5088757396449708</v>
      </c>
      <c r="N13" s="131">
        <f t="shared" si="1"/>
        <v>0</v>
      </c>
      <c r="O13" s="131">
        <f t="shared" si="1"/>
        <v>5.3254437869822491</v>
      </c>
      <c r="P13" s="131">
        <f t="shared" si="1"/>
        <v>4.1420118343195274</v>
      </c>
      <c r="Q13" s="131">
        <f t="shared" si="1"/>
        <v>1.7751479289940828</v>
      </c>
      <c r="R13" s="131">
        <f t="shared" si="1"/>
        <v>2.9585798816568047</v>
      </c>
      <c r="S13" s="131">
        <f t="shared" si="1"/>
        <v>3.5502958579881656</v>
      </c>
      <c r="T13" s="132">
        <f t="shared" si="1"/>
        <v>3.5502958579881656</v>
      </c>
    </row>
    <row r="14" spans="1:20" s="37" customFormat="1" ht="12" customHeight="1">
      <c r="A14" s="150"/>
      <c r="B14" s="89" t="s">
        <v>9</v>
      </c>
      <c r="C14" s="106">
        <v>262</v>
      </c>
      <c r="D14" s="100">
        <v>158</v>
      </c>
      <c r="E14" s="100">
        <v>94</v>
      </c>
      <c r="F14" s="100">
        <v>32</v>
      </c>
      <c r="G14" s="100">
        <v>9</v>
      </c>
      <c r="H14" s="100">
        <v>1</v>
      </c>
      <c r="I14" s="100">
        <v>13</v>
      </c>
      <c r="J14" s="100">
        <v>1</v>
      </c>
      <c r="K14" s="100">
        <v>2</v>
      </c>
      <c r="L14" s="100">
        <v>4</v>
      </c>
      <c r="M14" s="100">
        <v>28</v>
      </c>
      <c r="N14" s="100">
        <v>5</v>
      </c>
      <c r="O14" s="100">
        <v>29</v>
      </c>
      <c r="P14" s="100">
        <v>18</v>
      </c>
      <c r="Q14" s="100">
        <v>3</v>
      </c>
      <c r="R14" s="100">
        <v>4</v>
      </c>
      <c r="S14" s="100">
        <v>17</v>
      </c>
      <c r="T14" s="100">
        <v>17</v>
      </c>
    </row>
    <row r="15" spans="1:20" s="39" customFormat="1" ht="12" customHeight="1">
      <c r="A15" s="150"/>
      <c r="B15" s="90"/>
      <c r="C15" s="77">
        <v>100</v>
      </c>
      <c r="D15" s="133">
        <f>D14/$C$14*100</f>
        <v>60.305343511450381</v>
      </c>
      <c r="E15" s="133">
        <f t="shared" ref="E15:T15" si="2">E14/$C$14*100</f>
        <v>35.877862595419849</v>
      </c>
      <c r="F15" s="133">
        <f t="shared" si="2"/>
        <v>12.213740458015266</v>
      </c>
      <c r="G15" s="133">
        <f t="shared" si="2"/>
        <v>3.4351145038167941</v>
      </c>
      <c r="H15" s="133">
        <f t="shared" si="2"/>
        <v>0.38167938931297707</v>
      </c>
      <c r="I15" s="133">
        <f t="shared" si="2"/>
        <v>4.9618320610687023</v>
      </c>
      <c r="J15" s="133">
        <f t="shared" si="2"/>
        <v>0.38167938931297707</v>
      </c>
      <c r="K15" s="133">
        <f t="shared" si="2"/>
        <v>0.76335877862595414</v>
      </c>
      <c r="L15" s="133">
        <f t="shared" si="2"/>
        <v>1.5267175572519083</v>
      </c>
      <c r="M15" s="133">
        <f t="shared" si="2"/>
        <v>10.687022900763358</v>
      </c>
      <c r="N15" s="133">
        <f t="shared" si="2"/>
        <v>1.9083969465648856</v>
      </c>
      <c r="O15" s="133">
        <f t="shared" si="2"/>
        <v>11.068702290076336</v>
      </c>
      <c r="P15" s="133">
        <f t="shared" si="2"/>
        <v>6.8702290076335881</v>
      </c>
      <c r="Q15" s="133">
        <f t="shared" si="2"/>
        <v>1.1450381679389312</v>
      </c>
      <c r="R15" s="133">
        <f t="shared" si="2"/>
        <v>1.5267175572519083</v>
      </c>
      <c r="S15" s="133">
        <f t="shared" si="2"/>
        <v>6.4885496183206106</v>
      </c>
      <c r="T15" s="99">
        <f t="shared" si="2"/>
        <v>6.4885496183206106</v>
      </c>
    </row>
    <row r="16" spans="1:20" s="37" customFormat="1" ht="12" customHeight="1">
      <c r="A16" s="150"/>
      <c r="B16" s="89" t="s">
        <v>13</v>
      </c>
      <c r="C16" s="76">
        <v>3</v>
      </c>
      <c r="D16" s="98">
        <v>2</v>
      </c>
      <c r="E16" s="98">
        <v>0</v>
      </c>
      <c r="F16" s="98">
        <v>0</v>
      </c>
      <c r="G16" s="98">
        <v>1</v>
      </c>
      <c r="H16" s="98">
        <v>0</v>
      </c>
      <c r="I16" s="98">
        <v>1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98">
        <v>0</v>
      </c>
      <c r="P16" s="98">
        <v>0</v>
      </c>
      <c r="Q16" s="98">
        <v>0</v>
      </c>
      <c r="R16" s="98">
        <v>1</v>
      </c>
      <c r="S16" s="98">
        <v>0</v>
      </c>
      <c r="T16" s="98">
        <v>0</v>
      </c>
    </row>
    <row r="17" spans="1:20" s="39" customFormat="1" ht="12" customHeight="1">
      <c r="A17" s="151"/>
      <c r="B17" s="91"/>
      <c r="C17" s="75">
        <v>100</v>
      </c>
      <c r="D17" s="58">
        <f t="shared" ref="D17:T17" si="3">D16/$C$16*100</f>
        <v>66.666666666666657</v>
      </c>
      <c r="E17" s="58">
        <f t="shared" si="3"/>
        <v>0</v>
      </c>
      <c r="F17" s="58">
        <f t="shared" si="3"/>
        <v>0</v>
      </c>
      <c r="G17" s="58">
        <f t="shared" si="3"/>
        <v>33.333333333333329</v>
      </c>
      <c r="H17" s="58">
        <f t="shared" si="3"/>
        <v>0</v>
      </c>
      <c r="I17" s="58">
        <f t="shared" si="3"/>
        <v>33.333333333333329</v>
      </c>
      <c r="J17" s="58">
        <f t="shared" si="3"/>
        <v>0</v>
      </c>
      <c r="K17" s="58">
        <f t="shared" si="3"/>
        <v>0</v>
      </c>
      <c r="L17" s="58">
        <f t="shared" si="3"/>
        <v>0</v>
      </c>
      <c r="M17" s="58">
        <f t="shared" si="3"/>
        <v>0</v>
      </c>
      <c r="N17" s="58">
        <f t="shared" si="3"/>
        <v>0</v>
      </c>
      <c r="O17" s="58">
        <f t="shared" si="3"/>
        <v>0</v>
      </c>
      <c r="P17" s="58">
        <f t="shared" si="3"/>
        <v>0</v>
      </c>
      <c r="Q17" s="58">
        <f t="shared" si="3"/>
        <v>0</v>
      </c>
      <c r="R17" s="58">
        <f t="shared" si="3"/>
        <v>33.333333333333329</v>
      </c>
      <c r="S17" s="58">
        <f t="shared" si="3"/>
        <v>0</v>
      </c>
      <c r="T17" s="117">
        <f t="shared" si="3"/>
        <v>0</v>
      </c>
    </row>
    <row r="18" spans="1:20" s="66" customFormat="1" ht="12" customHeight="1">
      <c r="A18" s="150" t="s">
        <v>19</v>
      </c>
      <c r="B18" s="89" t="s">
        <v>176</v>
      </c>
      <c r="C18" s="106">
        <v>7</v>
      </c>
      <c r="D18" s="98">
        <v>3</v>
      </c>
      <c r="E18" s="98">
        <v>2</v>
      </c>
      <c r="F18" s="98">
        <v>1</v>
      </c>
      <c r="G18" s="98">
        <v>0</v>
      </c>
      <c r="H18" s="98">
        <v>0</v>
      </c>
      <c r="I18" s="98">
        <v>1</v>
      </c>
      <c r="J18" s="98">
        <v>2</v>
      </c>
      <c r="K18" s="98">
        <v>0</v>
      </c>
      <c r="L18" s="98">
        <v>0</v>
      </c>
      <c r="M18" s="98">
        <v>0</v>
      </c>
      <c r="N18" s="98">
        <v>0</v>
      </c>
      <c r="O18" s="98">
        <v>1</v>
      </c>
      <c r="P18" s="98">
        <v>0</v>
      </c>
      <c r="Q18" s="98">
        <v>1</v>
      </c>
      <c r="R18" s="98">
        <v>0</v>
      </c>
      <c r="S18" s="98">
        <v>1</v>
      </c>
      <c r="T18" s="98">
        <v>0</v>
      </c>
    </row>
    <row r="19" spans="1:20" s="39" customFormat="1" ht="12" customHeight="1">
      <c r="A19" s="150"/>
      <c r="B19" s="88"/>
      <c r="C19" s="77">
        <v>100</v>
      </c>
      <c r="D19" s="99">
        <f t="shared" ref="D19:T19" si="4">D18/$C$18*100</f>
        <v>42.857142857142854</v>
      </c>
      <c r="E19" s="99">
        <f t="shared" si="4"/>
        <v>28.571428571428569</v>
      </c>
      <c r="F19" s="99">
        <f t="shared" si="4"/>
        <v>14.285714285714285</v>
      </c>
      <c r="G19" s="99">
        <f t="shared" si="4"/>
        <v>0</v>
      </c>
      <c r="H19" s="99">
        <f t="shared" si="4"/>
        <v>0</v>
      </c>
      <c r="I19" s="99">
        <f t="shared" si="4"/>
        <v>14.285714285714285</v>
      </c>
      <c r="J19" s="99">
        <f t="shared" si="4"/>
        <v>28.571428571428569</v>
      </c>
      <c r="K19" s="99">
        <f t="shared" si="4"/>
        <v>0</v>
      </c>
      <c r="L19" s="99">
        <f t="shared" si="4"/>
        <v>0</v>
      </c>
      <c r="M19" s="99">
        <f t="shared" si="4"/>
        <v>0</v>
      </c>
      <c r="N19" s="99">
        <f t="shared" si="4"/>
        <v>0</v>
      </c>
      <c r="O19" s="99">
        <f t="shared" si="4"/>
        <v>14.285714285714285</v>
      </c>
      <c r="P19" s="99">
        <f t="shared" si="4"/>
        <v>0</v>
      </c>
      <c r="Q19" s="99">
        <f t="shared" si="4"/>
        <v>14.285714285714285</v>
      </c>
      <c r="R19" s="99">
        <f t="shared" si="4"/>
        <v>0</v>
      </c>
      <c r="S19" s="99">
        <f t="shared" si="4"/>
        <v>14.285714285714285</v>
      </c>
      <c r="T19" s="99">
        <f t="shared" si="4"/>
        <v>0</v>
      </c>
    </row>
    <row r="20" spans="1:20" s="66" customFormat="1" ht="12" customHeight="1">
      <c r="A20" s="150"/>
      <c r="B20" s="89" t="s">
        <v>14</v>
      </c>
      <c r="C20" s="106">
        <v>19</v>
      </c>
      <c r="D20" s="98">
        <v>13</v>
      </c>
      <c r="E20" s="98">
        <v>5</v>
      </c>
      <c r="F20" s="98">
        <v>0</v>
      </c>
      <c r="G20" s="98">
        <v>0</v>
      </c>
      <c r="H20" s="98">
        <v>1</v>
      </c>
      <c r="I20" s="98">
        <v>1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1</v>
      </c>
      <c r="P20" s="98">
        <v>0</v>
      </c>
      <c r="Q20" s="98">
        <v>1</v>
      </c>
      <c r="R20" s="98">
        <v>0</v>
      </c>
      <c r="S20" s="98">
        <v>2</v>
      </c>
      <c r="T20" s="98">
        <v>2</v>
      </c>
    </row>
    <row r="21" spans="1:20" s="39" customFormat="1" ht="12" customHeight="1">
      <c r="A21" s="150"/>
      <c r="B21" s="88"/>
      <c r="C21" s="77">
        <v>100</v>
      </c>
      <c r="D21" s="99">
        <f t="shared" ref="D21:T21" si="5">D20/$C$20*100</f>
        <v>68.421052631578945</v>
      </c>
      <c r="E21" s="99">
        <f t="shared" si="5"/>
        <v>26.315789473684209</v>
      </c>
      <c r="F21" s="99">
        <f t="shared" si="5"/>
        <v>0</v>
      </c>
      <c r="G21" s="99">
        <f t="shared" si="5"/>
        <v>0</v>
      </c>
      <c r="H21" s="99">
        <f t="shared" si="5"/>
        <v>5.2631578947368416</v>
      </c>
      <c r="I21" s="99">
        <f t="shared" si="5"/>
        <v>5.2631578947368416</v>
      </c>
      <c r="J21" s="99">
        <f t="shared" si="5"/>
        <v>0</v>
      </c>
      <c r="K21" s="99">
        <f t="shared" si="5"/>
        <v>0</v>
      </c>
      <c r="L21" s="99">
        <f t="shared" si="5"/>
        <v>0</v>
      </c>
      <c r="M21" s="99">
        <f t="shared" si="5"/>
        <v>0</v>
      </c>
      <c r="N21" s="99">
        <f t="shared" si="5"/>
        <v>0</v>
      </c>
      <c r="O21" s="99">
        <f t="shared" si="5"/>
        <v>5.2631578947368416</v>
      </c>
      <c r="P21" s="99">
        <f t="shared" si="5"/>
        <v>0</v>
      </c>
      <c r="Q21" s="99">
        <f t="shared" si="5"/>
        <v>5.2631578947368416</v>
      </c>
      <c r="R21" s="99">
        <f t="shared" si="5"/>
        <v>0</v>
      </c>
      <c r="S21" s="99">
        <f t="shared" si="5"/>
        <v>10.526315789473683</v>
      </c>
      <c r="T21" s="99">
        <f t="shared" si="5"/>
        <v>10.526315789473683</v>
      </c>
    </row>
    <row r="22" spans="1:20" s="66" customFormat="1" ht="12" customHeight="1">
      <c r="A22" s="150"/>
      <c r="B22" s="92" t="s">
        <v>15</v>
      </c>
      <c r="C22" s="76">
        <v>49</v>
      </c>
      <c r="D22" s="100">
        <v>32</v>
      </c>
      <c r="E22" s="100">
        <v>13</v>
      </c>
      <c r="F22" s="100">
        <v>3</v>
      </c>
      <c r="G22" s="100">
        <v>2</v>
      </c>
      <c r="H22" s="100">
        <v>1</v>
      </c>
      <c r="I22" s="100">
        <v>4</v>
      </c>
      <c r="J22" s="100">
        <v>0</v>
      </c>
      <c r="K22" s="100">
        <v>0</v>
      </c>
      <c r="L22" s="100">
        <v>2</v>
      </c>
      <c r="M22" s="100">
        <v>5</v>
      </c>
      <c r="N22" s="100">
        <v>1</v>
      </c>
      <c r="O22" s="100">
        <v>5</v>
      </c>
      <c r="P22" s="100">
        <v>1</v>
      </c>
      <c r="Q22" s="100">
        <v>0</v>
      </c>
      <c r="R22" s="100">
        <v>0</v>
      </c>
      <c r="S22" s="100">
        <v>3</v>
      </c>
      <c r="T22" s="100">
        <v>1</v>
      </c>
    </row>
    <row r="23" spans="1:20" s="39" customFormat="1" ht="12" customHeight="1">
      <c r="A23" s="150"/>
      <c r="B23" s="88"/>
      <c r="C23" s="76">
        <v>100</v>
      </c>
      <c r="D23" s="99">
        <f t="shared" ref="D23:T23" si="6">D22/$C$22*100</f>
        <v>65.306122448979593</v>
      </c>
      <c r="E23" s="99">
        <f t="shared" si="6"/>
        <v>26.530612244897959</v>
      </c>
      <c r="F23" s="99">
        <f t="shared" si="6"/>
        <v>6.1224489795918364</v>
      </c>
      <c r="G23" s="99">
        <f t="shared" si="6"/>
        <v>4.0816326530612246</v>
      </c>
      <c r="H23" s="99">
        <f t="shared" si="6"/>
        <v>2.0408163265306123</v>
      </c>
      <c r="I23" s="99">
        <f t="shared" si="6"/>
        <v>8.1632653061224492</v>
      </c>
      <c r="J23" s="99">
        <f t="shared" si="6"/>
        <v>0</v>
      </c>
      <c r="K23" s="99">
        <f t="shared" si="6"/>
        <v>0</v>
      </c>
      <c r="L23" s="99">
        <f t="shared" si="6"/>
        <v>4.0816326530612246</v>
      </c>
      <c r="M23" s="99">
        <f t="shared" si="6"/>
        <v>10.204081632653061</v>
      </c>
      <c r="N23" s="99">
        <f t="shared" si="6"/>
        <v>2.0408163265306123</v>
      </c>
      <c r="O23" s="99">
        <f t="shared" si="6"/>
        <v>10.204081632653061</v>
      </c>
      <c r="P23" s="99">
        <f t="shared" si="6"/>
        <v>2.0408163265306123</v>
      </c>
      <c r="Q23" s="99">
        <f t="shared" si="6"/>
        <v>0</v>
      </c>
      <c r="R23" s="99">
        <f t="shared" si="6"/>
        <v>0</v>
      </c>
      <c r="S23" s="99">
        <f t="shared" si="6"/>
        <v>6.1224489795918364</v>
      </c>
      <c r="T23" s="99">
        <f t="shared" si="6"/>
        <v>2.0408163265306123</v>
      </c>
    </row>
    <row r="24" spans="1:20" s="66" customFormat="1" ht="12" customHeight="1">
      <c r="A24" s="150"/>
      <c r="B24" s="89" t="s">
        <v>16</v>
      </c>
      <c r="C24" s="106">
        <v>82</v>
      </c>
      <c r="D24" s="98">
        <v>49</v>
      </c>
      <c r="E24" s="98">
        <v>32</v>
      </c>
      <c r="F24" s="98">
        <v>4</v>
      </c>
      <c r="G24" s="98">
        <v>1</v>
      </c>
      <c r="H24" s="98">
        <v>1</v>
      </c>
      <c r="I24" s="98">
        <v>11</v>
      </c>
      <c r="J24" s="98">
        <v>2</v>
      </c>
      <c r="K24" s="98">
        <v>0</v>
      </c>
      <c r="L24" s="98">
        <v>0</v>
      </c>
      <c r="M24" s="98">
        <v>4</v>
      </c>
      <c r="N24" s="98">
        <v>0</v>
      </c>
      <c r="O24" s="98">
        <v>2</v>
      </c>
      <c r="P24" s="98">
        <v>5</v>
      </c>
      <c r="Q24" s="98">
        <v>1</v>
      </c>
      <c r="R24" s="98">
        <v>5</v>
      </c>
      <c r="S24" s="98">
        <v>7</v>
      </c>
      <c r="T24" s="98">
        <v>1</v>
      </c>
    </row>
    <row r="25" spans="1:20" s="39" customFormat="1" ht="12" customHeight="1">
      <c r="A25" s="150"/>
      <c r="B25" s="88"/>
      <c r="C25" s="77">
        <v>100</v>
      </c>
      <c r="D25" s="99">
        <f t="shared" ref="D25:T25" si="7">D24/$C$24*100</f>
        <v>59.756097560975604</v>
      </c>
      <c r="E25" s="99">
        <f t="shared" si="7"/>
        <v>39.024390243902438</v>
      </c>
      <c r="F25" s="99">
        <f t="shared" si="7"/>
        <v>4.8780487804878048</v>
      </c>
      <c r="G25" s="99">
        <f t="shared" si="7"/>
        <v>1.2195121951219512</v>
      </c>
      <c r="H25" s="99">
        <f t="shared" si="7"/>
        <v>1.2195121951219512</v>
      </c>
      <c r="I25" s="99">
        <f t="shared" si="7"/>
        <v>13.414634146341465</v>
      </c>
      <c r="J25" s="99">
        <f t="shared" si="7"/>
        <v>2.4390243902439024</v>
      </c>
      <c r="K25" s="99">
        <f t="shared" si="7"/>
        <v>0</v>
      </c>
      <c r="L25" s="99">
        <f t="shared" si="7"/>
        <v>0</v>
      </c>
      <c r="M25" s="99">
        <f t="shared" si="7"/>
        <v>4.8780487804878048</v>
      </c>
      <c r="N25" s="99">
        <f t="shared" si="7"/>
        <v>0</v>
      </c>
      <c r="O25" s="99">
        <f t="shared" si="7"/>
        <v>2.4390243902439024</v>
      </c>
      <c r="P25" s="99">
        <f t="shared" si="7"/>
        <v>6.0975609756097562</v>
      </c>
      <c r="Q25" s="99">
        <f t="shared" si="7"/>
        <v>1.2195121951219512</v>
      </c>
      <c r="R25" s="99">
        <f t="shared" si="7"/>
        <v>6.0975609756097562</v>
      </c>
      <c r="S25" s="99">
        <f t="shared" si="7"/>
        <v>8.536585365853659</v>
      </c>
      <c r="T25" s="99">
        <f t="shared" si="7"/>
        <v>1.2195121951219512</v>
      </c>
    </row>
    <row r="26" spans="1:20" s="66" customFormat="1" ht="12" customHeight="1">
      <c r="A26" s="150"/>
      <c r="B26" s="89" t="s">
        <v>17</v>
      </c>
      <c r="C26" s="76">
        <v>133</v>
      </c>
      <c r="D26" s="100">
        <v>89</v>
      </c>
      <c r="E26" s="100">
        <v>54</v>
      </c>
      <c r="F26" s="100">
        <v>22</v>
      </c>
      <c r="G26" s="100">
        <v>8</v>
      </c>
      <c r="H26" s="100">
        <v>0</v>
      </c>
      <c r="I26" s="100">
        <v>10</v>
      </c>
      <c r="J26" s="100">
        <v>1</v>
      </c>
      <c r="K26" s="100">
        <v>1</v>
      </c>
      <c r="L26" s="100">
        <v>2</v>
      </c>
      <c r="M26" s="100">
        <v>9</v>
      </c>
      <c r="N26" s="100">
        <v>3</v>
      </c>
      <c r="O26" s="100">
        <v>17</v>
      </c>
      <c r="P26" s="100">
        <v>11</v>
      </c>
      <c r="Q26" s="100">
        <v>3</v>
      </c>
      <c r="R26" s="100">
        <v>2</v>
      </c>
      <c r="S26" s="100">
        <v>4</v>
      </c>
      <c r="T26" s="100">
        <v>5</v>
      </c>
    </row>
    <row r="27" spans="1:20" s="39" customFormat="1" ht="12" customHeight="1">
      <c r="A27" s="150"/>
      <c r="B27" s="88"/>
      <c r="C27" s="76">
        <v>100</v>
      </c>
      <c r="D27" s="99">
        <f t="shared" ref="D27:T27" si="8">D26/$C$26*100</f>
        <v>66.917293233082702</v>
      </c>
      <c r="E27" s="99">
        <f t="shared" si="8"/>
        <v>40.601503759398497</v>
      </c>
      <c r="F27" s="99">
        <f t="shared" si="8"/>
        <v>16.541353383458645</v>
      </c>
      <c r="G27" s="99">
        <f t="shared" si="8"/>
        <v>6.0150375939849621</v>
      </c>
      <c r="H27" s="99">
        <f t="shared" si="8"/>
        <v>0</v>
      </c>
      <c r="I27" s="99">
        <f t="shared" si="8"/>
        <v>7.518796992481203</v>
      </c>
      <c r="J27" s="99">
        <f t="shared" si="8"/>
        <v>0.75187969924812026</v>
      </c>
      <c r="K27" s="99">
        <f t="shared" si="8"/>
        <v>0.75187969924812026</v>
      </c>
      <c r="L27" s="99">
        <f t="shared" si="8"/>
        <v>1.5037593984962405</v>
      </c>
      <c r="M27" s="99">
        <f t="shared" si="8"/>
        <v>6.7669172932330826</v>
      </c>
      <c r="N27" s="99">
        <f t="shared" si="8"/>
        <v>2.2556390977443606</v>
      </c>
      <c r="O27" s="99">
        <f t="shared" si="8"/>
        <v>12.781954887218044</v>
      </c>
      <c r="P27" s="99">
        <f t="shared" si="8"/>
        <v>8.2706766917293226</v>
      </c>
      <c r="Q27" s="99">
        <f t="shared" si="8"/>
        <v>2.2556390977443606</v>
      </c>
      <c r="R27" s="99">
        <f t="shared" si="8"/>
        <v>1.5037593984962405</v>
      </c>
      <c r="S27" s="99">
        <f t="shared" si="8"/>
        <v>3.007518796992481</v>
      </c>
      <c r="T27" s="99">
        <f t="shared" si="8"/>
        <v>3.7593984962406015</v>
      </c>
    </row>
    <row r="28" spans="1:20" s="66" customFormat="1" ht="12" customHeight="1">
      <c r="A28" s="150"/>
      <c r="B28" s="92" t="s">
        <v>177</v>
      </c>
      <c r="C28" s="106">
        <v>143</v>
      </c>
      <c r="D28" s="100">
        <v>92</v>
      </c>
      <c r="E28" s="100">
        <v>50</v>
      </c>
      <c r="F28" s="100">
        <v>40</v>
      </c>
      <c r="G28" s="100">
        <v>8</v>
      </c>
      <c r="H28" s="100">
        <v>0</v>
      </c>
      <c r="I28" s="100">
        <v>7</v>
      </c>
      <c r="J28" s="100">
        <v>1</v>
      </c>
      <c r="K28" s="100">
        <v>2</v>
      </c>
      <c r="L28" s="100">
        <v>5</v>
      </c>
      <c r="M28" s="100">
        <v>21</v>
      </c>
      <c r="N28" s="100">
        <v>1</v>
      </c>
      <c r="O28" s="100">
        <v>12</v>
      </c>
      <c r="P28" s="100">
        <v>8</v>
      </c>
      <c r="Q28" s="100">
        <v>0</v>
      </c>
      <c r="R28" s="100">
        <v>3</v>
      </c>
      <c r="S28" s="100">
        <v>6</v>
      </c>
      <c r="T28" s="100">
        <v>14</v>
      </c>
    </row>
    <row r="29" spans="1:20" s="39" customFormat="1" ht="12" customHeight="1">
      <c r="A29" s="150"/>
      <c r="B29" s="88"/>
      <c r="C29" s="77">
        <v>100</v>
      </c>
      <c r="D29" s="99">
        <f t="shared" ref="D29:T29" si="9">D28/$C$28*100</f>
        <v>64.335664335664333</v>
      </c>
      <c r="E29" s="99">
        <f t="shared" si="9"/>
        <v>34.965034965034967</v>
      </c>
      <c r="F29" s="99">
        <f t="shared" si="9"/>
        <v>27.972027972027973</v>
      </c>
      <c r="G29" s="99">
        <f t="shared" si="9"/>
        <v>5.5944055944055942</v>
      </c>
      <c r="H29" s="99">
        <f t="shared" si="9"/>
        <v>0</v>
      </c>
      <c r="I29" s="99">
        <f t="shared" si="9"/>
        <v>4.895104895104895</v>
      </c>
      <c r="J29" s="99">
        <f t="shared" si="9"/>
        <v>0.69930069930069927</v>
      </c>
      <c r="K29" s="99">
        <f t="shared" si="9"/>
        <v>1.3986013986013985</v>
      </c>
      <c r="L29" s="99">
        <f t="shared" si="9"/>
        <v>3.4965034965034967</v>
      </c>
      <c r="M29" s="99">
        <f t="shared" si="9"/>
        <v>14.685314685314685</v>
      </c>
      <c r="N29" s="99">
        <f t="shared" si="9"/>
        <v>0.69930069930069927</v>
      </c>
      <c r="O29" s="99">
        <f t="shared" si="9"/>
        <v>8.3916083916083917</v>
      </c>
      <c r="P29" s="99">
        <f t="shared" si="9"/>
        <v>5.5944055944055942</v>
      </c>
      <c r="Q29" s="99">
        <f t="shared" si="9"/>
        <v>0</v>
      </c>
      <c r="R29" s="99">
        <f t="shared" si="9"/>
        <v>2.0979020979020979</v>
      </c>
      <c r="S29" s="99">
        <f t="shared" si="9"/>
        <v>4.1958041958041958</v>
      </c>
      <c r="T29" s="99">
        <f t="shared" si="9"/>
        <v>9.79020979020979</v>
      </c>
    </row>
    <row r="30" spans="1:20" s="37" customFormat="1" ht="12" customHeight="1">
      <c r="A30" s="150"/>
      <c r="B30" s="89" t="s">
        <v>12</v>
      </c>
      <c r="C30" s="76">
        <v>1</v>
      </c>
      <c r="D30" s="98">
        <v>1</v>
      </c>
      <c r="E30" s="98">
        <v>0</v>
      </c>
      <c r="F30" s="98">
        <v>0</v>
      </c>
      <c r="G30" s="98">
        <v>0</v>
      </c>
      <c r="H30" s="98">
        <v>0</v>
      </c>
      <c r="I30" s="98">
        <v>1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0</v>
      </c>
      <c r="P30" s="98">
        <v>0</v>
      </c>
      <c r="Q30" s="98">
        <v>0</v>
      </c>
      <c r="R30" s="98">
        <v>0</v>
      </c>
      <c r="S30" s="98">
        <v>0</v>
      </c>
      <c r="T30" s="98">
        <v>0</v>
      </c>
    </row>
    <row r="31" spans="1:20" s="39" customFormat="1" ht="12" customHeight="1">
      <c r="A31" s="151"/>
      <c r="B31" s="91"/>
      <c r="C31" s="75">
        <v>100</v>
      </c>
      <c r="D31" s="99">
        <f t="shared" ref="D31:T31" si="10">D30/$C$30*100</f>
        <v>100</v>
      </c>
      <c r="E31" s="99">
        <f t="shared" si="10"/>
        <v>0</v>
      </c>
      <c r="F31" s="99">
        <f t="shared" si="10"/>
        <v>0</v>
      </c>
      <c r="G31" s="99">
        <f t="shared" si="10"/>
        <v>0</v>
      </c>
      <c r="H31" s="99">
        <f t="shared" si="10"/>
        <v>0</v>
      </c>
      <c r="I31" s="99">
        <f t="shared" si="10"/>
        <v>100</v>
      </c>
      <c r="J31" s="99">
        <f t="shared" si="10"/>
        <v>0</v>
      </c>
      <c r="K31" s="99">
        <f t="shared" si="10"/>
        <v>0</v>
      </c>
      <c r="L31" s="99">
        <f t="shared" si="10"/>
        <v>0</v>
      </c>
      <c r="M31" s="99">
        <f t="shared" si="10"/>
        <v>0</v>
      </c>
      <c r="N31" s="99">
        <f t="shared" si="10"/>
        <v>0</v>
      </c>
      <c r="O31" s="99">
        <f t="shared" si="10"/>
        <v>0</v>
      </c>
      <c r="P31" s="99">
        <f t="shared" si="10"/>
        <v>0</v>
      </c>
      <c r="Q31" s="99">
        <f t="shared" si="10"/>
        <v>0</v>
      </c>
      <c r="R31" s="99">
        <f t="shared" si="10"/>
        <v>0</v>
      </c>
      <c r="S31" s="99">
        <f t="shared" si="10"/>
        <v>0</v>
      </c>
      <c r="T31" s="99">
        <f t="shared" si="10"/>
        <v>0</v>
      </c>
    </row>
    <row r="32" spans="1:20" s="37" customFormat="1" ht="12" customHeight="1">
      <c r="A32" s="149" t="s">
        <v>20</v>
      </c>
      <c r="B32" s="92" t="s">
        <v>21</v>
      </c>
      <c r="C32" s="105">
        <v>51</v>
      </c>
      <c r="D32" s="86">
        <v>35</v>
      </c>
      <c r="E32" s="86">
        <v>17</v>
      </c>
      <c r="F32" s="86">
        <v>9</v>
      </c>
      <c r="G32" s="86">
        <v>2</v>
      </c>
      <c r="H32" s="86">
        <v>1</v>
      </c>
      <c r="I32" s="86">
        <v>6</v>
      </c>
      <c r="J32" s="86">
        <v>2</v>
      </c>
      <c r="K32" s="86">
        <v>2</v>
      </c>
      <c r="L32" s="86">
        <v>1</v>
      </c>
      <c r="M32" s="86">
        <v>1</v>
      </c>
      <c r="N32" s="86">
        <v>0</v>
      </c>
      <c r="O32" s="86">
        <v>4</v>
      </c>
      <c r="P32" s="86">
        <v>8</v>
      </c>
      <c r="Q32" s="86">
        <v>0</v>
      </c>
      <c r="R32" s="86">
        <v>1</v>
      </c>
      <c r="S32" s="86">
        <v>0</v>
      </c>
      <c r="T32" s="86">
        <v>6</v>
      </c>
    </row>
    <row r="33" spans="1:20" s="39" customFormat="1" ht="12" customHeight="1">
      <c r="A33" s="150"/>
      <c r="B33" s="88"/>
      <c r="C33" s="76">
        <v>100</v>
      </c>
      <c r="D33" s="99">
        <f t="shared" ref="D33:T33" si="11">D32/$C$32*100</f>
        <v>68.627450980392155</v>
      </c>
      <c r="E33" s="99">
        <f t="shared" si="11"/>
        <v>33.333333333333329</v>
      </c>
      <c r="F33" s="99">
        <f t="shared" si="11"/>
        <v>17.647058823529413</v>
      </c>
      <c r="G33" s="99">
        <f t="shared" si="11"/>
        <v>3.9215686274509802</v>
      </c>
      <c r="H33" s="99">
        <f t="shared" si="11"/>
        <v>1.9607843137254901</v>
      </c>
      <c r="I33" s="99">
        <f t="shared" si="11"/>
        <v>11.76470588235294</v>
      </c>
      <c r="J33" s="99">
        <f t="shared" si="11"/>
        <v>3.9215686274509802</v>
      </c>
      <c r="K33" s="99">
        <f t="shared" si="11"/>
        <v>3.9215686274509802</v>
      </c>
      <c r="L33" s="99">
        <f t="shared" si="11"/>
        <v>1.9607843137254901</v>
      </c>
      <c r="M33" s="99">
        <f t="shared" si="11"/>
        <v>1.9607843137254901</v>
      </c>
      <c r="N33" s="99">
        <f t="shared" si="11"/>
        <v>0</v>
      </c>
      <c r="O33" s="99">
        <f t="shared" si="11"/>
        <v>7.8431372549019605</v>
      </c>
      <c r="P33" s="99">
        <f t="shared" si="11"/>
        <v>15.686274509803921</v>
      </c>
      <c r="Q33" s="99">
        <f t="shared" si="11"/>
        <v>0</v>
      </c>
      <c r="R33" s="99">
        <f t="shared" si="11"/>
        <v>1.9607843137254901</v>
      </c>
      <c r="S33" s="99">
        <f t="shared" si="11"/>
        <v>0</v>
      </c>
      <c r="T33" s="99">
        <f t="shared" si="11"/>
        <v>11.76470588235294</v>
      </c>
    </row>
    <row r="34" spans="1:20" s="66" customFormat="1" ht="12" customHeight="1">
      <c r="A34" s="150"/>
      <c r="B34" s="92" t="s">
        <v>22</v>
      </c>
      <c r="C34" s="106">
        <v>57</v>
      </c>
      <c r="D34" s="100">
        <v>32</v>
      </c>
      <c r="E34" s="100">
        <v>22</v>
      </c>
      <c r="F34" s="100">
        <v>6</v>
      </c>
      <c r="G34" s="100">
        <v>2</v>
      </c>
      <c r="H34" s="100">
        <v>0</v>
      </c>
      <c r="I34" s="100">
        <v>2</v>
      </c>
      <c r="J34" s="100">
        <v>1</v>
      </c>
      <c r="K34" s="100">
        <v>0</v>
      </c>
      <c r="L34" s="100">
        <v>0</v>
      </c>
      <c r="M34" s="100">
        <v>7</v>
      </c>
      <c r="N34" s="100">
        <v>0</v>
      </c>
      <c r="O34" s="100">
        <v>6</v>
      </c>
      <c r="P34" s="100">
        <v>1</v>
      </c>
      <c r="Q34" s="100">
        <v>0</v>
      </c>
      <c r="R34" s="100">
        <v>1</v>
      </c>
      <c r="S34" s="100">
        <v>3</v>
      </c>
      <c r="T34" s="100">
        <v>5</v>
      </c>
    </row>
    <row r="35" spans="1:20" s="39" customFormat="1" ht="12" customHeight="1">
      <c r="A35" s="150"/>
      <c r="B35" s="88"/>
      <c r="C35" s="77">
        <v>100</v>
      </c>
      <c r="D35" s="99">
        <f t="shared" ref="D35:T35" si="12">D34/$C$34*100</f>
        <v>56.140350877192979</v>
      </c>
      <c r="E35" s="99">
        <f t="shared" si="12"/>
        <v>38.596491228070171</v>
      </c>
      <c r="F35" s="99">
        <f t="shared" si="12"/>
        <v>10.526315789473683</v>
      </c>
      <c r="G35" s="99">
        <f t="shared" si="12"/>
        <v>3.5087719298245612</v>
      </c>
      <c r="H35" s="99">
        <f t="shared" si="12"/>
        <v>0</v>
      </c>
      <c r="I35" s="99">
        <f t="shared" si="12"/>
        <v>3.5087719298245612</v>
      </c>
      <c r="J35" s="99">
        <f t="shared" si="12"/>
        <v>1.7543859649122806</v>
      </c>
      <c r="K35" s="99">
        <f t="shared" si="12"/>
        <v>0</v>
      </c>
      <c r="L35" s="99">
        <f t="shared" si="12"/>
        <v>0</v>
      </c>
      <c r="M35" s="99">
        <f t="shared" si="12"/>
        <v>12.280701754385964</v>
      </c>
      <c r="N35" s="99">
        <f t="shared" si="12"/>
        <v>0</v>
      </c>
      <c r="O35" s="99">
        <f t="shared" si="12"/>
        <v>10.526315789473683</v>
      </c>
      <c r="P35" s="99">
        <f t="shared" si="12"/>
        <v>1.7543859649122806</v>
      </c>
      <c r="Q35" s="99">
        <f t="shared" si="12"/>
        <v>0</v>
      </c>
      <c r="R35" s="99">
        <f t="shared" si="12"/>
        <v>1.7543859649122806</v>
      </c>
      <c r="S35" s="99">
        <f t="shared" si="12"/>
        <v>5.2631578947368416</v>
      </c>
      <c r="T35" s="99">
        <f t="shared" si="12"/>
        <v>8.7719298245614024</v>
      </c>
    </row>
    <row r="36" spans="1:20" s="66" customFormat="1" ht="12" customHeight="1">
      <c r="A36" s="150"/>
      <c r="B36" s="89" t="s">
        <v>23</v>
      </c>
      <c r="C36" s="76">
        <v>58</v>
      </c>
      <c r="D36" s="98">
        <v>34</v>
      </c>
      <c r="E36" s="98">
        <v>18</v>
      </c>
      <c r="F36" s="98">
        <v>13</v>
      </c>
      <c r="G36" s="98">
        <v>5</v>
      </c>
      <c r="H36" s="98">
        <v>1</v>
      </c>
      <c r="I36" s="98">
        <v>3</v>
      </c>
      <c r="J36" s="98">
        <v>1</v>
      </c>
      <c r="K36" s="98">
        <v>1</v>
      </c>
      <c r="L36" s="98">
        <v>1</v>
      </c>
      <c r="M36" s="98">
        <v>4</v>
      </c>
      <c r="N36" s="98">
        <v>2</v>
      </c>
      <c r="O36" s="98">
        <v>8</v>
      </c>
      <c r="P36" s="98">
        <v>1</v>
      </c>
      <c r="Q36" s="98">
        <v>2</v>
      </c>
      <c r="R36" s="98">
        <v>4</v>
      </c>
      <c r="S36" s="98">
        <v>5</v>
      </c>
      <c r="T36" s="98">
        <v>1</v>
      </c>
    </row>
    <row r="37" spans="1:20" s="39" customFormat="1" ht="12" customHeight="1">
      <c r="A37" s="150"/>
      <c r="B37" s="88"/>
      <c r="C37" s="76">
        <v>100</v>
      </c>
      <c r="D37" s="99">
        <f t="shared" ref="D37:T37" si="13">D36/$C$36*100</f>
        <v>58.620689655172406</v>
      </c>
      <c r="E37" s="99">
        <f t="shared" si="13"/>
        <v>31.03448275862069</v>
      </c>
      <c r="F37" s="99">
        <f t="shared" si="13"/>
        <v>22.413793103448278</v>
      </c>
      <c r="G37" s="99">
        <f t="shared" si="13"/>
        <v>8.6206896551724146</v>
      </c>
      <c r="H37" s="99">
        <f t="shared" si="13"/>
        <v>1.7241379310344827</v>
      </c>
      <c r="I37" s="99">
        <f t="shared" si="13"/>
        <v>5.1724137931034484</v>
      </c>
      <c r="J37" s="99">
        <f t="shared" si="13"/>
        <v>1.7241379310344827</v>
      </c>
      <c r="K37" s="99">
        <f t="shared" si="13"/>
        <v>1.7241379310344827</v>
      </c>
      <c r="L37" s="99">
        <f t="shared" si="13"/>
        <v>1.7241379310344827</v>
      </c>
      <c r="M37" s="99">
        <f t="shared" si="13"/>
        <v>6.8965517241379306</v>
      </c>
      <c r="N37" s="99">
        <f t="shared" si="13"/>
        <v>3.4482758620689653</v>
      </c>
      <c r="O37" s="99">
        <f t="shared" si="13"/>
        <v>13.793103448275861</v>
      </c>
      <c r="P37" s="99">
        <f t="shared" si="13"/>
        <v>1.7241379310344827</v>
      </c>
      <c r="Q37" s="99">
        <f t="shared" si="13"/>
        <v>3.4482758620689653</v>
      </c>
      <c r="R37" s="99">
        <f t="shared" si="13"/>
        <v>6.8965517241379306</v>
      </c>
      <c r="S37" s="99">
        <f t="shared" si="13"/>
        <v>8.6206896551724146</v>
      </c>
      <c r="T37" s="99">
        <f t="shared" si="13"/>
        <v>1.7241379310344827</v>
      </c>
    </row>
    <row r="38" spans="1:20" s="66" customFormat="1" ht="12" customHeight="1">
      <c r="A38" s="150"/>
      <c r="B38" s="89" t="s">
        <v>24</v>
      </c>
      <c r="C38" s="106">
        <v>48</v>
      </c>
      <c r="D38" s="100">
        <v>32</v>
      </c>
      <c r="E38" s="100">
        <v>23</v>
      </c>
      <c r="F38" s="100">
        <v>11</v>
      </c>
      <c r="G38" s="100">
        <v>4</v>
      </c>
      <c r="H38" s="100">
        <v>0</v>
      </c>
      <c r="I38" s="100">
        <v>8</v>
      </c>
      <c r="J38" s="100">
        <v>1</v>
      </c>
      <c r="K38" s="100">
        <v>0</v>
      </c>
      <c r="L38" s="100">
        <v>2</v>
      </c>
      <c r="M38" s="100">
        <v>7</v>
      </c>
      <c r="N38" s="100">
        <v>2</v>
      </c>
      <c r="O38" s="100">
        <v>5</v>
      </c>
      <c r="P38" s="100">
        <v>4</v>
      </c>
      <c r="Q38" s="100">
        <v>0</v>
      </c>
      <c r="R38" s="100">
        <v>0</v>
      </c>
      <c r="S38" s="100">
        <v>2</v>
      </c>
      <c r="T38" s="100">
        <v>3</v>
      </c>
    </row>
    <row r="39" spans="1:20" s="39" customFormat="1" ht="12" customHeight="1">
      <c r="A39" s="150"/>
      <c r="B39" s="88"/>
      <c r="C39" s="77">
        <v>100</v>
      </c>
      <c r="D39" s="99">
        <f t="shared" ref="D39:T39" si="14">D38/$C$38*100</f>
        <v>66.666666666666657</v>
      </c>
      <c r="E39" s="99">
        <f t="shared" si="14"/>
        <v>47.916666666666671</v>
      </c>
      <c r="F39" s="99">
        <f t="shared" si="14"/>
        <v>22.916666666666664</v>
      </c>
      <c r="G39" s="99">
        <f t="shared" si="14"/>
        <v>8.3333333333333321</v>
      </c>
      <c r="H39" s="99">
        <f t="shared" si="14"/>
        <v>0</v>
      </c>
      <c r="I39" s="99">
        <f t="shared" si="14"/>
        <v>16.666666666666664</v>
      </c>
      <c r="J39" s="99">
        <f t="shared" si="14"/>
        <v>2.083333333333333</v>
      </c>
      <c r="K39" s="99">
        <f t="shared" si="14"/>
        <v>0</v>
      </c>
      <c r="L39" s="99">
        <f t="shared" si="14"/>
        <v>4.1666666666666661</v>
      </c>
      <c r="M39" s="99">
        <f t="shared" si="14"/>
        <v>14.583333333333334</v>
      </c>
      <c r="N39" s="99">
        <f t="shared" si="14"/>
        <v>4.1666666666666661</v>
      </c>
      <c r="O39" s="99">
        <f t="shared" si="14"/>
        <v>10.416666666666668</v>
      </c>
      <c r="P39" s="99">
        <f t="shared" si="14"/>
        <v>8.3333333333333321</v>
      </c>
      <c r="Q39" s="99">
        <f t="shared" si="14"/>
        <v>0</v>
      </c>
      <c r="R39" s="99">
        <f t="shared" si="14"/>
        <v>0</v>
      </c>
      <c r="S39" s="99">
        <f t="shared" si="14"/>
        <v>4.1666666666666661</v>
      </c>
      <c r="T39" s="99">
        <f t="shared" si="14"/>
        <v>6.25</v>
      </c>
    </row>
    <row r="40" spans="1:20" s="66" customFormat="1" ht="12" customHeight="1">
      <c r="A40" s="150"/>
      <c r="B40" s="89" t="s">
        <v>25</v>
      </c>
      <c r="C40" s="76">
        <v>31</v>
      </c>
      <c r="D40" s="98">
        <v>21</v>
      </c>
      <c r="E40" s="98">
        <v>9</v>
      </c>
      <c r="F40" s="98">
        <v>4</v>
      </c>
      <c r="G40" s="98">
        <v>1</v>
      </c>
      <c r="H40" s="98">
        <v>1</v>
      </c>
      <c r="I40" s="98">
        <v>1</v>
      </c>
      <c r="J40" s="98">
        <v>0</v>
      </c>
      <c r="K40" s="98">
        <v>0</v>
      </c>
      <c r="L40" s="98">
        <v>1</v>
      </c>
      <c r="M40" s="98">
        <v>1</v>
      </c>
      <c r="N40" s="98">
        <v>0</v>
      </c>
      <c r="O40" s="98">
        <v>2</v>
      </c>
      <c r="P40" s="98">
        <v>1</v>
      </c>
      <c r="Q40" s="98">
        <v>1</v>
      </c>
      <c r="R40" s="98">
        <v>0</v>
      </c>
      <c r="S40" s="98">
        <v>2</v>
      </c>
      <c r="T40" s="98">
        <v>2</v>
      </c>
    </row>
    <row r="41" spans="1:20" s="39" customFormat="1" ht="12" customHeight="1">
      <c r="A41" s="150"/>
      <c r="B41" s="88"/>
      <c r="C41" s="76">
        <v>100</v>
      </c>
      <c r="D41" s="99">
        <f t="shared" ref="D41:T41" si="15">D40/$C$40*100</f>
        <v>67.741935483870961</v>
      </c>
      <c r="E41" s="99">
        <f t="shared" si="15"/>
        <v>29.032258064516132</v>
      </c>
      <c r="F41" s="99">
        <f t="shared" si="15"/>
        <v>12.903225806451612</v>
      </c>
      <c r="G41" s="99">
        <f t="shared" si="15"/>
        <v>3.225806451612903</v>
      </c>
      <c r="H41" s="99">
        <f t="shared" si="15"/>
        <v>3.225806451612903</v>
      </c>
      <c r="I41" s="99">
        <f t="shared" si="15"/>
        <v>3.225806451612903</v>
      </c>
      <c r="J41" s="99">
        <f t="shared" si="15"/>
        <v>0</v>
      </c>
      <c r="K41" s="99">
        <f t="shared" si="15"/>
        <v>0</v>
      </c>
      <c r="L41" s="99">
        <f t="shared" si="15"/>
        <v>3.225806451612903</v>
      </c>
      <c r="M41" s="99">
        <f t="shared" si="15"/>
        <v>3.225806451612903</v>
      </c>
      <c r="N41" s="99">
        <f t="shared" si="15"/>
        <v>0</v>
      </c>
      <c r="O41" s="99">
        <f t="shared" si="15"/>
        <v>6.4516129032258061</v>
      </c>
      <c r="P41" s="99">
        <f t="shared" si="15"/>
        <v>3.225806451612903</v>
      </c>
      <c r="Q41" s="99">
        <f t="shared" si="15"/>
        <v>3.225806451612903</v>
      </c>
      <c r="R41" s="99">
        <f t="shared" si="15"/>
        <v>0</v>
      </c>
      <c r="S41" s="99">
        <f t="shared" si="15"/>
        <v>6.4516129032258061</v>
      </c>
      <c r="T41" s="99">
        <f t="shared" si="15"/>
        <v>6.4516129032258061</v>
      </c>
    </row>
    <row r="42" spans="1:20" s="66" customFormat="1" ht="12" customHeight="1">
      <c r="A42" s="150"/>
      <c r="B42" s="92" t="s">
        <v>26</v>
      </c>
      <c r="C42" s="106">
        <v>46</v>
      </c>
      <c r="D42" s="100">
        <v>28</v>
      </c>
      <c r="E42" s="100">
        <v>17</v>
      </c>
      <c r="F42" s="100">
        <v>3</v>
      </c>
      <c r="G42" s="100">
        <v>1</v>
      </c>
      <c r="H42" s="100">
        <v>0</v>
      </c>
      <c r="I42" s="100">
        <v>4</v>
      </c>
      <c r="J42" s="100">
        <v>0</v>
      </c>
      <c r="K42" s="100">
        <v>0</v>
      </c>
      <c r="L42" s="100">
        <v>1</v>
      </c>
      <c r="M42" s="100">
        <v>5</v>
      </c>
      <c r="N42" s="100">
        <v>0</v>
      </c>
      <c r="O42" s="100">
        <v>2</v>
      </c>
      <c r="P42" s="100">
        <v>3</v>
      </c>
      <c r="Q42" s="100">
        <v>0</v>
      </c>
      <c r="R42" s="100">
        <v>3</v>
      </c>
      <c r="S42" s="100">
        <v>1</v>
      </c>
      <c r="T42" s="100">
        <v>2</v>
      </c>
    </row>
    <row r="43" spans="1:20" s="39" customFormat="1" ht="12" customHeight="1">
      <c r="A43" s="150"/>
      <c r="B43" s="88"/>
      <c r="C43" s="77">
        <v>100</v>
      </c>
      <c r="D43" s="99">
        <f t="shared" ref="D43:T43" si="16">D42/$C$42*100</f>
        <v>60.869565217391312</v>
      </c>
      <c r="E43" s="99">
        <f t="shared" si="16"/>
        <v>36.95652173913043</v>
      </c>
      <c r="F43" s="99">
        <f t="shared" si="16"/>
        <v>6.5217391304347823</v>
      </c>
      <c r="G43" s="99">
        <f t="shared" si="16"/>
        <v>2.1739130434782608</v>
      </c>
      <c r="H43" s="99">
        <f t="shared" si="16"/>
        <v>0</v>
      </c>
      <c r="I43" s="99">
        <f t="shared" si="16"/>
        <v>8.695652173913043</v>
      </c>
      <c r="J43" s="99">
        <f t="shared" si="16"/>
        <v>0</v>
      </c>
      <c r="K43" s="99">
        <f t="shared" si="16"/>
        <v>0</v>
      </c>
      <c r="L43" s="99">
        <f t="shared" si="16"/>
        <v>2.1739130434782608</v>
      </c>
      <c r="M43" s="99">
        <f t="shared" si="16"/>
        <v>10.869565217391305</v>
      </c>
      <c r="N43" s="99">
        <f t="shared" si="16"/>
        <v>0</v>
      </c>
      <c r="O43" s="99">
        <f t="shared" si="16"/>
        <v>4.3478260869565215</v>
      </c>
      <c r="P43" s="99">
        <f t="shared" si="16"/>
        <v>6.5217391304347823</v>
      </c>
      <c r="Q43" s="99">
        <f t="shared" si="16"/>
        <v>0</v>
      </c>
      <c r="R43" s="99">
        <f t="shared" si="16"/>
        <v>6.5217391304347823</v>
      </c>
      <c r="S43" s="99">
        <f t="shared" si="16"/>
        <v>2.1739130434782608</v>
      </c>
      <c r="T43" s="99">
        <f t="shared" si="16"/>
        <v>4.3478260869565215</v>
      </c>
    </row>
    <row r="44" spans="1:20" s="66" customFormat="1" ht="12" customHeight="1">
      <c r="A44" s="150"/>
      <c r="B44" s="89" t="s">
        <v>27</v>
      </c>
      <c r="C44" s="76">
        <v>21</v>
      </c>
      <c r="D44" s="98">
        <v>11</v>
      </c>
      <c r="E44" s="98">
        <v>8</v>
      </c>
      <c r="F44" s="98">
        <v>3</v>
      </c>
      <c r="G44" s="98">
        <v>0</v>
      </c>
      <c r="H44" s="98">
        <v>0</v>
      </c>
      <c r="I44" s="98">
        <v>1</v>
      </c>
      <c r="J44" s="98">
        <v>0</v>
      </c>
      <c r="K44" s="98">
        <v>0</v>
      </c>
      <c r="L44" s="98">
        <v>0</v>
      </c>
      <c r="M44" s="98">
        <v>3</v>
      </c>
      <c r="N44" s="98">
        <v>1</v>
      </c>
      <c r="O44" s="98">
        <v>1</v>
      </c>
      <c r="P44" s="98">
        <v>2</v>
      </c>
      <c r="Q44" s="98">
        <v>0</v>
      </c>
      <c r="R44" s="98">
        <v>0</v>
      </c>
      <c r="S44" s="98">
        <v>2</v>
      </c>
      <c r="T44" s="98">
        <v>0</v>
      </c>
    </row>
    <row r="45" spans="1:20" s="39" customFormat="1" ht="12" customHeight="1">
      <c r="A45" s="150"/>
      <c r="B45" s="88"/>
      <c r="C45" s="76">
        <v>100</v>
      </c>
      <c r="D45" s="99">
        <f t="shared" ref="D45:T45" si="17">D44/$C$44*100</f>
        <v>52.380952380952387</v>
      </c>
      <c r="E45" s="99">
        <f t="shared" si="17"/>
        <v>38.095238095238095</v>
      </c>
      <c r="F45" s="99">
        <f t="shared" si="17"/>
        <v>14.285714285714285</v>
      </c>
      <c r="G45" s="99">
        <f t="shared" si="17"/>
        <v>0</v>
      </c>
      <c r="H45" s="99">
        <f t="shared" si="17"/>
        <v>0</v>
      </c>
      <c r="I45" s="99">
        <f t="shared" si="17"/>
        <v>4.7619047619047619</v>
      </c>
      <c r="J45" s="99">
        <f t="shared" si="17"/>
        <v>0</v>
      </c>
      <c r="K45" s="99">
        <f t="shared" si="17"/>
        <v>0</v>
      </c>
      <c r="L45" s="99">
        <f t="shared" si="17"/>
        <v>0</v>
      </c>
      <c r="M45" s="99">
        <f t="shared" si="17"/>
        <v>14.285714285714285</v>
      </c>
      <c r="N45" s="99">
        <f t="shared" si="17"/>
        <v>4.7619047619047619</v>
      </c>
      <c r="O45" s="99">
        <f t="shared" si="17"/>
        <v>4.7619047619047619</v>
      </c>
      <c r="P45" s="99">
        <f t="shared" si="17"/>
        <v>9.5238095238095237</v>
      </c>
      <c r="Q45" s="99">
        <f t="shared" si="17"/>
        <v>0</v>
      </c>
      <c r="R45" s="99">
        <f t="shared" si="17"/>
        <v>0</v>
      </c>
      <c r="S45" s="99">
        <f t="shared" si="17"/>
        <v>9.5238095238095237</v>
      </c>
      <c r="T45" s="99">
        <f t="shared" si="17"/>
        <v>0</v>
      </c>
    </row>
    <row r="46" spans="1:20" s="37" customFormat="1" ht="12" customHeight="1">
      <c r="A46" s="150"/>
      <c r="B46" s="92" t="s">
        <v>28</v>
      </c>
      <c r="C46" s="106">
        <v>36</v>
      </c>
      <c r="D46" s="100">
        <v>24</v>
      </c>
      <c r="E46" s="100">
        <v>14</v>
      </c>
      <c r="F46" s="100">
        <v>11</v>
      </c>
      <c r="G46" s="100">
        <v>0</v>
      </c>
      <c r="H46" s="100">
        <v>0</v>
      </c>
      <c r="I46" s="100">
        <v>2</v>
      </c>
      <c r="J46" s="100">
        <v>0</v>
      </c>
      <c r="K46" s="100">
        <v>0</v>
      </c>
      <c r="L46" s="100">
        <v>1</v>
      </c>
      <c r="M46" s="100">
        <v>4</v>
      </c>
      <c r="N46" s="100">
        <v>0</v>
      </c>
      <c r="O46" s="100">
        <v>4</v>
      </c>
      <c r="P46" s="100">
        <v>1</v>
      </c>
      <c r="Q46" s="100">
        <v>1</v>
      </c>
      <c r="R46" s="100">
        <v>1</v>
      </c>
      <c r="S46" s="100">
        <v>2</v>
      </c>
      <c r="T46" s="100">
        <v>1</v>
      </c>
    </row>
    <row r="47" spans="1:20" s="39" customFormat="1" ht="12" customHeight="1">
      <c r="A47" s="150"/>
      <c r="B47" s="88"/>
      <c r="C47" s="77">
        <v>100</v>
      </c>
      <c r="D47" s="99">
        <f t="shared" ref="D47:T47" si="18">D46/$C$46*100</f>
        <v>66.666666666666657</v>
      </c>
      <c r="E47" s="99">
        <f t="shared" si="18"/>
        <v>38.888888888888893</v>
      </c>
      <c r="F47" s="99">
        <f t="shared" si="18"/>
        <v>30.555555555555557</v>
      </c>
      <c r="G47" s="99">
        <f t="shared" si="18"/>
        <v>0</v>
      </c>
      <c r="H47" s="99">
        <f t="shared" si="18"/>
        <v>0</v>
      </c>
      <c r="I47" s="99">
        <f t="shared" si="18"/>
        <v>5.5555555555555554</v>
      </c>
      <c r="J47" s="99">
        <f t="shared" si="18"/>
        <v>0</v>
      </c>
      <c r="K47" s="99">
        <f t="shared" si="18"/>
        <v>0</v>
      </c>
      <c r="L47" s="99">
        <f t="shared" si="18"/>
        <v>2.7777777777777777</v>
      </c>
      <c r="M47" s="99">
        <f t="shared" si="18"/>
        <v>11.111111111111111</v>
      </c>
      <c r="N47" s="99">
        <f t="shared" si="18"/>
        <v>0</v>
      </c>
      <c r="O47" s="99">
        <f t="shared" si="18"/>
        <v>11.111111111111111</v>
      </c>
      <c r="P47" s="99">
        <f t="shared" si="18"/>
        <v>2.7777777777777777</v>
      </c>
      <c r="Q47" s="99">
        <f t="shared" si="18"/>
        <v>2.7777777777777777</v>
      </c>
      <c r="R47" s="99">
        <f t="shared" si="18"/>
        <v>2.7777777777777777</v>
      </c>
      <c r="S47" s="99">
        <f t="shared" si="18"/>
        <v>5.5555555555555554</v>
      </c>
      <c r="T47" s="99">
        <f t="shared" si="18"/>
        <v>2.7777777777777777</v>
      </c>
    </row>
    <row r="48" spans="1:20" s="37" customFormat="1" ht="12" customHeight="1">
      <c r="A48" s="150"/>
      <c r="B48" s="89" t="s">
        <v>29</v>
      </c>
      <c r="C48" s="76">
        <v>53</v>
      </c>
      <c r="D48" s="98">
        <v>38</v>
      </c>
      <c r="E48" s="98">
        <v>18</v>
      </c>
      <c r="F48" s="98">
        <v>6</v>
      </c>
      <c r="G48" s="98">
        <v>3</v>
      </c>
      <c r="H48" s="98">
        <v>0</v>
      </c>
      <c r="I48" s="98">
        <v>5</v>
      </c>
      <c r="J48" s="98">
        <v>1</v>
      </c>
      <c r="K48" s="98">
        <v>0</v>
      </c>
      <c r="L48" s="98">
        <v>1</v>
      </c>
      <c r="M48" s="98">
        <v>4</v>
      </c>
      <c r="N48" s="98">
        <v>0</v>
      </c>
      <c r="O48" s="98">
        <v>4</v>
      </c>
      <c r="P48" s="98">
        <v>4</v>
      </c>
      <c r="Q48" s="98">
        <v>0</v>
      </c>
      <c r="R48" s="98">
        <v>0</v>
      </c>
      <c r="S48" s="98">
        <v>4</v>
      </c>
      <c r="T48" s="98">
        <v>2</v>
      </c>
    </row>
    <row r="49" spans="1:20" s="39" customFormat="1" ht="12" customHeight="1">
      <c r="A49" s="150"/>
      <c r="B49" s="88"/>
      <c r="C49" s="76">
        <v>100</v>
      </c>
      <c r="D49" s="99">
        <f t="shared" ref="D49:T49" si="19">D48/$C$48*100</f>
        <v>71.698113207547166</v>
      </c>
      <c r="E49" s="99">
        <f t="shared" si="19"/>
        <v>33.962264150943398</v>
      </c>
      <c r="F49" s="99">
        <f t="shared" si="19"/>
        <v>11.320754716981133</v>
      </c>
      <c r="G49" s="99">
        <f t="shared" si="19"/>
        <v>5.6603773584905666</v>
      </c>
      <c r="H49" s="99">
        <f t="shared" si="19"/>
        <v>0</v>
      </c>
      <c r="I49" s="99">
        <f t="shared" si="19"/>
        <v>9.433962264150944</v>
      </c>
      <c r="J49" s="99">
        <f t="shared" si="19"/>
        <v>1.8867924528301887</v>
      </c>
      <c r="K49" s="99">
        <f t="shared" si="19"/>
        <v>0</v>
      </c>
      <c r="L49" s="99">
        <f t="shared" si="19"/>
        <v>1.8867924528301887</v>
      </c>
      <c r="M49" s="99">
        <f t="shared" si="19"/>
        <v>7.5471698113207548</v>
      </c>
      <c r="N49" s="99">
        <f t="shared" si="19"/>
        <v>0</v>
      </c>
      <c r="O49" s="99">
        <f t="shared" si="19"/>
        <v>7.5471698113207548</v>
      </c>
      <c r="P49" s="99">
        <f t="shared" si="19"/>
        <v>7.5471698113207548</v>
      </c>
      <c r="Q49" s="99">
        <f t="shared" si="19"/>
        <v>0</v>
      </c>
      <c r="R49" s="99">
        <f t="shared" si="19"/>
        <v>0</v>
      </c>
      <c r="S49" s="99">
        <f t="shared" si="19"/>
        <v>7.5471698113207548</v>
      </c>
      <c r="T49" s="99">
        <f t="shared" si="19"/>
        <v>3.7735849056603774</v>
      </c>
    </row>
    <row r="50" spans="1:20" s="37" customFormat="1" ht="12" customHeight="1">
      <c r="A50" s="150"/>
      <c r="B50" s="89" t="s">
        <v>30</v>
      </c>
      <c r="C50" s="106">
        <v>33</v>
      </c>
      <c r="D50" s="100">
        <v>24</v>
      </c>
      <c r="E50" s="100">
        <v>10</v>
      </c>
      <c r="F50" s="100">
        <v>4</v>
      </c>
      <c r="G50" s="100">
        <v>1</v>
      </c>
      <c r="H50" s="100">
        <v>0</v>
      </c>
      <c r="I50" s="100">
        <v>3</v>
      </c>
      <c r="J50" s="100">
        <v>0</v>
      </c>
      <c r="K50" s="100">
        <v>0</v>
      </c>
      <c r="L50" s="100">
        <v>1</v>
      </c>
      <c r="M50" s="100">
        <v>3</v>
      </c>
      <c r="N50" s="100">
        <v>0</v>
      </c>
      <c r="O50" s="100">
        <v>2</v>
      </c>
      <c r="P50" s="100">
        <v>0</v>
      </c>
      <c r="Q50" s="100">
        <v>2</v>
      </c>
      <c r="R50" s="100">
        <v>0</v>
      </c>
      <c r="S50" s="100">
        <v>2</v>
      </c>
      <c r="T50" s="100">
        <v>1</v>
      </c>
    </row>
    <row r="51" spans="1:20" s="39" customFormat="1" ht="12" customHeight="1">
      <c r="A51" s="150"/>
      <c r="B51" s="88"/>
      <c r="C51" s="77">
        <v>100</v>
      </c>
      <c r="D51" s="99">
        <f t="shared" ref="D51:T51" si="20">D50/$C$50*100</f>
        <v>72.727272727272734</v>
      </c>
      <c r="E51" s="99">
        <f t="shared" si="20"/>
        <v>30.303030303030305</v>
      </c>
      <c r="F51" s="99">
        <f t="shared" si="20"/>
        <v>12.121212121212121</v>
      </c>
      <c r="G51" s="99">
        <f t="shared" si="20"/>
        <v>3.0303030303030303</v>
      </c>
      <c r="H51" s="99">
        <f t="shared" si="20"/>
        <v>0</v>
      </c>
      <c r="I51" s="99">
        <f t="shared" si="20"/>
        <v>9.0909090909090917</v>
      </c>
      <c r="J51" s="99">
        <f t="shared" si="20"/>
        <v>0</v>
      </c>
      <c r="K51" s="99">
        <f t="shared" si="20"/>
        <v>0</v>
      </c>
      <c r="L51" s="99">
        <f t="shared" si="20"/>
        <v>3.0303030303030303</v>
      </c>
      <c r="M51" s="99">
        <f t="shared" si="20"/>
        <v>9.0909090909090917</v>
      </c>
      <c r="N51" s="99">
        <f t="shared" si="20"/>
        <v>0</v>
      </c>
      <c r="O51" s="99">
        <f t="shared" si="20"/>
        <v>6.0606060606060606</v>
      </c>
      <c r="P51" s="99">
        <f t="shared" si="20"/>
        <v>0</v>
      </c>
      <c r="Q51" s="99">
        <f t="shared" si="20"/>
        <v>6.0606060606060606</v>
      </c>
      <c r="R51" s="99">
        <f t="shared" si="20"/>
        <v>0</v>
      </c>
      <c r="S51" s="99">
        <f t="shared" si="20"/>
        <v>6.0606060606060606</v>
      </c>
      <c r="T51" s="99">
        <f t="shared" si="20"/>
        <v>3.0303030303030303</v>
      </c>
    </row>
    <row r="52" spans="1:20" s="66" customFormat="1" ht="12" customHeight="1">
      <c r="A52" s="150"/>
      <c r="B52" s="89" t="s">
        <v>12</v>
      </c>
      <c r="C52" s="76">
        <v>0</v>
      </c>
      <c r="D52" s="98">
        <v>0</v>
      </c>
      <c r="E52" s="98">
        <v>0</v>
      </c>
      <c r="F52" s="98">
        <v>0</v>
      </c>
      <c r="G52" s="98">
        <v>0</v>
      </c>
      <c r="H52" s="98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98">
        <v>0</v>
      </c>
    </row>
    <row r="53" spans="1:20" s="39" customFormat="1" ht="12" customHeight="1">
      <c r="A53" s="151"/>
      <c r="B53" s="91"/>
      <c r="C53" s="75">
        <v>100</v>
      </c>
      <c r="D53" s="99">
        <v>0</v>
      </c>
      <c r="E53" s="99">
        <v>0</v>
      </c>
      <c r="F53" s="99">
        <v>0</v>
      </c>
      <c r="G53" s="99">
        <v>0</v>
      </c>
      <c r="H53" s="99">
        <v>0</v>
      </c>
      <c r="I53" s="99">
        <v>0</v>
      </c>
      <c r="J53" s="99">
        <v>0</v>
      </c>
      <c r="K53" s="99">
        <v>0</v>
      </c>
      <c r="L53" s="99">
        <v>0</v>
      </c>
      <c r="M53" s="99">
        <v>0</v>
      </c>
      <c r="N53" s="99">
        <v>0</v>
      </c>
      <c r="O53" s="99">
        <v>0</v>
      </c>
      <c r="P53" s="99">
        <v>0</v>
      </c>
      <c r="Q53" s="99">
        <v>0</v>
      </c>
      <c r="R53" s="99">
        <v>0</v>
      </c>
      <c r="S53" s="99">
        <v>0</v>
      </c>
      <c r="T53" s="99">
        <v>0</v>
      </c>
    </row>
    <row r="54" spans="1:20" s="66" customFormat="1" ht="12" customHeight="1">
      <c r="A54" s="149" t="s">
        <v>47</v>
      </c>
      <c r="B54" s="93" t="s">
        <v>63</v>
      </c>
      <c r="C54" s="105">
        <v>7</v>
      </c>
      <c r="D54" s="86">
        <v>5</v>
      </c>
      <c r="E54" s="86">
        <v>3</v>
      </c>
      <c r="F54" s="86">
        <v>1</v>
      </c>
      <c r="G54" s="86">
        <v>1</v>
      </c>
      <c r="H54" s="86">
        <v>1</v>
      </c>
      <c r="I54" s="86">
        <v>0</v>
      </c>
      <c r="J54" s="86">
        <v>0</v>
      </c>
      <c r="K54" s="86">
        <v>0</v>
      </c>
      <c r="L54" s="86">
        <v>1</v>
      </c>
      <c r="M54" s="86">
        <v>1</v>
      </c>
      <c r="N54" s="86">
        <v>0</v>
      </c>
      <c r="O54" s="86">
        <v>0</v>
      </c>
      <c r="P54" s="86">
        <v>0</v>
      </c>
      <c r="Q54" s="86">
        <v>0</v>
      </c>
      <c r="R54" s="86">
        <v>0</v>
      </c>
      <c r="S54" s="86">
        <v>0</v>
      </c>
      <c r="T54" s="86">
        <v>0</v>
      </c>
    </row>
    <row r="55" spans="1:20" s="39" customFormat="1" ht="12" customHeight="1">
      <c r="A55" s="150"/>
      <c r="B55" s="94"/>
      <c r="C55" s="76">
        <v>100</v>
      </c>
      <c r="D55" s="99">
        <f t="shared" ref="D55:T55" si="21">D54/$C$54*100</f>
        <v>71.428571428571431</v>
      </c>
      <c r="E55" s="99">
        <f t="shared" si="21"/>
        <v>42.857142857142854</v>
      </c>
      <c r="F55" s="99">
        <f t="shared" si="21"/>
        <v>14.285714285714285</v>
      </c>
      <c r="G55" s="99">
        <f t="shared" si="21"/>
        <v>14.285714285714285</v>
      </c>
      <c r="H55" s="99">
        <f t="shared" si="21"/>
        <v>14.285714285714285</v>
      </c>
      <c r="I55" s="99">
        <f t="shared" si="21"/>
        <v>0</v>
      </c>
      <c r="J55" s="99">
        <f t="shared" si="21"/>
        <v>0</v>
      </c>
      <c r="K55" s="99">
        <f t="shared" si="21"/>
        <v>0</v>
      </c>
      <c r="L55" s="99">
        <f t="shared" si="21"/>
        <v>14.285714285714285</v>
      </c>
      <c r="M55" s="99">
        <f t="shared" si="21"/>
        <v>14.285714285714285</v>
      </c>
      <c r="N55" s="99">
        <f t="shared" si="21"/>
        <v>0</v>
      </c>
      <c r="O55" s="99">
        <f t="shared" si="21"/>
        <v>0</v>
      </c>
      <c r="P55" s="99">
        <f t="shared" si="21"/>
        <v>0</v>
      </c>
      <c r="Q55" s="99">
        <f t="shared" si="21"/>
        <v>0</v>
      </c>
      <c r="R55" s="99">
        <f t="shared" si="21"/>
        <v>0</v>
      </c>
      <c r="S55" s="99">
        <f t="shared" si="21"/>
        <v>0</v>
      </c>
      <c r="T55" s="99">
        <f t="shared" si="21"/>
        <v>0</v>
      </c>
    </row>
    <row r="56" spans="1:20" s="66" customFormat="1" ht="12" customHeight="1">
      <c r="A56" s="150"/>
      <c r="B56" s="95" t="s">
        <v>70</v>
      </c>
      <c r="C56" s="106">
        <v>61</v>
      </c>
      <c r="D56" s="100">
        <v>41</v>
      </c>
      <c r="E56" s="100">
        <v>26</v>
      </c>
      <c r="F56" s="100">
        <v>6</v>
      </c>
      <c r="G56" s="100">
        <v>1</v>
      </c>
      <c r="H56" s="100">
        <v>1</v>
      </c>
      <c r="I56" s="100">
        <v>10</v>
      </c>
      <c r="J56" s="100">
        <v>2</v>
      </c>
      <c r="K56" s="100">
        <v>1</v>
      </c>
      <c r="L56" s="100">
        <v>0</v>
      </c>
      <c r="M56" s="100">
        <v>1</v>
      </c>
      <c r="N56" s="100">
        <v>1</v>
      </c>
      <c r="O56" s="100">
        <v>4</v>
      </c>
      <c r="P56" s="100">
        <v>3</v>
      </c>
      <c r="Q56" s="100">
        <v>1</v>
      </c>
      <c r="R56" s="100">
        <v>2</v>
      </c>
      <c r="S56" s="100">
        <v>5</v>
      </c>
      <c r="T56" s="100">
        <v>1</v>
      </c>
    </row>
    <row r="57" spans="1:20" s="39" customFormat="1" ht="12" customHeight="1">
      <c r="A57" s="150"/>
      <c r="B57" s="94"/>
      <c r="C57" s="77">
        <v>100</v>
      </c>
      <c r="D57" s="99">
        <f t="shared" ref="D57:T57" si="22">D56/$C$56*100</f>
        <v>67.213114754098356</v>
      </c>
      <c r="E57" s="99">
        <f t="shared" si="22"/>
        <v>42.622950819672127</v>
      </c>
      <c r="F57" s="99">
        <f t="shared" si="22"/>
        <v>9.8360655737704921</v>
      </c>
      <c r="G57" s="99">
        <f t="shared" si="22"/>
        <v>1.639344262295082</v>
      </c>
      <c r="H57" s="99">
        <f t="shared" si="22"/>
        <v>1.639344262295082</v>
      </c>
      <c r="I57" s="99">
        <f t="shared" si="22"/>
        <v>16.393442622950818</v>
      </c>
      <c r="J57" s="99">
        <f t="shared" si="22"/>
        <v>3.278688524590164</v>
      </c>
      <c r="K57" s="99">
        <f t="shared" si="22"/>
        <v>1.639344262295082</v>
      </c>
      <c r="L57" s="99">
        <f t="shared" si="22"/>
        <v>0</v>
      </c>
      <c r="M57" s="99">
        <f t="shared" si="22"/>
        <v>1.639344262295082</v>
      </c>
      <c r="N57" s="99">
        <f t="shared" si="22"/>
        <v>1.639344262295082</v>
      </c>
      <c r="O57" s="99">
        <f t="shared" si="22"/>
        <v>6.557377049180328</v>
      </c>
      <c r="P57" s="99">
        <f t="shared" si="22"/>
        <v>4.918032786885246</v>
      </c>
      <c r="Q57" s="99">
        <f t="shared" si="22"/>
        <v>1.639344262295082</v>
      </c>
      <c r="R57" s="99">
        <f t="shared" si="22"/>
        <v>3.278688524590164</v>
      </c>
      <c r="S57" s="99">
        <f t="shared" si="22"/>
        <v>8.1967213114754092</v>
      </c>
      <c r="T57" s="99">
        <f t="shared" si="22"/>
        <v>1.639344262295082</v>
      </c>
    </row>
    <row r="58" spans="1:20" s="39" customFormat="1" ht="12" customHeight="1">
      <c r="A58" s="150"/>
      <c r="B58" s="95" t="s">
        <v>48</v>
      </c>
      <c r="C58" s="76">
        <v>20</v>
      </c>
      <c r="D58" s="138">
        <v>11</v>
      </c>
      <c r="E58" s="98">
        <v>2</v>
      </c>
      <c r="F58" s="98">
        <v>0</v>
      </c>
      <c r="G58" s="98">
        <v>0</v>
      </c>
      <c r="H58" s="98">
        <v>0</v>
      </c>
      <c r="I58" s="98">
        <v>7</v>
      </c>
      <c r="J58" s="98">
        <v>1</v>
      </c>
      <c r="K58" s="98">
        <v>0</v>
      </c>
      <c r="L58" s="98">
        <v>0</v>
      </c>
      <c r="M58" s="98">
        <v>4</v>
      </c>
      <c r="N58" s="98">
        <v>0</v>
      </c>
      <c r="O58" s="98">
        <v>0</v>
      </c>
      <c r="P58" s="98">
        <v>0</v>
      </c>
      <c r="Q58" s="98">
        <v>0</v>
      </c>
      <c r="R58" s="98">
        <v>1</v>
      </c>
      <c r="S58" s="98">
        <v>0</v>
      </c>
      <c r="T58" s="98">
        <v>1</v>
      </c>
    </row>
    <row r="59" spans="1:20" s="39" customFormat="1" ht="12" customHeight="1">
      <c r="A59" s="150"/>
      <c r="B59" s="94"/>
      <c r="C59" s="76">
        <v>100</v>
      </c>
      <c r="D59" s="99">
        <f t="shared" ref="D59:T59" si="23">D58/$C$58*100</f>
        <v>55.000000000000007</v>
      </c>
      <c r="E59" s="99">
        <f t="shared" si="23"/>
        <v>10</v>
      </c>
      <c r="F59" s="99">
        <f t="shared" si="23"/>
        <v>0</v>
      </c>
      <c r="G59" s="99">
        <f t="shared" si="23"/>
        <v>0</v>
      </c>
      <c r="H59" s="99">
        <f t="shared" si="23"/>
        <v>0</v>
      </c>
      <c r="I59" s="99">
        <f t="shared" si="23"/>
        <v>35</v>
      </c>
      <c r="J59" s="99">
        <f t="shared" si="23"/>
        <v>5</v>
      </c>
      <c r="K59" s="99">
        <f t="shared" si="23"/>
        <v>0</v>
      </c>
      <c r="L59" s="99">
        <f t="shared" si="23"/>
        <v>0</v>
      </c>
      <c r="M59" s="99">
        <f t="shared" si="23"/>
        <v>20</v>
      </c>
      <c r="N59" s="99">
        <f t="shared" si="23"/>
        <v>0</v>
      </c>
      <c r="O59" s="99">
        <f t="shared" si="23"/>
        <v>0</v>
      </c>
      <c r="P59" s="99">
        <f t="shared" si="23"/>
        <v>0</v>
      </c>
      <c r="Q59" s="99">
        <f t="shared" si="23"/>
        <v>0</v>
      </c>
      <c r="R59" s="99">
        <f t="shared" si="23"/>
        <v>5</v>
      </c>
      <c r="S59" s="99">
        <f t="shared" si="23"/>
        <v>0</v>
      </c>
      <c r="T59" s="99">
        <f t="shared" si="23"/>
        <v>5</v>
      </c>
    </row>
    <row r="60" spans="1:20" s="39" customFormat="1" ht="12" customHeight="1">
      <c r="A60" s="150"/>
      <c r="B60" s="95" t="s">
        <v>49</v>
      </c>
      <c r="C60" s="106">
        <v>19</v>
      </c>
      <c r="D60" s="100">
        <v>13</v>
      </c>
      <c r="E60" s="100">
        <v>7</v>
      </c>
      <c r="F60" s="100">
        <v>2</v>
      </c>
      <c r="G60" s="100">
        <v>0</v>
      </c>
      <c r="H60" s="100">
        <v>0</v>
      </c>
      <c r="I60" s="100">
        <v>1</v>
      </c>
      <c r="J60" s="100">
        <v>1</v>
      </c>
      <c r="K60" s="100">
        <v>0</v>
      </c>
      <c r="L60" s="100">
        <v>0</v>
      </c>
      <c r="M60" s="100">
        <v>0</v>
      </c>
      <c r="N60" s="100">
        <v>0</v>
      </c>
      <c r="O60" s="100">
        <v>2</v>
      </c>
      <c r="P60" s="100">
        <v>1</v>
      </c>
      <c r="Q60" s="100">
        <v>0</v>
      </c>
      <c r="R60" s="100">
        <v>0</v>
      </c>
      <c r="S60" s="100">
        <v>2</v>
      </c>
      <c r="T60" s="100">
        <v>1</v>
      </c>
    </row>
    <row r="61" spans="1:20" s="39" customFormat="1" ht="12" customHeight="1">
      <c r="A61" s="150"/>
      <c r="B61" s="94"/>
      <c r="C61" s="77">
        <v>100</v>
      </c>
      <c r="D61" s="99">
        <f t="shared" ref="D61:T61" si="24">D60/$C$60*100</f>
        <v>68.421052631578945</v>
      </c>
      <c r="E61" s="99">
        <f t="shared" si="24"/>
        <v>36.84210526315789</v>
      </c>
      <c r="F61" s="99">
        <f t="shared" si="24"/>
        <v>10.526315789473683</v>
      </c>
      <c r="G61" s="99">
        <f t="shared" si="24"/>
        <v>0</v>
      </c>
      <c r="H61" s="99">
        <f t="shared" si="24"/>
        <v>0</v>
      </c>
      <c r="I61" s="99">
        <f t="shared" si="24"/>
        <v>5.2631578947368416</v>
      </c>
      <c r="J61" s="99">
        <f t="shared" si="24"/>
        <v>5.2631578947368416</v>
      </c>
      <c r="K61" s="99">
        <f t="shared" si="24"/>
        <v>0</v>
      </c>
      <c r="L61" s="99">
        <f t="shared" si="24"/>
        <v>0</v>
      </c>
      <c r="M61" s="99">
        <f t="shared" si="24"/>
        <v>0</v>
      </c>
      <c r="N61" s="99">
        <f t="shared" si="24"/>
        <v>0</v>
      </c>
      <c r="O61" s="99">
        <f t="shared" si="24"/>
        <v>10.526315789473683</v>
      </c>
      <c r="P61" s="99">
        <f t="shared" si="24"/>
        <v>5.2631578947368416</v>
      </c>
      <c r="Q61" s="99">
        <f t="shared" si="24"/>
        <v>0</v>
      </c>
      <c r="R61" s="99">
        <f t="shared" si="24"/>
        <v>0</v>
      </c>
      <c r="S61" s="99">
        <f t="shared" si="24"/>
        <v>10.526315789473683</v>
      </c>
      <c r="T61" s="99">
        <f t="shared" si="24"/>
        <v>5.2631578947368416</v>
      </c>
    </row>
    <row r="62" spans="1:20" s="39" customFormat="1" ht="12" customHeight="1">
      <c r="A62" s="150"/>
      <c r="B62" s="95" t="s">
        <v>50</v>
      </c>
      <c r="C62" s="76">
        <v>69</v>
      </c>
      <c r="D62" s="98">
        <v>40</v>
      </c>
      <c r="E62" s="98">
        <v>23</v>
      </c>
      <c r="F62" s="98">
        <v>7</v>
      </c>
      <c r="G62" s="98">
        <v>2</v>
      </c>
      <c r="H62" s="98">
        <v>1</v>
      </c>
      <c r="I62" s="98">
        <v>5</v>
      </c>
      <c r="J62" s="98">
        <v>1</v>
      </c>
      <c r="K62" s="98">
        <v>2</v>
      </c>
      <c r="L62" s="98">
        <v>1</v>
      </c>
      <c r="M62" s="98">
        <v>5</v>
      </c>
      <c r="N62" s="98">
        <v>1</v>
      </c>
      <c r="O62" s="98">
        <v>8</v>
      </c>
      <c r="P62" s="98">
        <v>3</v>
      </c>
      <c r="Q62" s="98">
        <v>3</v>
      </c>
      <c r="R62" s="98">
        <v>3</v>
      </c>
      <c r="S62" s="98">
        <v>5</v>
      </c>
      <c r="T62" s="98">
        <v>5</v>
      </c>
    </row>
    <row r="63" spans="1:20" s="39" customFormat="1" ht="12" customHeight="1">
      <c r="A63" s="150"/>
      <c r="B63" s="94"/>
      <c r="C63" s="77">
        <v>100</v>
      </c>
      <c r="D63" s="99">
        <f t="shared" ref="D63:T63" si="25">D62/$C$62*100</f>
        <v>57.971014492753625</v>
      </c>
      <c r="E63" s="99">
        <f t="shared" si="25"/>
        <v>33.333333333333329</v>
      </c>
      <c r="F63" s="99">
        <f t="shared" si="25"/>
        <v>10.144927536231885</v>
      </c>
      <c r="G63" s="99">
        <f t="shared" si="25"/>
        <v>2.8985507246376812</v>
      </c>
      <c r="H63" s="99">
        <f t="shared" si="25"/>
        <v>1.4492753623188406</v>
      </c>
      <c r="I63" s="99">
        <f t="shared" si="25"/>
        <v>7.2463768115942031</v>
      </c>
      <c r="J63" s="99">
        <f t="shared" si="25"/>
        <v>1.4492753623188406</v>
      </c>
      <c r="K63" s="99">
        <f t="shared" si="25"/>
        <v>2.8985507246376812</v>
      </c>
      <c r="L63" s="99">
        <f t="shared" si="25"/>
        <v>1.4492753623188406</v>
      </c>
      <c r="M63" s="99">
        <f t="shared" si="25"/>
        <v>7.2463768115942031</v>
      </c>
      <c r="N63" s="99">
        <f t="shared" si="25"/>
        <v>1.4492753623188406</v>
      </c>
      <c r="O63" s="99">
        <f t="shared" si="25"/>
        <v>11.594202898550725</v>
      </c>
      <c r="P63" s="99">
        <f t="shared" si="25"/>
        <v>4.3478260869565215</v>
      </c>
      <c r="Q63" s="99">
        <f t="shared" si="25"/>
        <v>4.3478260869565215</v>
      </c>
      <c r="R63" s="99">
        <f t="shared" si="25"/>
        <v>4.3478260869565215</v>
      </c>
      <c r="S63" s="99">
        <f t="shared" si="25"/>
        <v>7.2463768115942031</v>
      </c>
      <c r="T63" s="99">
        <f t="shared" si="25"/>
        <v>7.2463768115942031</v>
      </c>
    </row>
    <row r="64" spans="1:20" s="39" customFormat="1" ht="12" customHeight="1">
      <c r="A64" s="150" t="s">
        <v>47</v>
      </c>
      <c r="B64" s="95" t="s">
        <v>51</v>
      </c>
      <c r="C64" s="106">
        <v>128</v>
      </c>
      <c r="D64" s="100">
        <v>80</v>
      </c>
      <c r="E64" s="100">
        <v>45</v>
      </c>
      <c r="F64" s="100">
        <v>16</v>
      </c>
      <c r="G64" s="100">
        <v>8</v>
      </c>
      <c r="H64" s="100">
        <v>0</v>
      </c>
      <c r="I64" s="100">
        <v>5</v>
      </c>
      <c r="J64" s="100">
        <v>0</v>
      </c>
      <c r="K64" s="140">
        <v>2</v>
      </c>
      <c r="L64" s="100">
        <v>1</v>
      </c>
      <c r="M64" s="100">
        <v>16</v>
      </c>
      <c r="N64" s="100">
        <v>2</v>
      </c>
      <c r="O64" s="100">
        <v>12</v>
      </c>
      <c r="P64" s="100">
        <v>10</v>
      </c>
      <c r="Q64" s="100">
        <v>1</v>
      </c>
      <c r="R64" s="100">
        <v>0</v>
      </c>
      <c r="S64" s="100">
        <v>4</v>
      </c>
      <c r="T64" s="100">
        <v>9</v>
      </c>
    </row>
    <row r="65" spans="1:20" s="39" customFormat="1" ht="12" customHeight="1">
      <c r="A65" s="150"/>
      <c r="B65" s="94"/>
      <c r="C65" s="77">
        <v>100</v>
      </c>
      <c r="D65" s="99">
        <f t="shared" ref="D65:T65" si="26">D64/$C$64*100</f>
        <v>62.5</v>
      </c>
      <c r="E65" s="99">
        <f t="shared" si="26"/>
        <v>35.15625</v>
      </c>
      <c r="F65" s="99">
        <f t="shared" si="26"/>
        <v>12.5</v>
      </c>
      <c r="G65" s="99">
        <f t="shared" si="26"/>
        <v>6.25</v>
      </c>
      <c r="H65" s="99">
        <f t="shared" si="26"/>
        <v>0</v>
      </c>
      <c r="I65" s="99">
        <f t="shared" si="26"/>
        <v>3.90625</v>
      </c>
      <c r="J65" s="99">
        <f t="shared" si="26"/>
        <v>0</v>
      </c>
      <c r="K65" s="99">
        <f t="shared" si="26"/>
        <v>1.5625</v>
      </c>
      <c r="L65" s="99">
        <f t="shared" si="26"/>
        <v>0.78125</v>
      </c>
      <c r="M65" s="99">
        <f t="shared" si="26"/>
        <v>12.5</v>
      </c>
      <c r="N65" s="99">
        <f t="shared" si="26"/>
        <v>1.5625</v>
      </c>
      <c r="O65" s="99">
        <f t="shared" si="26"/>
        <v>9.375</v>
      </c>
      <c r="P65" s="99">
        <f t="shared" si="26"/>
        <v>7.8125</v>
      </c>
      <c r="Q65" s="99">
        <f t="shared" si="26"/>
        <v>0.78125</v>
      </c>
      <c r="R65" s="99">
        <f t="shared" si="26"/>
        <v>0</v>
      </c>
      <c r="S65" s="99">
        <f t="shared" si="26"/>
        <v>3.125</v>
      </c>
      <c r="T65" s="99">
        <f t="shared" si="26"/>
        <v>7.03125</v>
      </c>
    </row>
    <row r="66" spans="1:20" s="39" customFormat="1" ht="12" customHeight="1">
      <c r="A66" s="150"/>
      <c r="B66" s="97" t="s">
        <v>52</v>
      </c>
      <c r="C66" s="76">
        <v>1</v>
      </c>
      <c r="D66" s="98">
        <v>0</v>
      </c>
      <c r="E66" s="98">
        <v>0</v>
      </c>
      <c r="F66" s="98">
        <v>0</v>
      </c>
      <c r="G66" s="98">
        <v>0</v>
      </c>
      <c r="H66" s="98">
        <v>0</v>
      </c>
      <c r="I66" s="98">
        <v>0</v>
      </c>
      <c r="J66" s="98">
        <v>0</v>
      </c>
      <c r="K66" s="98">
        <v>0</v>
      </c>
      <c r="L66" s="98">
        <v>0</v>
      </c>
      <c r="M66" s="98">
        <v>0</v>
      </c>
      <c r="N66" s="98">
        <v>0</v>
      </c>
      <c r="O66" s="98">
        <v>0</v>
      </c>
      <c r="P66" s="98">
        <v>0</v>
      </c>
      <c r="Q66" s="98">
        <v>0</v>
      </c>
      <c r="R66" s="98">
        <v>0</v>
      </c>
      <c r="S66" s="98">
        <v>1</v>
      </c>
      <c r="T66" s="98">
        <v>0</v>
      </c>
    </row>
    <row r="67" spans="1:20" s="39" customFormat="1" ht="12" customHeight="1">
      <c r="A67" s="150"/>
      <c r="B67" s="94"/>
      <c r="C67" s="76">
        <v>100</v>
      </c>
      <c r="D67" s="99">
        <f t="shared" ref="D67:T67" si="27">D66/$C$66*100</f>
        <v>0</v>
      </c>
      <c r="E67" s="99">
        <f t="shared" si="27"/>
        <v>0</v>
      </c>
      <c r="F67" s="99">
        <f t="shared" si="27"/>
        <v>0</v>
      </c>
      <c r="G67" s="99">
        <f t="shared" si="27"/>
        <v>0</v>
      </c>
      <c r="H67" s="99">
        <f t="shared" si="27"/>
        <v>0</v>
      </c>
      <c r="I67" s="99">
        <f t="shared" si="27"/>
        <v>0</v>
      </c>
      <c r="J67" s="99">
        <f t="shared" si="27"/>
        <v>0</v>
      </c>
      <c r="K67" s="99">
        <f t="shared" si="27"/>
        <v>0</v>
      </c>
      <c r="L67" s="99">
        <f t="shared" si="27"/>
        <v>0</v>
      </c>
      <c r="M67" s="99">
        <f t="shared" si="27"/>
        <v>0</v>
      </c>
      <c r="N67" s="99">
        <f t="shared" si="27"/>
        <v>0</v>
      </c>
      <c r="O67" s="99">
        <f t="shared" si="27"/>
        <v>0</v>
      </c>
      <c r="P67" s="99">
        <f t="shared" si="27"/>
        <v>0</v>
      </c>
      <c r="Q67" s="99">
        <f t="shared" si="27"/>
        <v>0</v>
      </c>
      <c r="R67" s="99">
        <f t="shared" si="27"/>
        <v>0</v>
      </c>
      <c r="S67" s="99">
        <f t="shared" si="27"/>
        <v>100</v>
      </c>
      <c r="T67" s="99">
        <f t="shared" si="27"/>
        <v>0</v>
      </c>
    </row>
    <row r="68" spans="1:20" s="39" customFormat="1" ht="12" customHeight="1">
      <c r="A68" s="150"/>
      <c r="B68" s="95" t="s">
        <v>53</v>
      </c>
      <c r="C68" s="106">
        <v>110</v>
      </c>
      <c r="D68" s="100">
        <v>77</v>
      </c>
      <c r="E68" s="100">
        <v>43</v>
      </c>
      <c r="F68" s="100">
        <v>34</v>
      </c>
      <c r="G68" s="100">
        <v>6</v>
      </c>
      <c r="H68" s="100">
        <v>0</v>
      </c>
      <c r="I68" s="100">
        <v>6</v>
      </c>
      <c r="J68" s="100">
        <v>1</v>
      </c>
      <c r="K68" s="100">
        <v>0</v>
      </c>
      <c r="L68" s="100">
        <v>5</v>
      </c>
      <c r="M68" s="100">
        <v>10</v>
      </c>
      <c r="N68" s="100">
        <v>1</v>
      </c>
      <c r="O68" s="100">
        <v>11</v>
      </c>
      <c r="P68" s="100">
        <v>8</v>
      </c>
      <c r="Q68" s="100">
        <v>0</v>
      </c>
      <c r="R68" s="100">
        <v>3</v>
      </c>
      <c r="S68" s="100">
        <v>5</v>
      </c>
      <c r="T68" s="100">
        <v>5</v>
      </c>
    </row>
    <row r="69" spans="1:20" s="39" customFormat="1" ht="12" customHeight="1">
      <c r="A69" s="150"/>
      <c r="B69" s="94"/>
      <c r="C69" s="77">
        <v>100</v>
      </c>
      <c r="D69" s="99">
        <f t="shared" ref="D69:T69" si="28">D68/$C$68*100</f>
        <v>70</v>
      </c>
      <c r="E69" s="99">
        <f t="shared" si="28"/>
        <v>39.090909090909093</v>
      </c>
      <c r="F69" s="99">
        <f t="shared" si="28"/>
        <v>30.909090909090907</v>
      </c>
      <c r="G69" s="99">
        <f t="shared" si="28"/>
        <v>5.4545454545454541</v>
      </c>
      <c r="H69" s="99">
        <f t="shared" si="28"/>
        <v>0</v>
      </c>
      <c r="I69" s="99">
        <f t="shared" si="28"/>
        <v>5.4545454545454541</v>
      </c>
      <c r="J69" s="99">
        <f t="shared" si="28"/>
        <v>0.90909090909090906</v>
      </c>
      <c r="K69" s="99">
        <f t="shared" si="28"/>
        <v>0</v>
      </c>
      <c r="L69" s="99">
        <f t="shared" si="28"/>
        <v>4.5454545454545459</v>
      </c>
      <c r="M69" s="99">
        <f t="shared" si="28"/>
        <v>9.0909090909090917</v>
      </c>
      <c r="N69" s="99">
        <f t="shared" si="28"/>
        <v>0.90909090909090906</v>
      </c>
      <c r="O69" s="99">
        <f t="shared" si="28"/>
        <v>10</v>
      </c>
      <c r="P69" s="99">
        <f t="shared" si="28"/>
        <v>7.2727272727272725</v>
      </c>
      <c r="Q69" s="99">
        <f t="shared" si="28"/>
        <v>0</v>
      </c>
      <c r="R69" s="99">
        <f t="shared" si="28"/>
        <v>2.7272727272727271</v>
      </c>
      <c r="S69" s="99">
        <f t="shared" si="28"/>
        <v>4.5454545454545459</v>
      </c>
      <c r="T69" s="99">
        <f t="shared" si="28"/>
        <v>4.5454545454545459</v>
      </c>
    </row>
    <row r="70" spans="1:20" s="39" customFormat="1" ht="12" customHeight="1">
      <c r="A70" s="150"/>
      <c r="B70" s="95" t="s">
        <v>54</v>
      </c>
      <c r="C70" s="106">
        <v>13</v>
      </c>
      <c r="D70" s="100">
        <v>8</v>
      </c>
      <c r="E70" s="100">
        <v>6</v>
      </c>
      <c r="F70" s="100">
        <v>2</v>
      </c>
      <c r="G70" s="100">
        <v>1</v>
      </c>
      <c r="H70" s="100">
        <v>0</v>
      </c>
      <c r="I70" s="100">
        <v>1</v>
      </c>
      <c r="J70" s="100">
        <v>0</v>
      </c>
      <c r="K70" s="100">
        <v>0</v>
      </c>
      <c r="L70" s="100">
        <v>1</v>
      </c>
      <c r="M70" s="100">
        <v>0</v>
      </c>
      <c r="N70" s="100">
        <v>0</v>
      </c>
      <c r="O70" s="100">
        <v>1</v>
      </c>
      <c r="P70" s="100">
        <v>0</v>
      </c>
      <c r="Q70" s="100">
        <v>1</v>
      </c>
      <c r="R70" s="100">
        <v>1</v>
      </c>
      <c r="S70" s="100">
        <v>1</v>
      </c>
      <c r="T70" s="100">
        <v>1</v>
      </c>
    </row>
    <row r="71" spans="1:20" s="39" customFormat="1" ht="12" customHeight="1">
      <c r="A71" s="150"/>
      <c r="B71" s="94"/>
      <c r="C71" s="77">
        <v>100</v>
      </c>
      <c r="D71" s="99">
        <f t="shared" ref="D71:T71" si="29">D70/$C$70*100</f>
        <v>61.53846153846154</v>
      </c>
      <c r="E71" s="99">
        <f t="shared" si="29"/>
        <v>46.153846153846153</v>
      </c>
      <c r="F71" s="99">
        <f t="shared" si="29"/>
        <v>15.384615384615385</v>
      </c>
      <c r="G71" s="99">
        <f t="shared" si="29"/>
        <v>7.6923076923076925</v>
      </c>
      <c r="H71" s="99">
        <f t="shared" si="29"/>
        <v>0</v>
      </c>
      <c r="I71" s="99">
        <f t="shared" si="29"/>
        <v>7.6923076923076925</v>
      </c>
      <c r="J71" s="99">
        <f t="shared" si="29"/>
        <v>0</v>
      </c>
      <c r="K71" s="99">
        <f t="shared" si="29"/>
        <v>0</v>
      </c>
      <c r="L71" s="99">
        <f t="shared" si="29"/>
        <v>7.6923076923076925</v>
      </c>
      <c r="M71" s="99">
        <f t="shared" si="29"/>
        <v>0</v>
      </c>
      <c r="N71" s="99">
        <f t="shared" si="29"/>
        <v>0</v>
      </c>
      <c r="O71" s="99">
        <f t="shared" si="29"/>
        <v>7.6923076923076925</v>
      </c>
      <c r="P71" s="99">
        <f t="shared" si="29"/>
        <v>0</v>
      </c>
      <c r="Q71" s="99">
        <f t="shared" si="29"/>
        <v>7.6923076923076925</v>
      </c>
      <c r="R71" s="99">
        <f t="shared" si="29"/>
        <v>7.6923076923076925</v>
      </c>
      <c r="S71" s="99">
        <f t="shared" si="29"/>
        <v>7.6923076923076925</v>
      </c>
      <c r="T71" s="99">
        <f t="shared" si="29"/>
        <v>7.6923076923076925</v>
      </c>
    </row>
    <row r="72" spans="1:20" s="39" customFormat="1" ht="12" customHeight="1">
      <c r="A72" s="150"/>
      <c r="B72" s="95" t="s">
        <v>55</v>
      </c>
      <c r="C72" s="76">
        <v>6</v>
      </c>
      <c r="D72" s="98">
        <v>4</v>
      </c>
      <c r="E72" s="98">
        <v>1</v>
      </c>
      <c r="F72" s="98">
        <v>2</v>
      </c>
      <c r="G72" s="98">
        <v>0</v>
      </c>
      <c r="H72" s="98">
        <v>0</v>
      </c>
      <c r="I72" s="98">
        <v>0</v>
      </c>
      <c r="J72" s="98">
        <v>0</v>
      </c>
      <c r="K72" s="98">
        <v>0</v>
      </c>
      <c r="L72" s="98">
        <v>0</v>
      </c>
      <c r="M72" s="98">
        <v>2</v>
      </c>
      <c r="N72" s="98">
        <v>0</v>
      </c>
      <c r="O72" s="98">
        <v>0</v>
      </c>
      <c r="P72" s="98">
        <v>0</v>
      </c>
      <c r="Q72" s="98">
        <v>0</v>
      </c>
      <c r="R72" s="98">
        <v>0</v>
      </c>
      <c r="S72" s="98">
        <v>0</v>
      </c>
      <c r="T72" s="98">
        <v>0</v>
      </c>
    </row>
    <row r="73" spans="1:20" s="39" customFormat="1" ht="12" customHeight="1">
      <c r="A73" s="151"/>
      <c r="B73" s="96"/>
      <c r="C73" s="75">
        <v>100</v>
      </c>
      <c r="D73" s="99">
        <f t="shared" ref="D73:T73" si="30">D72/$C$72*100</f>
        <v>66.666666666666657</v>
      </c>
      <c r="E73" s="99">
        <f t="shared" si="30"/>
        <v>16.666666666666664</v>
      </c>
      <c r="F73" s="99">
        <f t="shared" si="30"/>
        <v>33.333333333333329</v>
      </c>
      <c r="G73" s="99">
        <f t="shared" si="30"/>
        <v>0</v>
      </c>
      <c r="H73" s="99">
        <f t="shared" si="30"/>
        <v>0</v>
      </c>
      <c r="I73" s="99">
        <f t="shared" si="30"/>
        <v>0</v>
      </c>
      <c r="J73" s="99">
        <f t="shared" si="30"/>
        <v>0</v>
      </c>
      <c r="K73" s="99">
        <f t="shared" si="30"/>
        <v>0</v>
      </c>
      <c r="L73" s="99">
        <f t="shared" si="30"/>
        <v>0</v>
      </c>
      <c r="M73" s="99">
        <f t="shared" si="30"/>
        <v>33.333333333333329</v>
      </c>
      <c r="N73" s="99">
        <f t="shared" si="30"/>
        <v>0</v>
      </c>
      <c r="O73" s="99">
        <f t="shared" si="30"/>
        <v>0</v>
      </c>
      <c r="P73" s="99">
        <f t="shared" si="30"/>
        <v>0</v>
      </c>
      <c r="Q73" s="99">
        <f t="shared" si="30"/>
        <v>0</v>
      </c>
      <c r="R73" s="99">
        <f t="shared" si="30"/>
        <v>0</v>
      </c>
      <c r="S73" s="99">
        <f t="shared" si="30"/>
        <v>0</v>
      </c>
      <c r="T73" s="99">
        <f t="shared" si="30"/>
        <v>0</v>
      </c>
    </row>
    <row r="74" spans="1:20" s="39" customFormat="1" ht="12" customHeight="1">
      <c r="A74" s="149" t="s">
        <v>64</v>
      </c>
      <c r="B74" s="89" t="s">
        <v>65</v>
      </c>
      <c r="C74" s="105">
        <v>76</v>
      </c>
      <c r="D74" s="86">
        <v>47</v>
      </c>
      <c r="E74" s="86">
        <v>24</v>
      </c>
      <c r="F74" s="86">
        <v>17</v>
      </c>
      <c r="G74" s="86">
        <v>1</v>
      </c>
      <c r="H74" s="86">
        <v>1</v>
      </c>
      <c r="I74" s="86">
        <v>3</v>
      </c>
      <c r="J74" s="86">
        <v>2</v>
      </c>
      <c r="K74" s="86">
        <v>0</v>
      </c>
      <c r="L74" s="86">
        <v>2</v>
      </c>
      <c r="M74" s="86">
        <v>11</v>
      </c>
      <c r="N74" s="86">
        <v>1</v>
      </c>
      <c r="O74" s="86">
        <v>6</v>
      </c>
      <c r="P74" s="86">
        <v>5</v>
      </c>
      <c r="Q74" s="86">
        <v>1</v>
      </c>
      <c r="R74" s="86">
        <v>3</v>
      </c>
      <c r="S74" s="86">
        <v>4</v>
      </c>
      <c r="T74" s="86">
        <v>6</v>
      </c>
    </row>
    <row r="75" spans="1:20" s="39" customFormat="1" ht="12" customHeight="1">
      <c r="A75" s="150"/>
      <c r="B75" s="88" t="s">
        <v>66</v>
      </c>
      <c r="C75" s="76">
        <v>100</v>
      </c>
      <c r="D75" s="99">
        <f t="shared" ref="D75:T75" si="31">D74/$C$74*100</f>
        <v>61.842105263157897</v>
      </c>
      <c r="E75" s="99">
        <f t="shared" si="31"/>
        <v>31.578947368421051</v>
      </c>
      <c r="F75" s="99">
        <f t="shared" si="31"/>
        <v>22.368421052631579</v>
      </c>
      <c r="G75" s="99">
        <f t="shared" si="31"/>
        <v>1.3157894736842104</v>
      </c>
      <c r="H75" s="99">
        <f t="shared" si="31"/>
        <v>1.3157894736842104</v>
      </c>
      <c r="I75" s="99">
        <f t="shared" si="31"/>
        <v>3.9473684210526314</v>
      </c>
      <c r="J75" s="99">
        <f t="shared" si="31"/>
        <v>2.6315789473684208</v>
      </c>
      <c r="K75" s="99">
        <f t="shared" si="31"/>
        <v>0</v>
      </c>
      <c r="L75" s="99">
        <f t="shared" si="31"/>
        <v>2.6315789473684208</v>
      </c>
      <c r="M75" s="99">
        <f t="shared" si="31"/>
        <v>14.473684210526317</v>
      </c>
      <c r="N75" s="99">
        <f t="shared" si="31"/>
        <v>1.3157894736842104</v>
      </c>
      <c r="O75" s="99">
        <f t="shared" si="31"/>
        <v>7.8947368421052628</v>
      </c>
      <c r="P75" s="99">
        <f t="shared" si="31"/>
        <v>6.5789473684210522</v>
      </c>
      <c r="Q75" s="99">
        <f t="shared" si="31"/>
        <v>1.3157894736842104</v>
      </c>
      <c r="R75" s="99">
        <f t="shared" si="31"/>
        <v>3.9473684210526314</v>
      </c>
      <c r="S75" s="99">
        <f t="shared" si="31"/>
        <v>5.2631578947368416</v>
      </c>
      <c r="T75" s="99">
        <f t="shared" si="31"/>
        <v>7.8947368421052628</v>
      </c>
    </row>
    <row r="76" spans="1:20" s="66" customFormat="1" ht="12" customHeight="1">
      <c r="A76" s="150"/>
      <c r="B76" s="89" t="s">
        <v>67</v>
      </c>
      <c r="C76" s="106">
        <v>166</v>
      </c>
      <c r="D76" s="98">
        <v>112</v>
      </c>
      <c r="E76" s="98">
        <v>65</v>
      </c>
      <c r="F76" s="98">
        <v>31</v>
      </c>
      <c r="G76" s="98">
        <v>13</v>
      </c>
      <c r="H76" s="98">
        <v>1</v>
      </c>
      <c r="I76" s="98">
        <v>18</v>
      </c>
      <c r="J76" s="98">
        <v>0</v>
      </c>
      <c r="K76" s="98">
        <v>1</v>
      </c>
      <c r="L76" s="98">
        <v>3</v>
      </c>
      <c r="M76" s="98">
        <v>14</v>
      </c>
      <c r="N76" s="98">
        <v>2</v>
      </c>
      <c r="O76" s="98">
        <v>22</v>
      </c>
      <c r="P76" s="98">
        <v>9</v>
      </c>
      <c r="Q76" s="98">
        <v>0</v>
      </c>
      <c r="R76" s="98">
        <v>3</v>
      </c>
      <c r="S76" s="98">
        <v>6</v>
      </c>
      <c r="T76" s="98">
        <v>11</v>
      </c>
    </row>
    <row r="77" spans="1:20" s="39" customFormat="1" ht="12" customHeight="1">
      <c r="A77" s="150"/>
      <c r="B77" s="88"/>
      <c r="C77" s="77">
        <v>100</v>
      </c>
      <c r="D77" s="99">
        <f t="shared" ref="D77:T77" si="32">D76/$C$76*100</f>
        <v>67.46987951807229</v>
      </c>
      <c r="E77" s="99">
        <f t="shared" si="32"/>
        <v>39.156626506024097</v>
      </c>
      <c r="F77" s="99">
        <f t="shared" si="32"/>
        <v>18.674698795180721</v>
      </c>
      <c r="G77" s="99">
        <f t="shared" si="32"/>
        <v>7.8313253012048198</v>
      </c>
      <c r="H77" s="99">
        <f t="shared" si="32"/>
        <v>0.60240963855421692</v>
      </c>
      <c r="I77" s="99">
        <f t="shared" si="32"/>
        <v>10.843373493975903</v>
      </c>
      <c r="J77" s="99">
        <f t="shared" si="32"/>
        <v>0</v>
      </c>
      <c r="K77" s="99">
        <f t="shared" si="32"/>
        <v>0.60240963855421692</v>
      </c>
      <c r="L77" s="99">
        <f t="shared" si="32"/>
        <v>1.8072289156626504</v>
      </c>
      <c r="M77" s="99">
        <f t="shared" si="32"/>
        <v>8.4337349397590362</v>
      </c>
      <c r="N77" s="99">
        <f t="shared" si="32"/>
        <v>1.2048192771084338</v>
      </c>
      <c r="O77" s="99">
        <f t="shared" si="32"/>
        <v>13.253012048192772</v>
      </c>
      <c r="P77" s="99">
        <f t="shared" si="32"/>
        <v>5.4216867469879517</v>
      </c>
      <c r="Q77" s="99">
        <f t="shared" si="32"/>
        <v>0</v>
      </c>
      <c r="R77" s="99">
        <f t="shared" si="32"/>
        <v>1.8072289156626504</v>
      </c>
      <c r="S77" s="99">
        <f t="shared" si="32"/>
        <v>3.6144578313253009</v>
      </c>
      <c r="T77" s="99">
        <f t="shared" si="32"/>
        <v>6.6265060240963862</v>
      </c>
    </row>
    <row r="78" spans="1:20" s="37" customFormat="1" ht="12" customHeight="1">
      <c r="A78" s="150"/>
      <c r="B78" s="89" t="s">
        <v>68</v>
      </c>
      <c r="C78" s="76">
        <v>149</v>
      </c>
      <c r="D78" s="100">
        <v>92</v>
      </c>
      <c r="E78" s="100">
        <v>51</v>
      </c>
      <c r="F78" s="100">
        <v>14</v>
      </c>
      <c r="G78" s="100">
        <v>3</v>
      </c>
      <c r="H78" s="100">
        <v>1</v>
      </c>
      <c r="I78" s="100">
        <v>11</v>
      </c>
      <c r="J78" s="100">
        <v>1</v>
      </c>
      <c r="K78" s="100">
        <v>1</v>
      </c>
      <c r="L78" s="100">
        <v>1</v>
      </c>
      <c r="M78" s="100">
        <v>11</v>
      </c>
      <c r="N78" s="100">
        <v>2</v>
      </c>
      <c r="O78" s="100">
        <v>8</v>
      </c>
      <c r="P78" s="100">
        <v>8</v>
      </c>
      <c r="Q78" s="100">
        <v>4</v>
      </c>
      <c r="R78" s="100">
        <v>3</v>
      </c>
      <c r="S78" s="100">
        <v>11</v>
      </c>
      <c r="T78" s="100">
        <v>3</v>
      </c>
    </row>
    <row r="79" spans="1:20" s="39" customFormat="1" ht="12" customHeight="1">
      <c r="A79" s="150"/>
      <c r="B79" s="88"/>
      <c r="C79" s="76">
        <v>100</v>
      </c>
      <c r="D79" s="99">
        <f t="shared" ref="D79:T79" si="33">D78/$C$78*100</f>
        <v>61.744966442953022</v>
      </c>
      <c r="E79" s="99">
        <f t="shared" si="33"/>
        <v>34.228187919463089</v>
      </c>
      <c r="F79" s="99">
        <f t="shared" si="33"/>
        <v>9.3959731543624159</v>
      </c>
      <c r="G79" s="99">
        <f t="shared" si="33"/>
        <v>2.0134228187919461</v>
      </c>
      <c r="H79" s="99">
        <f t="shared" si="33"/>
        <v>0.67114093959731547</v>
      </c>
      <c r="I79" s="99">
        <f t="shared" si="33"/>
        <v>7.3825503355704702</v>
      </c>
      <c r="J79" s="99">
        <f t="shared" si="33"/>
        <v>0.67114093959731547</v>
      </c>
      <c r="K79" s="99">
        <f t="shared" si="33"/>
        <v>0.67114093959731547</v>
      </c>
      <c r="L79" s="99">
        <f t="shared" si="33"/>
        <v>0.67114093959731547</v>
      </c>
      <c r="M79" s="99">
        <f t="shared" si="33"/>
        <v>7.3825503355704702</v>
      </c>
      <c r="N79" s="99">
        <f t="shared" si="33"/>
        <v>1.3422818791946309</v>
      </c>
      <c r="O79" s="99">
        <f t="shared" si="33"/>
        <v>5.3691275167785237</v>
      </c>
      <c r="P79" s="99">
        <f t="shared" si="33"/>
        <v>5.3691275167785237</v>
      </c>
      <c r="Q79" s="99">
        <f t="shared" si="33"/>
        <v>2.6845637583892619</v>
      </c>
      <c r="R79" s="99">
        <f t="shared" si="33"/>
        <v>2.0134228187919461</v>
      </c>
      <c r="S79" s="99">
        <f t="shared" si="33"/>
        <v>7.3825503355704702</v>
      </c>
      <c r="T79" s="99">
        <f t="shared" si="33"/>
        <v>2.0134228187919461</v>
      </c>
    </row>
    <row r="80" spans="1:20" s="37" customFormat="1" ht="12" customHeight="1">
      <c r="A80" s="150"/>
      <c r="B80" s="89" t="s">
        <v>69</v>
      </c>
      <c r="C80" s="106">
        <v>13</v>
      </c>
      <c r="D80" s="98">
        <v>5</v>
      </c>
      <c r="E80" s="98">
        <v>4</v>
      </c>
      <c r="F80" s="98">
        <v>1</v>
      </c>
      <c r="G80" s="98">
        <v>0</v>
      </c>
      <c r="H80" s="98">
        <v>0</v>
      </c>
      <c r="I80" s="98">
        <v>1</v>
      </c>
      <c r="J80" s="98">
        <v>0</v>
      </c>
      <c r="K80" s="98">
        <v>1</v>
      </c>
      <c r="L80" s="98">
        <v>0</v>
      </c>
      <c r="M80" s="98">
        <v>1</v>
      </c>
      <c r="N80" s="98">
        <v>0</v>
      </c>
      <c r="O80" s="98">
        <v>0</v>
      </c>
      <c r="P80" s="98">
        <v>2</v>
      </c>
      <c r="Q80" s="98">
        <v>0</v>
      </c>
      <c r="R80" s="98">
        <v>0</v>
      </c>
      <c r="S80" s="98">
        <v>2</v>
      </c>
      <c r="T80" s="98">
        <v>2</v>
      </c>
    </row>
    <row r="81" spans="1:20" s="39" customFormat="1" ht="12" customHeight="1">
      <c r="A81" s="150"/>
      <c r="B81" s="88"/>
      <c r="C81" s="77">
        <v>100</v>
      </c>
      <c r="D81" s="99">
        <f t="shared" ref="D81:T81" si="34">D80/$C$80*100</f>
        <v>38.461538461538467</v>
      </c>
      <c r="E81" s="99">
        <f t="shared" si="34"/>
        <v>30.76923076923077</v>
      </c>
      <c r="F81" s="99">
        <f t="shared" si="34"/>
        <v>7.6923076923076925</v>
      </c>
      <c r="G81" s="99">
        <f t="shared" si="34"/>
        <v>0</v>
      </c>
      <c r="H81" s="99">
        <f t="shared" si="34"/>
        <v>0</v>
      </c>
      <c r="I81" s="99">
        <f t="shared" si="34"/>
        <v>7.6923076923076925</v>
      </c>
      <c r="J81" s="99">
        <f t="shared" si="34"/>
        <v>0</v>
      </c>
      <c r="K81" s="99">
        <f t="shared" si="34"/>
        <v>7.6923076923076925</v>
      </c>
      <c r="L81" s="99">
        <f t="shared" si="34"/>
        <v>0</v>
      </c>
      <c r="M81" s="99">
        <f t="shared" si="34"/>
        <v>7.6923076923076925</v>
      </c>
      <c r="N81" s="99">
        <f>N80/$C$80*100</f>
        <v>0</v>
      </c>
      <c r="O81" s="99">
        <f t="shared" si="34"/>
        <v>0</v>
      </c>
      <c r="P81" s="99">
        <f t="shared" si="34"/>
        <v>15.384615384615385</v>
      </c>
      <c r="Q81" s="99">
        <f t="shared" si="34"/>
        <v>0</v>
      </c>
      <c r="R81" s="99">
        <f t="shared" si="34"/>
        <v>0</v>
      </c>
      <c r="S81" s="99">
        <f t="shared" si="34"/>
        <v>15.384615384615385</v>
      </c>
      <c r="T81" s="99">
        <f t="shared" si="34"/>
        <v>15.384615384615385</v>
      </c>
    </row>
    <row r="82" spans="1:20" s="37" customFormat="1" ht="12" customHeight="1">
      <c r="A82" s="150"/>
      <c r="B82" s="89" t="s">
        <v>54</v>
      </c>
      <c r="C82" s="106">
        <v>25</v>
      </c>
      <c r="D82" s="100">
        <v>19</v>
      </c>
      <c r="E82" s="100">
        <v>10</v>
      </c>
      <c r="F82" s="100">
        <v>5</v>
      </c>
      <c r="G82" s="100">
        <v>2</v>
      </c>
      <c r="H82" s="100">
        <v>0</v>
      </c>
      <c r="I82" s="100">
        <v>2</v>
      </c>
      <c r="J82" s="100">
        <v>3</v>
      </c>
      <c r="K82" s="100">
        <v>0</v>
      </c>
      <c r="L82" s="100">
        <v>2</v>
      </c>
      <c r="M82" s="100">
        <v>2</v>
      </c>
      <c r="N82" s="100">
        <v>0</v>
      </c>
      <c r="O82" s="100">
        <v>2</v>
      </c>
      <c r="P82" s="100">
        <v>1</v>
      </c>
      <c r="Q82" s="100">
        <v>1</v>
      </c>
      <c r="R82" s="100">
        <v>1</v>
      </c>
      <c r="S82" s="100">
        <v>0</v>
      </c>
      <c r="T82" s="100">
        <v>1</v>
      </c>
    </row>
    <row r="83" spans="1:20" s="39" customFormat="1" ht="12" customHeight="1">
      <c r="A83" s="150"/>
      <c r="B83" s="88"/>
      <c r="C83" s="77">
        <v>100</v>
      </c>
      <c r="D83" s="99">
        <f t="shared" ref="D83:T83" si="35">D82/$C$82*100</f>
        <v>76</v>
      </c>
      <c r="E83" s="99">
        <f t="shared" si="35"/>
        <v>40</v>
      </c>
      <c r="F83" s="99">
        <f t="shared" si="35"/>
        <v>20</v>
      </c>
      <c r="G83" s="99">
        <f t="shared" si="35"/>
        <v>8</v>
      </c>
      <c r="H83" s="99">
        <f t="shared" si="35"/>
        <v>0</v>
      </c>
      <c r="I83" s="99">
        <f t="shared" si="35"/>
        <v>8</v>
      </c>
      <c r="J83" s="99">
        <f t="shared" si="35"/>
        <v>12</v>
      </c>
      <c r="K83" s="99">
        <f t="shared" si="35"/>
        <v>0</v>
      </c>
      <c r="L83" s="99">
        <f t="shared" si="35"/>
        <v>8</v>
      </c>
      <c r="M83" s="99">
        <f t="shared" si="35"/>
        <v>8</v>
      </c>
      <c r="N83" s="99">
        <f t="shared" si="35"/>
        <v>0</v>
      </c>
      <c r="O83" s="99">
        <f t="shared" si="35"/>
        <v>8</v>
      </c>
      <c r="P83" s="99">
        <f t="shared" si="35"/>
        <v>4</v>
      </c>
      <c r="Q83" s="99">
        <f t="shared" si="35"/>
        <v>4</v>
      </c>
      <c r="R83" s="99">
        <f t="shared" si="35"/>
        <v>4</v>
      </c>
      <c r="S83" s="99">
        <f t="shared" si="35"/>
        <v>0</v>
      </c>
      <c r="T83" s="99">
        <f t="shared" si="35"/>
        <v>4</v>
      </c>
    </row>
    <row r="84" spans="1:20" s="37" customFormat="1" ht="12" customHeight="1">
      <c r="A84" s="150"/>
      <c r="B84" s="89" t="s">
        <v>55</v>
      </c>
      <c r="C84" s="76">
        <v>5</v>
      </c>
      <c r="D84" s="98">
        <v>4</v>
      </c>
      <c r="E84" s="98">
        <v>2</v>
      </c>
      <c r="F84" s="98">
        <v>2</v>
      </c>
      <c r="G84" s="98">
        <v>0</v>
      </c>
      <c r="H84" s="98">
        <v>0</v>
      </c>
      <c r="I84" s="98">
        <v>0</v>
      </c>
      <c r="J84" s="98">
        <v>0</v>
      </c>
      <c r="K84" s="98">
        <v>0</v>
      </c>
      <c r="L84" s="98">
        <v>1</v>
      </c>
      <c r="M84" s="98">
        <v>0</v>
      </c>
      <c r="N84" s="98">
        <v>0</v>
      </c>
      <c r="O84" s="98">
        <v>0</v>
      </c>
      <c r="P84" s="98">
        <v>0</v>
      </c>
      <c r="Q84" s="98">
        <v>0</v>
      </c>
      <c r="R84" s="98">
        <v>0</v>
      </c>
      <c r="S84" s="98">
        <v>0</v>
      </c>
      <c r="T84" s="98">
        <v>0</v>
      </c>
    </row>
    <row r="85" spans="1:20" s="39" customFormat="1" ht="12" customHeight="1">
      <c r="A85" s="151"/>
      <c r="B85" s="90"/>
      <c r="C85" s="76">
        <v>100</v>
      </c>
      <c r="D85" s="99">
        <f t="shared" ref="D85:T85" si="36">D84/$C$84*100</f>
        <v>80</v>
      </c>
      <c r="E85" s="99">
        <f t="shared" si="36"/>
        <v>40</v>
      </c>
      <c r="F85" s="99">
        <f t="shared" si="36"/>
        <v>40</v>
      </c>
      <c r="G85" s="99">
        <f t="shared" si="36"/>
        <v>0</v>
      </c>
      <c r="H85" s="99">
        <f t="shared" si="36"/>
        <v>0</v>
      </c>
      <c r="I85" s="99">
        <f t="shared" si="36"/>
        <v>0</v>
      </c>
      <c r="J85" s="99">
        <f t="shared" si="36"/>
        <v>0</v>
      </c>
      <c r="K85" s="99">
        <f t="shared" si="36"/>
        <v>0</v>
      </c>
      <c r="L85" s="99">
        <f t="shared" si="36"/>
        <v>20</v>
      </c>
      <c r="M85" s="99">
        <f t="shared" si="36"/>
        <v>0</v>
      </c>
      <c r="N85" s="99">
        <f t="shared" si="36"/>
        <v>0</v>
      </c>
      <c r="O85" s="99">
        <f t="shared" si="36"/>
        <v>0</v>
      </c>
      <c r="P85" s="99">
        <f t="shared" si="36"/>
        <v>0</v>
      </c>
      <c r="Q85" s="99">
        <f t="shared" si="36"/>
        <v>0</v>
      </c>
      <c r="R85" s="99">
        <f t="shared" si="36"/>
        <v>0</v>
      </c>
      <c r="S85" s="99">
        <f t="shared" si="36"/>
        <v>0</v>
      </c>
      <c r="T85" s="99">
        <f t="shared" si="36"/>
        <v>0</v>
      </c>
    </row>
    <row r="86" spans="1:20" s="37" customFormat="1" ht="12" customHeight="1">
      <c r="A86" s="150" t="s">
        <v>71</v>
      </c>
      <c r="B86" s="87" t="s">
        <v>56</v>
      </c>
      <c r="C86" s="105">
        <v>284</v>
      </c>
      <c r="D86" s="86">
        <v>194</v>
      </c>
      <c r="E86" s="86">
        <v>98</v>
      </c>
      <c r="F86" s="86">
        <v>43</v>
      </c>
      <c r="G86" s="86">
        <v>15</v>
      </c>
      <c r="H86" s="86">
        <v>2</v>
      </c>
      <c r="I86" s="86">
        <v>27</v>
      </c>
      <c r="J86" s="86">
        <v>3</v>
      </c>
      <c r="K86" s="86">
        <v>2</v>
      </c>
      <c r="L86" s="86">
        <v>5</v>
      </c>
      <c r="M86" s="86">
        <v>22</v>
      </c>
      <c r="N86" s="86">
        <v>3</v>
      </c>
      <c r="O86" s="86">
        <v>29</v>
      </c>
      <c r="P86" s="86">
        <v>16</v>
      </c>
      <c r="Q86" s="86">
        <v>4</v>
      </c>
      <c r="R86" s="86">
        <v>4</v>
      </c>
      <c r="S86" s="86">
        <v>14</v>
      </c>
      <c r="T86" s="86">
        <v>12</v>
      </c>
    </row>
    <row r="87" spans="1:20" s="39" customFormat="1" ht="12" customHeight="1">
      <c r="A87" s="150"/>
      <c r="B87" s="90"/>
      <c r="C87" s="76">
        <v>100</v>
      </c>
      <c r="D87" s="99">
        <f t="shared" ref="D87:T87" si="37">D86/$C$86*100</f>
        <v>68.309859154929569</v>
      </c>
      <c r="E87" s="99">
        <f t="shared" si="37"/>
        <v>34.507042253521128</v>
      </c>
      <c r="F87" s="99">
        <f t="shared" si="37"/>
        <v>15.140845070422534</v>
      </c>
      <c r="G87" s="99">
        <f t="shared" si="37"/>
        <v>5.28169014084507</v>
      </c>
      <c r="H87" s="99">
        <f t="shared" si="37"/>
        <v>0.70422535211267612</v>
      </c>
      <c r="I87" s="99">
        <f t="shared" si="37"/>
        <v>9.5070422535211261</v>
      </c>
      <c r="J87" s="99">
        <f t="shared" si="37"/>
        <v>1.056338028169014</v>
      </c>
      <c r="K87" s="99">
        <f t="shared" si="37"/>
        <v>0.70422535211267612</v>
      </c>
      <c r="L87" s="99">
        <f t="shared" si="37"/>
        <v>1.7605633802816902</v>
      </c>
      <c r="M87" s="99">
        <f t="shared" si="37"/>
        <v>7.7464788732394361</v>
      </c>
      <c r="N87" s="99">
        <f t="shared" si="37"/>
        <v>1.056338028169014</v>
      </c>
      <c r="O87" s="99">
        <f t="shared" si="37"/>
        <v>10.211267605633804</v>
      </c>
      <c r="P87" s="99">
        <f t="shared" si="37"/>
        <v>5.6338028169014089</v>
      </c>
      <c r="Q87" s="99">
        <f t="shared" si="37"/>
        <v>1.4084507042253522</v>
      </c>
      <c r="R87" s="99">
        <f t="shared" si="37"/>
        <v>1.4084507042253522</v>
      </c>
      <c r="S87" s="99">
        <f t="shared" si="37"/>
        <v>4.929577464788732</v>
      </c>
      <c r="T87" s="99">
        <f t="shared" si="37"/>
        <v>4.225352112676056</v>
      </c>
    </row>
    <row r="88" spans="1:20" s="37" customFormat="1" ht="12" customHeight="1">
      <c r="A88" s="150"/>
      <c r="B88" s="89" t="s">
        <v>57</v>
      </c>
      <c r="C88" s="106">
        <v>13</v>
      </c>
      <c r="D88" s="100">
        <v>10</v>
      </c>
      <c r="E88" s="100">
        <v>4</v>
      </c>
      <c r="F88" s="100">
        <v>0</v>
      </c>
      <c r="G88" s="100">
        <v>0</v>
      </c>
      <c r="H88" s="100">
        <v>1</v>
      </c>
      <c r="I88" s="100">
        <v>1</v>
      </c>
      <c r="J88" s="100">
        <v>0</v>
      </c>
      <c r="K88" s="100">
        <v>0</v>
      </c>
      <c r="L88" s="100">
        <v>0</v>
      </c>
      <c r="M88" s="100">
        <v>0</v>
      </c>
      <c r="N88" s="100">
        <v>0</v>
      </c>
      <c r="O88" s="100">
        <v>0</v>
      </c>
      <c r="P88" s="100">
        <v>2</v>
      </c>
      <c r="Q88" s="100">
        <v>1</v>
      </c>
      <c r="R88" s="100">
        <v>0</v>
      </c>
      <c r="S88" s="100">
        <v>0</v>
      </c>
      <c r="T88" s="100">
        <v>0</v>
      </c>
    </row>
    <row r="89" spans="1:20" s="39" customFormat="1" ht="12" customHeight="1">
      <c r="A89" s="150"/>
      <c r="B89" s="88"/>
      <c r="C89" s="77">
        <v>100</v>
      </c>
      <c r="D89" s="99">
        <f t="shared" ref="D89:T89" si="38">D88/$C$88*100</f>
        <v>76.923076923076934</v>
      </c>
      <c r="E89" s="99">
        <f t="shared" si="38"/>
        <v>30.76923076923077</v>
      </c>
      <c r="F89" s="99">
        <f t="shared" si="38"/>
        <v>0</v>
      </c>
      <c r="G89" s="99">
        <f t="shared" si="38"/>
        <v>0</v>
      </c>
      <c r="H89" s="99">
        <f t="shared" si="38"/>
        <v>7.6923076923076925</v>
      </c>
      <c r="I89" s="99">
        <f t="shared" si="38"/>
        <v>7.6923076923076925</v>
      </c>
      <c r="J89" s="99">
        <f t="shared" si="38"/>
        <v>0</v>
      </c>
      <c r="K89" s="99">
        <f t="shared" si="38"/>
        <v>0</v>
      </c>
      <c r="L89" s="99">
        <f t="shared" si="38"/>
        <v>0</v>
      </c>
      <c r="M89" s="99">
        <f t="shared" si="38"/>
        <v>0</v>
      </c>
      <c r="N89" s="99">
        <f t="shared" si="38"/>
        <v>0</v>
      </c>
      <c r="O89" s="99">
        <f t="shared" si="38"/>
        <v>0</v>
      </c>
      <c r="P89" s="99">
        <f t="shared" si="38"/>
        <v>15.384615384615385</v>
      </c>
      <c r="Q89" s="99">
        <f t="shared" si="38"/>
        <v>7.6923076923076925</v>
      </c>
      <c r="R89" s="99">
        <f t="shared" si="38"/>
        <v>0</v>
      </c>
      <c r="S89" s="99">
        <f t="shared" si="38"/>
        <v>0</v>
      </c>
      <c r="T89" s="99">
        <f t="shared" si="38"/>
        <v>0</v>
      </c>
    </row>
    <row r="90" spans="1:20" s="37" customFormat="1" ht="12" customHeight="1">
      <c r="A90" s="150"/>
      <c r="B90" s="89" t="s">
        <v>58</v>
      </c>
      <c r="C90" s="76">
        <v>15</v>
      </c>
      <c r="D90" s="98">
        <v>9</v>
      </c>
      <c r="E90" s="98">
        <v>5</v>
      </c>
      <c r="F90" s="98">
        <v>0</v>
      </c>
      <c r="G90" s="98">
        <v>0</v>
      </c>
      <c r="H90" s="98">
        <v>1</v>
      </c>
      <c r="I90" s="98">
        <v>2</v>
      </c>
      <c r="J90" s="98">
        <v>0</v>
      </c>
      <c r="K90" s="98">
        <v>0</v>
      </c>
      <c r="L90" s="98">
        <v>0</v>
      </c>
      <c r="M90" s="98">
        <v>0</v>
      </c>
      <c r="N90" s="98">
        <v>1</v>
      </c>
      <c r="O90" s="98">
        <v>0</v>
      </c>
      <c r="P90" s="98">
        <v>0</v>
      </c>
      <c r="Q90" s="98">
        <v>0</v>
      </c>
      <c r="R90" s="98">
        <v>0</v>
      </c>
      <c r="S90" s="98">
        <v>3</v>
      </c>
      <c r="T90" s="98">
        <v>0</v>
      </c>
    </row>
    <row r="91" spans="1:20" s="39" customFormat="1" ht="12" customHeight="1">
      <c r="A91" s="150"/>
      <c r="B91" s="88"/>
      <c r="C91" s="76">
        <v>100</v>
      </c>
      <c r="D91" s="99">
        <f t="shared" ref="D91:T91" si="39">D90/$C$90*100</f>
        <v>60</v>
      </c>
      <c r="E91" s="99">
        <f t="shared" si="39"/>
        <v>33.333333333333329</v>
      </c>
      <c r="F91" s="99">
        <f t="shared" si="39"/>
        <v>0</v>
      </c>
      <c r="G91" s="99">
        <f t="shared" si="39"/>
        <v>0</v>
      </c>
      <c r="H91" s="99">
        <f t="shared" si="39"/>
        <v>6.666666666666667</v>
      </c>
      <c r="I91" s="99">
        <f t="shared" si="39"/>
        <v>13.333333333333334</v>
      </c>
      <c r="J91" s="99">
        <f t="shared" si="39"/>
        <v>0</v>
      </c>
      <c r="K91" s="99">
        <f t="shared" si="39"/>
        <v>0</v>
      </c>
      <c r="L91" s="99">
        <f t="shared" si="39"/>
        <v>0</v>
      </c>
      <c r="M91" s="99">
        <f t="shared" si="39"/>
        <v>0</v>
      </c>
      <c r="N91" s="99">
        <f t="shared" si="39"/>
        <v>6.666666666666667</v>
      </c>
      <c r="O91" s="99">
        <f t="shared" si="39"/>
        <v>0</v>
      </c>
      <c r="P91" s="99">
        <f t="shared" si="39"/>
        <v>0</v>
      </c>
      <c r="Q91" s="99">
        <f t="shared" si="39"/>
        <v>0</v>
      </c>
      <c r="R91" s="99">
        <f t="shared" si="39"/>
        <v>0</v>
      </c>
      <c r="S91" s="99">
        <f t="shared" si="39"/>
        <v>20</v>
      </c>
      <c r="T91" s="99">
        <f t="shared" si="39"/>
        <v>0</v>
      </c>
    </row>
    <row r="92" spans="1:20" s="37" customFormat="1" ht="12" customHeight="1">
      <c r="A92" s="150"/>
      <c r="B92" s="92" t="s">
        <v>59</v>
      </c>
      <c r="C92" s="106">
        <v>34</v>
      </c>
      <c r="D92" s="100">
        <v>21</v>
      </c>
      <c r="E92" s="100">
        <v>5</v>
      </c>
      <c r="F92" s="100">
        <v>2</v>
      </c>
      <c r="G92" s="100">
        <v>1</v>
      </c>
      <c r="H92" s="100">
        <v>1</v>
      </c>
      <c r="I92" s="100">
        <v>3</v>
      </c>
      <c r="J92" s="100">
        <v>0</v>
      </c>
      <c r="K92" s="100">
        <v>0</v>
      </c>
      <c r="L92" s="100">
        <v>0</v>
      </c>
      <c r="M92" s="100">
        <v>4</v>
      </c>
      <c r="N92" s="140">
        <v>1</v>
      </c>
      <c r="O92" s="100">
        <v>2</v>
      </c>
      <c r="P92" s="100">
        <v>2</v>
      </c>
      <c r="Q92" s="100">
        <v>0</v>
      </c>
      <c r="R92" s="100">
        <v>1</v>
      </c>
      <c r="S92" s="100">
        <v>6</v>
      </c>
      <c r="T92" s="100">
        <v>0</v>
      </c>
    </row>
    <row r="93" spans="1:20" s="39" customFormat="1" ht="12" customHeight="1">
      <c r="A93" s="150"/>
      <c r="B93" s="88"/>
      <c r="C93" s="77">
        <v>100</v>
      </c>
      <c r="D93" s="99">
        <f t="shared" ref="D93:T93" si="40">D92/$C$92*100</f>
        <v>61.764705882352942</v>
      </c>
      <c r="E93" s="99">
        <f t="shared" si="40"/>
        <v>14.705882352941178</v>
      </c>
      <c r="F93" s="99">
        <f t="shared" si="40"/>
        <v>5.8823529411764701</v>
      </c>
      <c r="G93" s="99">
        <f t="shared" si="40"/>
        <v>2.9411764705882351</v>
      </c>
      <c r="H93" s="99">
        <f t="shared" si="40"/>
        <v>2.9411764705882351</v>
      </c>
      <c r="I93" s="99">
        <f t="shared" si="40"/>
        <v>8.8235294117647065</v>
      </c>
      <c r="J93" s="99">
        <f t="shared" si="40"/>
        <v>0</v>
      </c>
      <c r="K93" s="99">
        <f t="shared" si="40"/>
        <v>0</v>
      </c>
      <c r="L93" s="99">
        <f t="shared" si="40"/>
        <v>0</v>
      </c>
      <c r="M93" s="99">
        <f t="shared" si="40"/>
        <v>11.76470588235294</v>
      </c>
      <c r="N93" s="99">
        <f t="shared" si="40"/>
        <v>2.9411764705882351</v>
      </c>
      <c r="O93" s="99">
        <f t="shared" si="40"/>
        <v>5.8823529411764701</v>
      </c>
      <c r="P93" s="99">
        <f t="shared" si="40"/>
        <v>5.8823529411764701</v>
      </c>
      <c r="Q93" s="99">
        <f t="shared" si="40"/>
        <v>0</v>
      </c>
      <c r="R93" s="99">
        <f t="shared" si="40"/>
        <v>2.9411764705882351</v>
      </c>
      <c r="S93" s="99">
        <f t="shared" si="40"/>
        <v>17.647058823529413</v>
      </c>
      <c r="T93" s="99">
        <f t="shared" si="40"/>
        <v>0</v>
      </c>
    </row>
    <row r="94" spans="1:20" s="66" customFormat="1" ht="12" customHeight="1">
      <c r="A94" s="150"/>
      <c r="B94" s="92" t="s">
        <v>60</v>
      </c>
      <c r="C94" s="76">
        <v>20</v>
      </c>
      <c r="D94" s="98">
        <v>12</v>
      </c>
      <c r="E94" s="98">
        <v>6</v>
      </c>
      <c r="F94" s="98">
        <v>2</v>
      </c>
      <c r="G94" s="98">
        <v>2</v>
      </c>
      <c r="H94" s="98">
        <v>0</v>
      </c>
      <c r="I94" s="98">
        <v>3</v>
      </c>
      <c r="J94" s="98">
        <v>0</v>
      </c>
      <c r="K94" s="98">
        <v>0</v>
      </c>
      <c r="L94" s="98">
        <v>1</v>
      </c>
      <c r="M94" s="98">
        <v>1</v>
      </c>
      <c r="N94" s="98">
        <v>1</v>
      </c>
      <c r="O94" s="98">
        <v>2</v>
      </c>
      <c r="P94" s="98">
        <v>1</v>
      </c>
      <c r="Q94" s="98">
        <v>0</v>
      </c>
      <c r="R94" s="98">
        <v>2</v>
      </c>
      <c r="S94" s="98">
        <v>1</v>
      </c>
      <c r="T94" s="98">
        <v>0</v>
      </c>
    </row>
    <row r="95" spans="1:20" s="39" customFormat="1" ht="12" customHeight="1">
      <c r="A95" s="150"/>
      <c r="B95" s="88"/>
      <c r="C95" s="76">
        <v>100</v>
      </c>
      <c r="D95" s="99">
        <f t="shared" ref="D95:T95" si="41">D94/$C$94*100</f>
        <v>60</v>
      </c>
      <c r="E95" s="99">
        <f t="shared" si="41"/>
        <v>30</v>
      </c>
      <c r="F95" s="99">
        <f t="shared" si="41"/>
        <v>10</v>
      </c>
      <c r="G95" s="99">
        <f t="shared" si="41"/>
        <v>10</v>
      </c>
      <c r="H95" s="99">
        <f t="shared" si="41"/>
        <v>0</v>
      </c>
      <c r="I95" s="99">
        <f t="shared" si="41"/>
        <v>15</v>
      </c>
      <c r="J95" s="99">
        <f t="shared" si="41"/>
        <v>0</v>
      </c>
      <c r="K95" s="99">
        <f t="shared" si="41"/>
        <v>0</v>
      </c>
      <c r="L95" s="99">
        <f t="shared" si="41"/>
        <v>5</v>
      </c>
      <c r="M95" s="99">
        <f t="shared" si="41"/>
        <v>5</v>
      </c>
      <c r="N95" s="99">
        <f t="shared" si="41"/>
        <v>5</v>
      </c>
      <c r="O95" s="99">
        <f t="shared" si="41"/>
        <v>10</v>
      </c>
      <c r="P95" s="99">
        <f t="shared" si="41"/>
        <v>5</v>
      </c>
      <c r="Q95" s="99">
        <f t="shared" si="41"/>
        <v>0</v>
      </c>
      <c r="R95" s="99">
        <f t="shared" si="41"/>
        <v>10</v>
      </c>
      <c r="S95" s="99">
        <f t="shared" si="41"/>
        <v>5</v>
      </c>
      <c r="T95" s="99">
        <f t="shared" si="41"/>
        <v>0</v>
      </c>
    </row>
    <row r="96" spans="1:20" s="66" customFormat="1" ht="12" customHeight="1">
      <c r="A96" s="150"/>
      <c r="B96" s="89" t="s">
        <v>31</v>
      </c>
      <c r="C96" s="106">
        <v>23</v>
      </c>
      <c r="D96" s="100">
        <v>16</v>
      </c>
      <c r="E96" s="100">
        <v>5</v>
      </c>
      <c r="F96" s="100">
        <v>1</v>
      </c>
      <c r="G96" s="140">
        <v>1</v>
      </c>
      <c r="H96" s="100">
        <v>0</v>
      </c>
      <c r="I96" s="100">
        <v>3</v>
      </c>
      <c r="J96" s="100">
        <v>1</v>
      </c>
      <c r="K96" s="140">
        <v>1</v>
      </c>
      <c r="L96" s="100">
        <v>1</v>
      </c>
      <c r="M96" s="100">
        <v>3</v>
      </c>
      <c r="N96" s="100">
        <v>1</v>
      </c>
      <c r="O96" s="100">
        <v>5</v>
      </c>
      <c r="P96" s="100">
        <v>0</v>
      </c>
      <c r="Q96" s="100">
        <v>0</v>
      </c>
      <c r="R96" s="100">
        <v>0</v>
      </c>
      <c r="S96" s="100">
        <v>0</v>
      </c>
      <c r="T96" s="100">
        <v>1</v>
      </c>
    </row>
    <row r="97" spans="1:26" s="39" customFormat="1" ht="12" customHeight="1">
      <c r="A97" s="150"/>
      <c r="B97" s="88"/>
      <c r="C97" s="77">
        <v>100</v>
      </c>
      <c r="D97" s="99">
        <f t="shared" ref="D97:T97" si="42">D96/$C$96*100</f>
        <v>69.565217391304344</v>
      </c>
      <c r="E97" s="99">
        <f t="shared" si="42"/>
        <v>21.739130434782609</v>
      </c>
      <c r="F97" s="99">
        <f t="shared" si="42"/>
        <v>4.3478260869565215</v>
      </c>
      <c r="G97" s="99">
        <f t="shared" si="42"/>
        <v>4.3478260869565215</v>
      </c>
      <c r="H97" s="99">
        <f t="shared" si="42"/>
        <v>0</v>
      </c>
      <c r="I97" s="99">
        <f t="shared" si="42"/>
        <v>13.043478260869565</v>
      </c>
      <c r="J97" s="99">
        <f t="shared" si="42"/>
        <v>4.3478260869565215</v>
      </c>
      <c r="K97" s="99">
        <f t="shared" si="42"/>
        <v>4.3478260869565215</v>
      </c>
      <c r="L97" s="99">
        <f t="shared" si="42"/>
        <v>4.3478260869565215</v>
      </c>
      <c r="M97" s="99">
        <f t="shared" si="42"/>
        <v>13.043478260869565</v>
      </c>
      <c r="N97" s="99">
        <f t="shared" si="42"/>
        <v>4.3478260869565215</v>
      </c>
      <c r="O97" s="99">
        <f t="shared" si="42"/>
        <v>21.739130434782609</v>
      </c>
      <c r="P97" s="99">
        <f t="shared" si="42"/>
        <v>0</v>
      </c>
      <c r="Q97" s="99">
        <f t="shared" si="42"/>
        <v>0</v>
      </c>
      <c r="R97" s="99">
        <f t="shared" si="42"/>
        <v>0</v>
      </c>
      <c r="S97" s="99">
        <f t="shared" si="42"/>
        <v>0</v>
      </c>
      <c r="T97" s="99">
        <f t="shared" si="42"/>
        <v>4.3478260869565215</v>
      </c>
    </row>
    <row r="98" spans="1:26" s="66" customFormat="1" ht="12" customHeight="1">
      <c r="A98" s="150"/>
      <c r="B98" s="89" t="s">
        <v>32</v>
      </c>
      <c r="C98" s="76">
        <v>17</v>
      </c>
      <c r="D98" s="98">
        <v>14</v>
      </c>
      <c r="E98" s="98">
        <v>4</v>
      </c>
      <c r="F98" s="98">
        <v>2</v>
      </c>
      <c r="G98" s="98">
        <v>1</v>
      </c>
      <c r="H98" s="98">
        <v>0</v>
      </c>
      <c r="I98" s="98">
        <v>1</v>
      </c>
      <c r="J98" s="98">
        <v>2</v>
      </c>
      <c r="K98" s="138">
        <v>0</v>
      </c>
      <c r="L98" s="98">
        <v>0</v>
      </c>
      <c r="M98" s="98">
        <v>1</v>
      </c>
      <c r="N98" s="98">
        <v>0</v>
      </c>
      <c r="O98" s="98">
        <v>1</v>
      </c>
      <c r="P98" s="98">
        <v>1</v>
      </c>
      <c r="Q98" s="98">
        <v>0</v>
      </c>
      <c r="R98" s="98">
        <v>0</v>
      </c>
      <c r="S98" s="98">
        <v>0</v>
      </c>
      <c r="T98" s="98">
        <v>0</v>
      </c>
    </row>
    <row r="99" spans="1:26" s="39" customFormat="1" ht="12" customHeight="1">
      <c r="A99" s="150"/>
      <c r="B99" s="88"/>
      <c r="C99" s="76">
        <v>100</v>
      </c>
      <c r="D99" s="99">
        <f t="shared" ref="D99:T99" si="43">D98/$C$98*100</f>
        <v>82.35294117647058</v>
      </c>
      <c r="E99" s="99">
        <f t="shared" si="43"/>
        <v>23.52941176470588</v>
      </c>
      <c r="F99" s="99">
        <f t="shared" si="43"/>
        <v>11.76470588235294</v>
      </c>
      <c r="G99" s="99">
        <f t="shared" si="43"/>
        <v>5.8823529411764701</v>
      </c>
      <c r="H99" s="99">
        <f t="shared" si="43"/>
        <v>0</v>
      </c>
      <c r="I99" s="99">
        <f t="shared" si="43"/>
        <v>5.8823529411764701</v>
      </c>
      <c r="J99" s="99">
        <f t="shared" si="43"/>
        <v>11.76470588235294</v>
      </c>
      <c r="K99" s="99">
        <f t="shared" si="43"/>
        <v>0</v>
      </c>
      <c r="L99" s="99">
        <f t="shared" si="43"/>
        <v>0</v>
      </c>
      <c r="M99" s="99">
        <f t="shared" si="43"/>
        <v>5.8823529411764701</v>
      </c>
      <c r="N99" s="99">
        <f t="shared" si="43"/>
        <v>0</v>
      </c>
      <c r="O99" s="99">
        <f t="shared" si="43"/>
        <v>5.8823529411764701</v>
      </c>
      <c r="P99" s="99">
        <f t="shared" si="43"/>
        <v>5.8823529411764701</v>
      </c>
      <c r="Q99" s="99">
        <f t="shared" si="43"/>
        <v>0</v>
      </c>
      <c r="R99" s="99">
        <f t="shared" si="43"/>
        <v>0</v>
      </c>
      <c r="S99" s="99">
        <f t="shared" si="43"/>
        <v>0</v>
      </c>
      <c r="T99" s="99">
        <f t="shared" si="43"/>
        <v>0</v>
      </c>
    </row>
    <row r="100" spans="1:26" s="66" customFormat="1" ht="12" customHeight="1">
      <c r="A100" s="150"/>
      <c r="B100" s="92" t="s">
        <v>33</v>
      </c>
      <c r="C100" s="106">
        <v>58</v>
      </c>
      <c r="D100" s="100">
        <v>35</v>
      </c>
      <c r="E100" s="100">
        <v>22</v>
      </c>
      <c r="F100" s="100">
        <v>10</v>
      </c>
      <c r="G100" s="100">
        <v>1</v>
      </c>
      <c r="H100" s="100">
        <v>0</v>
      </c>
      <c r="I100" s="100">
        <v>3</v>
      </c>
      <c r="J100" s="100">
        <v>0</v>
      </c>
      <c r="K100" s="100">
        <v>2</v>
      </c>
      <c r="L100" s="100">
        <v>1</v>
      </c>
      <c r="M100" s="100">
        <v>4</v>
      </c>
      <c r="N100" s="100">
        <v>0</v>
      </c>
      <c r="O100" s="100">
        <v>2</v>
      </c>
      <c r="P100" s="100">
        <v>1</v>
      </c>
      <c r="Q100" s="100">
        <v>1</v>
      </c>
      <c r="R100" s="100">
        <v>1</v>
      </c>
      <c r="S100" s="100">
        <v>3</v>
      </c>
      <c r="T100" s="100">
        <v>7</v>
      </c>
    </row>
    <row r="101" spans="1:26" s="39" customFormat="1" ht="12" customHeight="1">
      <c r="A101" s="150"/>
      <c r="B101" s="88"/>
      <c r="C101" s="77">
        <v>100</v>
      </c>
      <c r="D101" s="99">
        <f t="shared" ref="D101:T101" si="44">D100/$C$100*100</f>
        <v>60.344827586206897</v>
      </c>
      <c r="E101" s="99">
        <f t="shared" si="44"/>
        <v>37.931034482758619</v>
      </c>
      <c r="F101" s="99">
        <f t="shared" si="44"/>
        <v>17.241379310344829</v>
      </c>
      <c r="G101" s="99">
        <f t="shared" si="44"/>
        <v>1.7241379310344827</v>
      </c>
      <c r="H101" s="99">
        <f t="shared" si="44"/>
        <v>0</v>
      </c>
      <c r="I101" s="99">
        <f t="shared" si="44"/>
        <v>5.1724137931034484</v>
      </c>
      <c r="J101" s="99">
        <f t="shared" si="44"/>
        <v>0</v>
      </c>
      <c r="K101" s="99">
        <f t="shared" si="44"/>
        <v>3.4482758620689653</v>
      </c>
      <c r="L101" s="99">
        <f t="shared" si="44"/>
        <v>1.7241379310344827</v>
      </c>
      <c r="M101" s="99">
        <f t="shared" si="44"/>
        <v>6.8965517241379306</v>
      </c>
      <c r="N101" s="99">
        <f t="shared" si="44"/>
        <v>0</v>
      </c>
      <c r="O101" s="99">
        <f t="shared" si="44"/>
        <v>3.4482758620689653</v>
      </c>
      <c r="P101" s="99">
        <f t="shared" si="44"/>
        <v>1.7241379310344827</v>
      </c>
      <c r="Q101" s="99">
        <f t="shared" si="44"/>
        <v>1.7241379310344827</v>
      </c>
      <c r="R101" s="99">
        <f t="shared" si="44"/>
        <v>1.7241379310344827</v>
      </c>
      <c r="S101" s="99">
        <f t="shared" si="44"/>
        <v>5.1724137931034484</v>
      </c>
      <c r="T101" s="99">
        <f t="shared" si="44"/>
        <v>12.068965517241379</v>
      </c>
    </row>
    <row r="102" spans="1:26" s="66" customFormat="1" ht="12" customHeight="1">
      <c r="A102" s="150"/>
      <c r="B102" s="89" t="s">
        <v>34</v>
      </c>
      <c r="C102" s="76">
        <v>84</v>
      </c>
      <c r="D102" s="98">
        <v>49</v>
      </c>
      <c r="E102" s="98">
        <v>32</v>
      </c>
      <c r="F102" s="98">
        <v>12</v>
      </c>
      <c r="G102" s="98">
        <v>2</v>
      </c>
      <c r="H102" s="98">
        <v>0</v>
      </c>
      <c r="I102" s="98">
        <v>4</v>
      </c>
      <c r="J102" s="98">
        <v>1</v>
      </c>
      <c r="K102" s="98">
        <v>2</v>
      </c>
      <c r="L102" s="98">
        <v>3</v>
      </c>
      <c r="M102" s="98">
        <v>7</v>
      </c>
      <c r="N102" s="98">
        <v>1</v>
      </c>
      <c r="O102" s="98">
        <v>5</v>
      </c>
      <c r="P102" s="98">
        <v>7</v>
      </c>
      <c r="Q102" s="98">
        <v>2</v>
      </c>
      <c r="R102" s="98">
        <v>1</v>
      </c>
      <c r="S102" s="98">
        <v>8</v>
      </c>
      <c r="T102" s="98">
        <v>4</v>
      </c>
    </row>
    <row r="103" spans="1:26" s="39" customFormat="1" ht="12" customHeight="1">
      <c r="A103" s="150"/>
      <c r="B103" s="88"/>
      <c r="C103" s="76">
        <v>100</v>
      </c>
      <c r="D103" s="99">
        <f t="shared" ref="D103:T103" si="45">D102/$C$102*100</f>
        <v>58.333333333333336</v>
      </c>
      <c r="E103" s="99">
        <f t="shared" si="45"/>
        <v>38.095238095238095</v>
      </c>
      <c r="F103" s="99">
        <f t="shared" si="45"/>
        <v>14.285714285714285</v>
      </c>
      <c r="G103" s="99">
        <f t="shared" si="45"/>
        <v>2.3809523809523809</v>
      </c>
      <c r="H103" s="99">
        <f t="shared" si="45"/>
        <v>0</v>
      </c>
      <c r="I103" s="99">
        <f t="shared" si="45"/>
        <v>4.7619047619047619</v>
      </c>
      <c r="J103" s="99">
        <f t="shared" si="45"/>
        <v>1.1904761904761905</v>
      </c>
      <c r="K103" s="99">
        <f t="shared" si="45"/>
        <v>2.3809523809523809</v>
      </c>
      <c r="L103" s="99">
        <f t="shared" si="45"/>
        <v>3.5714285714285712</v>
      </c>
      <c r="M103" s="99">
        <f t="shared" si="45"/>
        <v>8.3333333333333321</v>
      </c>
      <c r="N103" s="99">
        <f t="shared" si="45"/>
        <v>1.1904761904761905</v>
      </c>
      <c r="O103" s="99">
        <f t="shared" si="45"/>
        <v>5.9523809523809517</v>
      </c>
      <c r="P103" s="99">
        <f t="shared" si="45"/>
        <v>8.3333333333333321</v>
      </c>
      <c r="Q103" s="99">
        <f t="shared" si="45"/>
        <v>2.3809523809523809</v>
      </c>
      <c r="R103" s="99">
        <f t="shared" si="45"/>
        <v>1.1904761904761905</v>
      </c>
      <c r="S103" s="99">
        <f t="shared" si="45"/>
        <v>9.5238095238095237</v>
      </c>
      <c r="T103" s="99">
        <f t="shared" si="45"/>
        <v>4.7619047619047619</v>
      </c>
    </row>
    <row r="104" spans="1:26" s="66" customFormat="1" ht="12" customHeight="1">
      <c r="A104" s="150"/>
      <c r="B104" s="89" t="s">
        <v>35</v>
      </c>
      <c r="C104" s="106">
        <v>66</v>
      </c>
      <c r="D104" s="100">
        <v>41</v>
      </c>
      <c r="E104" s="100">
        <v>20</v>
      </c>
      <c r="F104" s="100">
        <v>14</v>
      </c>
      <c r="G104" s="100">
        <v>2</v>
      </c>
      <c r="H104" s="100">
        <v>0</v>
      </c>
      <c r="I104" s="100">
        <v>3</v>
      </c>
      <c r="J104" s="100">
        <v>2</v>
      </c>
      <c r="K104" s="100">
        <v>0</v>
      </c>
      <c r="L104" s="100">
        <v>3</v>
      </c>
      <c r="M104" s="100">
        <v>8</v>
      </c>
      <c r="N104" s="100">
        <v>1</v>
      </c>
      <c r="O104" s="100">
        <v>6</v>
      </c>
      <c r="P104" s="100">
        <v>4</v>
      </c>
      <c r="Q104" s="100">
        <v>1</v>
      </c>
      <c r="R104" s="100">
        <v>3</v>
      </c>
      <c r="S104" s="100">
        <v>4</v>
      </c>
      <c r="T104" s="100">
        <v>4</v>
      </c>
    </row>
    <row r="105" spans="1:26" s="39" customFormat="1" ht="12" customHeight="1">
      <c r="A105" s="150"/>
      <c r="B105" s="88"/>
      <c r="C105" s="77">
        <v>100</v>
      </c>
      <c r="D105" s="99">
        <f t="shared" ref="D105:T105" si="46">D104/$C$104*100</f>
        <v>62.121212121212125</v>
      </c>
      <c r="E105" s="99">
        <f t="shared" si="46"/>
        <v>30.303030303030305</v>
      </c>
      <c r="F105" s="99">
        <f t="shared" si="46"/>
        <v>21.212121212121211</v>
      </c>
      <c r="G105" s="99">
        <f t="shared" si="46"/>
        <v>3.0303030303030303</v>
      </c>
      <c r="H105" s="99">
        <f t="shared" si="46"/>
        <v>0</v>
      </c>
      <c r="I105" s="99">
        <f t="shared" si="46"/>
        <v>4.5454545454545459</v>
      </c>
      <c r="J105" s="99">
        <f t="shared" si="46"/>
        <v>3.0303030303030303</v>
      </c>
      <c r="K105" s="99">
        <f t="shared" si="46"/>
        <v>0</v>
      </c>
      <c r="L105" s="99">
        <f t="shared" si="46"/>
        <v>4.5454545454545459</v>
      </c>
      <c r="M105" s="99">
        <f t="shared" si="46"/>
        <v>12.121212121212121</v>
      </c>
      <c r="N105" s="99">
        <f t="shared" si="46"/>
        <v>1.5151515151515151</v>
      </c>
      <c r="O105" s="99">
        <f t="shared" si="46"/>
        <v>9.0909090909090917</v>
      </c>
      <c r="P105" s="99">
        <f t="shared" si="46"/>
        <v>6.0606060606060606</v>
      </c>
      <c r="Q105" s="99">
        <f t="shared" si="46"/>
        <v>1.5151515151515151</v>
      </c>
      <c r="R105" s="99">
        <f t="shared" si="46"/>
        <v>4.5454545454545459</v>
      </c>
      <c r="S105" s="99">
        <f t="shared" si="46"/>
        <v>6.0606060606060606</v>
      </c>
      <c r="T105" s="99">
        <f t="shared" si="46"/>
        <v>6.0606060606060606</v>
      </c>
    </row>
    <row r="106" spans="1:26" s="66" customFormat="1" ht="12" customHeight="1">
      <c r="A106" s="150"/>
      <c r="B106" s="89" t="s">
        <v>12</v>
      </c>
      <c r="C106" s="76">
        <v>18</v>
      </c>
      <c r="D106" s="98">
        <v>9</v>
      </c>
      <c r="E106" s="98">
        <v>8</v>
      </c>
      <c r="F106" s="98">
        <v>4</v>
      </c>
      <c r="G106" s="98">
        <v>0</v>
      </c>
      <c r="H106" s="98">
        <v>1</v>
      </c>
      <c r="I106" s="98">
        <v>0</v>
      </c>
      <c r="J106" s="98">
        <v>0</v>
      </c>
      <c r="K106" s="98">
        <v>0</v>
      </c>
      <c r="L106" s="98">
        <v>0</v>
      </c>
      <c r="M106" s="98">
        <v>4</v>
      </c>
      <c r="N106" s="98">
        <v>0</v>
      </c>
      <c r="O106" s="98">
        <v>0</v>
      </c>
      <c r="P106" s="98">
        <v>1</v>
      </c>
      <c r="Q106" s="98">
        <v>0</v>
      </c>
      <c r="R106" s="98">
        <v>0</v>
      </c>
      <c r="S106" s="98">
        <v>1</v>
      </c>
      <c r="T106" s="98">
        <v>3</v>
      </c>
    </row>
    <row r="107" spans="1:26" s="39" customFormat="1" ht="12" customHeight="1">
      <c r="A107" s="151"/>
      <c r="B107" s="91"/>
      <c r="C107" s="75">
        <v>100</v>
      </c>
      <c r="D107" s="99">
        <f t="shared" ref="D107:T107" si="47">D106/$C$106*100</f>
        <v>50</v>
      </c>
      <c r="E107" s="99">
        <f t="shared" si="47"/>
        <v>44.444444444444443</v>
      </c>
      <c r="F107" s="99">
        <f t="shared" si="47"/>
        <v>22.222222222222221</v>
      </c>
      <c r="G107" s="99">
        <f t="shared" si="47"/>
        <v>0</v>
      </c>
      <c r="H107" s="99">
        <f t="shared" si="47"/>
        <v>5.5555555555555554</v>
      </c>
      <c r="I107" s="99">
        <f t="shared" si="47"/>
        <v>0</v>
      </c>
      <c r="J107" s="99">
        <f t="shared" si="47"/>
        <v>0</v>
      </c>
      <c r="K107" s="99">
        <f t="shared" si="47"/>
        <v>0</v>
      </c>
      <c r="L107" s="99">
        <f t="shared" si="47"/>
        <v>0</v>
      </c>
      <c r="M107" s="99">
        <f t="shared" si="47"/>
        <v>22.222222222222221</v>
      </c>
      <c r="N107" s="99">
        <f t="shared" si="47"/>
        <v>0</v>
      </c>
      <c r="O107" s="99">
        <f t="shared" si="47"/>
        <v>0</v>
      </c>
      <c r="P107" s="99">
        <f t="shared" si="47"/>
        <v>5.5555555555555554</v>
      </c>
      <c r="Q107" s="99">
        <f t="shared" si="47"/>
        <v>0</v>
      </c>
      <c r="R107" s="99">
        <f t="shared" si="47"/>
        <v>0</v>
      </c>
      <c r="S107" s="99">
        <f t="shared" si="47"/>
        <v>5.5555555555555554</v>
      </c>
      <c r="T107" s="99">
        <f t="shared" si="47"/>
        <v>16.666666666666664</v>
      </c>
    </row>
    <row r="108" spans="1:26" s="66" customFormat="1" ht="12" customHeight="1">
      <c r="A108" s="146" t="s">
        <v>87</v>
      </c>
      <c r="B108" s="110" t="s">
        <v>78</v>
      </c>
      <c r="C108" s="105">
        <v>78</v>
      </c>
      <c r="D108" s="111">
        <v>52</v>
      </c>
      <c r="E108" s="111">
        <v>24</v>
      </c>
      <c r="F108" s="111">
        <v>21</v>
      </c>
      <c r="G108" s="111">
        <v>3</v>
      </c>
      <c r="H108" s="111">
        <v>0</v>
      </c>
      <c r="I108" s="111">
        <v>4</v>
      </c>
      <c r="J108" s="111">
        <v>2</v>
      </c>
      <c r="K108" s="111">
        <v>0</v>
      </c>
      <c r="L108" s="111">
        <v>2</v>
      </c>
      <c r="M108" s="111">
        <v>9</v>
      </c>
      <c r="N108" s="111">
        <v>0</v>
      </c>
      <c r="O108" s="111">
        <v>8</v>
      </c>
      <c r="P108" s="111">
        <v>4</v>
      </c>
      <c r="Q108" s="111">
        <v>1</v>
      </c>
      <c r="R108" s="111">
        <v>4</v>
      </c>
      <c r="S108" s="111">
        <v>4</v>
      </c>
      <c r="T108" s="111">
        <v>5</v>
      </c>
    </row>
    <row r="109" spans="1:26" s="39" customFormat="1" ht="12" customHeight="1">
      <c r="A109" s="147"/>
      <c r="B109" s="90"/>
      <c r="C109" s="76">
        <v>100</v>
      </c>
      <c r="D109" s="99">
        <f>D108/$C$108*100</f>
        <v>66.666666666666657</v>
      </c>
      <c r="E109" s="99">
        <f t="shared" ref="E109:T109" si="48">E108/$C$108*100</f>
        <v>30.76923076923077</v>
      </c>
      <c r="F109" s="99">
        <f t="shared" si="48"/>
        <v>26.923076923076923</v>
      </c>
      <c r="G109" s="99">
        <f t="shared" si="48"/>
        <v>3.8461538461538463</v>
      </c>
      <c r="H109" s="99">
        <f t="shared" si="48"/>
        <v>0</v>
      </c>
      <c r="I109" s="99">
        <f t="shared" si="48"/>
        <v>5.1282051282051277</v>
      </c>
      <c r="J109" s="99">
        <f t="shared" si="48"/>
        <v>2.5641025641025639</v>
      </c>
      <c r="K109" s="99">
        <f t="shared" si="48"/>
        <v>0</v>
      </c>
      <c r="L109" s="99">
        <f t="shared" si="48"/>
        <v>2.5641025641025639</v>
      </c>
      <c r="M109" s="99">
        <f t="shared" si="48"/>
        <v>11.538461538461538</v>
      </c>
      <c r="N109" s="99">
        <f t="shared" si="48"/>
        <v>0</v>
      </c>
      <c r="O109" s="99">
        <f t="shared" si="48"/>
        <v>10.256410256410255</v>
      </c>
      <c r="P109" s="99">
        <f t="shared" si="48"/>
        <v>5.1282051282051277</v>
      </c>
      <c r="Q109" s="99">
        <f t="shared" si="48"/>
        <v>1.2820512820512819</v>
      </c>
      <c r="R109" s="99">
        <f t="shared" si="48"/>
        <v>5.1282051282051277</v>
      </c>
      <c r="S109" s="99">
        <f t="shared" si="48"/>
        <v>5.1282051282051277</v>
      </c>
      <c r="T109" s="99">
        <f t="shared" si="48"/>
        <v>6.4102564102564097</v>
      </c>
    </row>
    <row r="110" spans="1:26" s="66" customFormat="1" ht="12" customHeight="1">
      <c r="A110" s="147"/>
      <c r="B110" s="113" t="s">
        <v>79</v>
      </c>
      <c r="C110" s="106">
        <v>181</v>
      </c>
      <c r="D110" s="114">
        <v>121</v>
      </c>
      <c r="E110" s="114">
        <v>76</v>
      </c>
      <c r="F110" s="114">
        <v>30</v>
      </c>
      <c r="G110" s="114">
        <v>12</v>
      </c>
      <c r="H110" s="114">
        <v>0</v>
      </c>
      <c r="I110" s="114">
        <v>20</v>
      </c>
      <c r="J110" s="114">
        <v>1</v>
      </c>
      <c r="K110" s="114">
        <v>1</v>
      </c>
      <c r="L110" s="114">
        <v>2</v>
      </c>
      <c r="M110" s="114">
        <v>16</v>
      </c>
      <c r="N110" s="114">
        <v>2</v>
      </c>
      <c r="O110" s="114">
        <v>19</v>
      </c>
      <c r="P110" s="114">
        <v>9</v>
      </c>
      <c r="Q110" s="114">
        <v>0</v>
      </c>
      <c r="R110" s="114">
        <v>4</v>
      </c>
      <c r="S110" s="114">
        <v>6</v>
      </c>
      <c r="T110" s="114">
        <v>11</v>
      </c>
    </row>
    <row r="111" spans="1:26" s="39" customFormat="1" ht="12" customHeight="1">
      <c r="A111" s="147"/>
      <c r="B111" s="88"/>
      <c r="C111" s="77">
        <v>100</v>
      </c>
      <c r="D111" s="99">
        <f>D110/$C$110*100</f>
        <v>66.850828729281758</v>
      </c>
      <c r="E111" s="99">
        <f t="shared" ref="E111:S111" si="49">E110/$C$110*100</f>
        <v>41.988950276243095</v>
      </c>
      <c r="F111" s="99">
        <f t="shared" si="49"/>
        <v>16.574585635359114</v>
      </c>
      <c r="G111" s="99">
        <f t="shared" si="49"/>
        <v>6.6298342541436464</v>
      </c>
      <c r="H111" s="99">
        <f t="shared" si="49"/>
        <v>0</v>
      </c>
      <c r="I111" s="99">
        <f t="shared" si="49"/>
        <v>11.049723756906078</v>
      </c>
      <c r="J111" s="99">
        <f t="shared" si="49"/>
        <v>0.55248618784530379</v>
      </c>
      <c r="K111" s="99">
        <f t="shared" si="49"/>
        <v>0.55248618784530379</v>
      </c>
      <c r="L111" s="99">
        <f t="shared" si="49"/>
        <v>1.1049723756906076</v>
      </c>
      <c r="M111" s="99">
        <f t="shared" si="49"/>
        <v>8.8397790055248606</v>
      </c>
      <c r="N111" s="99">
        <f t="shared" si="49"/>
        <v>1.1049723756906076</v>
      </c>
      <c r="O111" s="99">
        <f t="shared" si="49"/>
        <v>10.497237569060774</v>
      </c>
      <c r="P111" s="99">
        <f t="shared" si="49"/>
        <v>4.972375690607735</v>
      </c>
      <c r="Q111" s="99">
        <f t="shared" si="49"/>
        <v>0</v>
      </c>
      <c r="R111" s="99">
        <f t="shared" si="49"/>
        <v>2.2099447513812152</v>
      </c>
      <c r="S111" s="99">
        <f t="shared" si="49"/>
        <v>3.3149171270718232</v>
      </c>
      <c r="T111" s="99">
        <v>11</v>
      </c>
    </row>
    <row r="112" spans="1:26" ht="13.5" customHeight="1">
      <c r="A112" s="147"/>
      <c r="B112" s="116" t="s">
        <v>80</v>
      </c>
      <c r="C112" s="76">
        <v>82</v>
      </c>
      <c r="D112" s="114">
        <v>55</v>
      </c>
      <c r="E112" s="114">
        <v>30</v>
      </c>
      <c r="F112" s="114">
        <v>12</v>
      </c>
      <c r="G112" s="114">
        <v>2</v>
      </c>
      <c r="H112" s="114">
        <v>1</v>
      </c>
      <c r="I112" s="114">
        <v>6</v>
      </c>
      <c r="J112" s="114">
        <v>2</v>
      </c>
      <c r="K112" s="114">
        <v>1</v>
      </c>
      <c r="L112" s="114">
        <v>2</v>
      </c>
      <c r="M112" s="114">
        <v>7</v>
      </c>
      <c r="N112" s="114">
        <v>1</v>
      </c>
      <c r="O112" s="114">
        <v>7</v>
      </c>
      <c r="P112" s="114">
        <v>5</v>
      </c>
      <c r="Q112" s="114">
        <v>2</v>
      </c>
      <c r="R112" s="114">
        <v>0</v>
      </c>
      <c r="S112" s="114">
        <v>1</v>
      </c>
      <c r="T112" s="114">
        <v>3</v>
      </c>
      <c r="U112"/>
      <c r="X112" s="1"/>
      <c r="Y112" s="1"/>
      <c r="Z112" s="1"/>
    </row>
    <row r="113" spans="1:20" ht="11.25">
      <c r="A113" s="147"/>
      <c r="B113" s="90"/>
      <c r="C113" s="76">
        <v>100</v>
      </c>
      <c r="D113" s="99">
        <f>D112/$C$112*100</f>
        <v>67.073170731707322</v>
      </c>
      <c r="E113" s="99">
        <f t="shared" ref="E113:T113" si="50">E112/$C$112*100</f>
        <v>36.585365853658537</v>
      </c>
      <c r="F113" s="99">
        <f t="shared" si="50"/>
        <v>14.634146341463413</v>
      </c>
      <c r="G113" s="99">
        <f t="shared" si="50"/>
        <v>2.4390243902439024</v>
      </c>
      <c r="H113" s="99">
        <f t="shared" si="50"/>
        <v>1.2195121951219512</v>
      </c>
      <c r="I113" s="99">
        <f t="shared" si="50"/>
        <v>7.3170731707317067</v>
      </c>
      <c r="J113" s="99">
        <f t="shared" si="50"/>
        <v>2.4390243902439024</v>
      </c>
      <c r="K113" s="99">
        <f t="shared" si="50"/>
        <v>1.2195121951219512</v>
      </c>
      <c r="L113" s="99">
        <f t="shared" si="50"/>
        <v>2.4390243902439024</v>
      </c>
      <c r="M113" s="99">
        <f t="shared" si="50"/>
        <v>8.536585365853659</v>
      </c>
      <c r="N113" s="99">
        <f t="shared" si="50"/>
        <v>1.2195121951219512</v>
      </c>
      <c r="O113" s="99">
        <f t="shared" si="50"/>
        <v>8.536585365853659</v>
      </c>
      <c r="P113" s="99">
        <v>3</v>
      </c>
      <c r="Q113" s="99">
        <f t="shared" si="50"/>
        <v>2.4390243902439024</v>
      </c>
      <c r="R113" s="99">
        <f t="shared" si="50"/>
        <v>0</v>
      </c>
      <c r="S113" s="99">
        <f t="shared" si="50"/>
        <v>1.2195121951219512</v>
      </c>
      <c r="T113" s="99">
        <f t="shared" si="50"/>
        <v>3.6585365853658534</v>
      </c>
    </row>
    <row r="114" spans="1:20" ht="11.25">
      <c r="A114" s="147"/>
      <c r="B114" s="113" t="s">
        <v>81</v>
      </c>
      <c r="C114" s="106">
        <v>54</v>
      </c>
      <c r="D114" s="114">
        <v>32</v>
      </c>
      <c r="E114" s="114">
        <v>13</v>
      </c>
      <c r="F114" s="114">
        <v>4</v>
      </c>
      <c r="G114" s="114">
        <v>1</v>
      </c>
      <c r="H114" s="114">
        <v>1</v>
      </c>
      <c r="I114" s="114">
        <v>3</v>
      </c>
      <c r="J114" s="114">
        <v>1</v>
      </c>
      <c r="K114" s="114">
        <v>0</v>
      </c>
      <c r="L114" s="114">
        <v>1</v>
      </c>
      <c r="M114" s="114">
        <v>2</v>
      </c>
      <c r="N114" s="114">
        <v>0</v>
      </c>
      <c r="O114" s="114">
        <v>3</v>
      </c>
      <c r="P114" s="114">
        <v>3</v>
      </c>
      <c r="Q114" s="114">
        <v>2</v>
      </c>
      <c r="R114" s="114">
        <v>2</v>
      </c>
      <c r="S114" s="114">
        <v>9</v>
      </c>
      <c r="T114" s="114">
        <v>1</v>
      </c>
    </row>
    <row r="115" spans="1:20" ht="11.25">
      <c r="A115" s="147"/>
      <c r="B115" s="88"/>
      <c r="C115" s="77">
        <v>100</v>
      </c>
      <c r="D115" s="99">
        <f>D114/$C$114*100</f>
        <v>59.259259259259252</v>
      </c>
      <c r="E115" s="99">
        <f t="shared" ref="E115:T115" si="51">E114/$C$114*100</f>
        <v>24.074074074074073</v>
      </c>
      <c r="F115" s="99">
        <f t="shared" si="51"/>
        <v>7.4074074074074066</v>
      </c>
      <c r="G115" s="99">
        <f t="shared" si="51"/>
        <v>1.8518518518518516</v>
      </c>
      <c r="H115" s="99">
        <f t="shared" si="51"/>
        <v>1.8518518518518516</v>
      </c>
      <c r="I115" s="99">
        <f t="shared" si="51"/>
        <v>5.5555555555555554</v>
      </c>
      <c r="J115" s="99">
        <f t="shared" si="51"/>
        <v>1.8518518518518516</v>
      </c>
      <c r="K115" s="99">
        <f t="shared" si="51"/>
        <v>0</v>
      </c>
      <c r="L115" s="99">
        <f t="shared" si="51"/>
        <v>1.8518518518518516</v>
      </c>
      <c r="M115" s="99">
        <f t="shared" si="51"/>
        <v>3.7037037037037033</v>
      </c>
      <c r="N115" s="99">
        <f t="shared" si="51"/>
        <v>0</v>
      </c>
      <c r="O115" s="99">
        <f t="shared" si="51"/>
        <v>5.5555555555555554</v>
      </c>
      <c r="P115" s="99">
        <f t="shared" si="51"/>
        <v>5.5555555555555554</v>
      </c>
      <c r="Q115" s="99">
        <f t="shared" si="51"/>
        <v>3.7037037037037033</v>
      </c>
      <c r="R115" s="99">
        <f t="shared" si="51"/>
        <v>3.7037037037037033</v>
      </c>
      <c r="S115" s="99">
        <f t="shared" si="51"/>
        <v>16.666666666666664</v>
      </c>
      <c r="T115" s="99">
        <f t="shared" si="51"/>
        <v>1.8518518518518516</v>
      </c>
    </row>
    <row r="116" spans="1:20" ht="11.25">
      <c r="A116" s="147"/>
      <c r="B116" s="116" t="s">
        <v>82</v>
      </c>
      <c r="C116" s="76">
        <v>19</v>
      </c>
      <c r="D116" s="114">
        <v>12</v>
      </c>
      <c r="E116" s="114">
        <v>4</v>
      </c>
      <c r="F116" s="114">
        <v>3</v>
      </c>
      <c r="G116" s="114">
        <v>1</v>
      </c>
      <c r="H116" s="114">
        <v>0</v>
      </c>
      <c r="I116" s="114">
        <v>2</v>
      </c>
      <c r="J116" s="114">
        <v>0</v>
      </c>
      <c r="K116" s="114">
        <v>1</v>
      </c>
      <c r="L116" s="114">
        <v>1</v>
      </c>
      <c r="M116" s="114">
        <v>2</v>
      </c>
      <c r="N116" s="114">
        <v>0</v>
      </c>
      <c r="O116" s="114">
        <v>1</v>
      </c>
      <c r="P116" s="114">
        <v>1</v>
      </c>
      <c r="Q116" s="114">
        <v>1</v>
      </c>
      <c r="R116" s="114">
        <v>0</v>
      </c>
      <c r="S116" s="114">
        <v>2</v>
      </c>
      <c r="T116" s="114">
        <v>1</v>
      </c>
    </row>
    <row r="117" spans="1:20" ht="11.25">
      <c r="A117" s="147"/>
      <c r="B117" s="90"/>
      <c r="C117" s="76">
        <v>100</v>
      </c>
      <c r="D117" s="99">
        <f>D116/$C$116*100</f>
        <v>63.157894736842103</v>
      </c>
      <c r="E117" s="99">
        <f t="shared" ref="E117:T117" si="52">E116/$C$116*100</f>
        <v>21.052631578947366</v>
      </c>
      <c r="F117" s="99">
        <f t="shared" si="52"/>
        <v>15.789473684210526</v>
      </c>
      <c r="G117" s="99">
        <f t="shared" si="52"/>
        <v>5.2631578947368416</v>
      </c>
      <c r="H117" s="99">
        <f t="shared" si="52"/>
        <v>0</v>
      </c>
      <c r="I117" s="99">
        <f t="shared" si="52"/>
        <v>10.526315789473683</v>
      </c>
      <c r="J117" s="99">
        <f t="shared" si="52"/>
        <v>0</v>
      </c>
      <c r="K117" s="99">
        <f t="shared" si="52"/>
        <v>5.2631578947368416</v>
      </c>
      <c r="L117" s="99">
        <f t="shared" si="52"/>
        <v>5.2631578947368416</v>
      </c>
      <c r="M117" s="99">
        <f t="shared" si="52"/>
        <v>10.526315789473683</v>
      </c>
      <c r="N117" s="99">
        <f t="shared" si="52"/>
        <v>0</v>
      </c>
      <c r="O117" s="99">
        <f t="shared" si="52"/>
        <v>5.2631578947368416</v>
      </c>
      <c r="P117" s="99">
        <f t="shared" si="52"/>
        <v>5.2631578947368416</v>
      </c>
      <c r="Q117" s="99">
        <f t="shared" si="52"/>
        <v>5.2631578947368416</v>
      </c>
      <c r="R117" s="99">
        <f t="shared" si="52"/>
        <v>0</v>
      </c>
      <c r="S117" s="99">
        <f t="shared" si="52"/>
        <v>10.526315789473683</v>
      </c>
      <c r="T117" s="99">
        <f t="shared" si="52"/>
        <v>5.2631578947368416</v>
      </c>
    </row>
    <row r="118" spans="1:20" ht="11.25">
      <c r="A118" s="147"/>
      <c r="B118" s="113" t="s">
        <v>83</v>
      </c>
      <c r="C118" s="106">
        <v>6</v>
      </c>
      <c r="D118" s="114">
        <v>4</v>
      </c>
      <c r="E118" s="114">
        <v>2</v>
      </c>
      <c r="F118" s="114">
        <v>0</v>
      </c>
      <c r="G118" s="114">
        <v>0</v>
      </c>
      <c r="H118" s="114">
        <v>0</v>
      </c>
      <c r="I118" s="114">
        <v>0</v>
      </c>
      <c r="J118" s="114">
        <v>0</v>
      </c>
      <c r="K118" s="114">
        <v>0</v>
      </c>
      <c r="L118" s="114">
        <v>0</v>
      </c>
      <c r="M118" s="114">
        <v>1</v>
      </c>
      <c r="N118" s="114">
        <v>1</v>
      </c>
      <c r="O118" s="114">
        <v>0</v>
      </c>
      <c r="P118" s="114">
        <v>1</v>
      </c>
      <c r="Q118" s="114">
        <v>0</v>
      </c>
      <c r="R118" s="114">
        <v>0</v>
      </c>
      <c r="S118" s="114">
        <v>0</v>
      </c>
      <c r="T118" s="114">
        <v>0</v>
      </c>
    </row>
    <row r="119" spans="1:20" ht="11.25">
      <c r="A119" s="147"/>
      <c r="B119" s="88"/>
      <c r="C119" s="77">
        <v>100</v>
      </c>
      <c r="D119" s="99">
        <f>D118/$C$118*100</f>
        <v>66.666666666666657</v>
      </c>
      <c r="E119" s="99">
        <f t="shared" ref="E119:T119" si="53">E118/$C$118*100</f>
        <v>33.333333333333329</v>
      </c>
      <c r="F119" s="99">
        <f t="shared" si="53"/>
        <v>0</v>
      </c>
      <c r="G119" s="99">
        <f t="shared" si="53"/>
        <v>0</v>
      </c>
      <c r="H119" s="99">
        <f t="shared" si="53"/>
        <v>0</v>
      </c>
      <c r="I119" s="99">
        <f t="shared" si="53"/>
        <v>0</v>
      </c>
      <c r="J119" s="99">
        <f t="shared" si="53"/>
        <v>0</v>
      </c>
      <c r="K119" s="99">
        <f t="shared" si="53"/>
        <v>0</v>
      </c>
      <c r="L119" s="99">
        <f t="shared" si="53"/>
        <v>0</v>
      </c>
      <c r="M119" s="99">
        <f t="shared" si="53"/>
        <v>16.666666666666664</v>
      </c>
      <c r="N119" s="99">
        <f t="shared" si="53"/>
        <v>16.666666666666664</v>
      </c>
      <c r="O119" s="99">
        <f t="shared" si="53"/>
        <v>0</v>
      </c>
      <c r="P119" s="99">
        <f t="shared" si="53"/>
        <v>16.666666666666664</v>
      </c>
      <c r="Q119" s="99">
        <f t="shared" si="53"/>
        <v>0</v>
      </c>
      <c r="R119" s="99">
        <f t="shared" si="53"/>
        <v>0</v>
      </c>
      <c r="S119" s="99">
        <f t="shared" si="53"/>
        <v>0</v>
      </c>
      <c r="T119" s="99">
        <f t="shared" si="53"/>
        <v>0</v>
      </c>
    </row>
    <row r="120" spans="1:20" ht="11.25">
      <c r="A120" s="147"/>
      <c r="B120" s="116" t="s">
        <v>84</v>
      </c>
      <c r="C120" s="76">
        <v>0</v>
      </c>
      <c r="D120" s="114">
        <v>0</v>
      </c>
      <c r="E120" s="114">
        <v>0</v>
      </c>
      <c r="F120" s="114">
        <v>0</v>
      </c>
      <c r="G120" s="114">
        <v>0</v>
      </c>
      <c r="H120" s="114">
        <v>0</v>
      </c>
      <c r="I120" s="114">
        <v>0</v>
      </c>
      <c r="J120" s="114">
        <v>0</v>
      </c>
      <c r="K120" s="114">
        <v>0</v>
      </c>
      <c r="L120" s="114">
        <v>0</v>
      </c>
      <c r="M120" s="114">
        <v>0</v>
      </c>
      <c r="N120" s="114">
        <v>0</v>
      </c>
      <c r="O120" s="114">
        <v>0</v>
      </c>
      <c r="P120" s="114">
        <v>0</v>
      </c>
      <c r="Q120" s="114">
        <v>0</v>
      </c>
      <c r="R120" s="114">
        <v>0</v>
      </c>
      <c r="S120" s="114">
        <v>0</v>
      </c>
      <c r="T120" s="114">
        <v>0</v>
      </c>
    </row>
    <row r="121" spans="1:20" ht="11.25">
      <c r="A121" s="147"/>
      <c r="B121" s="90"/>
      <c r="C121" s="76">
        <v>100</v>
      </c>
      <c r="D121" s="99">
        <v>0</v>
      </c>
      <c r="E121" s="99">
        <v>0</v>
      </c>
      <c r="F121" s="99">
        <v>0</v>
      </c>
      <c r="G121" s="99">
        <v>0</v>
      </c>
      <c r="H121" s="99">
        <v>0</v>
      </c>
      <c r="I121" s="99">
        <v>0</v>
      </c>
      <c r="J121" s="99">
        <v>0</v>
      </c>
      <c r="K121" s="99">
        <v>0</v>
      </c>
      <c r="L121" s="99">
        <v>0</v>
      </c>
      <c r="M121" s="99">
        <v>0</v>
      </c>
      <c r="N121" s="99">
        <v>0</v>
      </c>
      <c r="O121" s="99">
        <v>0</v>
      </c>
      <c r="P121" s="99">
        <v>0</v>
      </c>
      <c r="Q121" s="99">
        <v>0</v>
      </c>
      <c r="R121" s="99">
        <v>0</v>
      </c>
      <c r="S121" s="99">
        <v>0</v>
      </c>
      <c r="T121" s="99">
        <v>0</v>
      </c>
    </row>
    <row r="122" spans="1:20" ht="11.25">
      <c r="A122" s="147"/>
      <c r="B122" s="113" t="s">
        <v>12</v>
      </c>
      <c r="C122" s="106">
        <v>14</v>
      </c>
      <c r="D122" s="114">
        <v>3</v>
      </c>
      <c r="E122" s="114">
        <v>7</v>
      </c>
      <c r="F122" s="114">
        <v>0</v>
      </c>
      <c r="G122" s="114">
        <v>0</v>
      </c>
      <c r="H122" s="114">
        <v>1</v>
      </c>
      <c r="I122" s="114">
        <v>0</v>
      </c>
      <c r="J122" s="114">
        <v>0</v>
      </c>
      <c r="K122" s="114">
        <v>0</v>
      </c>
      <c r="L122" s="114">
        <v>1</v>
      </c>
      <c r="M122" s="114">
        <v>2</v>
      </c>
      <c r="N122" s="114">
        <v>1</v>
      </c>
      <c r="O122" s="114">
        <v>0</v>
      </c>
      <c r="P122" s="114">
        <v>2</v>
      </c>
      <c r="Q122" s="114">
        <v>0</v>
      </c>
      <c r="R122" s="114">
        <v>0</v>
      </c>
      <c r="S122" s="114">
        <v>1</v>
      </c>
      <c r="T122" s="114">
        <v>2</v>
      </c>
    </row>
    <row r="123" spans="1:20" ht="11.25">
      <c r="A123" s="148"/>
      <c r="B123" s="91"/>
      <c r="C123" s="75">
        <v>100</v>
      </c>
      <c r="D123" s="117">
        <f>D122/$C$122*100</f>
        <v>21.428571428571427</v>
      </c>
      <c r="E123" s="117">
        <f t="shared" ref="E123:T123" si="54">E122/$C$122*100</f>
        <v>50</v>
      </c>
      <c r="F123" s="117">
        <f t="shared" si="54"/>
        <v>0</v>
      </c>
      <c r="G123" s="117">
        <f t="shared" si="54"/>
        <v>0</v>
      </c>
      <c r="H123" s="117">
        <f t="shared" si="54"/>
        <v>7.1428571428571423</v>
      </c>
      <c r="I123" s="117">
        <f t="shared" si="54"/>
        <v>0</v>
      </c>
      <c r="J123" s="117">
        <f t="shared" si="54"/>
        <v>0</v>
      </c>
      <c r="K123" s="117">
        <f t="shared" si="54"/>
        <v>0</v>
      </c>
      <c r="L123" s="117">
        <f t="shared" si="54"/>
        <v>7.1428571428571423</v>
      </c>
      <c r="M123" s="117">
        <f t="shared" si="54"/>
        <v>14.285714285714285</v>
      </c>
      <c r="N123" s="117">
        <f t="shared" si="54"/>
        <v>7.1428571428571423</v>
      </c>
      <c r="O123" s="117">
        <f t="shared" si="54"/>
        <v>0</v>
      </c>
      <c r="P123" s="117">
        <f t="shared" si="54"/>
        <v>14.285714285714285</v>
      </c>
      <c r="Q123" s="117">
        <f t="shared" si="54"/>
        <v>0</v>
      </c>
      <c r="R123" s="117">
        <f t="shared" si="54"/>
        <v>0</v>
      </c>
      <c r="S123" s="117">
        <f t="shared" si="54"/>
        <v>7.1428571428571423</v>
      </c>
      <c r="T123" s="117">
        <f t="shared" si="54"/>
        <v>14.285714285714285</v>
      </c>
    </row>
    <row r="124" spans="1:20" ht="11.25">
      <c r="A124" s="147" t="s">
        <v>88</v>
      </c>
      <c r="B124" s="116" t="s">
        <v>85</v>
      </c>
      <c r="C124" s="76">
        <v>210</v>
      </c>
      <c r="D124" s="114">
        <v>130</v>
      </c>
      <c r="E124" s="114">
        <v>74</v>
      </c>
      <c r="F124" s="114">
        <v>34</v>
      </c>
      <c r="G124" s="114">
        <v>8</v>
      </c>
      <c r="H124" s="114">
        <v>0</v>
      </c>
      <c r="I124" s="114">
        <v>14</v>
      </c>
      <c r="J124" s="114">
        <v>2</v>
      </c>
      <c r="K124" s="114">
        <v>2</v>
      </c>
      <c r="L124" s="114">
        <v>4</v>
      </c>
      <c r="M124" s="114">
        <v>23</v>
      </c>
      <c r="N124" s="114">
        <v>2</v>
      </c>
      <c r="O124" s="114">
        <v>19</v>
      </c>
      <c r="P124" s="114">
        <v>9</v>
      </c>
      <c r="Q124" s="114">
        <v>6</v>
      </c>
      <c r="R124" s="114">
        <v>5</v>
      </c>
      <c r="S124" s="114">
        <v>9</v>
      </c>
      <c r="T124" s="114">
        <v>11</v>
      </c>
    </row>
    <row r="125" spans="1:20" ht="11.25">
      <c r="A125" s="147"/>
      <c r="B125" s="90"/>
      <c r="C125" s="76">
        <v>100</v>
      </c>
      <c r="D125" s="99">
        <f>D124/$C$124*100</f>
        <v>61.904761904761905</v>
      </c>
      <c r="E125" s="99">
        <f t="shared" ref="E125:T125" si="55">E124/$C$124*100</f>
        <v>35.238095238095241</v>
      </c>
      <c r="F125" s="99">
        <f t="shared" si="55"/>
        <v>16.19047619047619</v>
      </c>
      <c r="G125" s="99">
        <f t="shared" si="55"/>
        <v>3.8095238095238098</v>
      </c>
      <c r="H125" s="99">
        <f t="shared" si="55"/>
        <v>0</v>
      </c>
      <c r="I125" s="99">
        <f t="shared" si="55"/>
        <v>6.666666666666667</v>
      </c>
      <c r="J125" s="99">
        <f t="shared" si="55"/>
        <v>0.95238095238095244</v>
      </c>
      <c r="K125" s="99">
        <f t="shared" si="55"/>
        <v>0.95238095238095244</v>
      </c>
      <c r="L125" s="99">
        <f t="shared" si="55"/>
        <v>1.9047619047619049</v>
      </c>
      <c r="M125" s="99">
        <f t="shared" si="55"/>
        <v>10.952380952380953</v>
      </c>
      <c r="N125" s="99">
        <f t="shared" si="55"/>
        <v>0.95238095238095244</v>
      </c>
      <c r="O125" s="99">
        <f t="shared" si="55"/>
        <v>9.0476190476190474</v>
      </c>
      <c r="P125" s="99">
        <f t="shared" si="55"/>
        <v>4.2857142857142856</v>
      </c>
      <c r="Q125" s="99">
        <f t="shared" si="55"/>
        <v>2.8571428571428572</v>
      </c>
      <c r="R125" s="99">
        <f t="shared" si="55"/>
        <v>2.3809523809523809</v>
      </c>
      <c r="S125" s="99">
        <f t="shared" si="55"/>
        <v>4.2857142857142856</v>
      </c>
      <c r="T125" s="99">
        <f t="shared" si="55"/>
        <v>5.2380952380952381</v>
      </c>
    </row>
    <row r="126" spans="1:20" ht="11.25" customHeight="1">
      <c r="A126" s="147"/>
      <c r="B126" s="118" t="s">
        <v>86</v>
      </c>
      <c r="C126" s="106">
        <v>212</v>
      </c>
      <c r="D126" s="114">
        <v>145</v>
      </c>
      <c r="E126" s="114">
        <v>77</v>
      </c>
      <c r="F126" s="114">
        <v>33</v>
      </c>
      <c r="G126" s="114">
        <v>10</v>
      </c>
      <c r="H126" s="114">
        <v>3</v>
      </c>
      <c r="I126" s="114">
        <v>21</v>
      </c>
      <c r="J126" s="114">
        <v>4</v>
      </c>
      <c r="K126" s="114">
        <v>1</v>
      </c>
      <c r="L126" s="114">
        <v>4</v>
      </c>
      <c r="M126" s="114">
        <v>12</v>
      </c>
      <c r="N126" s="114">
        <v>3</v>
      </c>
      <c r="O126" s="114">
        <v>17</v>
      </c>
      <c r="P126" s="114">
        <v>16</v>
      </c>
      <c r="Q126" s="114">
        <v>0</v>
      </c>
      <c r="R126" s="114">
        <v>5</v>
      </c>
      <c r="S126" s="114">
        <v>13</v>
      </c>
      <c r="T126" s="114">
        <v>11</v>
      </c>
    </row>
    <row r="127" spans="1:20" ht="11.25">
      <c r="A127" s="147"/>
      <c r="B127" s="94"/>
      <c r="C127" s="77">
        <v>100</v>
      </c>
      <c r="D127" s="99">
        <f>D126/$C$126*100</f>
        <v>68.396226415094347</v>
      </c>
      <c r="E127" s="99">
        <f t="shared" ref="E127:T127" si="56">E126/$C$126*100</f>
        <v>36.320754716981128</v>
      </c>
      <c r="F127" s="99">
        <f t="shared" si="56"/>
        <v>15.566037735849056</v>
      </c>
      <c r="G127" s="99">
        <f t="shared" si="56"/>
        <v>4.716981132075472</v>
      </c>
      <c r="H127" s="99">
        <f t="shared" si="56"/>
        <v>1.4150943396226416</v>
      </c>
      <c r="I127" s="99">
        <f t="shared" si="56"/>
        <v>9.9056603773584904</v>
      </c>
      <c r="J127" s="99">
        <f t="shared" si="56"/>
        <v>1.8867924528301887</v>
      </c>
      <c r="K127" s="99">
        <f t="shared" si="56"/>
        <v>0.47169811320754718</v>
      </c>
      <c r="L127" s="99">
        <f t="shared" si="56"/>
        <v>1.8867924528301887</v>
      </c>
      <c r="M127" s="99">
        <f t="shared" si="56"/>
        <v>5.6603773584905666</v>
      </c>
      <c r="N127" s="99">
        <f t="shared" si="56"/>
        <v>1.4150943396226416</v>
      </c>
      <c r="O127" s="99">
        <f t="shared" si="56"/>
        <v>8.0188679245283012</v>
      </c>
      <c r="P127" s="99">
        <f t="shared" si="56"/>
        <v>7.5471698113207548</v>
      </c>
      <c r="Q127" s="99">
        <f t="shared" si="56"/>
        <v>0</v>
      </c>
      <c r="R127" s="99">
        <f t="shared" si="56"/>
        <v>2.358490566037736</v>
      </c>
      <c r="S127" s="99">
        <f t="shared" si="56"/>
        <v>6.132075471698113</v>
      </c>
      <c r="T127" s="99">
        <f t="shared" si="56"/>
        <v>5.1886792452830193</v>
      </c>
    </row>
    <row r="128" spans="1:20" ht="11.25">
      <c r="A128" s="147"/>
      <c r="B128" s="118" t="s">
        <v>54</v>
      </c>
      <c r="C128" s="76">
        <v>8</v>
      </c>
      <c r="D128" s="114">
        <v>3</v>
      </c>
      <c r="E128" s="114">
        <v>4</v>
      </c>
      <c r="F128" s="114">
        <v>2</v>
      </c>
      <c r="G128" s="114">
        <v>0</v>
      </c>
      <c r="H128" s="114">
        <v>0</v>
      </c>
      <c r="I128" s="114">
        <v>0</v>
      </c>
      <c r="J128" s="114">
        <v>0</v>
      </c>
      <c r="K128" s="114">
        <v>0</v>
      </c>
      <c r="L128" s="114">
        <v>1</v>
      </c>
      <c r="M128" s="114">
        <v>3</v>
      </c>
      <c r="N128" s="114">
        <v>0</v>
      </c>
      <c r="O128" s="114">
        <v>1</v>
      </c>
      <c r="P128" s="114">
        <v>0</v>
      </c>
      <c r="Q128" s="114">
        <v>0</v>
      </c>
      <c r="R128" s="114">
        <v>0</v>
      </c>
      <c r="S128" s="114">
        <v>1</v>
      </c>
      <c r="T128" s="114">
        <v>1</v>
      </c>
    </row>
    <row r="129" spans="1:20" ht="11.25">
      <c r="A129" s="147"/>
      <c r="B129" s="94"/>
      <c r="C129" s="77">
        <v>100</v>
      </c>
      <c r="D129" s="99">
        <f>D128/$C$128*100</f>
        <v>37.5</v>
      </c>
      <c r="E129" s="99">
        <f t="shared" ref="E129:T129" si="57">E128/$C$128*100</f>
        <v>50</v>
      </c>
      <c r="F129" s="99">
        <f t="shared" si="57"/>
        <v>25</v>
      </c>
      <c r="G129" s="99">
        <f t="shared" si="57"/>
        <v>0</v>
      </c>
      <c r="H129" s="99">
        <f t="shared" si="57"/>
        <v>0</v>
      </c>
      <c r="I129" s="99">
        <f t="shared" si="57"/>
        <v>0</v>
      </c>
      <c r="J129" s="99">
        <f t="shared" si="57"/>
        <v>0</v>
      </c>
      <c r="K129" s="99">
        <f t="shared" si="57"/>
        <v>0</v>
      </c>
      <c r="L129" s="99">
        <f t="shared" si="57"/>
        <v>12.5</v>
      </c>
      <c r="M129" s="99">
        <f t="shared" si="57"/>
        <v>37.5</v>
      </c>
      <c r="N129" s="99">
        <f t="shared" si="57"/>
        <v>0</v>
      </c>
      <c r="O129" s="99">
        <f t="shared" si="57"/>
        <v>12.5</v>
      </c>
      <c r="P129" s="99">
        <f t="shared" si="57"/>
        <v>0</v>
      </c>
      <c r="Q129" s="99">
        <f t="shared" si="57"/>
        <v>0</v>
      </c>
      <c r="R129" s="99">
        <f t="shared" si="57"/>
        <v>0</v>
      </c>
      <c r="S129" s="99">
        <f t="shared" si="57"/>
        <v>12.5</v>
      </c>
      <c r="T129" s="99">
        <f t="shared" si="57"/>
        <v>12.5</v>
      </c>
    </row>
    <row r="130" spans="1:20" ht="11.25">
      <c r="A130" s="147"/>
      <c r="B130" s="116" t="s">
        <v>12</v>
      </c>
      <c r="C130" s="76">
        <v>4</v>
      </c>
      <c r="D130" s="114">
        <v>1</v>
      </c>
      <c r="E130" s="114">
        <v>1</v>
      </c>
      <c r="F130" s="114">
        <v>1</v>
      </c>
      <c r="G130" s="114">
        <v>1</v>
      </c>
      <c r="H130" s="114">
        <v>0</v>
      </c>
      <c r="I130" s="114">
        <v>0</v>
      </c>
      <c r="J130" s="114">
        <v>0</v>
      </c>
      <c r="K130" s="114">
        <v>0</v>
      </c>
      <c r="L130" s="138">
        <v>0</v>
      </c>
      <c r="M130" s="114">
        <v>1</v>
      </c>
      <c r="N130" s="114">
        <v>0</v>
      </c>
      <c r="O130" s="114">
        <v>1</v>
      </c>
      <c r="P130" s="114">
        <v>0</v>
      </c>
      <c r="Q130" s="114">
        <v>0</v>
      </c>
      <c r="R130" s="114">
        <v>0</v>
      </c>
      <c r="S130" s="114">
        <v>0</v>
      </c>
      <c r="T130" s="114">
        <v>0</v>
      </c>
    </row>
    <row r="131" spans="1:20" ht="11.25">
      <c r="A131" s="148"/>
      <c r="B131" s="91"/>
      <c r="C131" s="75">
        <v>100</v>
      </c>
      <c r="D131" s="117">
        <f>D130/$C$130*100</f>
        <v>25</v>
      </c>
      <c r="E131" s="117">
        <f t="shared" ref="E131:T131" si="58">E130/$C$130*100</f>
        <v>25</v>
      </c>
      <c r="F131" s="117">
        <f t="shared" si="58"/>
        <v>25</v>
      </c>
      <c r="G131" s="117">
        <f t="shared" si="58"/>
        <v>25</v>
      </c>
      <c r="H131" s="117">
        <f t="shared" si="58"/>
        <v>0</v>
      </c>
      <c r="I131" s="117">
        <f t="shared" si="58"/>
        <v>0</v>
      </c>
      <c r="J131" s="117">
        <f t="shared" si="58"/>
        <v>0</v>
      </c>
      <c r="K131" s="117">
        <f t="shared" si="58"/>
        <v>0</v>
      </c>
      <c r="L131" s="117">
        <f t="shared" si="58"/>
        <v>0</v>
      </c>
      <c r="M131" s="117">
        <f t="shared" si="58"/>
        <v>25</v>
      </c>
      <c r="N131" s="117">
        <f t="shared" si="58"/>
        <v>0</v>
      </c>
      <c r="O131" s="117">
        <f t="shared" si="58"/>
        <v>25</v>
      </c>
      <c r="P131" s="117">
        <f t="shared" si="58"/>
        <v>0</v>
      </c>
      <c r="Q131" s="117">
        <f t="shared" si="58"/>
        <v>0</v>
      </c>
      <c r="R131" s="117">
        <f t="shared" si="58"/>
        <v>0</v>
      </c>
      <c r="S131" s="117">
        <f t="shared" si="58"/>
        <v>0</v>
      </c>
      <c r="T131" s="117">
        <f t="shared" si="58"/>
        <v>0</v>
      </c>
    </row>
  </sheetData>
  <mergeCells count="10">
    <mergeCell ref="A108:A123"/>
    <mergeCell ref="A124:A131"/>
    <mergeCell ref="D8:T8"/>
    <mergeCell ref="A12:A17"/>
    <mergeCell ref="A18:A31"/>
    <mergeCell ref="A32:A53"/>
    <mergeCell ref="A54:A63"/>
    <mergeCell ref="A64:A73"/>
    <mergeCell ref="A74:A85"/>
    <mergeCell ref="A86:A107"/>
  </mergeCells>
  <phoneticPr fontId="4"/>
  <pageMargins left="1.5748031496062993" right="0.19685039370078741" top="0.19685039370078741" bottom="0.27559055118110237" header="0.31496062992125984" footer="0.23622047244094491"/>
  <pageSetup paperSize="9" scale="48" orientation="portrait" useFirstPageNumber="1" r:id="rId1"/>
  <rowBreaks count="1" manualBreakCount="1">
    <brk id="63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1"/>
  <sheetViews>
    <sheetView showGridLines="0" view="pageBreakPreview" zoomScaleNormal="85" zoomScaleSheetLayoutView="100" workbookViewId="0"/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3" width="6.625" style="1" customWidth="1"/>
    <col min="14" max="70" width="4.625" style="2" customWidth="1"/>
    <col min="71" max="16384" width="9" style="2"/>
  </cols>
  <sheetData>
    <row r="1" spans="1:13" ht="22.5" customHeight="1" thickBot="1">
      <c r="A1" s="6" t="s">
        <v>92</v>
      </c>
      <c r="B1" s="5"/>
      <c r="C1" s="32"/>
      <c r="D1" s="5"/>
      <c r="E1" s="2"/>
      <c r="F1" s="2"/>
      <c r="G1" s="2"/>
      <c r="H1" s="2"/>
      <c r="I1" s="2"/>
      <c r="J1" s="2"/>
      <c r="K1" s="2"/>
      <c r="L1" s="2"/>
      <c r="M1" s="2"/>
    </row>
    <row r="2" spans="1:13" ht="11.25" customHeight="1">
      <c r="E2" s="79"/>
      <c r="F2" s="79"/>
      <c r="G2" s="79"/>
      <c r="H2" s="79"/>
      <c r="I2" s="79"/>
      <c r="J2" s="79"/>
      <c r="K2" s="79"/>
      <c r="L2" s="79"/>
      <c r="M2" s="79"/>
    </row>
    <row r="3" spans="1:13" ht="11.25" customHeight="1">
      <c r="A3" s="85"/>
      <c r="B3" s="2"/>
      <c r="C3" s="84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1.25">
      <c r="A4" s="108" t="s">
        <v>124</v>
      </c>
      <c r="B4" s="83"/>
      <c r="C4" s="84"/>
      <c r="D4" s="78"/>
      <c r="E4" s="2"/>
      <c r="F4" s="2"/>
      <c r="G4" s="2"/>
      <c r="H4" s="2"/>
      <c r="I4" s="2"/>
      <c r="J4" s="2"/>
      <c r="K4" s="2"/>
      <c r="L4" s="2"/>
      <c r="M4" s="2"/>
    </row>
    <row r="5" spans="1:13" ht="28.5" customHeight="1">
      <c r="A5" s="145" t="s">
        <v>125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</row>
    <row r="6" spans="1:13" ht="11.25">
      <c r="A6" s="101"/>
      <c r="B6" s="83"/>
      <c r="C6" s="84"/>
      <c r="D6" s="78"/>
      <c r="E6" s="2"/>
      <c r="F6" s="2"/>
      <c r="G6" s="2"/>
      <c r="H6" s="2"/>
      <c r="I6" s="2"/>
      <c r="J6" s="2"/>
      <c r="K6" s="2"/>
      <c r="L6" s="2"/>
      <c r="M6" s="2"/>
    </row>
    <row r="7" spans="1:13" ht="11.25">
      <c r="A7" s="101"/>
      <c r="B7" s="83"/>
      <c r="C7" s="84"/>
      <c r="D7" s="80"/>
      <c r="E7" s="81"/>
      <c r="F7" s="81"/>
      <c r="G7" s="81"/>
      <c r="H7" s="81"/>
      <c r="I7" s="81"/>
      <c r="J7" s="81"/>
      <c r="K7" s="81"/>
      <c r="L7" s="81"/>
      <c r="M7" s="81"/>
    </row>
    <row r="8" spans="1:13" ht="24" customHeight="1">
      <c r="A8" s="2"/>
      <c r="B8" s="61"/>
      <c r="D8" s="152"/>
      <c r="E8" s="153"/>
      <c r="F8" s="153"/>
      <c r="G8" s="153"/>
      <c r="H8" s="153"/>
      <c r="I8" s="153"/>
      <c r="J8" s="153"/>
      <c r="K8" s="153"/>
      <c r="L8" s="153"/>
      <c r="M8" s="154"/>
    </row>
    <row r="9" spans="1:13" s="4" customFormat="1" ht="204.75" customHeight="1">
      <c r="A9" s="74" t="s">
        <v>11</v>
      </c>
      <c r="B9" s="3"/>
      <c r="C9" s="62" t="s">
        <v>10</v>
      </c>
      <c r="D9" s="107" t="s">
        <v>126</v>
      </c>
      <c r="E9" s="107" t="s">
        <v>127</v>
      </c>
      <c r="F9" s="107" t="s">
        <v>128</v>
      </c>
      <c r="G9" s="107" t="s">
        <v>129</v>
      </c>
      <c r="H9" s="107" t="s">
        <v>112</v>
      </c>
      <c r="I9" s="107" t="s">
        <v>130</v>
      </c>
      <c r="J9" s="107" t="s">
        <v>131</v>
      </c>
      <c r="K9" s="107" t="s">
        <v>116</v>
      </c>
      <c r="L9" s="107" t="s">
        <v>72</v>
      </c>
      <c r="M9" s="102" t="s">
        <v>74</v>
      </c>
    </row>
    <row r="10" spans="1:13" s="37" customFormat="1" ht="12" customHeight="1">
      <c r="A10" s="34"/>
      <c r="B10" s="35" t="s">
        <v>7</v>
      </c>
      <c r="C10" s="105">
        <v>362</v>
      </c>
      <c r="D10" s="57">
        <v>127</v>
      </c>
      <c r="E10" s="57">
        <v>101</v>
      </c>
      <c r="F10" s="57">
        <v>24</v>
      </c>
      <c r="G10" s="57">
        <v>6</v>
      </c>
      <c r="H10" s="57">
        <v>69</v>
      </c>
      <c r="I10" s="57">
        <v>18</v>
      </c>
      <c r="J10" s="57">
        <v>35</v>
      </c>
      <c r="K10" s="57">
        <v>80</v>
      </c>
      <c r="L10" s="57">
        <v>13</v>
      </c>
      <c r="M10" s="86">
        <v>20</v>
      </c>
    </row>
    <row r="11" spans="1:13" s="39" customFormat="1" ht="12" customHeight="1">
      <c r="A11" s="38"/>
      <c r="B11" s="82"/>
      <c r="C11" s="75">
        <v>100</v>
      </c>
      <c r="D11" s="58">
        <f>D10/$C$10*100</f>
        <v>35.082872928176798</v>
      </c>
      <c r="E11" s="58">
        <f t="shared" ref="E11:M11" si="0">E10/$C$10*100</f>
        <v>27.900552486187845</v>
      </c>
      <c r="F11" s="58">
        <f t="shared" si="0"/>
        <v>6.6298342541436464</v>
      </c>
      <c r="G11" s="58">
        <f t="shared" si="0"/>
        <v>1.6574585635359116</v>
      </c>
      <c r="H11" s="58">
        <f t="shared" si="0"/>
        <v>19.060773480662984</v>
      </c>
      <c r="I11" s="58">
        <f t="shared" si="0"/>
        <v>4.972375690607735</v>
      </c>
      <c r="J11" s="58">
        <f t="shared" si="0"/>
        <v>9.6685082872928181</v>
      </c>
      <c r="K11" s="58">
        <f t="shared" si="0"/>
        <v>22.099447513812155</v>
      </c>
      <c r="L11" s="58">
        <f t="shared" si="0"/>
        <v>3.5911602209944751</v>
      </c>
      <c r="M11" s="117">
        <f t="shared" si="0"/>
        <v>5.5248618784530388</v>
      </c>
    </row>
    <row r="12" spans="1:13" s="37" customFormat="1" ht="12" customHeight="1">
      <c r="A12" s="149" t="s">
        <v>18</v>
      </c>
      <c r="B12" s="87" t="s">
        <v>8</v>
      </c>
      <c r="C12" s="105">
        <v>142</v>
      </c>
      <c r="D12" s="86">
        <v>52</v>
      </c>
      <c r="E12" s="86">
        <v>40</v>
      </c>
      <c r="F12" s="86">
        <v>6</v>
      </c>
      <c r="G12" s="86">
        <v>1</v>
      </c>
      <c r="H12" s="86">
        <v>26</v>
      </c>
      <c r="I12" s="86">
        <v>5</v>
      </c>
      <c r="J12" s="86">
        <v>11</v>
      </c>
      <c r="K12" s="86">
        <v>26</v>
      </c>
      <c r="L12" s="86">
        <v>7</v>
      </c>
      <c r="M12" s="86">
        <v>9</v>
      </c>
    </row>
    <row r="13" spans="1:13" s="39" customFormat="1" ht="12" customHeight="1">
      <c r="A13" s="150"/>
      <c r="B13" s="88"/>
      <c r="C13" s="76">
        <v>100</v>
      </c>
      <c r="D13" s="131">
        <f t="shared" ref="D13:M13" si="1">D12/$C$12*100</f>
        <v>36.619718309859159</v>
      </c>
      <c r="E13" s="131">
        <f t="shared" si="1"/>
        <v>28.169014084507044</v>
      </c>
      <c r="F13" s="131">
        <f t="shared" si="1"/>
        <v>4.225352112676056</v>
      </c>
      <c r="G13" s="131">
        <f t="shared" si="1"/>
        <v>0.70422535211267612</v>
      </c>
      <c r="H13" s="131">
        <f t="shared" si="1"/>
        <v>18.30985915492958</v>
      </c>
      <c r="I13" s="131">
        <f t="shared" si="1"/>
        <v>3.5211267605633805</v>
      </c>
      <c r="J13" s="131">
        <f t="shared" si="1"/>
        <v>7.7464788732394361</v>
      </c>
      <c r="K13" s="131">
        <f t="shared" si="1"/>
        <v>18.30985915492958</v>
      </c>
      <c r="L13" s="131">
        <f t="shared" si="1"/>
        <v>4.929577464788732</v>
      </c>
      <c r="M13" s="132">
        <f t="shared" si="1"/>
        <v>6.3380281690140841</v>
      </c>
    </row>
    <row r="14" spans="1:13" s="37" customFormat="1" ht="12" customHeight="1">
      <c r="A14" s="150"/>
      <c r="B14" s="89" t="s">
        <v>9</v>
      </c>
      <c r="C14" s="106">
        <v>218</v>
      </c>
      <c r="D14" s="100">
        <v>74</v>
      </c>
      <c r="E14" s="100">
        <v>61</v>
      </c>
      <c r="F14" s="100">
        <v>18</v>
      </c>
      <c r="G14" s="100">
        <v>5</v>
      </c>
      <c r="H14" s="100">
        <v>43</v>
      </c>
      <c r="I14" s="100">
        <v>13</v>
      </c>
      <c r="J14" s="100">
        <v>23</v>
      </c>
      <c r="K14" s="100">
        <v>53</v>
      </c>
      <c r="L14" s="100">
        <v>6</v>
      </c>
      <c r="M14" s="100">
        <v>11</v>
      </c>
    </row>
    <row r="15" spans="1:13" s="39" customFormat="1" ht="12" customHeight="1">
      <c r="A15" s="150"/>
      <c r="B15" s="90"/>
      <c r="C15" s="77">
        <v>100</v>
      </c>
      <c r="D15" s="133">
        <f>D14/$C$14*100</f>
        <v>33.944954128440372</v>
      </c>
      <c r="E15" s="133">
        <f t="shared" ref="E15:M15" si="2">E14/$C$14*100</f>
        <v>27.981651376146786</v>
      </c>
      <c r="F15" s="133">
        <f t="shared" si="2"/>
        <v>8.2568807339449553</v>
      </c>
      <c r="G15" s="133">
        <f>G14/$C$14*100</f>
        <v>2.2935779816513762</v>
      </c>
      <c r="H15" s="133">
        <f t="shared" si="2"/>
        <v>19.724770642201836</v>
      </c>
      <c r="I15" s="133">
        <f t="shared" si="2"/>
        <v>5.9633027522935782</v>
      </c>
      <c r="J15" s="133">
        <f t="shared" si="2"/>
        <v>10.550458715596331</v>
      </c>
      <c r="K15" s="133">
        <f t="shared" si="2"/>
        <v>24.311926605504588</v>
      </c>
      <c r="L15" s="133">
        <f t="shared" si="2"/>
        <v>2.7522935779816518</v>
      </c>
      <c r="M15" s="99">
        <f t="shared" si="2"/>
        <v>5.0458715596330279</v>
      </c>
    </row>
    <row r="16" spans="1:13" s="37" customFormat="1" ht="12" customHeight="1">
      <c r="A16" s="150"/>
      <c r="B16" s="89" t="s">
        <v>13</v>
      </c>
      <c r="C16" s="76">
        <v>2</v>
      </c>
      <c r="D16" s="98">
        <v>1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1</v>
      </c>
      <c r="K16" s="98">
        <v>1</v>
      </c>
      <c r="L16" s="98">
        <v>0</v>
      </c>
      <c r="M16" s="98">
        <v>0</v>
      </c>
    </row>
    <row r="17" spans="1:13" s="39" customFormat="1" ht="12" customHeight="1">
      <c r="A17" s="151"/>
      <c r="B17" s="91"/>
      <c r="C17" s="75">
        <v>100</v>
      </c>
      <c r="D17" s="58">
        <f t="shared" ref="D17:M17" si="3">D16/$C$16*100</f>
        <v>50</v>
      </c>
      <c r="E17" s="58">
        <f t="shared" si="3"/>
        <v>0</v>
      </c>
      <c r="F17" s="58">
        <f t="shared" si="3"/>
        <v>0</v>
      </c>
      <c r="G17" s="58">
        <f t="shared" si="3"/>
        <v>0</v>
      </c>
      <c r="H17" s="58">
        <f t="shared" si="3"/>
        <v>0</v>
      </c>
      <c r="I17" s="58">
        <f t="shared" si="3"/>
        <v>0</v>
      </c>
      <c r="J17" s="58">
        <f t="shared" si="3"/>
        <v>50</v>
      </c>
      <c r="K17" s="58">
        <f t="shared" si="3"/>
        <v>50</v>
      </c>
      <c r="L17" s="58">
        <f t="shared" si="3"/>
        <v>0</v>
      </c>
      <c r="M17" s="117">
        <f t="shared" si="3"/>
        <v>0</v>
      </c>
    </row>
    <row r="18" spans="1:13" s="66" customFormat="1" ht="12" customHeight="1">
      <c r="A18" s="150" t="s">
        <v>19</v>
      </c>
      <c r="B18" s="89" t="s">
        <v>176</v>
      </c>
      <c r="C18" s="106">
        <v>5</v>
      </c>
      <c r="D18" s="98">
        <v>0</v>
      </c>
      <c r="E18" s="98">
        <v>2</v>
      </c>
      <c r="F18" s="98">
        <v>0</v>
      </c>
      <c r="G18" s="98">
        <v>0</v>
      </c>
      <c r="H18" s="98">
        <v>3</v>
      </c>
      <c r="I18" s="98">
        <v>0</v>
      </c>
      <c r="J18" s="98">
        <v>1</v>
      </c>
      <c r="K18" s="98">
        <v>2</v>
      </c>
      <c r="L18" s="98">
        <v>1</v>
      </c>
      <c r="M18" s="98">
        <v>0</v>
      </c>
    </row>
    <row r="19" spans="1:13" s="39" customFormat="1" ht="12" customHeight="1">
      <c r="A19" s="150"/>
      <c r="B19" s="88"/>
      <c r="C19" s="77">
        <v>100</v>
      </c>
      <c r="D19" s="99">
        <f t="shared" ref="D19:M19" si="4">D18/$C$18*100</f>
        <v>0</v>
      </c>
      <c r="E19" s="99">
        <f t="shared" si="4"/>
        <v>40</v>
      </c>
      <c r="F19" s="99">
        <f t="shared" si="4"/>
        <v>0</v>
      </c>
      <c r="G19" s="99">
        <f t="shared" si="4"/>
        <v>0</v>
      </c>
      <c r="H19" s="99">
        <f t="shared" si="4"/>
        <v>60</v>
      </c>
      <c r="I19" s="99">
        <f t="shared" si="4"/>
        <v>0</v>
      </c>
      <c r="J19" s="99">
        <f t="shared" si="4"/>
        <v>20</v>
      </c>
      <c r="K19" s="99">
        <f t="shared" si="4"/>
        <v>40</v>
      </c>
      <c r="L19" s="99">
        <f t="shared" si="4"/>
        <v>20</v>
      </c>
      <c r="M19" s="99">
        <f t="shared" si="4"/>
        <v>0</v>
      </c>
    </row>
    <row r="20" spans="1:13" s="66" customFormat="1" ht="12" customHeight="1">
      <c r="A20" s="150"/>
      <c r="B20" s="89" t="s">
        <v>14</v>
      </c>
      <c r="C20" s="106">
        <v>11</v>
      </c>
      <c r="D20" s="98">
        <v>1</v>
      </c>
      <c r="E20" s="98">
        <v>2</v>
      </c>
      <c r="F20" s="98">
        <v>0</v>
      </c>
      <c r="G20" s="98">
        <v>0</v>
      </c>
      <c r="H20" s="98">
        <v>2</v>
      </c>
      <c r="I20" s="98">
        <v>1</v>
      </c>
      <c r="J20" s="98">
        <v>2</v>
      </c>
      <c r="K20" s="98">
        <v>3</v>
      </c>
      <c r="L20" s="98">
        <v>1</v>
      </c>
      <c r="M20" s="98">
        <v>2</v>
      </c>
    </row>
    <row r="21" spans="1:13" s="39" customFormat="1" ht="12" customHeight="1">
      <c r="A21" s="150"/>
      <c r="B21" s="88"/>
      <c r="C21" s="77">
        <v>100</v>
      </c>
      <c r="D21" s="99">
        <f t="shared" ref="D21:L21" si="5">D20/$C$20*100</f>
        <v>9.0909090909090917</v>
      </c>
      <c r="E21" s="99">
        <f t="shared" si="5"/>
        <v>18.181818181818183</v>
      </c>
      <c r="F21" s="99">
        <f t="shared" si="5"/>
        <v>0</v>
      </c>
      <c r="G21" s="99">
        <f t="shared" si="5"/>
        <v>0</v>
      </c>
      <c r="H21" s="99">
        <f t="shared" si="5"/>
        <v>18.181818181818183</v>
      </c>
      <c r="I21" s="99">
        <f t="shared" si="5"/>
        <v>9.0909090909090917</v>
      </c>
      <c r="J21" s="99">
        <f t="shared" si="5"/>
        <v>18.181818181818183</v>
      </c>
      <c r="K21" s="99">
        <f t="shared" si="5"/>
        <v>27.27272727272727</v>
      </c>
      <c r="L21" s="99">
        <f t="shared" si="5"/>
        <v>9.0909090909090917</v>
      </c>
      <c r="M21" s="99">
        <f>M20/$C$20*100</f>
        <v>18.181818181818183</v>
      </c>
    </row>
    <row r="22" spans="1:13" s="66" customFormat="1" ht="12" customHeight="1">
      <c r="A22" s="150"/>
      <c r="B22" s="92" t="s">
        <v>15</v>
      </c>
      <c r="C22" s="76">
        <v>35</v>
      </c>
      <c r="D22" s="100">
        <v>1</v>
      </c>
      <c r="E22" s="100">
        <v>8</v>
      </c>
      <c r="F22" s="100">
        <v>1</v>
      </c>
      <c r="G22" s="100">
        <v>1</v>
      </c>
      <c r="H22" s="100">
        <v>14</v>
      </c>
      <c r="I22" s="100">
        <v>3</v>
      </c>
      <c r="J22" s="100">
        <v>7</v>
      </c>
      <c r="K22" s="100">
        <v>12</v>
      </c>
      <c r="L22" s="100">
        <v>3</v>
      </c>
      <c r="M22" s="100">
        <v>1</v>
      </c>
    </row>
    <row r="23" spans="1:13" s="39" customFormat="1" ht="12" customHeight="1">
      <c r="A23" s="150"/>
      <c r="B23" s="88"/>
      <c r="C23" s="76">
        <v>100</v>
      </c>
      <c r="D23" s="99">
        <f t="shared" ref="D23:M23" si="6">D22/$C$22*100</f>
        <v>2.8571428571428572</v>
      </c>
      <c r="E23" s="99">
        <f t="shared" si="6"/>
        <v>22.857142857142858</v>
      </c>
      <c r="F23" s="99">
        <f t="shared" si="6"/>
        <v>2.8571428571428572</v>
      </c>
      <c r="G23" s="99">
        <f t="shared" si="6"/>
        <v>2.8571428571428572</v>
      </c>
      <c r="H23" s="99">
        <f t="shared" si="6"/>
        <v>40</v>
      </c>
      <c r="I23" s="99">
        <f t="shared" si="6"/>
        <v>8.5714285714285712</v>
      </c>
      <c r="J23" s="99">
        <f t="shared" si="6"/>
        <v>20</v>
      </c>
      <c r="K23" s="99">
        <f t="shared" si="6"/>
        <v>34.285714285714285</v>
      </c>
      <c r="L23" s="99">
        <f t="shared" si="6"/>
        <v>8.5714285714285712</v>
      </c>
      <c r="M23" s="99">
        <f t="shared" si="6"/>
        <v>2.8571428571428572</v>
      </c>
    </row>
    <row r="24" spans="1:13" s="66" customFormat="1" ht="12" customHeight="1">
      <c r="A24" s="150"/>
      <c r="B24" s="89" t="s">
        <v>16</v>
      </c>
      <c r="C24" s="106">
        <v>69</v>
      </c>
      <c r="D24" s="98">
        <v>12</v>
      </c>
      <c r="E24" s="98">
        <v>16</v>
      </c>
      <c r="F24" s="98">
        <v>2</v>
      </c>
      <c r="G24" s="98">
        <v>2</v>
      </c>
      <c r="H24" s="98">
        <v>17</v>
      </c>
      <c r="I24" s="98">
        <v>4</v>
      </c>
      <c r="J24" s="98">
        <v>14</v>
      </c>
      <c r="K24" s="98">
        <v>16</v>
      </c>
      <c r="L24" s="98">
        <v>1</v>
      </c>
      <c r="M24" s="98">
        <v>4</v>
      </c>
    </row>
    <row r="25" spans="1:13" s="39" customFormat="1" ht="12" customHeight="1">
      <c r="A25" s="150"/>
      <c r="B25" s="88"/>
      <c r="C25" s="77">
        <v>100</v>
      </c>
      <c r="D25" s="99">
        <f t="shared" ref="D25:M25" si="7">D24/$C$24*100</f>
        <v>17.391304347826086</v>
      </c>
      <c r="E25" s="99">
        <f t="shared" si="7"/>
        <v>23.188405797101449</v>
      </c>
      <c r="F25" s="99">
        <f t="shared" si="7"/>
        <v>2.8985507246376812</v>
      </c>
      <c r="G25" s="99">
        <f t="shared" si="7"/>
        <v>2.8985507246376812</v>
      </c>
      <c r="H25" s="99">
        <f t="shared" si="7"/>
        <v>24.637681159420293</v>
      </c>
      <c r="I25" s="99">
        <f t="shared" si="7"/>
        <v>5.7971014492753623</v>
      </c>
      <c r="J25" s="99">
        <f t="shared" si="7"/>
        <v>20.289855072463769</v>
      </c>
      <c r="K25" s="99">
        <f t="shared" si="7"/>
        <v>23.188405797101449</v>
      </c>
      <c r="L25" s="99">
        <f t="shared" si="7"/>
        <v>1.4492753623188406</v>
      </c>
      <c r="M25" s="99">
        <f t="shared" si="7"/>
        <v>5.7971014492753623</v>
      </c>
    </row>
    <row r="26" spans="1:13" s="66" customFormat="1" ht="12" customHeight="1">
      <c r="A26" s="150"/>
      <c r="B26" s="89" t="s">
        <v>17</v>
      </c>
      <c r="C26" s="76">
        <v>112</v>
      </c>
      <c r="D26" s="100">
        <v>39</v>
      </c>
      <c r="E26" s="100">
        <v>38</v>
      </c>
      <c r="F26" s="100">
        <v>12</v>
      </c>
      <c r="G26" s="100">
        <v>1</v>
      </c>
      <c r="H26" s="100">
        <v>21</v>
      </c>
      <c r="I26" s="100">
        <v>4</v>
      </c>
      <c r="J26" s="100">
        <v>4</v>
      </c>
      <c r="K26" s="100">
        <v>25</v>
      </c>
      <c r="L26" s="100">
        <v>3</v>
      </c>
      <c r="M26" s="100">
        <v>4</v>
      </c>
    </row>
    <row r="27" spans="1:13" s="39" customFormat="1" ht="12" customHeight="1">
      <c r="A27" s="150"/>
      <c r="B27" s="88"/>
      <c r="C27" s="76">
        <v>100</v>
      </c>
      <c r="D27" s="99">
        <f t="shared" ref="D27:M27" si="8">D26/$C$26*100</f>
        <v>34.821428571428569</v>
      </c>
      <c r="E27" s="99">
        <f t="shared" si="8"/>
        <v>33.928571428571431</v>
      </c>
      <c r="F27" s="99">
        <f t="shared" si="8"/>
        <v>10.714285714285714</v>
      </c>
      <c r="G27" s="99">
        <f t="shared" si="8"/>
        <v>0.89285714285714279</v>
      </c>
      <c r="H27" s="99">
        <f t="shared" si="8"/>
        <v>18.75</v>
      </c>
      <c r="I27" s="99">
        <f t="shared" si="8"/>
        <v>3.5714285714285712</v>
      </c>
      <c r="J27" s="99">
        <f t="shared" si="8"/>
        <v>3.5714285714285712</v>
      </c>
      <c r="K27" s="99">
        <f t="shared" si="8"/>
        <v>22.321428571428573</v>
      </c>
      <c r="L27" s="99">
        <f t="shared" si="8"/>
        <v>2.6785714285714284</v>
      </c>
      <c r="M27" s="99">
        <f t="shared" si="8"/>
        <v>3.5714285714285712</v>
      </c>
    </row>
    <row r="28" spans="1:13" s="66" customFormat="1" ht="12" customHeight="1">
      <c r="A28" s="150"/>
      <c r="B28" s="92" t="s">
        <v>177</v>
      </c>
      <c r="C28" s="106">
        <v>129</v>
      </c>
      <c r="D28" s="100">
        <v>74</v>
      </c>
      <c r="E28" s="100">
        <v>35</v>
      </c>
      <c r="F28" s="100">
        <v>9</v>
      </c>
      <c r="G28" s="100">
        <v>2</v>
      </c>
      <c r="H28" s="100">
        <v>12</v>
      </c>
      <c r="I28" s="100">
        <v>6</v>
      </c>
      <c r="J28" s="100">
        <v>6</v>
      </c>
      <c r="K28" s="100">
        <v>21</v>
      </c>
      <c r="L28" s="100">
        <v>4</v>
      </c>
      <c r="M28" s="100">
        <v>9</v>
      </c>
    </row>
    <row r="29" spans="1:13" s="39" customFormat="1" ht="12" customHeight="1">
      <c r="A29" s="150"/>
      <c r="B29" s="88"/>
      <c r="C29" s="77">
        <v>100</v>
      </c>
      <c r="D29" s="99">
        <f t="shared" ref="D29:M29" si="9">D28/$C$28*100</f>
        <v>57.36434108527132</v>
      </c>
      <c r="E29" s="99">
        <f t="shared" si="9"/>
        <v>27.131782945736433</v>
      </c>
      <c r="F29" s="99">
        <f t="shared" si="9"/>
        <v>6.9767441860465116</v>
      </c>
      <c r="G29" s="99">
        <f t="shared" si="9"/>
        <v>1.5503875968992249</v>
      </c>
      <c r="H29" s="99">
        <f t="shared" si="9"/>
        <v>9.3023255813953494</v>
      </c>
      <c r="I29" s="99">
        <f t="shared" si="9"/>
        <v>4.6511627906976747</v>
      </c>
      <c r="J29" s="99">
        <f t="shared" si="9"/>
        <v>4.6511627906976747</v>
      </c>
      <c r="K29" s="99">
        <f t="shared" si="9"/>
        <v>16.279069767441861</v>
      </c>
      <c r="L29" s="99">
        <f t="shared" si="9"/>
        <v>3.1007751937984498</v>
      </c>
      <c r="M29" s="99">
        <f t="shared" si="9"/>
        <v>6.9767441860465116</v>
      </c>
    </row>
    <row r="30" spans="1:13" s="37" customFormat="1" ht="12" customHeight="1">
      <c r="A30" s="150"/>
      <c r="B30" s="89" t="s">
        <v>12</v>
      </c>
      <c r="C30" s="76">
        <v>1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1</v>
      </c>
      <c r="K30" s="98">
        <v>1</v>
      </c>
      <c r="L30" s="98">
        <v>0</v>
      </c>
      <c r="M30" s="98">
        <v>0</v>
      </c>
    </row>
    <row r="31" spans="1:13" s="39" customFormat="1" ht="12" customHeight="1">
      <c r="A31" s="151"/>
      <c r="B31" s="91"/>
      <c r="C31" s="75">
        <v>100</v>
      </c>
      <c r="D31" s="99">
        <f t="shared" ref="D31:M31" si="10">D30/$C$30*100</f>
        <v>0</v>
      </c>
      <c r="E31" s="99">
        <f t="shared" si="10"/>
        <v>0</v>
      </c>
      <c r="F31" s="99">
        <f t="shared" si="10"/>
        <v>0</v>
      </c>
      <c r="G31" s="99">
        <f t="shared" si="10"/>
        <v>0</v>
      </c>
      <c r="H31" s="99">
        <f t="shared" si="10"/>
        <v>0</v>
      </c>
      <c r="I31" s="99">
        <f t="shared" si="10"/>
        <v>0</v>
      </c>
      <c r="J31" s="99">
        <f t="shared" si="10"/>
        <v>100</v>
      </c>
      <c r="K31" s="99">
        <f t="shared" si="10"/>
        <v>100</v>
      </c>
      <c r="L31" s="99">
        <f t="shared" si="10"/>
        <v>0</v>
      </c>
      <c r="M31" s="99">
        <f t="shared" si="10"/>
        <v>0</v>
      </c>
    </row>
    <row r="32" spans="1:13" s="37" customFormat="1" ht="12" customHeight="1">
      <c r="A32" s="149" t="s">
        <v>20</v>
      </c>
      <c r="B32" s="92" t="s">
        <v>21</v>
      </c>
      <c r="C32" s="105">
        <v>44</v>
      </c>
      <c r="D32" s="86">
        <v>20</v>
      </c>
      <c r="E32" s="86">
        <v>11</v>
      </c>
      <c r="F32" s="86">
        <v>1</v>
      </c>
      <c r="G32" s="86">
        <v>2</v>
      </c>
      <c r="H32" s="86">
        <v>6</v>
      </c>
      <c r="I32" s="86">
        <v>1</v>
      </c>
      <c r="J32" s="86">
        <v>6</v>
      </c>
      <c r="K32" s="86">
        <v>9</v>
      </c>
      <c r="L32" s="86">
        <v>1</v>
      </c>
      <c r="M32" s="86">
        <v>2</v>
      </c>
    </row>
    <row r="33" spans="1:13" s="39" customFormat="1" ht="12" customHeight="1">
      <c r="A33" s="150"/>
      <c r="B33" s="88"/>
      <c r="C33" s="76">
        <v>100</v>
      </c>
      <c r="D33" s="99">
        <f t="shared" ref="D33:M33" si="11">D32/$C$32*100</f>
        <v>45.454545454545453</v>
      </c>
      <c r="E33" s="99">
        <f t="shared" si="11"/>
        <v>25</v>
      </c>
      <c r="F33" s="99">
        <f t="shared" si="11"/>
        <v>2.2727272727272729</v>
      </c>
      <c r="G33" s="99">
        <f t="shared" si="11"/>
        <v>4.5454545454545459</v>
      </c>
      <c r="H33" s="99">
        <f t="shared" si="11"/>
        <v>13.636363636363635</v>
      </c>
      <c r="I33" s="99">
        <f t="shared" si="11"/>
        <v>2.2727272727272729</v>
      </c>
      <c r="J33" s="99">
        <f t="shared" si="11"/>
        <v>13.636363636363635</v>
      </c>
      <c r="K33" s="99">
        <f t="shared" si="11"/>
        <v>20.454545454545457</v>
      </c>
      <c r="L33" s="99">
        <f t="shared" si="11"/>
        <v>2.2727272727272729</v>
      </c>
      <c r="M33" s="99">
        <f t="shared" si="11"/>
        <v>4.5454545454545459</v>
      </c>
    </row>
    <row r="34" spans="1:13" s="66" customFormat="1" ht="12" customHeight="1">
      <c r="A34" s="150"/>
      <c r="B34" s="92" t="s">
        <v>22</v>
      </c>
      <c r="C34" s="106">
        <v>51</v>
      </c>
      <c r="D34" s="100">
        <v>15</v>
      </c>
      <c r="E34" s="100">
        <v>21</v>
      </c>
      <c r="F34" s="100">
        <v>0</v>
      </c>
      <c r="G34" s="100">
        <v>0</v>
      </c>
      <c r="H34" s="100">
        <v>10</v>
      </c>
      <c r="I34" s="100">
        <v>2</v>
      </c>
      <c r="J34" s="100">
        <v>4</v>
      </c>
      <c r="K34" s="100">
        <v>12</v>
      </c>
      <c r="L34" s="100">
        <v>0</v>
      </c>
      <c r="M34" s="100">
        <v>3</v>
      </c>
    </row>
    <row r="35" spans="1:13" s="39" customFormat="1" ht="12" customHeight="1">
      <c r="A35" s="150"/>
      <c r="B35" s="88"/>
      <c r="C35" s="77">
        <v>100</v>
      </c>
      <c r="D35" s="99">
        <f t="shared" ref="D35:M35" si="12">D34/$C$34*100</f>
        <v>29.411764705882355</v>
      </c>
      <c r="E35" s="99">
        <f t="shared" si="12"/>
        <v>41.17647058823529</v>
      </c>
      <c r="F35" s="99">
        <f t="shared" si="12"/>
        <v>0</v>
      </c>
      <c r="G35" s="99">
        <f t="shared" si="12"/>
        <v>0</v>
      </c>
      <c r="H35" s="99">
        <f t="shared" si="12"/>
        <v>19.607843137254903</v>
      </c>
      <c r="I35" s="99">
        <f t="shared" si="12"/>
        <v>3.9215686274509802</v>
      </c>
      <c r="J35" s="99">
        <f t="shared" si="12"/>
        <v>7.8431372549019605</v>
      </c>
      <c r="K35" s="99">
        <f t="shared" si="12"/>
        <v>23.52941176470588</v>
      </c>
      <c r="L35" s="99">
        <f t="shared" si="12"/>
        <v>0</v>
      </c>
      <c r="M35" s="99">
        <f t="shared" si="12"/>
        <v>5.8823529411764701</v>
      </c>
    </row>
    <row r="36" spans="1:13" s="66" customFormat="1" ht="12" customHeight="1">
      <c r="A36" s="150"/>
      <c r="B36" s="89" t="s">
        <v>23</v>
      </c>
      <c r="C36" s="76">
        <v>45</v>
      </c>
      <c r="D36" s="98">
        <v>16</v>
      </c>
      <c r="E36" s="98">
        <v>16</v>
      </c>
      <c r="F36" s="98">
        <v>4</v>
      </c>
      <c r="G36" s="98">
        <v>2</v>
      </c>
      <c r="H36" s="98">
        <v>6</v>
      </c>
      <c r="I36" s="98">
        <v>2</v>
      </c>
      <c r="J36" s="98">
        <v>6</v>
      </c>
      <c r="K36" s="98">
        <v>8</v>
      </c>
      <c r="L36" s="98">
        <v>2</v>
      </c>
      <c r="M36" s="98">
        <v>3</v>
      </c>
    </row>
    <row r="37" spans="1:13" s="39" customFormat="1" ht="12" customHeight="1">
      <c r="A37" s="150"/>
      <c r="B37" s="88"/>
      <c r="C37" s="76">
        <v>100</v>
      </c>
      <c r="D37" s="99">
        <f t="shared" ref="D37:M37" si="13">D36/$C$36*100</f>
        <v>35.555555555555557</v>
      </c>
      <c r="E37" s="99">
        <f t="shared" si="13"/>
        <v>35.555555555555557</v>
      </c>
      <c r="F37" s="99">
        <f t="shared" si="13"/>
        <v>8.8888888888888893</v>
      </c>
      <c r="G37" s="99">
        <f t="shared" si="13"/>
        <v>4.4444444444444446</v>
      </c>
      <c r="H37" s="99">
        <f t="shared" si="13"/>
        <v>13.333333333333334</v>
      </c>
      <c r="I37" s="99">
        <f t="shared" si="13"/>
        <v>4.4444444444444446</v>
      </c>
      <c r="J37" s="99">
        <f t="shared" si="13"/>
        <v>13.333333333333334</v>
      </c>
      <c r="K37" s="99">
        <f t="shared" si="13"/>
        <v>17.777777777777779</v>
      </c>
      <c r="L37" s="99">
        <f t="shared" si="13"/>
        <v>4.4444444444444446</v>
      </c>
      <c r="M37" s="99">
        <f t="shared" si="13"/>
        <v>6.666666666666667</v>
      </c>
    </row>
    <row r="38" spans="1:13" s="66" customFormat="1" ht="12" customHeight="1">
      <c r="A38" s="150"/>
      <c r="B38" s="89" t="s">
        <v>24</v>
      </c>
      <c r="C38" s="106">
        <v>37</v>
      </c>
      <c r="D38" s="100">
        <v>12</v>
      </c>
      <c r="E38" s="100">
        <v>5</v>
      </c>
      <c r="F38" s="100">
        <v>2</v>
      </c>
      <c r="G38" s="100">
        <v>0</v>
      </c>
      <c r="H38" s="100">
        <v>9</v>
      </c>
      <c r="I38" s="100">
        <v>5</v>
      </c>
      <c r="J38" s="100">
        <v>3</v>
      </c>
      <c r="K38" s="100">
        <v>9</v>
      </c>
      <c r="L38" s="100">
        <v>0</v>
      </c>
      <c r="M38" s="100">
        <v>4</v>
      </c>
    </row>
    <row r="39" spans="1:13" s="39" customFormat="1" ht="12" customHeight="1">
      <c r="A39" s="150"/>
      <c r="B39" s="88"/>
      <c r="C39" s="77">
        <v>100</v>
      </c>
      <c r="D39" s="99">
        <f t="shared" ref="D39:M39" si="14">D38/$C$38*100</f>
        <v>32.432432432432435</v>
      </c>
      <c r="E39" s="99">
        <f t="shared" si="14"/>
        <v>13.513513513513514</v>
      </c>
      <c r="F39" s="99">
        <f t="shared" si="14"/>
        <v>5.4054054054054053</v>
      </c>
      <c r="G39" s="99">
        <f t="shared" si="14"/>
        <v>0</v>
      </c>
      <c r="H39" s="99">
        <f t="shared" si="14"/>
        <v>24.324324324324326</v>
      </c>
      <c r="I39" s="99">
        <f t="shared" si="14"/>
        <v>13.513513513513514</v>
      </c>
      <c r="J39" s="99">
        <f t="shared" si="14"/>
        <v>8.1081081081081088</v>
      </c>
      <c r="K39" s="99">
        <f t="shared" si="14"/>
        <v>24.324324324324326</v>
      </c>
      <c r="L39" s="99">
        <f t="shared" si="14"/>
        <v>0</v>
      </c>
      <c r="M39" s="99">
        <f t="shared" si="14"/>
        <v>10.810810810810811</v>
      </c>
    </row>
    <row r="40" spans="1:13" s="66" customFormat="1" ht="12" customHeight="1">
      <c r="A40" s="150"/>
      <c r="B40" s="89" t="s">
        <v>25</v>
      </c>
      <c r="C40" s="76">
        <v>26</v>
      </c>
      <c r="D40" s="98">
        <v>7</v>
      </c>
      <c r="E40" s="98">
        <v>6</v>
      </c>
      <c r="F40" s="98">
        <v>5</v>
      </c>
      <c r="G40" s="98">
        <v>0</v>
      </c>
      <c r="H40" s="98">
        <v>1</v>
      </c>
      <c r="I40" s="98">
        <v>2</v>
      </c>
      <c r="J40" s="98">
        <v>3</v>
      </c>
      <c r="K40" s="98">
        <v>9</v>
      </c>
      <c r="L40" s="98">
        <v>3</v>
      </c>
      <c r="M40" s="98">
        <v>2</v>
      </c>
    </row>
    <row r="41" spans="1:13" s="39" customFormat="1" ht="12" customHeight="1">
      <c r="A41" s="150"/>
      <c r="B41" s="88"/>
      <c r="C41" s="76">
        <v>100</v>
      </c>
      <c r="D41" s="99">
        <f t="shared" ref="D41:M41" si="15">D40/$C$40*100</f>
        <v>26.923076923076923</v>
      </c>
      <c r="E41" s="99">
        <f t="shared" si="15"/>
        <v>23.076923076923077</v>
      </c>
      <c r="F41" s="99">
        <f t="shared" si="15"/>
        <v>19.230769230769234</v>
      </c>
      <c r="G41" s="99">
        <f t="shared" si="15"/>
        <v>0</v>
      </c>
      <c r="H41" s="99">
        <f t="shared" si="15"/>
        <v>3.8461538461538463</v>
      </c>
      <c r="I41" s="99">
        <f t="shared" si="15"/>
        <v>7.6923076923076925</v>
      </c>
      <c r="J41" s="99">
        <f t="shared" si="15"/>
        <v>11.538461538461538</v>
      </c>
      <c r="K41" s="99">
        <f t="shared" si="15"/>
        <v>34.615384615384613</v>
      </c>
      <c r="L41" s="99">
        <f t="shared" si="15"/>
        <v>11.538461538461538</v>
      </c>
      <c r="M41" s="99">
        <f t="shared" si="15"/>
        <v>7.6923076923076925</v>
      </c>
    </row>
    <row r="42" spans="1:13" s="66" customFormat="1" ht="12" customHeight="1">
      <c r="A42" s="150"/>
      <c r="B42" s="92" t="s">
        <v>26</v>
      </c>
      <c r="C42" s="106">
        <v>38</v>
      </c>
      <c r="D42" s="100">
        <v>16</v>
      </c>
      <c r="E42" s="100">
        <v>8</v>
      </c>
      <c r="F42" s="100">
        <v>2</v>
      </c>
      <c r="G42" s="100">
        <v>0</v>
      </c>
      <c r="H42" s="100">
        <v>11</v>
      </c>
      <c r="I42" s="100">
        <v>0</v>
      </c>
      <c r="J42" s="100">
        <v>2</v>
      </c>
      <c r="K42" s="100">
        <v>9</v>
      </c>
      <c r="L42" s="100">
        <v>1</v>
      </c>
      <c r="M42" s="100">
        <v>1</v>
      </c>
    </row>
    <row r="43" spans="1:13" s="39" customFormat="1" ht="12" customHeight="1">
      <c r="A43" s="150"/>
      <c r="B43" s="88"/>
      <c r="C43" s="77">
        <v>100</v>
      </c>
      <c r="D43" s="99">
        <f t="shared" ref="D43:M43" si="16">D42/$C$42*100</f>
        <v>42.105263157894733</v>
      </c>
      <c r="E43" s="99">
        <f t="shared" si="16"/>
        <v>21.052631578947366</v>
      </c>
      <c r="F43" s="99">
        <f t="shared" si="16"/>
        <v>5.2631578947368416</v>
      </c>
      <c r="G43" s="99">
        <f t="shared" si="16"/>
        <v>0</v>
      </c>
      <c r="H43" s="99">
        <f t="shared" si="16"/>
        <v>28.947368421052634</v>
      </c>
      <c r="I43" s="99">
        <f t="shared" si="16"/>
        <v>0</v>
      </c>
      <c r="J43" s="99">
        <f t="shared" si="16"/>
        <v>5.2631578947368416</v>
      </c>
      <c r="K43" s="99">
        <f t="shared" si="16"/>
        <v>23.684210526315788</v>
      </c>
      <c r="L43" s="99">
        <f t="shared" si="16"/>
        <v>2.6315789473684208</v>
      </c>
      <c r="M43" s="99">
        <f t="shared" si="16"/>
        <v>2.6315789473684208</v>
      </c>
    </row>
    <row r="44" spans="1:13" s="66" customFormat="1" ht="12" customHeight="1">
      <c r="A44" s="150"/>
      <c r="B44" s="89" t="s">
        <v>27</v>
      </c>
      <c r="C44" s="76">
        <v>18</v>
      </c>
      <c r="D44" s="98">
        <v>8</v>
      </c>
      <c r="E44" s="98">
        <v>3</v>
      </c>
      <c r="F44" s="98">
        <v>2</v>
      </c>
      <c r="G44" s="98">
        <v>0</v>
      </c>
      <c r="H44" s="98">
        <v>3</v>
      </c>
      <c r="I44" s="98">
        <v>0</v>
      </c>
      <c r="J44" s="98">
        <v>0</v>
      </c>
      <c r="K44" s="98">
        <v>5</v>
      </c>
      <c r="L44" s="98">
        <v>0</v>
      </c>
      <c r="M44" s="98">
        <v>1</v>
      </c>
    </row>
    <row r="45" spans="1:13" s="39" customFormat="1" ht="12" customHeight="1">
      <c r="A45" s="150"/>
      <c r="B45" s="88"/>
      <c r="C45" s="76">
        <v>100</v>
      </c>
      <c r="D45" s="99">
        <f t="shared" ref="D45:M45" si="17">D44/$C$44*100</f>
        <v>44.444444444444443</v>
      </c>
      <c r="E45" s="99">
        <f t="shared" si="17"/>
        <v>16.666666666666664</v>
      </c>
      <c r="F45" s="99">
        <f t="shared" si="17"/>
        <v>11.111111111111111</v>
      </c>
      <c r="G45" s="99">
        <f t="shared" si="17"/>
        <v>0</v>
      </c>
      <c r="H45" s="99">
        <f t="shared" si="17"/>
        <v>16.666666666666664</v>
      </c>
      <c r="I45" s="99">
        <f t="shared" si="17"/>
        <v>0</v>
      </c>
      <c r="J45" s="99">
        <f t="shared" si="17"/>
        <v>0</v>
      </c>
      <c r="K45" s="99">
        <f t="shared" si="17"/>
        <v>27.777777777777779</v>
      </c>
      <c r="L45" s="99">
        <f t="shared" si="17"/>
        <v>0</v>
      </c>
      <c r="M45" s="99">
        <f t="shared" si="17"/>
        <v>5.5555555555555554</v>
      </c>
    </row>
    <row r="46" spans="1:13" s="37" customFormat="1" ht="12" customHeight="1">
      <c r="A46" s="150"/>
      <c r="B46" s="92" t="s">
        <v>28</v>
      </c>
      <c r="C46" s="106">
        <v>29</v>
      </c>
      <c r="D46" s="100">
        <v>9</v>
      </c>
      <c r="E46" s="100">
        <v>7</v>
      </c>
      <c r="F46" s="100">
        <v>1</v>
      </c>
      <c r="G46" s="100">
        <v>0</v>
      </c>
      <c r="H46" s="100">
        <v>6</v>
      </c>
      <c r="I46" s="100">
        <v>1</v>
      </c>
      <c r="J46" s="100">
        <v>2</v>
      </c>
      <c r="K46" s="100">
        <v>8</v>
      </c>
      <c r="L46" s="100">
        <v>2</v>
      </c>
      <c r="M46" s="100">
        <v>1</v>
      </c>
    </row>
    <row r="47" spans="1:13" s="39" customFormat="1" ht="12" customHeight="1">
      <c r="A47" s="150"/>
      <c r="B47" s="88"/>
      <c r="C47" s="77">
        <v>100</v>
      </c>
      <c r="D47" s="99">
        <f t="shared" ref="D47:M47" si="18">D46/$C$46*100</f>
        <v>31.03448275862069</v>
      </c>
      <c r="E47" s="99">
        <f t="shared" si="18"/>
        <v>24.137931034482758</v>
      </c>
      <c r="F47" s="99">
        <f t="shared" si="18"/>
        <v>3.4482758620689653</v>
      </c>
      <c r="G47" s="99">
        <f t="shared" si="18"/>
        <v>0</v>
      </c>
      <c r="H47" s="99">
        <f t="shared" si="18"/>
        <v>20.689655172413794</v>
      </c>
      <c r="I47" s="99">
        <f t="shared" si="18"/>
        <v>3.4482758620689653</v>
      </c>
      <c r="J47" s="99">
        <f t="shared" si="18"/>
        <v>6.8965517241379306</v>
      </c>
      <c r="K47" s="99">
        <f t="shared" si="18"/>
        <v>27.586206896551722</v>
      </c>
      <c r="L47" s="99">
        <f t="shared" si="18"/>
        <v>6.8965517241379306</v>
      </c>
      <c r="M47" s="99">
        <f t="shared" si="18"/>
        <v>3.4482758620689653</v>
      </c>
    </row>
    <row r="48" spans="1:13" s="37" customFormat="1" ht="12" customHeight="1">
      <c r="A48" s="150"/>
      <c r="B48" s="89" t="s">
        <v>29</v>
      </c>
      <c r="C48" s="76">
        <v>46</v>
      </c>
      <c r="D48" s="98">
        <v>18</v>
      </c>
      <c r="E48" s="98">
        <v>12</v>
      </c>
      <c r="F48" s="98">
        <v>4</v>
      </c>
      <c r="G48" s="98">
        <v>2</v>
      </c>
      <c r="H48" s="98">
        <v>9</v>
      </c>
      <c r="I48" s="98">
        <v>4</v>
      </c>
      <c r="J48" s="98">
        <v>6</v>
      </c>
      <c r="K48" s="98">
        <v>7</v>
      </c>
      <c r="L48" s="98">
        <v>3</v>
      </c>
      <c r="M48" s="98">
        <v>2</v>
      </c>
    </row>
    <row r="49" spans="1:13" s="39" customFormat="1" ht="12" customHeight="1">
      <c r="A49" s="150"/>
      <c r="B49" s="88"/>
      <c r="C49" s="76">
        <v>100</v>
      </c>
      <c r="D49" s="99">
        <f t="shared" ref="D49:M49" si="19">D48/$C$48*100</f>
        <v>39.130434782608695</v>
      </c>
      <c r="E49" s="99">
        <f t="shared" si="19"/>
        <v>26.086956521739129</v>
      </c>
      <c r="F49" s="99">
        <f t="shared" si="19"/>
        <v>8.695652173913043</v>
      </c>
      <c r="G49" s="99">
        <f t="shared" si="19"/>
        <v>4.3478260869565215</v>
      </c>
      <c r="H49" s="99">
        <f t="shared" si="19"/>
        <v>19.565217391304348</v>
      </c>
      <c r="I49" s="99">
        <f t="shared" si="19"/>
        <v>8.695652173913043</v>
      </c>
      <c r="J49" s="99">
        <f t="shared" si="19"/>
        <v>13.043478260869565</v>
      </c>
      <c r="K49" s="99">
        <f t="shared" si="19"/>
        <v>15.217391304347828</v>
      </c>
      <c r="L49" s="99">
        <f t="shared" si="19"/>
        <v>6.5217391304347823</v>
      </c>
      <c r="M49" s="99">
        <f t="shared" si="19"/>
        <v>4.3478260869565215</v>
      </c>
    </row>
    <row r="50" spans="1:13" s="37" customFormat="1" ht="12" customHeight="1">
      <c r="A50" s="150"/>
      <c r="B50" s="89" t="s">
        <v>30</v>
      </c>
      <c r="C50" s="106">
        <v>28</v>
      </c>
      <c r="D50" s="100">
        <v>6</v>
      </c>
      <c r="E50" s="100">
        <v>12</v>
      </c>
      <c r="F50" s="100">
        <v>3</v>
      </c>
      <c r="G50" s="100">
        <v>0</v>
      </c>
      <c r="H50" s="100">
        <v>8</v>
      </c>
      <c r="I50" s="100">
        <v>1</v>
      </c>
      <c r="J50" s="100">
        <v>3</v>
      </c>
      <c r="K50" s="100">
        <v>4</v>
      </c>
      <c r="L50" s="100">
        <v>1</v>
      </c>
      <c r="M50" s="100">
        <v>1</v>
      </c>
    </row>
    <row r="51" spans="1:13" s="39" customFormat="1" ht="12" customHeight="1">
      <c r="A51" s="150"/>
      <c r="B51" s="88"/>
      <c r="C51" s="77">
        <v>100</v>
      </c>
      <c r="D51" s="99">
        <f t="shared" ref="D51:M51" si="20">D50/$C$50*100</f>
        <v>21.428571428571427</v>
      </c>
      <c r="E51" s="99">
        <f t="shared" si="20"/>
        <v>42.857142857142854</v>
      </c>
      <c r="F51" s="99">
        <f t="shared" si="20"/>
        <v>10.714285714285714</v>
      </c>
      <c r="G51" s="99">
        <f t="shared" si="20"/>
        <v>0</v>
      </c>
      <c r="H51" s="99">
        <f t="shared" si="20"/>
        <v>28.571428571428569</v>
      </c>
      <c r="I51" s="99">
        <f t="shared" si="20"/>
        <v>3.5714285714285712</v>
      </c>
      <c r="J51" s="99">
        <f t="shared" si="20"/>
        <v>10.714285714285714</v>
      </c>
      <c r="K51" s="99">
        <f t="shared" si="20"/>
        <v>14.285714285714285</v>
      </c>
      <c r="L51" s="99">
        <f t="shared" si="20"/>
        <v>3.5714285714285712</v>
      </c>
      <c r="M51" s="99">
        <f t="shared" si="20"/>
        <v>3.5714285714285712</v>
      </c>
    </row>
    <row r="52" spans="1:13" s="66" customFormat="1" ht="12" customHeight="1">
      <c r="A52" s="150"/>
      <c r="B52" s="89" t="s">
        <v>12</v>
      </c>
      <c r="C52" s="76">
        <v>0</v>
      </c>
      <c r="D52" s="98">
        <v>0</v>
      </c>
      <c r="E52" s="98">
        <v>0</v>
      </c>
      <c r="F52" s="98">
        <v>0</v>
      </c>
      <c r="G52" s="98">
        <v>0</v>
      </c>
      <c r="H52" s="98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</row>
    <row r="53" spans="1:13" s="39" customFormat="1" ht="12" customHeight="1">
      <c r="A53" s="151"/>
      <c r="B53" s="91"/>
      <c r="C53" s="75">
        <v>100</v>
      </c>
      <c r="D53" s="99">
        <v>0</v>
      </c>
      <c r="E53" s="99">
        <v>0</v>
      </c>
      <c r="F53" s="99">
        <v>0</v>
      </c>
      <c r="G53" s="99">
        <v>0</v>
      </c>
      <c r="H53" s="99">
        <v>0</v>
      </c>
      <c r="I53" s="99">
        <v>0</v>
      </c>
      <c r="J53" s="99">
        <v>0</v>
      </c>
      <c r="K53" s="99">
        <v>0</v>
      </c>
      <c r="L53" s="99">
        <v>0</v>
      </c>
      <c r="M53" s="99">
        <v>0</v>
      </c>
    </row>
    <row r="54" spans="1:13" s="66" customFormat="1" ht="12" customHeight="1">
      <c r="A54" s="149" t="s">
        <v>47</v>
      </c>
      <c r="B54" s="93" t="s">
        <v>63</v>
      </c>
      <c r="C54" s="105">
        <v>6</v>
      </c>
      <c r="D54" s="86">
        <v>2</v>
      </c>
      <c r="E54" s="86">
        <v>2</v>
      </c>
      <c r="F54" s="86">
        <v>1</v>
      </c>
      <c r="G54" s="86">
        <v>0</v>
      </c>
      <c r="H54" s="86">
        <v>0</v>
      </c>
      <c r="I54" s="86">
        <v>0</v>
      </c>
      <c r="J54" s="86">
        <v>1</v>
      </c>
      <c r="K54" s="86">
        <v>1</v>
      </c>
      <c r="L54" s="86">
        <v>0</v>
      </c>
      <c r="M54" s="86">
        <v>1</v>
      </c>
    </row>
    <row r="55" spans="1:13" s="39" customFormat="1" ht="12" customHeight="1">
      <c r="A55" s="150"/>
      <c r="B55" s="94"/>
      <c r="C55" s="76">
        <v>100</v>
      </c>
      <c r="D55" s="99">
        <f t="shared" ref="D55:M55" si="21">D54/$C$54*100</f>
        <v>33.333333333333329</v>
      </c>
      <c r="E55" s="99">
        <f t="shared" si="21"/>
        <v>33.333333333333329</v>
      </c>
      <c r="F55" s="99">
        <f t="shared" si="21"/>
        <v>16.666666666666664</v>
      </c>
      <c r="G55" s="99">
        <f t="shared" si="21"/>
        <v>0</v>
      </c>
      <c r="H55" s="99">
        <f t="shared" si="21"/>
        <v>0</v>
      </c>
      <c r="I55" s="99">
        <f t="shared" si="21"/>
        <v>0</v>
      </c>
      <c r="J55" s="99">
        <f t="shared" si="21"/>
        <v>16.666666666666664</v>
      </c>
      <c r="K55" s="99">
        <f t="shared" si="21"/>
        <v>16.666666666666664</v>
      </c>
      <c r="L55" s="99">
        <f t="shared" si="21"/>
        <v>0</v>
      </c>
      <c r="M55" s="99">
        <f t="shared" si="21"/>
        <v>16.666666666666664</v>
      </c>
    </row>
    <row r="56" spans="1:13" s="66" customFormat="1" ht="12" customHeight="1">
      <c r="A56" s="150"/>
      <c r="B56" s="95" t="s">
        <v>70</v>
      </c>
      <c r="C56" s="106">
        <v>49</v>
      </c>
      <c r="D56" s="100">
        <v>4</v>
      </c>
      <c r="E56" s="100">
        <v>11</v>
      </c>
      <c r="F56" s="100">
        <v>2</v>
      </c>
      <c r="G56" s="100">
        <v>1</v>
      </c>
      <c r="H56" s="100">
        <v>12</v>
      </c>
      <c r="I56" s="100">
        <v>3</v>
      </c>
      <c r="J56" s="100">
        <v>8</v>
      </c>
      <c r="K56" s="100">
        <v>12</v>
      </c>
      <c r="L56" s="100">
        <v>6</v>
      </c>
      <c r="M56" s="100">
        <v>5</v>
      </c>
    </row>
    <row r="57" spans="1:13" s="39" customFormat="1" ht="12" customHeight="1">
      <c r="A57" s="150"/>
      <c r="B57" s="94"/>
      <c r="C57" s="77">
        <v>100</v>
      </c>
      <c r="D57" s="99">
        <f t="shared" ref="D57:M57" si="22">D56/$C$56*100</f>
        <v>8.1632653061224492</v>
      </c>
      <c r="E57" s="99">
        <f t="shared" si="22"/>
        <v>22.448979591836736</v>
      </c>
      <c r="F57" s="99">
        <f t="shared" si="22"/>
        <v>4.0816326530612246</v>
      </c>
      <c r="G57" s="99">
        <f t="shared" si="22"/>
        <v>2.0408163265306123</v>
      </c>
      <c r="H57" s="99">
        <f t="shared" si="22"/>
        <v>24.489795918367346</v>
      </c>
      <c r="I57" s="99">
        <f t="shared" si="22"/>
        <v>6.1224489795918364</v>
      </c>
      <c r="J57" s="99">
        <f t="shared" si="22"/>
        <v>16.326530612244898</v>
      </c>
      <c r="K57" s="99">
        <f t="shared" si="22"/>
        <v>24.489795918367346</v>
      </c>
      <c r="L57" s="99">
        <f t="shared" si="22"/>
        <v>12.244897959183673</v>
      </c>
      <c r="M57" s="99">
        <f t="shared" si="22"/>
        <v>10.204081632653061</v>
      </c>
    </row>
    <row r="58" spans="1:13" s="39" customFormat="1" ht="12" customHeight="1">
      <c r="A58" s="150"/>
      <c r="B58" s="95" t="s">
        <v>48</v>
      </c>
      <c r="C58" s="76">
        <v>14</v>
      </c>
      <c r="D58" s="98">
        <v>0</v>
      </c>
      <c r="E58" s="98">
        <v>5</v>
      </c>
      <c r="F58" s="98">
        <v>0</v>
      </c>
      <c r="G58" s="98">
        <v>0</v>
      </c>
      <c r="H58" s="98">
        <v>6</v>
      </c>
      <c r="I58" s="98">
        <v>0</v>
      </c>
      <c r="J58" s="98">
        <v>3</v>
      </c>
      <c r="K58" s="98">
        <v>3</v>
      </c>
      <c r="L58" s="98">
        <v>0</v>
      </c>
      <c r="M58" s="98">
        <v>0</v>
      </c>
    </row>
    <row r="59" spans="1:13" s="39" customFormat="1" ht="12" customHeight="1">
      <c r="A59" s="150"/>
      <c r="B59" s="94"/>
      <c r="C59" s="76">
        <v>100</v>
      </c>
      <c r="D59" s="99">
        <f t="shared" ref="D59:M59" si="23">D58/$C$58*100</f>
        <v>0</v>
      </c>
      <c r="E59" s="99">
        <f t="shared" si="23"/>
        <v>35.714285714285715</v>
      </c>
      <c r="F59" s="99">
        <f t="shared" si="23"/>
        <v>0</v>
      </c>
      <c r="G59" s="99">
        <f t="shared" si="23"/>
        <v>0</v>
      </c>
      <c r="H59" s="99">
        <f t="shared" si="23"/>
        <v>42.857142857142854</v>
      </c>
      <c r="I59" s="99">
        <f t="shared" si="23"/>
        <v>0</v>
      </c>
      <c r="J59" s="99">
        <f t="shared" si="23"/>
        <v>21.428571428571427</v>
      </c>
      <c r="K59" s="99">
        <f t="shared" si="23"/>
        <v>21.428571428571427</v>
      </c>
      <c r="L59" s="99">
        <f t="shared" si="23"/>
        <v>0</v>
      </c>
      <c r="M59" s="99">
        <f t="shared" si="23"/>
        <v>0</v>
      </c>
    </row>
    <row r="60" spans="1:13" s="39" customFormat="1" ht="12" customHeight="1">
      <c r="A60" s="150"/>
      <c r="B60" s="95" t="s">
        <v>49</v>
      </c>
      <c r="C60" s="106">
        <v>15</v>
      </c>
      <c r="D60" s="100">
        <v>4</v>
      </c>
      <c r="E60" s="100">
        <v>6</v>
      </c>
      <c r="F60" s="100">
        <v>0</v>
      </c>
      <c r="G60" s="100">
        <v>0</v>
      </c>
      <c r="H60" s="100">
        <v>3</v>
      </c>
      <c r="I60" s="100">
        <v>2</v>
      </c>
      <c r="J60" s="100">
        <v>0</v>
      </c>
      <c r="K60" s="100">
        <v>6</v>
      </c>
      <c r="L60" s="100">
        <v>0</v>
      </c>
      <c r="M60" s="100">
        <v>1</v>
      </c>
    </row>
    <row r="61" spans="1:13" s="39" customFormat="1" ht="12" customHeight="1">
      <c r="A61" s="150"/>
      <c r="B61" s="94"/>
      <c r="C61" s="77">
        <v>100</v>
      </c>
      <c r="D61" s="99">
        <f t="shared" ref="D61:M61" si="24">D60/$C$60*100</f>
        <v>26.666666666666668</v>
      </c>
      <c r="E61" s="99">
        <f t="shared" si="24"/>
        <v>40</v>
      </c>
      <c r="F61" s="99">
        <f t="shared" si="24"/>
        <v>0</v>
      </c>
      <c r="G61" s="99">
        <f t="shared" si="24"/>
        <v>0</v>
      </c>
      <c r="H61" s="99">
        <f t="shared" si="24"/>
        <v>20</v>
      </c>
      <c r="I61" s="99">
        <f t="shared" si="24"/>
        <v>13.333333333333334</v>
      </c>
      <c r="J61" s="99">
        <f t="shared" si="24"/>
        <v>0</v>
      </c>
      <c r="K61" s="99">
        <f t="shared" si="24"/>
        <v>40</v>
      </c>
      <c r="L61" s="99">
        <f t="shared" si="24"/>
        <v>0</v>
      </c>
      <c r="M61" s="99">
        <f t="shared" si="24"/>
        <v>6.666666666666667</v>
      </c>
    </row>
    <row r="62" spans="1:13" s="39" customFormat="1" ht="12" customHeight="1">
      <c r="A62" s="150"/>
      <c r="B62" s="95" t="s">
        <v>50</v>
      </c>
      <c r="C62" s="76">
        <v>56</v>
      </c>
      <c r="D62" s="98">
        <v>11</v>
      </c>
      <c r="E62" s="98">
        <v>17</v>
      </c>
      <c r="F62" s="98">
        <v>4</v>
      </c>
      <c r="G62" s="98">
        <v>1</v>
      </c>
      <c r="H62" s="98">
        <v>18</v>
      </c>
      <c r="I62" s="98">
        <v>3</v>
      </c>
      <c r="J62" s="98">
        <v>8</v>
      </c>
      <c r="K62" s="98">
        <v>11</v>
      </c>
      <c r="L62" s="98">
        <v>1</v>
      </c>
      <c r="M62" s="98">
        <v>2</v>
      </c>
    </row>
    <row r="63" spans="1:13" s="39" customFormat="1" ht="12" customHeight="1">
      <c r="A63" s="150"/>
      <c r="B63" s="94"/>
      <c r="C63" s="77">
        <v>100</v>
      </c>
      <c r="D63" s="99">
        <f t="shared" ref="D63:M63" si="25">D62/$C$62*100</f>
        <v>19.642857142857142</v>
      </c>
      <c r="E63" s="99">
        <f t="shared" si="25"/>
        <v>30.357142857142854</v>
      </c>
      <c r="F63" s="99">
        <f t="shared" si="25"/>
        <v>7.1428571428571423</v>
      </c>
      <c r="G63" s="99">
        <f t="shared" si="25"/>
        <v>1.7857142857142856</v>
      </c>
      <c r="H63" s="99">
        <f t="shared" si="25"/>
        <v>32.142857142857146</v>
      </c>
      <c r="I63" s="99">
        <f t="shared" si="25"/>
        <v>5.3571428571428568</v>
      </c>
      <c r="J63" s="99">
        <f t="shared" si="25"/>
        <v>14.285714285714285</v>
      </c>
      <c r="K63" s="99">
        <f t="shared" si="25"/>
        <v>19.642857142857142</v>
      </c>
      <c r="L63" s="99">
        <f t="shared" si="25"/>
        <v>1.7857142857142856</v>
      </c>
      <c r="M63" s="99">
        <f t="shared" si="25"/>
        <v>3.5714285714285712</v>
      </c>
    </row>
    <row r="64" spans="1:13" s="39" customFormat="1" ht="12" customHeight="1">
      <c r="A64" s="150" t="s">
        <v>47</v>
      </c>
      <c r="B64" s="95" t="s">
        <v>51</v>
      </c>
      <c r="C64" s="106">
        <v>105</v>
      </c>
      <c r="D64" s="100">
        <v>37</v>
      </c>
      <c r="E64" s="100">
        <v>33</v>
      </c>
      <c r="F64" s="100">
        <v>10</v>
      </c>
      <c r="G64" s="100">
        <v>3</v>
      </c>
      <c r="H64" s="100">
        <v>16</v>
      </c>
      <c r="I64" s="100">
        <v>8</v>
      </c>
      <c r="J64" s="100">
        <v>12</v>
      </c>
      <c r="K64" s="100">
        <v>26</v>
      </c>
      <c r="L64" s="100">
        <v>3</v>
      </c>
      <c r="M64" s="100">
        <v>6</v>
      </c>
    </row>
    <row r="65" spans="1:13" s="39" customFormat="1" ht="12" customHeight="1">
      <c r="A65" s="150"/>
      <c r="B65" s="94"/>
      <c r="C65" s="77">
        <v>100</v>
      </c>
      <c r="D65" s="99">
        <f t="shared" ref="D65:M65" si="26">D64/$C$64*100</f>
        <v>35.238095238095241</v>
      </c>
      <c r="E65" s="99">
        <f t="shared" si="26"/>
        <v>31.428571428571427</v>
      </c>
      <c r="F65" s="99">
        <f t="shared" si="26"/>
        <v>9.5238095238095237</v>
      </c>
      <c r="G65" s="99">
        <f t="shared" si="26"/>
        <v>2.8571428571428572</v>
      </c>
      <c r="H65" s="99">
        <f t="shared" si="26"/>
        <v>15.238095238095239</v>
      </c>
      <c r="I65" s="99">
        <f t="shared" si="26"/>
        <v>7.6190476190476195</v>
      </c>
      <c r="J65" s="99">
        <f t="shared" si="26"/>
        <v>11.428571428571429</v>
      </c>
      <c r="K65" s="99">
        <f t="shared" si="26"/>
        <v>24.761904761904763</v>
      </c>
      <c r="L65" s="99">
        <f t="shared" si="26"/>
        <v>2.8571428571428572</v>
      </c>
      <c r="M65" s="99">
        <f t="shared" si="26"/>
        <v>5.7142857142857144</v>
      </c>
    </row>
    <row r="66" spans="1:13" s="39" customFormat="1" ht="12" customHeight="1">
      <c r="A66" s="150"/>
      <c r="B66" s="97" t="s">
        <v>52</v>
      </c>
      <c r="C66" s="76">
        <v>1</v>
      </c>
      <c r="D66" s="98">
        <v>0</v>
      </c>
      <c r="E66" s="98">
        <v>0</v>
      </c>
      <c r="F66" s="98">
        <v>0</v>
      </c>
      <c r="G66" s="98">
        <v>0</v>
      </c>
      <c r="H66" s="98">
        <v>1</v>
      </c>
      <c r="I66" s="98">
        <v>0</v>
      </c>
      <c r="J66" s="98">
        <v>0</v>
      </c>
      <c r="K66" s="98">
        <v>0</v>
      </c>
      <c r="L66" s="98">
        <v>0</v>
      </c>
      <c r="M66" s="98">
        <v>0</v>
      </c>
    </row>
    <row r="67" spans="1:13" s="39" customFormat="1" ht="12" customHeight="1">
      <c r="A67" s="150"/>
      <c r="B67" s="94"/>
      <c r="C67" s="76">
        <v>100</v>
      </c>
      <c r="D67" s="99">
        <f t="shared" ref="D67:M67" si="27">D66/$C$66*100</f>
        <v>0</v>
      </c>
      <c r="E67" s="99">
        <f t="shared" si="27"/>
        <v>0</v>
      </c>
      <c r="F67" s="99">
        <f t="shared" si="27"/>
        <v>0</v>
      </c>
      <c r="G67" s="99">
        <f t="shared" si="27"/>
        <v>0</v>
      </c>
      <c r="H67" s="99">
        <f t="shared" si="27"/>
        <v>100</v>
      </c>
      <c r="I67" s="99">
        <f t="shared" si="27"/>
        <v>0</v>
      </c>
      <c r="J67" s="99">
        <f t="shared" si="27"/>
        <v>0</v>
      </c>
      <c r="K67" s="99">
        <f t="shared" si="27"/>
        <v>0</v>
      </c>
      <c r="L67" s="99">
        <f t="shared" si="27"/>
        <v>0</v>
      </c>
      <c r="M67" s="99">
        <f t="shared" si="27"/>
        <v>0</v>
      </c>
    </row>
    <row r="68" spans="1:13" s="39" customFormat="1" ht="12" customHeight="1">
      <c r="A68" s="150"/>
      <c r="B68" s="95" t="s">
        <v>53</v>
      </c>
      <c r="C68" s="106">
        <v>101</v>
      </c>
      <c r="D68" s="100">
        <v>61</v>
      </c>
      <c r="E68" s="100">
        <v>25</v>
      </c>
      <c r="F68" s="100">
        <v>6</v>
      </c>
      <c r="G68" s="100">
        <v>1</v>
      </c>
      <c r="H68" s="100">
        <v>10</v>
      </c>
      <c r="I68" s="100">
        <v>2</v>
      </c>
      <c r="J68" s="100">
        <v>3</v>
      </c>
      <c r="K68" s="100">
        <v>19</v>
      </c>
      <c r="L68" s="100">
        <v>2</v>
      </c>
      <c r="M68" s="100">
        <v>4</v>
      </c>
    </row>
    <row r="69" spans="1:13" s="39" customFormat="1" ht="12" customHeight="1">
      <c r="A69" s="150"/>
      <c r="B69" s="94"/>
      <c r="C69" s="77">
        <v>100</v>
      </c>
      <c r="D69" s="99">
        <f t="shared" ref="D69:M69" si="28">D68/$C$68*100</f>
        <v>60.396039603960396</v>
      </c>
      <c r="E69" s="99">
        <f t="shared" si="28"/>
        <v>24.752475247524753</v>
      </c>
      <c r="F69" s="99">
        <f t="shared" si="28"/>
        <v>5.9405940594059405</v>
      </c>
      <c r="G69" s="99">
        <f t="shared" si="28"/>
        <v>0.99009900990099009</v>
      </c>
      <c r="H69" s="99">
        <f t="shared" si="28"/>
        <v>9.9009900990099009</v>
      </c>
      <c r="I69" s="99">
        <f t="shared" si="28"/>
        <v>1.9801980198019802</v>
      </c>
      <c r="J69" s="99">
        <f t="shared" si="28"/>
        <v>2.9702970297029703</v>
      </c>
      <c r="K69" s="99">
        <f t="shared" si="28"/>
        <v>18.811881188118811</v>
      </c>
      <c r="L69" s="99">
        <f t="shared" si="28"/>
        <v>1.9801980198019802</v>
      </c>
      <c r="M69" s="99">
        <f t="shared" si="28"/>
        <v>3.9603960396039604</v>
      </c>
    </row>
    <row r="70" spans="1:13" s="39" customFormat="1" ht="12" customHeight="1">
      <c r="A70" s="150"/>
      <c r="B70" s="95" t="s">
        <v>54</v>
      </c>
      <c r="C70" s="106">
        <v>10</v>
      </c>
      <c r="D70" s="100">
        <v>6</v>
      </c>
      <c r="E70" s="100">
        <v>1</v>
      </c>
      <c r="F70" s="100">
        <v>1</v>
      </c>
      <c r="G70" s="100">
        <v>0</v>
      </c>
      <c r="H70" s="100">
        <v>2</v>
      </c>
      <c r="I70" s="100">
        <v>0</v>
      </c>
      <c r="J70" s="100">
        <v>0</v>
      </c>
      <c r="K70" s="100">
        <v>1</v>
      </c>
      <c r="L70" s="100">
        <v>1</v>
      </c>
      <c r="M70" s="100">
        <v>0</v>
      </c>
    </row>
    <row r="71" spans="1:13" s="39" customFormat="1" ht="12" customHeight="1">
      <c r="A71" s="150"/>
      <c r="B71" s="94"/>
      <c r="C71" s="77">
        <v>100</v>
      </c>
      <c r="D71" s="99">
        <f t="shared" ref="D71:M71" si="29">D70/$C$70*100</f>
        <v>60</v>
      </c>
      <c r="E71" s="99">
        <f t="shared" si="29"/>
        <v>10</v>
      </c>
      <c r="F71" s="99">
        <f t="shared" si="29"/>
        <v>10</v>
      </c>
      <c r="G71" s="99">
        <f t="shared" si="29"/>
        <v>0</v>
      </c>
      <c r="H71" s="99">
        <f t="shared" si="29"/>
        <v>20</v>
      </c>
      <c r="I71" s="99">
        <f t="shared" si="29"/>
        <v>0</v>
      </c>
      <c r="J71" s="99">
        <f t="shared" si="29"/>
        <v>0</v>
      </c>
      <c r="K71" s="99">
        <f t="shared" si="29"/>
        <v>10</v>
      </c>
      <c r="L71" s="99">
        <f t="shared" si="29"/>
        <v>10</v>
      </c>
      <c r="M71" s="99">
        <f t="shared" si="29"/>
        <v>0</v>
      </c>
    </row>
    <row r="72" spans="1:13" s="39" customFormat="1" ht="12" customHeight="1">
      <c r="A72" s="150"/>
      <c r="B72" s="95" t="s">
        <v>55</v>
      </c>
      <c r="C72" s="76">
        <v>5</v>
      </c>
      <c r="D72" s="98">
        <v>2</v>
      </c>
      <c r="E72" s="98">
        <v>1</v>
      </c>
      <c r="F72" s="98">
        <v>0</v>
      </c>
      <c r="G72" s="98">
        <v>0</v>
      </c>
      <c r="H72" s="98">
        <v>1</v>
      </c>
      <c r="I72" s="98">
        <v>0</v>
      </c>
      <c r="J72" s="98">
        <v>0</v>
      </c>
      <c r="K72" s="98">
        <v>1</v>
      </c>
      <c r="L72" s="98">
        <v>0</v>
      </c>
      <c r="M72" s="98">
        <v>1</v>
      </c>
    </row>
    <row r="73" spans="1:13" s="39" customFormat="1" ht="12" customHeight="1">
      <c r="A73" s="151"/>
      <c r="B73" s="96"/>
      <c r="C73" s="75">
        <v>100</v>
      </c>
      <c r="D73" s="99">
        <f t="shared" ref="D73:M73" si="30">D72/$C$72*100</f>
        <v>40</v>
      </c>
      <c r="E73" s="99">
        <f t="shared" si="30"/>
        <v>20</v>
      </c>
      <c r="F73" s="99">
        <f t="shared" si="30"/>
        <v>0</v>
      </c>
      <c r="G73" s="99">
        <f t="shared" si="30"/>
        <v>0</v>
      </c>
      <c r="H73" s="99">
        <f t="shared" si="30"/>
        <v>20</v>
      </c>
      <c r="I73" s="99">
        <f t="shared" si="30"/>
        <v>0</v>
      </c>
      <c r="J73" s="99">
        <f t="shared" si="30"/>
        <v>0</v>
      </c>
      <c r="K73" s="99">
        <f t="shared" si="30"/>
        <v>20</v>
      </c>
      <c r="L73" s="99">
        <f t="shared" si="30"/>
        <v>0</v>
      </c>
      <c r="M73" s="99">
        <f t="shared" si="30"/>
        <v>20</v>
      </c>
    </row>
    <row r="74" spans="1:13" s="39" customFormat="1" ht="12" customHeight="1">
      <c r="A74" s="149" t="s">
        <v>64</v>
      </c>
      <c r="B74" s="89" t="s">
        <v>65</v>
      </c>
      <c r="C74" s="105">
        <v>67</v>
      </c>
      <c r="D74" s="86">
        <v>27</v>
      </c>
      <c r="E74" s="86">
        <v>21</v>
      </c>
      <c r="F74" s="86">
        <v>4</v>
      </c>
      <c r="G74" s="86">
        <v>1</v>
      </c>
      <c r="H74" s="86">
        <v>15</v>
      </c>
      <c r="I74" s="86">
        <v>1</v>
      </c>
      <c r="J74" s="86">
        <v>5</v>
      </c>
      <c r="K74" s="86">
        <v>11</v>
      </c>
      <c r="L74" s="86">
        <v>1</v>
      </c>
      <c r="M74" s="86">
        <v>6</v>
      </c>
    </row>
    <row r="75" spans="1:13" s="39" customFormat="1" ht="12" customHeight="1">
      <c r="A75" s="150"/>
      <c r="B75" s="88" t="s">
        <v>66</v>
      </c>
      <c r="C75" s="76">
        <v>100</v>
      </c>
      <c r="D75" s="99">
        <f t="shared" ref="D75:M75" si="31">D74/$C$74*100</f>
        <v>40.298507462686565</v>
      </c>
      <c r="E75" s="99">
        <f t="shared" si="31"/>
        <v>31.343283582089555</v>
      </c>
      <c r="F75" s="99">
        <f t="shared" si="31"/>
        <v>5.9701492537313428</v>
      </c>
      <c r="G75" s="99">
        <f t="shared" si="31"/>
        <v>1.4925373134328357</v>
      </c>
      <c r="H75" s="99">
        <f t="shared" si="31"/>
        <v>22.388059701492537</v>
      </c>
      <c r="I75" s="99">
        <f t="shared" si="31"/>
        <v>1.4925373134328357</v>
      </c>
      <c r="J75" s="99">
        <f t="shared" si="31"/>
        <v>7.4626865671641784</v>
      </c>
      <c r="K75" s="99">
        <f t="shared" si="31"/>
        <v>16.417910447761194</v>
      </c>
      <c r="L75" s="99">
        <f t="shared" si="31"/>
        <v>1.4925373134328357</v>
      </c>
      <c r="M75" s="99">
        <f t="shared" si="31"/>
        <v>8.9552238805970141</v>
      </c>
    </row>
    <row r="76" spans="1:13" s="66" customFormat="1" ht="12" customHeight="1">
      <c r="A76" s="150"/>
      <c r="B76" s="89" t="s">
        <v>67</v>
      </c>
      <c r="C76" s="106">
        <v>140</v>
      </c>
      <c r="D76" s="98">
        <v>52</v>
      </c>
      <c r="E76" s="98">
        <v>48</v>
      </c>
      <c r="F76" s="98">
        <v>15</v>
      </c>
      <c r="G76" s="98">
        <v>3</v>
      </c>
      <c r="H76" s="98">
        <v>20</v>
      </c>
      <c r="I76" s="98">
        <v>7</v>
      </c>
      <c r="J76" s="98">
        <v>7</v>
      </c>
      <c r="K76" s="98">
        <v>31</v>
      </c>
      <c r="L76" s="98">
        <v>4</v>
      </c>
      <c r="M76" s="98">
        <v>8</v>
      </c>
    </row>
    <row r="77" spans="1:13" s="39" customFormat="1" ht="12" customHeight="1">
      <c r="A77" s="150"/>
      <c r="B77" s="88"/>
      <c r="C77" s="77">
        <v>100</v>
      </c>
      <c r="D77" s="99">
        <f t="shared" ref="D77:M77" si="32">D76/$C$76*100</f>
        <v>37.142857142857146</v>
      </c>
      <c r="E77" s="99">
        <f t="shared" si="32"/>
        <v>34.285714285714285</v>
      </c>
      <c r="F77" s="99">
        <f t="shared" si="32"/>
        <v>10.714285714285714</v>
      </c>
      <c r="G77" s="99">
        <f t="shared" si="32"/>
        <v>2.1428571428571428</v>
      </c>
      <c r="H77" s="99">
        <f t="shared" si="32"/>
        <v>14.285714285714285</v>
      </c>
      <c r="I77" s="99">
        <f t="shared" si="32"/>
        <v>5</v>
      </c>
      <c r="J77" s="99">
        <f t="shared" si="32"/>
        <v>5</v>
      </c>
      <c r="K77" s="99">
        <f t="shared" si="32"/>
        <v>22.142857142857142</v>
      </c>
      <c r="L77" s="99">
        <f>L76/$C$76*100</f>
        <v>2.8571428571428572</v>
      </c>
      <c r="M77" s="99">
        <f t="shared" si="32"/>
        <v>5.7142857142857144</v>
      </c>
    </row>
    <row r="78" spans="1:13" s="37" customFormat="1" ht="12" customHeight="1">
      <c r="A78" s="150"/>
      <c r="B78" s="89" t="s">
        <v>68</v>
      </c>
      <c r="C78" s="76">
        <v>121</v>
      </c>
      <c r="D78" s="100">
        <v>33</v>
      </c>
      <c r="E78" s="100">
        <v>23</v>
      </c>
      <c r="F78" s="100">
        <v>3</v>
      </c>
      <c r="G78" s="100">
        <v>2</v>
      </c>
      <c r="H78" s="100">
        <v>30</v>
      </c>
      <c r="I78" s="100">
        <v>8</v>
      </c>
      <c r="J78" s="100">
        <v>19</v>
      </c>
      <c r="K78" s="100">
        <v>31</v>
      </c>
      <c r="L78" s="100">
        <v>7</v>
      </c>
      <c r="M78" s="100">
        <v>6</v>
      </c>
    </row>
    <row r="79" spans="1:13" s="39" customFormat="1" ht="12" customHeight="1">
      <c r="A79" s="150"/>
      <c r="B79" s="88"/>
      <c r="C79" s="76">
        <v>100</v>
      </c>
      <c r="D79" s="99">
        <f t="shared" ref="D79:M79" si="33">D78/$C$78*100</f>
        <v>27.27272727272727</v>
      </c>
      <c r="E79" s="99">
        <f t="shared" si="33"/>
        <v>19.008264462809919</v>
      </c>
      <c r="F79" s="99">
        <f t="shared" si="33"/>
        <v>2.4793388429752068</v>
      </c>
      <c r="G79" s="99">
        <f t="shared" si="33"/>
        <v>1.6528925619834711</v>
      </c>
      <c r="H79" s="99">
        <f t="shared" si="33"/>
        <v>24.793388429752067</v>
      </c>
      <c r="I79" s="99">
        <f t="shared" si="33"/>
        <v>6.6115702479338845</v>
      </c>
      <c r="J79" s="99">
        <f t="shared" si="33"/>
        <v>15.702479338842975</v>
      </c>
      <c r="K79" s="99">
        <f t="shared" si="33"/>
        <v>25.619834710743799</v>
      </c>
      <c r="L79" s="99">
        <f t="shared" si="33"/>
        <v>5.785123966942149</v>
      </c>
      <c r="M79" s="99">
        <f t="shared" si="33"/>
        <v>4.9586776859504136</v>
      </c>
    </row>
    <row r="80" spans="1:13" s="37" customFormat="1" ht="12" customHeight="1">
      <c r="A80" s="150"/>
      <c r="B80" s="89" t="s">
        <v>69</v>
      </c>
      <c r="C80" s="106">
        <v>11</v>
      </c>
      <c r="D80" s="98">
        <v>3</v>
      </c>
      <c r="E80" s="98">
        <v>5</v>
      </c>
      <c r="F80" s="98">
        <v>1</v>
      </c>
      <c r="G80" s="98">
        <v>0</v>
      </c>
      <c r="H80" s="98">
        <v>3</v>
      </c>
      <c r="I80" s="98">
        <v>1</v>
      </c>
      <c r="J80" s="98">
        <v>2</v>
      </c>
      <c r="K80" s="98">
        <v>2</v>
      </c>
      <c r="L80" s="98">
        <v>1</v>
      </c>
      <c r="M80" s="98">
        <v>0</v>
      </c>
    </row>
    <row r="81" spans="1:13" s="39" customFormat="1" ht="12" customHeight="1">
      <c r="A81" s="150"/>
      <c r="B81" s="88"/>
      <c r="C81" s="77">
        <v>100</v>
      </c>
      <c r="D81" s="99">
        <f t="shared" ref="D81:M81" si="34">D80/$C$80*100</f>
        <v>27.27272727272727</v>
      </c>
      <c r="E81" s="99">
        <f t="shared" si="34"/>
        <v>45.454545454545453</v>
      </c>
      <c r="F81" s="99">
        <f t="shared" si="34"/>
        <v>9.0909090909090917</v>
      </c>
      <c r="G81" s="99">
        <f t="shared" si="34"/>
        <v>0</v>
      </c>
      <c r="H81" s="99">
        <f t="shared" si="34"/>
        <v>27.27272727272727</v>
      </c>
      <c r="I81" s="99">
        <f t="shared" si="34"/>
        <v>9.0909090909090917</v>
      </c>
      <c r="J81" s="99">
        <f t="shared" si="34"/>
        <v>18.181818181818183</v>
      </c>
      <c r="K81" s="99">
        <f t="shared" si="34"/>
        <v>18.181818181818183</v>
      </c>
      <c r="L81" s="99">
        <f t="shared" si="34"/>
        <v>9.0909090909090917</v>
      </c>
      <c r="M81" s="99">
        <f t="shared" si="34"/>
        <v>0</v>
      </c>
    </row>
    <row r="82" spans="1:13" s="37" customFormat="1" ht="12" customHeight="1">
      <c r="A82" s="150"/>
      <c r="B82" s="89" t="s">
        <v>54</v>
      </c>
      <c r="C82" s="106">
        <v>18</v>
      </c>
      <c r="D82" s="100">
        <v>10</v>
      </c>
      <c r="E82" s="100">
        <v>3</v>
      </c>
      <c r="F82" s="100">
        <v>1</v>
      </c>
      <c r="G82" s="100">
        <v>0</v>
      </c>
      <c r="H82" s="100">
        <v>1</v>
      </c>
      <c r="I82" s="100">
        <v>0</v>
      </c>
      <c r="J82" s="100">
        <v>2</v>
      </c>
      <c r="K82" s="100">
        <v>2</v>
      </c>
      <c r="L82" s="100">
        <v>0</v>
      </c>
      <c r="M82" s="100">
        <v>0</v>
      </c>
    </row>
    <row r="83" spans="1:13" s="39" customFormat="1" ht="12" customHeight="1">
      <c r="A83" s="150"/>
      <c r="B83" s="88"/>
      <c r="C83" s="77">
        <v>100</v>
      </c>
      <c r="D83" s="99">
        <f t="shared" ref="D83:M83" si="35">D82/$C$82*100</f>
        <v>55.555555555555557</v>
      </c>
      <c r="E83" s="99">
        <f t="shared" si="35"/>
        <v>16.666666666666664</v>
      </c>
      <c r="F83" s="99">
        <f t="shared" si="35"/>
        <v>5.5555555555555554</v>
      </c>
      <c r="G83" s="99">
        <f t="shared" si="35"/>
        <v>0</v>
      </c>
      <c r="H83" s="99">
        <f t="shared" si="35"/>
        <v>5.5555555555555554</v>
      </c>
      <c r="I83" s="99">
        <f t="shared" si="35"/>
        <v>0</v>
      </c>
      <c r="J83" s="99">
        <f t="shared" si="35"/>
        <v>11.111111111111111</v>
      </c>
      <c r="K83" s="99">
        <f t="shared" si="35"/>
        <v>11.111111111111111</v>
      </c>
      <c r="L83" s="99">
        <f t="shared" si="35"/>
        <v>0</v>
      </c>
      <c r="M83" s="99">
        <f t="shared" si="35"/>
        <v>0</v>
      </c>
    </row>
    <row r="84" spans="1:13" s="37" customFormat="1" ht="12" customHeight="1">
      <c r="A84" s="150"/>
      <c r="B84" s="89" t="s">
        <v>55</v>
      </c>
      <c r="C84" s="76">
        <v>5</v>
      </c>
      <c r="D84" s="98">
        <v>2</v>
      </c>
      <c r="E84" s="98">
        <v>1</v>
      </c>
      <c r="F84" s="98">
        <v>0</v>
      </c>
      <c r="G84" s="98">
        <v>0</v>
      </c>
      <c r="H84" s="98">
        <v>0</v>
      </c>
      <c r="I84" s="98">
        <v>1</v>
      </c>
      <c r="J84" s="98">
        <v>0</v>
      </c>
      <c r="K84" s="98">
        <v>3</v>
      </c>
      <c r="L84" s="98">
        <v>0</v>
      </c>
      <c r="M84" s="98">
        <v>0</v>
      </c>
    </row>
    <row r="85" spans="1:13" s="39" customFormat="1" ht="12" customHeight="1">
      <c r="A85" s="151"/>
      <c r="B85" s="90"/>
      <c r="C85" s="76">
        <v>100</v>
      </c>
      <c r="D85" s="99">
        <f t="shared" ref="D85:M85" si="36">D84/$C$84*100</f>
        <v>40</v>
      </c>
      <c r="E85" s="99">
        <f t="shared" si="36"/>
        <v>20</v>
      </c>
      <c r="F85" s="99">
        <f t="shared" si="36"/>
        <v>0</v>
      </c>
      <c r="G85" s="99">
        <f t="shared" si="36"/>
        <v>0</v>
      </c>
      <c r="H85" s="99">
        <f t="shared" si="36"/>
        <v>0</v>
      </c>
      <c r="I85" s="99">
        <f t="shared" si="36"/>
        <v>20</v>
      </c>
      <c r="J85" s="99">
        <f t="shared" si="36"/>
        <v>0</v>
      </c>
      <c r="K85" s="99">
        <f t="shared" si="36"/>
        <v>60</v>
      </c>
      <c r="L85" s="99">
        <f t="shared" si="36"/>
        <v>0</v>
      </c>
      <c r="M85" s="99">
        <f t="shared" si="36"/>
        <v>0</v>
      </c>
    </row>
    <row r="86" spans="1:13" s="37" customFormat="1" ht="12" customHeight="1">
      <c r="A86" s="150" t="s">
        <v>71</v>
      </c>
      <c r="B86" s="87" t="s">
        <v>56</v>
      </c>
      <c r="C86" s="105">
        <v>233</v>
      </c>
      <c r="D86" s="86">
        <v>78</v>
      </c>
      <c r="E86" s="86">
        <v>65</v>
      </c>
      <c r="F86" s="86">
        <v>16</v>
      </c>
      <c r="G86" s="86">
        <v>4</v>
      </c>
      <c r="H86" s="86">
        <v>44</v>
      </c>
      <c r="I86" s="86">
        <v>14</v>
      </c>
      <c r="J86" s="86">
        <v>21</v>
      </c>
      <c r="K86" s="86">
        <v>57</v>
      </c>
      <c r="L86" s="86">
        <v>9</v>
      </c>
      <c r="M86" s="86">
        <v>11</v>
      </c>
    </row>
    <row r="87" spans="1:13" s="39" customFormat="1" ht="12" customHeight="1">
      <c r="A87" s="150"/>
      <c r="B87" s="90"/>
      <c r="C87" s="76">
        <v>100</v>
      </c>
      <c r="D87" s="99">
        <f t="shared" ref="D87:M87" si="37">D86/$C$86*100</f>
        <v>33.476394849785407</v>
      </c>
      <c r="E87" s="99">
        <f t="shared" si="37"/>
        <v>27.896995708154503</v>
      </c>
      <c r="F87" s="99">
        <f t="shared" si="37"/>
        <v>6.866952789699571</v>
      </c>
      <c r="G87" s="99">
        <f t="shared" si="37"/>
        <v>1.7167381974248928</v>
      </c>
      <c r="H87" s="99">
        <f t="shared" si="37"/>
        <v>18.884120171673821</v>
      </c>
      <c r="I87" s="99">
        <f t="shared" si="37"/>
        <v>6.0085836909871242</v>
      </c>
      <c r="J87" s="99">
        <f t="shared" si="37"/>
        <v>9.0128755364806867</v>
      </c>
      <c r="K87" s="99">
        <f t="shared" si="37"/>
        <v>24.463519313304722</v>
      </c>
      <c r="L87" s="99">
        <f t="shared" si="37"/>
        <v>3.8626609442060089</v>
      </c>
      <c r="M87" s="99">
        <f t="shared" si="37"/>
        <v>4.7210300429184553</v>
      </c>
    </row>
    <row r="88" spans="1:13" s="37" customFormat="1" ht="12" customHeight="1">
      <c r="A88" s="150"/>
      <c r="B88" s="89" t="s">
        <v>57</v>
      </c>
      <c r="C88" s="106">
        <v>6</v>
      </c>
      <c r="D88" s="100">
        <v>1</v>
      </c>
      <c r="E88" s="100">
        <v>2</v>
      </c>
      <c r="F88" s="100">
        <v>1</v>
      </c>
      <c r="G88" s="100">
        <v>0</v>
      </c>
      <c r="H88" s="100">
        <v>1</v>
      </c>
      <c r="I88" s="100">
        <v>1</v>
      </c>
      <c r="J88" s="100">
        <v>0</v>
      </c>
      <c r="K88" s="100">
        <v>2</v>
      </c>
      <c r="L88" s="100">
        <v>0</v>
      </c>
      <c r="M88" s="100">
        <v>2</v>
      </c>
    </row>
    <row r="89" spans="1:13" s="39" customFormat="1" ht="12" customHeight="1">
      <c r="A89" s="150"/>
      <c r="B89" s="88"/>
      <c r="C89" s="77">
        <v>100</v>
      </c>
      <c r="D89" s="99">
        <f t="shared" ref="D89:M89" si="38">D88/$C$88*100</f>
        <v>16.666666666666664</v>
      </c>
      <c r="E89" s="99">
        <f t="shared" si="38"/>
        <v>33.333333333333329</v>
      </c>
      <c r="F89" s="99">
        <f t="shared" si="38"/>
        <v>16.666666666666664</v>
      </c>
      <c r="G89" s="99">
        <f t="shared" si="38"/>
        <v>0</v>
      </c>
      <c r="H89" s="99">
        <f t="shared" si="38"/>
        <v>16.666666666666664</v>
      </c>
      <c r="I89" s="99">
        <f t="shared" si="38"/>
        <v>16.666666666666664</v>
      </c>
      <c r="J89" s="99">
        <f>J88/$C$88*100</f>
        <v>0</v>
      </c>
      <c r="K89" s="99">
        <f t="shared" si="38"/>
        <v>33.333333333333329</v>
      </c>
      <c r="L89" s="99">
        <f t="shared" si="38"/>
        <v>0</v>
      </c>
      <c r="M89" s="99">
        <f t="shared" si="38"/>
        <v>33.333333333333329</v>
      </c>
    </row>
    <row r="90" spans="1:13" s="37" customFormat="1" ht="12" customHeight="1">
      <c r="A90" s="150"/>
      <c r="B90" s="89" t="s">
        <v>58</v>
      </c>
      <c r="C90" s="76">
        <v>12</v>
      </c>
      <c r="D90" s="98">
        <v>0</v>
      </c>
      <c r="E90" s="98">
        <v>1</v>
      </c>
      <c r="F90" s="98">
        <v>0</v>
      </c>
      <c r="G90" s="98">
        <v>0</v>
      </c>
      <c r="H90" s="98">
        <v>4</v>
      </c>
      <c r="I90" s="98">
        <v>0</v>
      </c>
      <c r="J90" s="98">
        <v>2</v>
      </c>
      <c r="K90" s="98">
        <v>3</v>
      </c>
      <c r="L90" s="98">
        <v>1</v>
      </c>
      <c r="M90" s="98">
        <v>2</v>
      </c>
    </row>
    <row r="91" spans="1:13" s="39" customFormat="1" ht="12" customHeight="1">
      <c r="A91" s="150"/>
      <c r="B91" s="88"/>
      <c r="C91" s="76">
        <v>100</v>
      </c>
      <c r="D91" s="99">
        <f t="shared" ref="D91:M91" si="39">D90/$C$90*100</f>
        <v>0</v>
      </c>
      <c r="E91" s="99">
        <f t="shared" si="39"/>
        <v>8.3333333333333321</v>
      </c>
      <c r="F91" s="99">
        <f t="shared" si="39"/>
        <v>0</v>
      </c>
      <c r="G91" s="99">
        <f t="shared" si="39"/>
        <v>0</v>
      </c>
      <c r="H91" s="99">
        <f t="shared" si="39"/>
        <v>33.333333333333329</v>
      </c>
      <c r="I91" s="99">
        <f t="shared" si="39"/>
        <v>0</v>
      </c>
      <c r="J91" s="99">
        <f t="shared" si="39"/>
        <v>16.666666666666664</v>
      </c>
      <c r="K91" s="99">
        <f t="shared" si="39"/>
        <v>25</v>
      </c>
      <c r="L91" s="99">
        <f t="shared" si="39"/>
        <v>8.3333333333333321</v>
      </c>
      <c r="M91" s="99">
        <f t="shared" si="39"/>
        <v>16.666666666666664</v>
      </c>
    </row>
    <row r="92" spans="1:13" s="37" customFormat="1" ht="12" customHeight="1">
      <c r="A92" s="150"/>
      <c r="B92" s="92" t="s">
        <v>59</v>
      </c>
      <c r="C92" s="106">
        <v>22</v>
      </c>
      <c r="D92" s="100">
        <v>2</v>
      </c>
      <c r="E92" s="100">
        <v>5</v>
      </c>
      <c r="F92" s="100">
        <v>1</v>
      </c>
      <c r="G92" s="100">
        <v>0</v>
      </c>
      <c r="H92" s="100">
        <v>9</v>
      </c>
      <c r="I92" s="100">
        <v>0</v>
      </c>
      <c r="J92" s="100">
        <v>4</v>
      </c>
      <c r="K92" s="100">
        <v>6</v>
      </c>
      <c r="L92" s="100">
        <v>1</v>
      </c>
      <c r="M92" s="100">
        <v>1</v>
      </c>
    </row>
    <row r="93" spans="1:13" s="39" customFormat="1" ht="12" customHeight="1">
      <c r="A93" s="150"/>
      <c r="B93" s="88"/>
      <c r="C93" s="77">
        <v>100</v>
      </c>
      <c r="D93" s="99">
        <f t="shared" ref="D93:M93" si="40">D92/$C$92*100</f>
        <v>9.0909090909090917</v>
      </c>
      <c r="E93" s="99">
        <f t="shared" si="40"/>
        <v>22.727272727272727</v>
      </c>
      <c r="F93" s="99">
        <f t="shared" si="40"/>
        <v>4.5454545454545459</v>
      </c>
      <c r="G93" s="99">
        <f t="shared" si="40"/>
        <v>0</v>
      </c>
      <c r="H93" s="99">
        <f t="shared" si="40"/>
        <v>40.909090909090914</v>
      </c>
      <c r="I93" s="99">
        <f t="shared" si="40"/>
        <v>0</v>
      </c>
      <c r="J93" s="99">
        <f t="shared" si="40"/>
        <v>18.181818181818183</v>
      </c>
      <c r="K93" s="99">
        <f t="shared" si="40"/>
        <v>27.27272727272727</v>
      </c>
      <c r="L93" s="99">
        <f t="shared" si="40"/>
        <v>4.5454545454545459</v>
      </c>
      <c r="M93" s="99">
        <f t="shared" si="40"/>
        <v>4.5454545454545459</v>
      </c>
    </row>
    <row r="94" spans="1:13" s="66" customFormat="1" ht="12" customHeight="1">
      <c r="A94" s="150"/>
      <c r="B94" s="92" t="s">
        <v>60</v>
      </c>
      <c r="C94" s="76">
        <v>14</v>
      </c>
      <c r="D94" s="98">
        <v>3</v>
      </c>
      <c r="E94" s="98">
        <v>4</v>
      </c>
      <c r="F94" s="98">
        <v>1</v>
      </c>
      <c r="G94" s="98">
        <v>1</v>
      </c>
      <c r="H94" s="98">
        <v>6</v>
      </c>
      <c r="I94" s="98">
        <v>2</v>
      </c>
      <c r="J94" s="98">
        <v>3</v>
      </c>
      <c r="K94" s="98">
        <v>2</v>
      </c>
      <c r="L94" s="98">
        <v>0</v>
      </c>
      <c r="M94" s="98">
        <v>1</v>
      </c>
    </row>
    <row r="95" spans="1:13" s="39" customFormat="1" ht="12" customHeight="1">
      <c r="A95" s="150"/>
      <c r="B95" s="88"/>
      <c r="C95" s="76">
        <v>100</v>
      </c>
      <c r="D95" s="99">
        <f t="shared" ref="D95:M95" si="41">D94/$C$94*100</f>
        <v>21.428571428571427</v>
      </c>
      <c r="E95" s="99">
        <f t="shared" si="41"/>
        <v>28.571428571428569</v>
      </c>
      <c r="F95" s="99">
        <f t="shared" si="41"/>
        <v>7.1428571428571423</v>
      </c>
      <c r="G95" s="99">
        <f t="shared" si="41"/>
        <v>7.1428571428571423</v>
      </c>
      <c r="H95" s="99">
        <f t="shared" si="41"/>
        <v>42.857142857142854</v>
      </c>
      <c r="I95" s="99">
        <f t="shared" si="41"/>
        <v>14.285714285714285</v>
      </c>
      <c r="J95" s="99">
        <f t="shared" si="41"/>
        <v>21.428571428571427</v>
      </c>
      <c r="K95" s="99">
        <f t="shared" si="41"/>
        <v>14.285714285714285</v>
      </c>
      <c r="L95" s="99">
        <f t="shared" si="41"/>
        <v>0</v>
      </c>
      <c r="M95" s="99">
        <f t="shared" si="41"/>
        <v>7.1428571428571423</v>
      </c>
    </row>
    <row r="96" spans="1:13" s="66" customFormat="1" ht="12" customHeight="1">
      <c r="A96" s="150"/>
      <c r="B96" s="89" t="s">
        <v>31</v>
      </c>
      <c r="C96" s="106">
        <v>15</v>
      </c>
      <c r="D96" s="100">
        <v>1</v>
      </c>
      <c r="E96" s="100">
        <v>3</v>
      </c>
      <c r="F96" s="100">
        <v>1</v>
      </c>
      <c r="G96" s="100">
        <v>1</v>
      </c>
      <c r="H96" s="100">
        <v>5</v>
      </c>
      <c r="I96" s="100">
        <v>2</v>
      </c>
      <c r="J96" s="100">
        <v>2</v>
      </c>
      <c r="K96" s="100">
        <v>5</v>
      </c>
      <c r="L96" s="100">
        <v>3</v>
      </c>
      <c r="M96" s="100">
        <v>1</v>
      </c>
    </row>
    <row r="97" spans="1:19" s="39" customFormat="1" ht="12" customHeight="1">
      <c r="A97" s="150"/>
      <c r="B97" s="88"/>
      <c r="C97" s="77">
        <v>100</v>
      </c>
      <c r="D97" s="99">
        <f t="shared" ref="D97:M97" si="42">D96/$C$96*100</f>
        <v>6.666666666666667</v>
      </c>
      <c r="E97" s="99">
        <f t="shared" si="42"/>
        <v>20</v>
      </c>
      <c r="F97" s="99">
        <f t="shared" si="42"/>
        <v>6.666666666666667</v>
      </c>
      <c r="G97" s="99">
        <f t="shared" si="42"/>
        <v>6.666666666666667</v>
      </c>
      <c r="H97" s="99">
        <f t="shared" si="42"/>
        <v>33.333333333333329</v>
      </c>
      <c r="I97" s="99">
        <f t="shared" si="42"/>
        <v>13.333333333333334</v>
      </c>
      <c r="J97" s="99">
        <f t="shared" si="42"/>
        <v>13.333333333333334</v>
      </c>
      <c r="K97" s="99">
        <f t="shared" si="42"/>
        <v>33.333333333333329</v>
      </c>
      <c r="L97" s="99">
        <f t="shared" si="42"/>
        <v>20</v>
      </c>
      <c r="M97" s="99">
        <f t="shared" si="42"/>
        <v>6.666666666666667</v>
      </c>
    </row>
    <row r="98" spans="1:19" s="66" customFormat="1" ht="12" customHeight="1">
      <c r="A98" s="150"/>
      <c r="B98" s="89" t="s">
        <v>32</v>
      </c>
      <c r="C98" s="76">
        <v>15</v>
      </c>
      <c r="D98" s="98">
        <v>1</v>
      </c>
      <c r="E98" s="98">
        <v>3</v>
      </c>
      <c r="F98" s="98">
        <v>0</v>
      </c>
      <c r="G98" s="98">
        <v>0</v>
      </c>
      <c r="H98" s="98">
        <v>4</v>
      </c>
      <c r="I98" s="98">
        <v>1</v>
      </c>
      <c r="J98" s="98">
        <v>3</v>
      </c>
      <c r="K98" s="98">
        <v>5</v>
      </c>
      <c r="L98" s="98">
        <v>0</v>
      </c>
      <c r="M98" s="98">
        <v>0</v>
      </c>
    </row>
    <row r="99" spans="1:19" s="39" customFormat="1" ht="12" customHeight="1">
      <c r="A99" s="150"/>
      <c r="B99" s="88"/>
      <c r="C99" s="76">
        <v>100</v>
      </c>
      <c r="D99" s="99">
        <f t="shared" ref="D99:M99" si="43">D98/$C$98*100</f>
        <v>6.666666666666667</v>
      </c>
      <c r="E99" s="99">
        <f t="shared" si="43"/>
        <v>20</v>
      </c>
      <c r="F99" s="99">
        <f t="shared" si="43"/>
        <v>0</v>
      </c>
      <c r="G99" s="99">
        <f t="shared" si="43"/>
        <v>0</v>
      </c>
      <c r="H99" s="99">
        <f t="shared" si="43"/>
        <v>26.666666666666668</v>
      </c>
      <c r="I99" s="99">
        <f t="shared" si="43"/>
        <v>6.666666666666667</v>
      </c>
      <c r="J99" s="99">
        <f t="shared" si="43"/>
        <v>20</v>
      </c>
      <c r="K99" s="99">
        <f t="shared" si="43"/>
        <v>33.333333333333329</v>
      </c>
      <c r="L99" s="99">
        <f t="shared" si="43"/>
        <v>0</v>
      </c>
      <c r="M99" s="99">
        <f t="shared" si="43"/>
        <v>0</v>
      </c>
    </row>
    <row r="100" spans="1:19" s="66" customFormat="1" ht="12" customHeight="1">
      <c r="A100" s="150"/>
      <c r="B100" s="92" t="s">
        <v>33</v>
      </c>
      <c r="C100" s="106">
        <v>52</v>
      </c>
      <c r="D100" s="100">
        <v>22</v>
      </c>
      <c r="E100" s="100">
        <v>11</v>
      </c>
      <c r="F100" s="100">
        <v>1</v>
      </c>
      <c r="G100" s="100">
        <v>1</v>
      </c>
      <c r="H100" s="100">
        <v>7</v>
      </c>
      <c r="I100" s="100">
        <v>3</v>
      </c>
      <c r="J100" s="100">
        <v>7</v>
      </c>
      <c r="K100" s="100">
        <v>9</v>
      </c>
      <c r="L100" s="100">
        <v>1</v>
      </c>
      <c r="M100" s="100">
        <v>1</v>
      </c>
    </row>
    <row r="101" spans="1:19" s="39" customFormat="1" ht="12" customHeight="1">
      <c r="A101" s="150"/>
      <c r="B101" s="88"/>
      <c r="C101" s="77">
        <v>100</v>
      </c>
      <c r="D101" s="99">
        <f t="shared" ref="D101:M101" si="44">D100/$C$100*100</f>
        <v>42.307692307692307</v>
      </c>
      <c r="E101" s="99">
        <f t="shared" si="44"/>
        <v>21.153846153846153</v>
      </c>
      <c r="F101" s="99">
        <f t="shared" si="44"/>
        <v>1.9230769230769231</v>
      </c>
      <c r="G101" s="99">
        <f t="shared" si="44"/>
        <v>1.9230769230769231</v>
      </c>
      <c r="H101" s="99">
        <f t="shared" si="44"/>
        <v>13.461538461538462</v>
      </c>
      <c r="I101" s="99">
        <f t="shared" si="44"/>
        <v>5.7692307692307692</v>
      </c>
      <c r="J101" s="99">
        <f t="shared" si="44"/>
        <v>13.461538461538462</v>
      </c>
      <c r="K101" s="99">
        <f t="shared" si="44"/>
        <v>17.307692307692307</v>
      </c>
      <c r="L101" s="99">
        <f t="shared" si="44"/>
        <v>1.9230769230769231</v>
      </c>
      <c r="M101" s="99">
        <f t="shared" si="44"/>
        <v>1.9230769230769231</v>
      </c>
    </row>
    <row r="102" spans="1:19" s="66" customFormat="1" ht="12" customHeight="1">
      <c r="A102" s="150"/>
      <c r="B102" s="89" t="s">
        <v>34</v>
      </c>
      <c r="C102" s="76">
        <v>75</v>
      </c>
      <c r="D102" s="98">
        <v>24</v>
      </c>
      <c r="E102" s="98">
        <v>18</v>
      </c>
      <c r="F102" s="98">
        <v>5</v>
      </c>
      <c r="G102" s="98">
        <v>1</v>
      </c>
      <c r="H102" s="98">
        <v>16</v>
      </c>
      <c r="I102" s="98">
        <v>5</v>
      </c>
      <c r="J102" s="98">
        <v>8</v>
      </c>
      <c r="K102" s="98">
        <v>21</v>
      </c>
      <c r="L102" s="98">
        <v>5</v>
      </c>
      <c r="M102" s="98">
        <v>1</v>
      </c>
    </row>
    <row r="103" spans="1:19" s="39" customFormat="1" ht="12" customHeight="1">
      <c r="A103" s="150"/>
      <c r="B103" s="88"/>
      <c r="C103" s="76">
        <v>100</v>
      </c>
      <c r="D103" s="99">
        <f t="shared" ref="D103:M103" si="45">D102/$C$102*100</f>
        <v>32</v>
      </c>
      <c r="E103" s="99">
        <f t="shared" si="45"/>
        <v>24</v>
      </c>
      <c r="F103" s="99">
        <f t="shared" si="45"/>
        <v>6.666666666666667</v>
      </c>
      <c r="G103" s="99">
        <f t="shared" si="45"/>
        <v>1.3333333333333335</v>
      </c>
      <c r="H103" s="99">
        <f t="shared" si="45"/>
        <v>21.333333333333336</v>
      </c>
      <c r="I103" s="99">
        <f t="shared" si="45"/>
        <v>6.666666666666667</v>
      </c>
      <c r="J103" s="99">
        <f t="shared" si="45"/>
        <v>10.666666666666668</v>
      </c>
      <c r="K103" s="99">
        <f t="shared" si="45"/>
        <v>28.000000000000004</v>
      </c>
      <c r="L103" s="99">
        <f t="shared" si="45"/>
        <v>6.666666666666667</v>
      </c>
      <c r="M103" s="99">
        <f t="shared" si="45"/>
        <v>1.3333333333333335</v>
      </c>
    </row>
    <row r="104" spans="1:19" s="66" customFormat="1" ht="12" customHeight="1">
      <c r="A104" s="150"/>
      <c r="B104" s="89" t="s">
        <v>35</v>
      </c>
      <c r="C104" s="106">
        <v>58</v>
      </c>
      <c r="D104" s="100">
        <v>25</v>
      </c>
      <c r="E104" s="100">
        <v>16</v>
      </c>
      <c r="F104" s="100">
        <v>3</v>
      </c>
      <c r="G104" s="100">
        <v>0</v>
      </c>
      <c r="H104" s="100">
        <v>12</v>
      </c>
      <c r="I104" s="100">
        <v>0</v>
      </c>
      <c r="J104" s="100">
        <v>3</v>
      </c>
      <c r="K104" s="100">
        <v>10</v>
      </c>
      <c r="L104" s="100">
        <v>1</v>
      </c>
      <c r="M104" s="100">
        <v>5</v>
      </c>
    </row>
    <row r="105" spans="1:19" s="39" customFormat="1" ht="12" customHeight="1">
      <c r="A105" s="150"/>
      <c r="B105" s="88"/>
      <c r="C105" s="77">
        <v>100</v>
      </c>
      <c r="D105" s="99">
        <f t="shared" ref="D105:M105" si="46">D104/$C$104*100</f>
        <v>43.103448275862064</v>
      </c>
      <c r="E105" s="99">
        <f t="shared" si="46"/>
        <v>27.586206896551722</v>
      </c>
      <c r="F105" s="99">
        <f t="shared" si="46"/>
        <v>5.1724137931034484</v>
      </c>
      <c r="G105" s="99">
        <f t="shared" si="46"/>
        <v>0</v>
      </c>
      <c r="H105" s="99">
        <f t="shared" si="46"/>
        <v>20.689655172413794</v>
      </c>
      <c r="I105" s="99">
        <f t="shared" si="46"/>
        <v>0</v>
      </c>
      <c r="J105" s="99">
        <f t="shared" si="46"/>
        <v>5.1724137931034484</v>
      </c>
      <c r="K105" s="99">
        <f t="shared" si="46"/>
        <v>17.241379310344829</v>
      </c>
      <c r="L105" s="99">
        <f t="shared" si="46"/>
        <v>1.7241379310344827</v>
      </c>
      <c r="M105" s="99">
        <f t="shared" si="46"/>
        <v>8.6206896551724146</v>
      </c>
    </row>
    <row r="106" spans="1:19" s="66" customFormat="1" ht="12" customHeight="1">
      <c r="A106" s="150"/>
      <c r="B106" s="89" t="s">
        <v>12</v>
      </c>
      <c r="C106" s="76">
        <v>15</v>
      </c>
      <c r="D106" s="98">
        <v>5</v>
      </c>
      <c r="E106" s="98">
        <v>7</v>
      </c>
      <c r="F106" s="98">
        <v>2</v>
      </c>
      <c r="G106" s="98">
        <v>1</v>
      </c>
      <c r="H106" s="98">
        <v>3</v>
      </c>
      <c r="I106" s="98">
        <v>1</v>
      </c>
      <c r="J106" s="98">
        <v>1</v>
      </c>
      <c r="K106" s="98">
        <v>1</v>
      </c>
      <c r="L106" s="98">
        <v>0</v>
      </c>
      <c r="M106" s="98">
        <v>3</v>
      </c>
    </row>
    <row r="107" spans="1:19" s="39" customFormat="1" ht="12" customHeight="1">
      <c r="A107" s="151"/>
      <c r="B107" s="91"/>
      <c r="C107" s="75">
        <v>100</v>
      </c>
      <c r="D107" s="99">
        <f t="shared" ref="D107:M107" si="47">D106/$C$106*100</f>
        <v>33.333333333333329</v>
      </c>
      <c r="E107" s="99">
        <f t="shared" si="47"/>
        <v>46.666666666666664</v>
      </c>
      <c r="F107" s="99">
        <f t="shared" si="47"/>
        <v>13.333333333333334</v>
      </c>
      <c r="G107" s="99">
        <f t="shared" si="47"/>
        <v>6.666666666666667</v>
      </c>
      <c r="H107" s="99">
        <f t="shared" si="47"/>
        <v>20</v>
      </c>
      <c r="I107" s="99">
        <f t="shared" si="47"/>
        <v>6.666666666666667</v>
      </c>
      <c r="J107" s="99">
        <f t="shared" si="47"/>
        <v>6.666666666666667</v>
      </c>
      <c r="K107" s="99">
        <f t="shared" si="47"/>
        <v>6.666666666666667</v>
      </c>
      <c r="L107" s="99">
        <f t="shared" si="47"/>
        <v>0</v>
      </c>
      <c r="M107" s="99">
        <f t="shared" si="47"/>
        <v>20</v>
      </c>
    </row>
    <row r="108" spans="1:19" s="66" customFormat="1" ht="12" customHeight="1">
      <c r="A108" s="146" t="s">
        <v>87</v>
      </c>
      <c r="B108" s="110" t="s">
        <v>78</v>
      </c>
      <c r="C108" s="105">
        <v>68</v>
      </c>
      <c r="D108" s="111">
        <v>28</v>
      </c>
      <c r="E108" s="111">
        <v>23</v>
      </c>
      <c r="F108" s="111">
        <v>6</v>
      </c>
      <c r="G108" s="111">
        <v>2</v>
      </c>
      <c r="H108" s="111">
        <v>15</v>
      </c>
      <c r="I108" s="111">
        <v>4</v>
      </c>
      <c r="J108" s="111">
        <v>5</v>
      </c>
      <c r="K108" s="111">
        <v>11</v>
      </c>
      <c r="L108" s="111">
        <v>1</v>
      </c>
      <c r="M108" s="111">
        <v>4</v>
      </c>
    </row>
    <row r="109" spans="1:19" s="39" customFormat="1" ht="12" customHeight="1">
      <c r="A109" s="147"/>
      <c r="B109" s="90"/>
      <c r="C109" s="76">
        <v>100</v>
      </c>
      <c r="D109" s="99">
        <f>D108/$C$108*100</f>
        <v>41.17647058823529</v>
      </c>
      <c r="E109" s="99">
        <f t="shared" ref="E109:M109" si="48">E108/$C$108*100</f>
        <v>33.82352941176471</v>
      </c>
      <c r="F109" s="99">
        <f t="shared" si="48"/>
        <v>8.8235294117647065</v>
      </c>
      <c r="G109" s="99">
        <f t="shared" si="48"/>
        <v>2.9411764705882351</v>
      </c>
      <c r="H109" s="99">
        <f t="shared" si="48"/>
        <v>22.058823529411764</v>
      </c>
      <c r="I109" s="99">
        <f t="shared" si="48"/>
        <v>5.8823529411764701</v>
      </c>
      <c r="J109" s="99">
        <f t="shared" si="48"/>
        <v>7.3529411764705888</v>
      </c>
      <c r="K109" s="99">
        <f t="shared" si="48"/>
        <v>16.176470588235293</v>
      </c>
      <c r="L109" s="99">
        <f t="shared" si="48"/>
        <v>1.4705882352941175</v>
      </c>
      <c r="M109" s="99">
        <f t="shared" si="48"/>
        <v>5.8823529411764701</v>
      </c>
    </row>
    <row r="110" spans="1:19" s="66" customFormat="1" ht="12" customHeight="1">
      <c r="A110" s="147"/>
      <c r="B110" s="113" t="s">
        <v>79</v>
      </c>
      <c r="C110" s="106">
        <v>153</v>
      </c>
      <c r="D110" s="114">
        <v>61</v>
      </c>
      <c r="E110" s="114">
        <v>48</v>
      </c>
      <c r="F110" s="114">
        <v>14</v>
      </c>
      <c r="G110" s="114">
        <v>2</v>
      </c>
      <c r="H110" s="114">
        <v>21</v>
      </c>
      <c r="I110" s="114">
        <v>5</v>
      </c>
      <c r="J110" s="114">
        <v>11</v>
      </c>
      <c r="K110" s="114">
        <v>32</v>
      </c>
      <c r="L110" s="114">
        <v>4</v>
      </c>
      <c r="M110" s="114">
        <v>7</v>
      </c>
    </row>
    <row r="111" spans="1:19" s="39" customFormat="1" ht="12" customHeight="1">
      <c r="A111" s="147"/>
      <c r="B111" s="88"/>
      <c r="C111" s="77">
        <v>100</v>
      </c>
      <c r="D111" s="99">
        <f>D110/$C$110*100</f>
        <v>39.869281045751634</v>
      </c>
      <c r="E111" s="99">
        <f>E110/$C$110*100</f>
        <v>31.372549019607842</v>
      </c>
      <c r="F111" s="99">
        <f t="shared" ref="F111:M111" si="49">F110/$C$110*100</f>
        <v>9.1503267973856204</v>
      </c>
      <c r="G111" s="99">
        <f t="shared" si="49"/>
        <v>1.3071895424836601</v>
      </c>
      <c r="H111" s="99">
        <f t="shared" si="49"/>
        <v>13.725490196078432</v>
      </c>
      <c r="I111" s="99">
        <f t="shared" si="49"/>
        <v>3.2679738562091507</v>
      </c>
      <c r="J111" s="99">
        <f t="shared" si="49"/>
        <v>7.18954248366013</v>
      </c>
      <c r="K111" s="99">
        <f t="shared" si="49"/>
        <v>20.915032679738562</v>
      </c>
      <c r="L111" s="99">
        <f t="shared" si="49"/>
        <v>2.6143790849673203</v>
      </c>
      <c r="M111" s="99">
        <f t="shared" si="49"/>
        <v>4.5751633986928102</v>
      </c>
    </row>
    <row r="112" spans="1:19" ht="13.5" customHeight="1">
      <c r="A112" s="147"/>
      <c r="B112" s="116" t="s">
        <v>80</v>
      </c>
      <c r="C112" s="76">
        <v>68</v>
      </c>
      <c r="D112" s="114">
        <v>23</v>
      </c>
      <c r="E112" s="114">
        <v>14</v>
      </c>
      <c r="F112" s="114">
        <v>1</v>
      </c>
      <c r="G112" s="114">
        <v>1</v>
      </c>
      <c r="H112" s="114">
        <v>14</v>
      </c>
      <c r="I112" s="114">
        <v>5</v>
      </c>
      <c r="J112" s="114">
        <v>9</v>
      </c>
      <c r="K112" s="114">
        <v>20</v>
      </c>
      <c r="L112" s="114">
        <v>5</v>
      </c>
      <c r="M112" s="114">
        <v>3</v>
      </c>
      <c r="N112"/>
      <c r="Q112" s="1"/>
      <c r="R112" s="1"/>
      <c r="S112" s="1"/>
    </row>
    <row r="113" spans="1:13" ht="11.25">
      <c r="A113" s="147"/>
      <c r="B113" s="90"/>
      <c r="C113" s="76">
        <v>100</v>
      </c>
      <c r="D113" s="99">
        <f>D112/$C$112*100</f>
        <v>33.82352941176471</v>
      </c>
      <c r="E113" s="99">
        <f t="shared" ref="E113:M113" si="50">E112/$C$112*100</f>
        <v>20.588235294117645</v>
      </c>
      <c r="F113" s="99">
        <f t="shared" si="50"/>
        <v>1.4705882352941175</v>
      </c>
      <c r="G113" s="99">
        <f t="shared" si="50"/>
        <v>1.4705882352941175</v>
      </c>
      <c r="H113" s="99">
        <f t="shared" si="50"/>
        <v>20.588235294117645</v>
      </c>
      <c r="I113" s="99">
        <f t="shared" si="50"/>
        <v>7.3529411764705888</v>
      </c>
      <c r="J113" s="99">
        <f t="shared" si="50"/>
        <v>13.23529411764706</v>
      </c>
      <c r="K113" s="99">
        <f t="shared" si="50"/>
        <v>29.411764705882355</v>
      </c>
      <c r="L113" s="99">
        <f t="shared" si="50"/>
        <v>7.3529411764705888</v>
      </c>
      <c r="M113" s="99">
        <f t="shared" si="50"/>
        <v>4.4117647058823533</v>
      </c>
    </row>
    <row r="114" spans="1:13" ht="11.25">
      <c r="A114" s="147"/>
      <c r="B114" s="113" t="s">
        <v>81</v>
      </c>
      <c r="C114" s="106">
        <v>40</v>
      </c>
      <c r="D114" s="114">
        <v>6</v>
      </c>
      <c r="E114" s="114">
        <v>7</v>
      </c>
      <c r="F114" s="114">
        <v>1</v>
      </c>
      <c r="G114" s="114">
        <v>0</v>
      </c>
      <c r="H114" s="114">
        <v>10</v>
      </c>
      <c r="I114" s="114">
        <v>2</v>
      </c>
      <c r="J114" s="114">
        <v>7</v>
      </c>
      <c r="K114" s="114">
        <v>9</v>
      </c>
      <c r="L114" s="114">
        <v>1</v>
      </c>
      <c r="M114" s="114">
        <v>4</v>
      </c>
    </row>
    <row r="115" spans="1:13" ht="11.25">
      <c r="A115" s="147"/>
      <c r="B115" s="88"/>
      <c r="C115" s="77">
        <v>100</v>
      </c>
      <c r="D115" s="99">
        <f>D114/$C$114*100</f>
        <v>15</v>
      </c>
      <c r="E115" s="99">
        <f t="shared" ref="E115:M115" si="51">E114/$C$114*100</f>
        <v>17.5</v>
      </c>
      <c r="F115" s="99">
        <f t="shared" si="51"/>
        <v>2.5</v>
      </c>
      <c r="G115" s="99">
        <f t="shared" si="51"/>
        <v>0</v>
      </c>
      <c r="H115" s="99">
        <f t="shared" si="51"/>
        <v>25</v>
      </c>
      <c r="I115" s="99">
        <f t="shared" si="51"/>
        <v>5</v>
      </c>
      <c r="J115" s="99">
        <f t="shared" si="51"/>
        <v>17.5</v>
      </c>
      <c r="K115" s="99">
        <f t="shared" si="51"/>
        <v>22.5</v>
      </c>
      <c r="L115" s="99">
        <f t="shared" si="51"/>
        <v>2.5</v>
      </c>
      <c r="M115" s="99">
        <f t="shared" si="51"/>
        <v>10</v>
      </c>
    </row>
    <row r="116" spans="1:13" ht="11.25">
      <c r="A116" s="147"/>
      <c r="B116" s="116" t="s">
        <v>82</v>
      </c>
      <c r="C116" s="76">
        <v>15</v>
      </c>
      <c r="D116" s="114">
        <v>5</v>
      </c>
      <c r="E116" s="114">
        <v>3</v>
      </c>
      <c r="F116" s="114">
        <v>2</v>
      </c>
      <c r="G116" s="114">
        <v>1</v>
      </c>
      <c r="H116" s="114">
        <v>2</v>
      </c>
      <c r="I116" s="114">
        <v>1</v>
      </c>
      <c r="J116" s="114">
        <v>2</v>
      </c>
      <c r="K116" s="114">
        <v>5</v>
      </c>
      <c r="L116" s="114">
        <v>2</v>
      </c>
      <c r="M116" s="114">
        <v>0</v>
      </c>
    </row>
    <row r="117" spans="1:13" ht="11.25">
      <c r="A117" s="147"/>
      <c r="B117" s="90"/>
      <c r="C117" s="76">
        <v>100</v>
      </c>
      <c r="D117" s="99">
        <f>D116/$C$116*100</f>
        <v>33.333333333333329</v>
      </c>
      <c r="E117" s="99">
        <f t="shared" ref="E117:M117" si="52">E116/$C$116*100</f>
        <v>20</v>
      </c>
      <c r="F117" s="99">
        <f t="shared" si="52"/>
        <v>13.333333333333334</v>
      </c>
      <c r="G117" s="99">
        <f t="shared" si="52"/>
        <v>6.666666666666667</v>
      </c>
      <c r="H117" s="99">
        <f t="shared" si="52"/>
        <v>13.333333333333334</v>
      </c>
      <c r="I117" s="99">
        <f t="shared" si="52"/>
        <v>6.666666666666667</v>
      </c>
      <c r="J117" s="99">
        <f t="shared" si="52"/>
        <v>13.333333333333334</v>
      </c>
      <c r="K117" s="99">
        <f t="shared" si="52"/>
        <v>33.333333333333329</v>
      </c>
      <c r="L117" s="99">
        <f t="shared" si="52"/>
        <v>13.333333333333334</v>
      </c>
      <c r="M117" s="99">
        <f t="shared" si="52"/>
        <v>0</v>
      </c>
    </row>
    <row r="118" spans="1:13" ht="11.25">
      <c r="A118" s="147"/>
      <c r="B118" s="113" t="s">
        <v>83</v>
      </c>
      <c r="C118" s="106">
        <v>5</v>
      </c>
      <c r="D118" s="114">
        <v>0</v>
      </c>
      <c r="E118" s="114">
        <v>3</v>
      </c>
      <c r="F118" s="114">
        <v>0</v>
      </c>
      <c r="G118" s="114">
        <v>0</v>
      </c>
      <c r="H118" s="114">
        <v>3</v>
      </c>
      <c r="I118" s="114">
        <v>1</v>
      </c>
      <c r="J118" s="114">
        <v>0</v>
      </c>
      <c r="K118" s="114">
        <v>1</v>
      </c>
      <c r="L118" s="114">
        <v>0</v>
      </c>
      <c r="M118" s="114">
        <v>0</v>
      </c>
    </row>
    <row r="119" spans="1:13" ht="11.25">
      <c r="A119" s="147"/>
      <c r="B119" s="88"/>
      <c r="C119" s="77">
        <v>100</v>
      </c>
      <c r="D119" s="99">
        <f>D118/$C$118*100</f>
        <v>0</v>
      </c>
      <c r="E119" s="99">
        <f t="shared" ref="E119:M119" si="53">E118/$C$118*100</f>
        <v>60</v>
      </c>
      <c r="F119" s="99">
        <f t="shared" si="53"/>
        <v>0</v>
      </c>
      <c r="G119" s="99">
        <f t="shared" si="53"/>
        <v>0</v>
      </c>
      <c r="H119" s="99">
        <f t="shared" si="53"/>
        <v>60</v>
      </c>
      <c r="I119" s="99">
        <f t="shared" si="53"/>
        <v>20</v>
      </c>
      <c r="J119" s="99">
        <f t="shared" si="53"/>
        <v>0</v>
      </c>
      <c r="K119" s="99">
        <f t="shared" si="53"/>
        <v>20</v>
      </c>
      <c r="L119" s="99">
        <f t="shared" si="53"/>
        <v>0</v>
      </c>
      <c r="M119" s="99">
        <f t="shared" si="53"/>
        <v>0</v>
      </c>
    </row>
    <row r="120" spans="1:13" ht="11.25">
      <c r="A120" s="147"/>
      <c r="B120" s="116" t="s">
        <v>84</v>
      </c>
      <c r="C120" s="76">
        <v>0</v>
      </c>
      <c r="D120" s="114">
        <v>0</v>
      </c>
      <c r="E120" s="114">
        <v>0</v>
      </c>
      <c r="F120" s="114">
        <v>0</v>
      </c>
      <c r="G120" s="114">
        <v>0</v>
      </c>
      <c r="H120" s="114">
        <v>0</v>
      </c>
      <c r="I120" s="114">
        <v>0</v>
      </c>
      <c r="J120" s="114">
        <v>0</v>
      </c>
      <c r="K120" s="114">
        <v>0</v>
      </c>
      <c r="L120" s="114">
        <v>0</v>
      </c>
      <c r="M120" s="114">
        <v>0</v>
      </c>
    </row>
    <row r="121" spans="1:13" ht="11.25">
      <c r="A121" s="147"/>
      <c r="B121" s="90"/>
      <c r="C121" s="76">
        <v>100</v>
      </c>
      <c r="D121" s="99">
        <v>0</v>
      </c>
      <c r="E121" s="99">
        <v>0</v>
      </c>
      <c r="F121" s="99">
        <v>0</v>
      </c>
      <c r="G121" s="99">
        <v>0</v>
      </c>
      <c r="H121" s="99">
        <v>0</v>
      </c>
      <c r="I121" s="99">
        <v>0</v>
      </c>
      <c r="J121" s="99">
        <v>0</v>
      </c>
      <c r="K121" s="99">
        <v>0</v>
      </c>
      <c r="L121" s="99">
        <v>0</v>
      </c>
      <c r="M121" s="99">
        <v>0</v>
      </c>
    </row>
    <row r="122" spans="1:13" ht="11.25">
      <c r="A122" s="147"/>
      <c r="B122" s="113" t="s">
        <v>12</v>
      </c>
      <c r="C122" s="106">
        <v>13</v>
      </c>
      <c r="D122" s="114">
        <v>4</v>
      </c>
      <c r="E122" s="114">
        <v>3</v>
      </c>
      <c r="F122" s="114">
        <v>0</v>
      </c>
      <c r="G122" s="114">
        <v>0</v>
      </c>
      <c r="H122" s="114">
        <v>4</v>
      </c>
      <c r="I122" s="114">
        <v>0</v>
      </c>
      <c r="J122" s="114">
        <v>1</v>
      </c>
      <c r="K122" s="114">
        <v>2</v>
      </c>
      <c r="L122" s="114">
        <v>0</v>
      </c>
      <c r="M122" s="114">
        <v>2</v>
      </c>
    </row>
    <row r="123" spans="1:13" ht="11.25">
      <c r="A123" s="148"/>
      <c r="B123" s="91"/>
      <c r="C123" s="75">
        <v>100</v>
      </c>
      <c r="D123" s="117">
        <f>D122/$C$122*100</f>
        <v>30.76923076923077</v>
      </c>
      <c r="E123" s="117">
        <f t="shared" ref="E123:M123" si="54">E122/$C$122*100</f>
        <v>23.076923076923077</v>
      </c>
      <c r="F123" s="117">
        <f t="shared" si="54"/>
        <v>0</v>
      </c>
      <c r="G123" s="117">
        <f t="shared" si="54"/>
        <v>0</v>
      </c>
      <c r="H123" s="117">
        <f t="shared" si="54"/>
        <v>30.76923076923077</v>
      </c>
      <c r="I123" s="117">
        <f t="shared" si="54"/>
        <v>0</v>
      </c>
      <c r="J123" s="117">
        <f t="shared" si="54"/>
        <v>7.6923076923076925</v>
      </c>
      <c r="K123" s="117">
        <f t="shared" si="54"/>
        <v>15.384615384615385</v>
      </c>
      <c r="L123" s="117">
        <f t="shared" si="54"/>
        <v>0</v>
      </c>
      <c r="M123" s="117">
        <f t="shared" si="54"/>
        <v>15.384615384615385</v>
      </c>
    </row>
    <row r="124" spans="1:13" ht="11.25" customHeight="1">
      <c r="A124" s="147" t="s">
        <v>88</v>
      </c>
      <c r="B124" s="116" t="s">
        <v>85</v>
      </c>
      <c r="C124" s="76">
        <v>174</v>
      </c>
      <c r="D124" s="114">
        <v>56</v>
      </c>
      <c r="E124" s="114">
        <v>52</v>
      </c>
      <c r="F124" s="114">
        <v>15</v>
      </c>
      <c r="G124" s="114">
        <v>3</v>
      </c>
      <c r="H124" s="114">
        <v>27</v>
      </c>
      <c r="I124" s="114">
        <v>12</v>
      </c>
      <c r="J124" s="114">
        <v>17</v>
      </c>
      <c r="K124" s="114">
        <v>36</v>
      </c>
      <c r="L124" s="114">
        <v>7</v>
      </c>
      <c r="M124" s="114">
        <v>11</v>
      </c>
    </row>
    <row r="125" spans="1:13" ht="11.25">
      <c r="A125" s="147"/>
      <c r="B125" s="90"/>
      <c r="C125" s="76">
        <v>100</v>
      </c>
      <c r="D125" s="99">
        <f>D124/$C$124*100</f>
        <v>32.183908045977013</v>
      </c>
      <c r="E125" s="99">
        <f t="shared" ref="E125:M125" si="55">E124/$C$124*100</f>
        <v>29.885057471264371</v>
      </c>
      <c r="F125" s="99">
        <f t="shared" si="55"/>
        <v>8.6206896551724146</v>
      </c>
      <c r="G125" s="99">
        <f t="shared" si="55"/>
        <v>1.7241379310344827</v>
      </c>
      <c r="H125" s="99">
        <f t="shared" si="55"/>
        <v>15.517241379310345</v>
      </c>
      <c r="I125" s="99">
        <f t="shared" si="55"/>
        <v>6.8965517241379306</v>
      </c>
      <c r="J125" s="99">
        <f t="shared" si="55"/>
        <v>9.7701149425287355</v>
      </c>
      <c r="K125" s="99">
        <f t="shared" si="55"/>
        <v>20.689655172413794</v>
      </c>
      <c r="L125" s="99">
        <f t="shared" si="55"/>
        <v>4.0229885057471266</v>
      </c>
      <c r="M125" s="99">
        <f t="shared" si="55"/>
        <v>6.3218390804597711</v>
      </c>
    </row>
    <row r="126" spans="1:13" ht="11.25" customHeight="1">
      <c r="A126" s="147"/>
      <c r="B126" s="118" t="s">
        <v>86</v>
      </c>
      <c r="C126" s="106">
        <v>177</v>
      </c>
      <c r="D126" s="114">
        <v>64</v>
      </c>
      <c r="E126" s="114">
        <v>47</v>
      </c>
      <c r="F126" s="114">
        <v>9</v>
      </c>
      <c r="G126" s="114">
        <v>3</v>
      </c>
      <c r="H126" s="114">
        <v>39</v>
      </c>
      <c r="I126" s="114">
        <v>5</v>
      </c>
      <c r="J126" s="114">
        <v>18</v>
      </c>
      <c r="K126" s="114">
        <v>43</v>
      </c>
      <c r="L126" s="114">
        <v>6</v>
      </c>
      <c r="M126" s="114">
        <v>9</v>
      </c>
    </row>
    <row r="127" spans="1:13" ht="11.25">
      <c r="A127" s="147"/>
      <c r="B127" s="94"/>
      <c r="C127" s="77">
        <v>100</v>
      </c>
      <c r="D127" s="99">
        <f>D126/$C$126*100</f>
        <v>36.158192090395481</v>
      </c>
      <c r="E127" s="99">
        <f t="shared" ref="E127:M127" si="56">E126/$C$126*100</f>
        <v>26.55367231638418</v>
      </c>
      <c r="F127" s="99">
        <f t="shared" si="56"/>
        <v>5.0847457627118651</v>
      </c>
      <c r="G127" s="99">
        <f t="shared" si="56"/>
        <v>1.6949152542372881</v>
      </c>
      <c r="H127" s="99">
        <f t="shared" si="56"/>
        <v>22.033898305084744</v>
      </c>
      <c r="I127" s="99">
        <f t="shared" si="56"/>
        <v>2.8248587570621471</v>
      </c>
      <c r="J127" s="99">
        <f t="shared" si="56"/>
        <v>10.16949152542373</v>
      </c>
      <c r="K127" s="99">
        <f t="shared" si="56"/>
        <v>24.293785310734464</v>
      </c>
      <c r="L127" s="99">
        <f t="shared" si="56"/>
        <v>3.3898305084745761</v>
      </c>
      <c r="M127" s="99">
        <f t="shared" si="56"/>
        <v>5.0847457627118651</v>
      </c>
    </row>
    <row r="128" spans="1:13" ht="11.25">
      <c r="A128" s="147"/>
      <c r="B128" s="118" t="s">
        <v>54</v>
      </c>
      <c r="C128" s="76">
        <v>7</v>
      </c>
      <c r="D128" s="114">
        <v>5</v>
      </c>
      <c r="E128" s="114">
        <v>0</v>
      </c>
      <c r="F128" s="114">
        <v>0</v>
      </c>
      <c r="G128" s="114">
        <v>0</v>
      </c>
      <c r="H128" s="114">
        <v>3</v>
      </c>
      <c r="I128" s="114">
        <v>1</v>
      </c>
      <c r="J128" s="114">
        <v>0</v>
      </c>
      <c r="K128" s="114">
        <v>0</v>
      </c>
      <c r="L128" s="114">
        <v>0</v>
      </c>
      <c r="M128" s="114">
        <v>0</v>
      </c>
    </row>
    <row r="129" spans="1:13" ht="11.25">
      <c r="A129" s="147"/>
      <c r="B129" s="94"/>
      <c r="C129" s="77">
        <v>100</v>
      </c>
      <c r="D129" s="99">
        <f>D128/$C$128*100</f>
        <v>71.428571428571431</v>
      </c>
      <c r="E129" s="99">
        <f t="shared" ref="E129:M129" si="57">E128/$C$128*100</f>
        <v>0</v>
      </c>
      <c r="F129" s="99">
        <f t="shared" si="57"/>
        <v>0</v>
      </c>
      <c r="G129" s="99">
        <f t="shared" si="57"/>
        <v>0</v>
      </c>
      <c r="H129" s="99">
        <f t="shared" si="57"/>
        <v>42.857142857142854</v>
      </c>
      <c r="I129" s="99">
        <f t="shared" si="57"/>
        <v>14.285714285714285</v>
      </c>
      <c r="J129" s="99">
        <f t="shared" si="57"/>
        <v>0</v>
      </c>
      <c r="K129" s="99">
        <f t="shared" si="57"/>
        <v>0</v>
      </c>
      <c r="L129" s="99">
        <f t="shared" si="57"/>
        <v>0</v>
      </c>
      <c r="M129" s="99">
        <f t="shared" si="57"/>
        <v>0</v>
      </c>
    </row>
    <row r="130" spans="1:13" ht="11.25">
      <c r="A130" s="147"/>
      <c r="B130" s="116" t="s">
        <v>12</v>
      </c>
      <c r="C130" s="76">
        <v>4</v>
      </c>
      <c r="D130" s="114">
        <v>2</v>
      </c>
      <c r="E130" s="114">
        <v>2</v>
      </c>
      <c r="F130" s="114">
        <v>0</v>
      </c>
      <c r="G130" s="114">
        <v>0</v>
      </c>
      <c r="H130" s="114">
        <v>0</v>
      </c>
      <c r="I130" s="114">
        <v>0</v>
      </c>
      <c r="J130" s="114">
        <v>0</v>
      </c>
      <c r="K130" s="114">
        <v>1</v>
      </c>
      <c r="L130" s="114">
        <v>0</v>
      </c>
      <c r="M130" s="114">
        <v>0</v>
      </c>
    </row>
    <row r="131" spans="1:13" ht="11.25">
      <c r="A131" s="148"/>
      <c r="B131" s="91"/>
      <c r="C131" s="75">
        <v>100</v>
      </c>
      <c r="D131" s="117">
        <f>D130/$C$130*100</f>
        <v>50</v>
      </c>
      <c r="E131" s="117">
        <f t="shared" ref="E131:M131" si="58">E130/$C$130*100</f>
        <v>50</v>
      </c>
      <c r="F131" s="117">
        <f t="shared" si="58"/>
        <v>0</v>
      </c>
      <c r="G131" s="117">
        <f t="shared" si="58"/>
        <v>0</v>
      </c>
      <c r="H131" s="117">
        <f t="shared" si="58"/>
        <v>0</v>
      </c>
      <c r="I131" s="117">
        <f t="shared" si="58"/>
        <v>0</v>
      </c>
      <c r="J131" s="117">
        <f t="shared" si="58"/>
        <v>0</v>
      </c>
      <c r="K131" s="117">
        <f t="shared" si="58"/>
        <v>25</v>
      </c>
      <c r="L131" s="117">
        <f t="shared" si="58"/>
        <v>0</v>
      </c>
      <c r="M131" s="117">
        <f t="shared" si="58"/>
        <v>0</v>
      </c>
    </row>
  </sheetData>
  <mergeCells count="11">
    <mergeCell ref="A5:M5"/>
    <mergeCell ref="A74:A85"/>
    <mergeCell ref="A86:A107"/>
    <mergeCell ref="A108:A123"/>
    <mergeCell ref="A124:A131"/>
    <mergeCell ref="D8:M8"/>
    <mergeCell ref="A12:A17"/>
    <mergeCell ref="A18:A31"/>
    <mergeCell ref="A32:A53"/>
    <mergeCell ref="A54:A63"/>
    <mergeCell ref="A64:A73"/>
  </mergeCells>
  <phoneticPr fontId="4"/>
  <pageMargins left="1.5748031496062993" right="0.19685039370078741" top="0.19685039370078741" bottom="0.27559055118110237" header="0.31496062992125984" footer="0.23622047244094491"/>
  <pageSetup paperSize="9" scale="75" orientation="portrait" useFirstPageNumber="1" r:id="rId1"/>
  <rowBreaks count="1" manualBreakCount="1">
    <brk id="63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0"/>
  <sheetViews>
    <sheetView showGridLines="0" view="pageBreakPreview" zoomScale="85" zoomScaleNormal="85" zoomScaleSheetLayoutView="85" workbookViewId="0"/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8" width="6.625" style="1" customWidth="1"/>
    <col min="9" max="19" width="4.625" style="2" customWidth="1"/>
    <col min="20" max="21" width="4.625" style="134" customWidth="1"/>
    <col min="22" max="65" width="4.625" style="2" customWidth="1"/>
    <col min="66" max="16384" width="9" style="2"/>
  </cols>
  <sheetData>
    <row r="1" spans="1:21" ht="22.5" customHeight="1" thickBot="1">
      <c r="A1" s="6" t="s">
        <v>92</v>
      </c>
      <c r="B1" s="5"/>
      <c r="C1" s="32"/>
      <c r="D1" s="2"/>
      <c r="E1" s="2"/>
      <c r="F1" s="2"/>
      <c r="G1" s="2"/>
      <c r="H1" s="2"/>
    </row>
    <row r="2" spans="1:21" ht="11.25" customHeight="1">
      <c r="D2" s="79"/>
      <c r="E2" s="79"/>
      <c r="F2" s="79"/>
      <c r="G2" s="79"/>
      <c r="H2" s="79"/>
    </row>
    <row r="3" spans="1:21" ht="11.25" customHeight="1">
      <c r="A3" s="85"/>
      <c r="B3" s="2"/>
      <c r="C3" s="84"/>
      <c r="D3" s="2"/>
      <c r="E3" s="2"/>
      <c r="F3" s="2"/>
      <c r="G3" s="2"/>
      <c r="H3" s="2"/>
    </row>
    <row r="4" spans="1:21" ht="11.25">
      <c r="A4" s="101" t="s">
        <v>76</v>
      </c>
      <c r="B4" s="83"/>
      <c r="C4" s="84"/>
      <c r="D4" s="2"/>
      <c r="E4" s="2"/>
      <c r="F4" s="2"/>
      <c r="G4" s="2"/>
      <c r="H4" s="2"/>
    </row>
    <row r="5" spans="1:21" ht="27.75" customHeight="1">
      <c r="A5" s="145" t="s">
        <v>132</v>
      </c>
      <c r="B5" s="145"/>
      <c r="C5" s="145"/>
      <c r="D5" s="145"/>
      <c r="E5" s="145"/>
      <c r="F5" s="145"/>
      <c r="G5" s="145"/>
      <c r="H5" s="145"/>
    </row>
    <row r="6" spans="1:21" ht="11.25">
      <c r="A6" s="101"/>
      <c r="B6" s="83"/>
      <c r="C6" s="84"/>
      <c r="D6" s="81"/>
      <c r="E6" s="81"/>
      <c r="F6" s="81"/>
      <c r="G6" s="81"/>
      <c r="H6" s="81"/>
    </row>
    <row r="7" spans="1:21" ht="24" customHeight="1">
      <c r="A7" s="2"/>
      <c r="B7" s="61"/>
      <c r="D7" s="119"/>
      <c r="E7" s="120"/>
      <c r="F7" s="120"/>
      <c r="G7" s="120"/>
      <c r="H7" s="121"/>
    </row>
    <row r="8" spans="1:21" s="4" customFormat="1" ht="204.75" customHeight="1">
      <c r="A8" s="74" t="s">
        <v>11</v>
      </c>
      <c r="B8" s="3"/>
      <c r="C8" s="62" t="s">
        <v>10</v>
      </c>
      <c r="D8" s="107" t="s">
        <v>133</v>
      </c>
      <c r="E8" s="107" t="s">
        <v>134</v>
      </c>
      <c r="F8" s="107" t="s">
        <v>135</v>
      </c>
      <c r="G8" s="107" t="s">
        <v>136</v>
      </c>
      <c r="H8" s="102" t="s">
        <v>74</v>
      </c>
      <c r="T8" s="135"/>
      <c r="U8" s="135"/>
    </row>
    <row r="9" spans="1:21" s="37" customFormat="1" ht="12" customHeight="1">
      <c r="A9" s="34"/>
      <c r="B9" s="35" t="s">
        <v>7</v>
      </c>
      <c r="C9" s="122">
        <v>2485</v>
      </c>
      <c r="D9" s="57">
        <v>984</v>
      </c>
      <c r="E9" s="57">
        <v>874</v>
      </c>
      <c r="F9" s="57">
        <v>336</v>
      </c>
      <c r="G9" s="57">
        <v>261</v>
      </c>
      <c r="H9" s="86">
        <v>30</v>
      </c>
      <c r="P9" s="127"/>
      <c r="T9" s="136"/>
      <c r="U9" s="136"/>
    </row>
    <row r="10" spans="1:21" s="39" customFormat="1" ht="12" customHeight="1">
      <c r="A10" s="38"/>
      <c r="B10" s="82"/>
      <c r="C10" s="123">
        <v>100</v>
      </c>
      <c r="D10" s="58">
        <f>D9/$C$9*100</f>
        <v>39.597585513078471</v>
      </c>
      <c r="E10" s="58">
        <f>E9/$C$9*100</f>
        <v>35.17102615694165</v>
      </c>
      <c r="F10" s="58">
        <f>F9/$C$9*100</f>
        <v>13.521126760563378</v>
      </c>
      <c r="G10" s="58">
        <f>G9/$C$9*100</f>
        <v>10.503018108651911</v>
      </c>
      <c r="H10" s="117">
        <f t="shared" ref="H10" si="0">H9/$C$9*100</f>
        <v>1.2072434607645874</v>
      </c>
      <c r="P10" s="128"/>
      <c r="R10" s="128"/>
      <c r="T10" s="136"/>
      <c r="U10" s="136"/>
    </row>
    <row r="11" spans="1:21" s="37" customFormat="1" ht="12" customHeight="1">
      <c r="A11" s="149" t="s">
        <v>18</v>
      </c>
      <c r="B11" s="87" t="s">
        <v>8</v>
      </c>
      <c r="C11" s="122">
        <v>967</v>
      </c>
      <c r="D11" s="86">
        <v>311</v>
      </c>
      <c r="E11" s="86">
        <v>358</v>
      </c>
      <c r="F11" s="86">
        <v>158</v>
      </c>
      <c r="G11" s="86">
        <v>131</v>
      </c>
      <c r="H11" s="86">
        <v>9</v>
      </c>
      <c r="P11" s="127"/>
      <c r="T11" s="136"/>
      <c r="U11" s="136"/>
    </row>
    <row r="12" spans="1:21" s="39" customFormat="1" ht="12" customHeight="1">
      <c r="A12" s="150"/>
      <c r="B12" s="88"/>
      <c r="C12" s="124">
        <v>100</v>
      </c>
      <c r="D12" s="131">
        <f>D11/$C$11*100</f>
        <v>32.161323681489137</v>
      </c>
      <c r="E12" s="131">
        <f>E11/$C$11*100</f>
        <v>37.021716649431227</v>
      </c>
      <c r="F12" s="131">
        <f>F11/$C$11*100</f>
        <v>16.339193381592555</v>
      </c>
      <c r="G12" s="131">
        <f>G11/$C$11*100</f>
        <v>13.547052740434331</v>
      </c>
      <c r="H12" s="132">
        <f t="shared" ref="H12" si="1">H11/$C$11*100</f>
        <v>0.93071354705274045</v>
      </c>
      <c r="P12" s="128"/>
      <c r="R12" s="128"/>
      <c r="T12" s="136"/>
      <c r="U12" s="136"/>
    </row>
    <row r="13" spans="1:21" s="37" customFormat="1" ht="12" customHeight="1">
      <c r="A13" s="150"/>
      <c r="B13" s="89" t="s">
        <v>9</v>
      </c>
      <c r="C13" s="129">
        <v>1501</v>
      </c>
      <c r="D13" s="100">
        <v>667</v>
      </c>
      <c r="E13" s="100">
        <v>514</v>
      </c>
      <c r="F13" s="100">
        <v>176</v>
      </c>
      <c r="G13" s="100">
        <v>129</v>
      </c>
      <c r="H13" s="100">
        <v>15</v>
      </c>
      <c r="P13" s="127"/>
      <c r="T13" s="136"/>
      <c r="U13" s="136"/>
    </row>
    <row r="14" spans="1:21" s="39" customFormat="1" ht="12" customHeight="1">
      <c r="A14" s="150"/>
      <c r="B14" s="90"/>
      <c r="C14" s="130">
        <v>100</v>
      </c>
      <c r="D14" s="133">
        <f>D13/$C$13*100</f>
        <v>44.437041972018655</v>
      </c>
      <c r="E14" s="133">
        <f>E13/$C$13*100</f>
        <v>34.24383744170553</v>
      </c>
      <c r="F14" s="133">
        <f>F13/$C$13*100</f>
        <v>11.725516322451698</v>
      </c>
      <c r="G14" s="133">
        <f>G13/$C$13*100</f>
        <v>8.5942704863424382</v>
      </c>
      <c r="H14" s="99">
        <f t="shared" ref="H14" si="2">H13/$C$13*100</f>
        <v>0.99933377748167884</v>
      </c>
      <c r="P14" s="128"/>
      <c r="R14" s="128"/>
      <c r="T14" s="136"/>
      <c r="U14" s="136"/>
    </row>
    <row r="15" spans="1:21" s="37" customFormat="1" ht="12" customHeight="1">
      <c r="A15" s="150"/>
      <c r="B15" s="89" t="s">
        <v>13</v>
      </c>
      <c r="C15" s="124">
        <v>17</v>
      </c>
      <c r="D15" s="98">
        <v>6</v>
      </c>
      <c r="E15" s="98">
        <v>2</v>
      </c>
      <c r="F15" s="98">
        <v>2</v>
      </c>
      <c r="G15" s="98">
        <v>1</v>
      </c>
      <c r="H15" s="98">
        <v>6</v>
      </c>
      <c r="P15" s="127"/>
      <c r="T15" s="136"/>
      <c r="U15" s="136"/>
    </row>
    <row r="16" spans="1:21" s="39" customFormat="1" ht="12" customHeight="1">
      <c r="A16" s="151"/>
      <c r="B16" s="91"/>
      <c r="C16" s="123">
        <v>100</v>
      </c>
      <c r="D16" s="58">
        <f>D15/$C$15*100</f>
        <v>35.294117647058826</v>
      </c>
      <c r="E16" s="58">
        <f>E15/$C$15*100</f>
        <v>11.76470588235294</v>
      </c>
      <c r="F16" s="58">
        <f>F15/$C$15*100</f>
        <v>11.76470588235294</v>
      </c>
      <c r="G16" s="58">
        <f>G15/$C$15*100</f>
        <v>5.8823529411764701</v>
      </c>
      <c r="H16" s="117">
        <f t="shared" ref="H16" si="3">H15/$C$15*100</f>
        <v>35.294117647058826</v>
      </c>
      <c r="P16" s="128"/>
      <c r="R16" s="128"/>
      <c r="T16" s="136"/>
      <c r="U16" s="136"/>
    </row>
    <row r="17" spans="1:21" s="66" customFormat="1" ht="12" customHeight="1">
      <c r="A17" s="150" t="s">
        <v>19</v>
      </c>
      <c r="B17" s="89" t="s">
        <v>176</v>
      </c>
      <c r="C17" s="129">
        <v>189</v>
      </c>
      <c r="D17" s="98">
        <v>13</v>
      </c>
      <c r="E17" s="98">
        <v>50</v>
      </c>
      <c r="F17" s="98">
        <v>40</v>
      </c>
      <c r="G17" s="98">
        <v>83</v>
      </c>
      <c r="H17" s="98">
        <v>3</v>
      </c>
      <c r="P17" s="127"/>
      <c r="R17" s="37"/>
      <c r="T17" s="136"/>
      <c r="U17" s="136"/>
    </row>
    <row r="18" spans="1:21" s="39" customFormat="1" ht="12" customHeight="1">
      <c r="A18" s="150"/>
      <c r="B18" s="88"/>
      <c r="C18" s="130">
        <v>100</v>
      </c>
      <c r="D18" s="99">
        <f>D17/$C$17*100</f>
        <v>6.8783068783068781</v>
      </c>
      <c r="E18" s="99">
        <f>E17/$C$17*100</f>
        <v>26.455026455026452</v>
      </c>
      <c r="F18" s="99">
        <f>F17/$C$17*100</f>
        <v>21.164021164021165</v>
      </c>
      <c r="G18" s="99">
        <f>G17/$C$17*100</f>
        <v>43.915343915343911</v>
      </c>
      <c r="H18" s="99">
        <f t="shared" ref="H18" si="4">H17/$C$17*100</f>
        <v>1.5873015873015872</v>
      </c>
      <c r="P18" s="128"/>
      <c r="R18" s="128"/>
      <c r="T18" s="136"/>
      <c r="U18" s="136"/>
    </row>
    <row r="19" spans="1:21" s="66" customFormat="1" ht="12" customHeight="1">
      <c r="A19" s="150"/>
      <c r="B19" s="89" t="s">
        <v>14</v>
      </c>
      <c r="C19" s="129">
        <v>270</v>
      </c>
      <c r="D19" s="98">
        <v>88</v>
      </c>
      <c r="E19" s="98">
        <v>91</v>
      </c>
      <c r="F19" s="98">
        <v>33</v>
      </c>
      <c r="G19" s="98">
        <v>58</v>
      </c>
      <c r="H19" s="98">
        <v>0</v>
      </c>
      <c r="P19" s="127"/>
      <c r="R19" s="37"/>
      <c r="T19" s="136"/>
      <c r="U19" s="136"/>
    </row>
    <row r="20" spans="1:21" s="39" customFormat="1" ht="12" customHeight="1">
      <c r="A20" s="150"/>
      <c r="B20" s="88"/>
      <c r="C20" s="130">
        <v>100</v>
      </c>
      <c r="D20" s="99">
        <f>D19/$C$19*100</f>
        <v>32.592592592592595</v>
      </c>
      <c r="E20" s="99">
        <f>E19/$C$19*100</f>
        <v>33.703703703703702</v>
      </c>
      <c r="F20" s="99">
        <f>F19/$C$19*100</f>
        <v>12.222222222222221</v>
      </c>
      <c r="G20" s="99">
        <f>G19/$C$19*100</f>
        <v>21.481481481481481</v>
      </c>
      <c r="H20" s="99">
        <f t="shared" ref="H20" si="5">H19/$C$19*100</f>
        <v>0</v>
      </c>
      <c r="P20" s="128"/>
      <c r="R20" s="128"/>
      <c r="T20" s="136"/>
      <c r="U20" s="136"/>
    </row>
    <row r="21" spans="1:21" s="66" customFormat="1" ht="12" customHeight="1">
      <c r="A21" s="150"/>
      <c r="B21" s="92" t="s">
        <v>15</v>
      </c>
      <c r="C21" s="124">
        <v>434</v>
      </c>
      <c r="D21" s="100">
        <v>138</v>
      </c>
      <c r="E21" s="100">
        <v>170</v>
      </c>
      <c r="F21" s="100">
        <v>68</v>
      </c>
      <c r="G21" s="100">
        <v>53</v>
      </c>
      <c r="H21" s="100">
        <v>5</v>
      </c>
      <c r="P21" s="127"/>
      <c r="R21" s="37"/>
      <c r="T21" s="136"/>
      <c r="U21" s="136"/>
    </row>
    <row r="22" spans="1:21" s="39" customFormat="1" ht="12" customHeight="1">
      <c r="A22" s="150"/>
      <c r="B22" s="88"/>
      <c r="C22" s="124">
        <v>100</v>
      </c>
      <c r="D22" s="99">
        <f>D21/$C$21*100</f>
        <v>31.797235023041477</v>
      </c>
      <c r="E22" s="99">
        <f>E21/$C$21*100</f>
        <v>39.170506912442399</v>
      </c>
      <c r="F22" s="99">
        <f>F21/$C$21*100</f>
        <v>15.668202764976957</v>
      </c>
      <c r="G22" s="99">
        <f>G21/$C$21*100</f>
        <v>12.211981566820276</v>
      </c>
      <c r="H22" s="99">
        <f t="shared" ref="H22" si="6">H21/$C$21*100</f>
        <v>1.1520737327188941</v>
      </c>
      <c r="P22" s="128"/>
      <c r="R22" s="128"/>
      <c r="T22" s="136"/>
      <c r="U22" s="136"/>
    </row>
    <row r="23" spans="1:21" s="66" customFormat="1" ht="12" customHeight="1">
      <c r="A23" s="150"/>
      <c r="B23" s="89" t="s">
        <v>16</v>
      </c>
      <c r="C23" s="129">
        <v>430</v>
      </c>
      <c r="D23" s="98">
        <v>155</v>
      </c>
      <c r="E23" s="98">
        <v>174</v>
      </c>
      <c r="F23" s="98">
        <v>71</v>
      </c>
      <c r="G23" s="98">
        <v>28</v>
      </c>
      <c r="H23" s="98">
        <v>2</v>
      </c>
      <c r="P23" s="127"/>
      <c r="R23" s="37"/>
      <c r="T23" s="136"/>
      <c r="U23" s="136"/>
    </row>
    <row r="24" spans="1:21" s="39" customFormat="1" ht="12" customHeight="1">
      <c r="A24" s="150"/>
      <c r="B24" s="88"/>
      <c r="C24" s="130">
        <v>100</v>
      </c>
      <c r="D24" s="99">
        <f>D23/$C$23*100</f>
        <v>36.046511627906973</v>
      </c>
      <c r="E24" s="99">
        <f>E23/$C$23*100</f>
        <v>40.465116279069768</v>
      </c>
      <c r="F24" s="99">
        <f>F23/$C$23*100</f>
        <v>16.511627906976745</v>
      </c>
      <c r="G24" s="99">
        <f>G23/$C$23*100</f>
        <v>6.5116279069767442</v>
      </c>
      <c r="H24" s="99">
        <f t="shared" ref="H24" si="7">H23/$C$23*100</f>
        <v>0.46511627906976744</v>
      </c>
      <c r="P24" s="128"/>
      <c r="R24" s="128"/>
      <c r="T24" s="136"/>
      <c r="U24" s="136"/>
    </row>
    <row r="25" spans="1:21" s="66" customFormat="1" ht="12" customHeight="1">
      <c r="A25" s="150"/>
      <c r="B25" s="89" t="s">
        <v>17</v>
      </c>
      <c r="C25" s="124">
        <v>545</v>
      </c>
      <c r="D25" s="100">
        <v>260</v>
      </c>
      <c r="E25" s="100">
        <v>204</v>
      </c>
      <c r="F25" s="100">
        <v>61</v>
      </c>
      <c r="G25" s="100">
        <v>15</v>
      </c>
      <c r="H25" s="100">
        <v>5</v>
      </c>
      <c r="P25" s="127"/>
      <c r="R25" s="37"/>
      <c r="T25" s="136"/>
      <c r="U25" s="136"/>
    </row>
    <row r="26" spans="1:21" s="39" customFormat="1" ht="12" customHeight="1">
      <c r="A26" s="150"/>
      <c r="B26" s="88"/>
      <c r="C26" s="124">
        <v>100</v>
      </c>
      <c r="D26" s="99">
        <f>D25/$C$25*100</f>
        <v>47.706422018348626</v>
      </c>
      <c r="E26" s="99">
        <f>E25/$C$25*100</f>
        <v>37.431192660550458</v>
      </c>
      <c r="F26" s="99">
        <f>F25/$C$25*100</f>
        <v>11.192660550458717</v>
      </c>
      <c r="G26" s="99">
        <f>G25/$C$25*100</f>
        <v>2.7522935779816518</v>
      </c>
      <c r="H26" s="99">
        <f t="shared" ref="H26" si="8">H25/$C$25*100</f>
        <v>0.91743119266055051</v>
      </c>
      <c r="P26" s="128"/>
      <c r="R26" s="128"/>
      <c r="T26" s="136"/>
      <c r="U26" s="136"/>
    </row>
    <row r="27" spans="1:21" s="66" customFormat="1" ht="12" customHeight="1">
      <c r="A27" s="150"/>
      <c r="B27" s="92" t="s">
        <v>177</v>
      </c>
      <c r="C27" s="124">
        <v>601</v>
      </c>
      <c r="D27" s="100">
        <v>323</v>
      </c>
      <c r="E27" s="100">
        <v>182</v>
      </c>
      <c r="F27" s="100">
        <v>62</v>
      </c>
      <c r="G27" s="100">
        <v>23</v>
      </c>
      <c r="H27" s="100">
        <v>11</v>
      </c>
      <c r="P27" s="127"/>
      <c r="R27" s="37"/>
      <c r="T27" s="136"/>
      <c r="U27" s="136"/>
    </row>
    <row r="28" spans="1:21" s="39" customFormat="1" ht="12" customHeight="1">
      <c r="A28" s="150"/>
      <c r="B28" s="88"/>
      <c r="C28" s="130">
        <v>100</v>
      </c>
      <c r="D28" s="99">
        <f>D27/$C$27*100</f>
        <v>53.743760399334441</v>
      </c>
      <c r="E28" s="99">
        <f>E27/$C$27*100</f>
        <v>30.282861896838604</v>
      </c>
      <c r="F28" s="99">
        <f>F27/$C$27*100</f>
        <v>10.316139767054908</v>
      </c>
      <c r="G28" s="99">
        <f>G27/$C$27*100</f>
        <v>3.8269550748752081</v>
      </c>
      <c r="H28" s="99">
        <f t="shared" ref="H28" si="9">H27/$C$27*100</f>
        <v>1.8302828618968388</v>
      </c>
      <c r="P28" s="128"/>
      <c r="R28" s="128"/>
      <c r="T28" s="136"/>
      <c r="U28" s="136"/>
    </row>
    <row r="29" spans="1:21" s="37" customFormat="1" ht="12" customHeight="1">
      <c r="A29" s="150"/>
      <c r="B29" s="89" t="s">
        <v>12</v>
      </c>
      <c r="C29" s="124">
        <v>16</v>
      </c>
      <c r="D29" s="98">
        <v>7</v>
      </c>
      <c r="E29" s="98">
        <v>3</v>
      </c>
      <c r="F29" s="98">
        <v>1</v>
      </c>
      <c r="G29" s="98">
        <v>1</v>
      </c>
      <c r="H29" s="98">
        <v>4</v>
      </c>
      <c r="P29" s="127"/>
      <c r="T29" s="136"/>
      <c r="U29" s="136"/>
    </row>
    <row r="30" spans="1:21" s="39" customFormat="1" ht="12" customHeight="1">
      <c r="A30" s="151"/>
      <c r="B30" s="91"/>
      <c r="C30" s="123">
        <v>100</v>
      </c>
      <c r="D30" s="99">
        <f>D29/$C$29*100</f>
        <v>43.75</v>
      </c>
      <c r="E30" s="99">
        <f>E29/$C$29*100</f>
        <v>18.75</v>
      </c>
      <c r="F30" s="99">
        <f>F29/$C$29*100</f>
        <v>6.25</v>
      </c>
      <c r="G30" s="99">
        <f>G29/$C$29*100</f>
        <v>6.25</v>
      </c>
      <c r="H30" s="99">
        <f t="shared" ref="H30" si="10">H29/$C$29*100</f>
        <v>25</v>
      </c>
      <c r="P30" s="128"/>
      <c r="R30" s="128"/>
      <c r="T30" s="137"/>
      <c r="U30" s="137"/>
    </row>
    <row r="31" spans="1:21" s="37" customFormat="1" ht="12" customHeight="1">
      <c r="A31" s="149" t="s">
        <v>20</v>
      </c>
      <c r="B31" s="92" t="s">
        <v>21</v>
      </c>
      <c r="C31" s="122">
        <v>278</v>
      </c>
      <c r="D31" s="86">
        <v>126</v>
      </c>
      <c r="E31" s="86">
        <v>87</v>
      </c>
      <c r="F31" s="86">
        <v>29</v>
      </c>
      <c r="G31" s="86">
        <v>34</v>
      </c>
      <c r="H31" s="86">
        <v>2</v>
      </c>
      <c r="P31" s="127"/>
      <c r="T31" s="136"/>
      <c r="U31" s="136"/>
    </row>
    <row r="32" spans="1:21" s="39" customFormat="1" ht="12" customHeight="1">
      <c r="A32" s="150"/>
      <c r="B32" s="88"/>
      <c r="C32" s="124">
        <v>100</v>
      </c>
      <c r="D32" s="99">
        <f>D31/$C$31*100</f>
        <v>45.323741007194243</v>
      </c>
      <c r="E32" s="99">
        <f>E31/$C$31*100</f>
        <v>31.294964028776977</v>
      </c>
      <c r="F32" s="99">
        <f>F31/$C$31*100</f>
        <v>10.431654676258994</v>
      </c>
      <c r="G32" s="99">
        <f>G31/$C$31*100</f>
        <v>12.23021582733813</v>
      </c>
      <c r="H32" s="99">
        <f t="shared" ref="H32" si="11">H31/$C$31*100</f>
        <v>0.71942446043165476</v>
      </c>
      <c r="P32" s="128"/>
      <c r="R32" s="128"/>
      <c r="T32" s="137"/>
      <c r="U32" s="137"/>
    </row>
    <row r="33" spans="1:21" s="66" customFormat="1" ht="12" customHeight="1">
      <c r="A33" s="150"/>
      <c r="B33" s="92" t="s">
        <v>22</v>
      </c>
      <c r="C33" s="129">
        <v>348</v>
      </c>
      <c r="D33" s="100">
        <v>136</v>
      </c>
      <c r="E33" s="100">
        <v>113</v>
      </c>
      <c r="F33" s="100">
        <v>61</v>
      </c>
      <c r="G33" s="100">
        <v>35</v>
      </c>
      <c r="H33" s="100">
        <v>3</v>
      </c>
      <c r="P33" s="127"/>
      <c r="R33" s="37"/>
      <c r="T33" s="137"/>
      <c r="U33" s="137"/>
    </row>
    <row r="34" spans="1:21" s="39" customFormat="1" ht="12" customHeight="1">
      <c r="A34" s="150"/>
      <c r="B34" s="88"/>
      <c r="C34" s="130">
        <v>100</v>
      </c>
      <c r="D34" s="99">
        <f>D33/$C$33*100</f>
        <v>39.080459770114942</v>
      </c>
      <c r="E34" s="99">
        <f>E33/$C$33*100</f>
        <v>32.471264367816097</v>
      </c>
      <c r="F34" s="99">
        <f>F33/$C$33*100</f>
        <v>17.52873563218391</v>
      </c>
      <c r="G34" s="99">
        <f>G33/$C$33*100</f>
        <v>10.057471264367816</v>
      </c>
      <c r="H34" s="99">
        <f t="shared" ref="H34" si="12">H33/$C$33*100</f>
        <v>0.86206896551724133</v>
      </c>
      <c r="P34" s="128"/>
      <c r="R34" s="128"/>
      <c r="T34" s="137"/>
      <c r="U34" s="137"/>
    </row>
    <row r="35" spans="1:21" s="66" customFormat="1" ht="12" customHeight="1">
      <c r="A35" s="150"/>
      <c r="B35" s="89" t="s">
        <v>23</v>
      </c>
      <c r="C35" s="124">
        <v>292</v>
      </c>
      <c r="D35" s="98">
        <v>108</v>
      </c>
      <c r="E35" s="98">
        <v>101</v>
      </c>
      <c r="F35" s="98">
        <v>45</v>
      </c>
      <c r="G35" s="98">
        <v>31</v>
      </c>
      <c r="H35" s="98">
        <v>7</v>
      </c>
      <c r="P35" s="127"/>
      <c r="R35" s="37"/>
      <c r="T35" s="137"/>
      <c r="U35" s="137"/>
    </row>
    <row r="36" spans="1:21" s="39" customFormat="1" ht="12" customHeight="1">
      <c r="A36" s="150"/>
      <c r="B36" s="88"/>
      <c r="C36" s="124">
        <v>100</v>
      </c>
      <c r="D36" s="99">
        <f>D35/$C$35*100</f>
        <v>36.986301369863014</v>
      </c>
      <c r="E36" s="99">
        <f>E35/$C$35*100</f>
        <v>34.589041095890408</v>
      </c>
      <c r="F36" s="99">
        <f>F35/$C$35*100</f>
        <v>15.41095890410959</v>
      </c>
      <c r="G36" s="99">
        <f>G35/$C$35*100</f>
        <v>10.616438356164384</v>
      </c>
      <c r="H36" s="99">
        <f t="shared" ref="H36" si="13">H35/$C$35*100</f>
        <v>2.3972602739726026</v>
      </c>
      <c r="P36" s="128"/>
      <c r="R36" s="128"/>
      <c r="T36" s="137"/>
      <c r="U36" s="137"/>
    </row>
    <row r="37" spans="1:21" s="66" customFormat="1" ht="12" customHeight="1">
      <c r="A37" s="150"/>
      <c r="B37" s="89" t="s">
        <v>24</v>
      </c>
      <c r="C37" s="129">
        <v>242</v>
      </c>
      <c r="D37" s="100">
        <v>97</v>
      </c>
      <c r="E37" s="100">
        <v>83</v>
      </c>
      <c r="F37" s="100">
        <v>37</v>
      </c>
      <c r="G37" s="100">
        <v>23</v>
      </c>
      <c r="H37" s="100">
        <v>2</v>
      </c>
      <c r="P37" s="127"/>
      <c r="R37" s="37"/>
      <c r="T37" s="137"/>
      <c r="U37" s="137"/>
    </row>
    <row r="38" spans="1:21" s="39" customFormat="1" ht="12" customHeight="1">
      <c r="A38" s="150"/>
      <c r="B38" s="88"/>
      <c r="C38" s="130">
        <v>100</v>
      </c>
      <c r="D38" s="99">
        <f>D37/$C$37*100</f>
        <v>40.082644628099175</v>
      </c>
      <c r="E38" s="99">
        <f>E37/$C$37*100</f>
        <v>34.29752066115703</v>
      </c>
      <c r="F38" s="99">
        <f>F37/$C$37*100</f>
        <v>15.289256198347106</v>
      </c>
      <c r="G38" s="99">
        <f>G37/$C$37*100</f>
        <v>9.5041322314049594</v>
      </c>
      <c r="H38" s="99">
        <f t="shared" ref="H38" si="14">H37/$C$37*100</f>
        <v>0.82644628099173556</v>
      </c>
      <c r="P38" s="128"/>
      <c r="R38" s="128"/>
      <c r="T38" s="137"/>
      <c r="U38" s="137"/>
    </row>
    <row r="39" spans="1:21" s="66" customFormat="1" ht="12" customHeight="1">
      <c r="A39" s="150"/>
      <c r="B39" s="89" t="s">
        <v>25</v>
      </c>
      <c r="C39" s="124">
        <v>199</v>
      </c>
      <c r="D39" s="98">
        <v>81</v>
      </c>
      <c r="E39" s="98">
        <v>68</v>
      </c>
      <c r="F39" s="98">
        <v>27</v>
      </c>
      <c r="G39" s="98">
        <v>20</v>
      </c>
      <c r="H39" s="98">
        <v>3</v>
      </c>
      <c r="P39" s="127"/>
      <c r="R39" s="37"/>
      <c r="T39" s="137"/>
      <c r="U39" s="137"/>
    </row>
    <row r="40" spans="1:21" s="39" customFormat="1" ht="12" customHeight="1">
      <c r="A40" s="150"/>
      <c r="B40" s="88"/>
      <c r="C40" s="124">
        <v>100</v>
      </c>
      <c r="D40" s="99">
        <f>D39/$C$39*100</f>
        <v>40.7035175879397</v>
      </c>
      <c r="E40" s="99">
        <f>E39/$C$39*100</f>
        <v>34.170854271356781</v>
      </c>
      <c r="F40" s="99">
        <f>F39/$C$39*100</f>
        <v>13.5678391959799</v>
      </c>
      <c r="G40" s="99">
        <f>G39/$C$39*100</f>
        <v>10.050251256281408</v>
      </c>
      <c r="H40" s="99">
        <f t="shared" ref="H40" si="15">H39/$C$39*100</f>
        <v>1.5075376884422109</v>
      </c>
      <c r="P40" s="128"/>
      <c r="R40" s="128"/>
      <c r="T40" s="137"/>
      <c r="U40" s="137"/>
    </row>
    <row r="41" spans="1:21" s="66" customFormat="1" ht="12" customHeight="1">
      <c r="A41" s="150"/>
      <c r="B41" s="92" t="s">
        <v>26</v>
      </c>
      <c r="C41" s="129">
        <v>274</v>
      </c>
      <c r="D41" s="100">
        <v>108</v>
      </c>
      <c r="E41" s="100">
        <v>100</v>
      </c>
      <c r="F41" s="100">
        <v>33</v>
      </c>
      <c r="G41" s="100">
        <v>32</v>
      </c>
      <c r="H41" s="100">
        <v>1</v>
      </c>
      <c r="P41" s="127"/>
      <c r="R41" s="37"/>
      <c r="T41" s="137"/>
      <c r="U41" s="137"/>
    </row>
    <row r="42" spans="1:21" s="39" customFormat="1" ht="12" customHeight="1">
      <c r="A42" s="150"/>
      <c r="B42" s="88"/>
      <c r="C42" s="130">
        <v>100</v>
      </c>
      <c r="D42" s="99">
        <f>D41/$C$41*100</f>
        <v>39.416058394160586</v>
      </c>
      <c r="E42" s="99">
        <f>E41/$C$41*100</f>
        <v>36.496350364963504</v>
      </c>
      <c r="F42" s="99">
        <f>F41/$C$41*100</f>
        <v>12.043795620437956</v>
      </c>
      <c r="G42" s="99">
        <f>G41/$C$41*100</f>
        <v>11.678832116788321</v>
      </c>
      <c r="H42" s="99">
        <f t="shared" ref="H42" si="16">H41/$C$41*100</f>
        <v>0.36496350364963503</v>
      </c>
      <c r="P42" s="128"/>
      <c r="R42" s="128"/>
      <c r="T42" s="137"/>
      <c r="U42" s="137"/>
    </row>
    <row r="43" spans="1:21" s="66" customFormat="1" ht="12" customHeight="1">
      <c r="A43" s="150"/>
      <c r="B43" s="89" t="s">
        <v>27</v>
      </c>
      <c r="C43" s="124">
        <v>158</v>
      </c>
      <c r="D43" s="98">
        <v>62</v>
      </c>
      <c r="E43" s="98">
        <v>62</v>
      </c>
      <c r="F43" s="98">
        <v>17</v>
      </c>
      <c r="G43" s="98">
        <v>14</v>
      </c>
      <c r="H43" s="98">
        <v>3</v>
      </c>
      <c r="P43" s="127"/>
      <c r="R43" s="37"/>
      <c r="T43" s="137"/>
      <c r="U43" s="137"/>
    </row>
    <row r="44" spans="1:21" s="39" customFormat="1" ht="12" customHeight="1">
      <c r="A44" s="150"/>
      <c r="B44" s="88"/>
      <c r="C44" s="124">
        <v>100</v>
      </c>
      <c r="D44" s="99">
        <f>D43/$C$43*100</f>
        <v>39.24050632911392</v>
      </c>
      <c r="E44" s="99">
        <f>E43/$C$43*100</f>
        <v>39.24050632911392</v>
      </c>
      <c r="F44" s="99">
        <f>F43/$C$43*100</f>
        <v>10.759493670886076</v>
      </c>
      <c r="G44" s="99">
        <f>G43/$C$43*100</f>
        <v>8.8607594936708853</v>
      </c>
      <c r="H44" s="99">
        <f t="shared" ref="H44" si="17">H43/$C$43*100</f>
        <v>1.89873417721519</v>
      </c>
      <c r="P44" s="128"/>
      <c r="R44" s="128"/>
      <c r="T44" s="137"/>
      <c r="U44" s="137"/>
    </row>
    <row r="45" spans="1:21" s="37" customFormat="1" ht="12" customHeight="1">
      <c r="A45" s="150"/>
      <c r="B45" s="92" t="s">
        <v>28</v>
      </c>
      <c r="C45" s="129">
        <v>195</v>
      </c>
      <c r="D45" s="100">
        <v>71</v>
      </c>
      <c r="E45" s="100">
        <v>74</v>
      </c>
      <c r="F45" s="100">
        <v>24</v>
      </c>
      <c r="G45" s="100">
        <v>25</v>
      </c>
      <c r="H45" s="100">
        <v>1</v>
      </c>
      <c r="P45" s="127"/>
      <c r="T45" s="136"/>
      <c r="U45" s="136"/>
    </row>
    <row r="46" spans="1:21" s="39" customFormat="1" ht="12" customHeight="1">
      <c r="A46" s="150"/>
      <c r="B46" s="88"/>
      <c r="C46" s="130">
        <v>100</v>
      </c>
      <c r="D46" s="99">
        <f>D45/$C$45*100</f>
        <v>36.410256410256409</v>
      </c>
      <c r="E46" s="99">
        <f>E45/$C$45*100</f>
        <v>37.948717948717949</v>
      </c>
      <c r="F46" s="99">
        <f>F45/$C$45*100</f>
        <v>12.307692307692308</v>
      </c>
      <c r="G46" s="99">
        <f>G45/$C$45*100</f>
        <v>12.820512820512819</v>
      </c>
      <c r="H46" s="99">
        <f t="shared" ref="H46" si="18">H45/$C$45*100</f>
        <v>0.51282051282051277</v>
      </c>
      <c r="P46" s="128"/>
      <c r="R46" s="128"/>
      <c r="T46" s="137"/>
      <c r="U46" s="137"/>
    </row>
    <row r="47" spans="1:21" s="37" customFormat="1" ht="12" customHeight="1">
      <c r="A47" s="150"/>
      <c r="B47" s="89" t="s">
        <v>29</v>
      </c>
      <c r="C47" s="124">
        <v>284</v>
      </c>
      <c r="D47" s="98">
        <v>113</v>
      </c>
      <c r="E47" s="98">
        <v>98</v>
      </c>
      <c r="F47" s="98">
        <v>41</v>
      </c>
      <c r="G47" s="98">
        <v>29</v>
      </c>
      <c r="H47" s="98">
        <v>3</v>
      </c>
      <c r="P47" s="127"/>
      <c r="T47" s="136"/>
      <c r="U47" s="136"/>
    </row>
    <row r="48" spans="1:21" s="39" customFormat="1" ht="12" customHeight="1">
      <c r="A48" s="150"/>
      <c r="B48" s="88"/>
      <c r="C48" s="124">
        <v>100</v>
      </c>
      <c r="D48" s="99">
        <f>D47/$C$47*100</f>
        <v>39.7887323943662</v>
      </c>
      <c r="E48" s="99">
        <f>E47/$C$47*100</f>
        <v>34.507042253521128</v>
      </c>
      <c r="F48" s="99">
        <f>F47/$C$47*100</f>
        <v>14.43661971830986</v>
      </c>
      <c r="G48" s="99">
        <f>G47/$C$47*100</f>
        <v>10.211267605633804</v>
      </c>
      <c r="H48" s="99">
        <f t="shared" ref="H48" si="19">H47/$C$47*100</f>
        <v>1.056338028169014</v>
      </c>
      <c r="P48" s="128"/>
      <c r="R48" s="128"/>
      <c r="T48" s="137"/>
      <c r="U48" s="137"/>
    </row>
    <row r="49" spans="1:21" s="37" customFormat="1" ht="12" customHeight="1">
      <c r="A49" s="150"/>
      <c r="B49" s="89" t="s">
        <v>30</v>
      </c>
      <c r="C49" s="129">
        <v>201</v>
      </c>
      <c r="D49" s="100">
        <v>78</v>
      </c>
      <c r="E49" s="100">
        <v>84</v>
      </c>
      <c r="F49" s="100">
        <v>21</v>
      </c>
      <c r="G49" s="100">
        <v>17</v>
      </c>
      <c r="H49" s="100">
        <v>1</v>
      </c>
      <c r="P49" s="127"/>
      <c r="T49" s="136"/>
      <c r="U49" s="136"/>
    </row>
    <row r="50" spans="1:21" s="39" customFormat="1" ht="12" customHeight="1">
      <c r="A50" s="150"/>
      <c r="B50" s="88"/>
      <c r="C50" s="130">
        <v>100</v>
      </c>
      <c r="D50" s="99">
        <f>D49/$C$49*100</f>
        <v>38.805970149253731</v>
      </c>
      <c r="E50" s="99">
        <f>E49/$C$49*100</f>
        <v>41.791044776119399</v>
      </c>
      <c r="F50" s="99">
        <f>F49/$C$49*100</f>
        <v>10.44776119402985</v>
      </c>
      <c r="G50" s="99">
        <f>G49/$C$49*100</f>
        <v>8.4577114427860707</v>
      </c>
      <c r="H50" s="99">
        <f t="shared" ref="H50" si="20">H49/$C$49*100</f>
        <v>0.49751243781094528</v>
      </c>
      <c r="P50" s="128"/>
      <c r="R50" s="128"/>
      <c r="T50" s="137"/>
      <c r="U50" s="137"/>
    </row>
    <row r="51" spans="1:21" s="66" customFormat="1" ht="12" customHeight="1">
      <c r="A51" s="150"/>
      <c r="B51" s="89" t="s">
        <v>12</v>
      </c>
      <c r="C51" s="124">
        <v>14</v>
      </c>
      <c r="D51" s="98">
        <v>4</v>
      </c>
      <c r="E51" s="98">
        <v>4</v>
      </c>
      <c r="F51" s="98">
        <v>1</v>
      </c>
      <c r="G51" s="98">
        <v>1</v>
      </c>
      <c r="H51" s="98">
        <v>4</v>
      </c>
      <c r="P51" s="127"/>
      <c r="R51" s="37"/>
      <c r="T51" s="137"/>
      <c r="U51" s="137"/>
    </row>
    <row r="52" spans="1:21" s="39" customFormat="1" ht="12" customHeight="1">
      <c r="A52" s="151"/>
      <c r="B52" s="91"/>
      <c r="C52" s="123">
        <v>100</v>
      </c>
      <c r="D52" s="99">
        <f>D51/$C$51*100</f>
        <v>28.571428571428569</v>
      </c>
      <c r="E52" s="99">
        <f>E51/$C$51*100</f>
        <v>28.571428571428569</v>
      </c>
      <c r="F52" s="99">
        <f>F51/$C$51*100</f>
        <v>7.1428571428571423</v>
      </c>
      <c r="G52" s="99">
        <f>G51/$C$51*100</f>
        <v>7.1428571428571423</v>
      </c>
      <c r="H52" s="99">
        <f t="shared" ref="H52" si="21">H51/$C$51*100</f>
        <v>28.571428571428569</v>
      </c>
      <c r="P52" s="128"/>
      <c r="R52" s="128"/>
      <c r="T52" s="137"/>
      <c r="U52" s="137"/>
    </row>
    <row r="53" spans="1:21" s="66" customFormat="1" ht="12" customHeight="1">
      <c r="A53" s="149" t="s">
        <v>47</v>
      </c>
      <c r="B53" s="93" t="s">
        <v>63</v>
      </c>
      <c r="C53" s="122">
        <v>76</v>
      </c>
      <c r="D53" s="86">
        <v>17</v>
      </c>
      <c r="E53" s="86">
        <v>34</v>
      </c>
      <c r="F53" s="86">
        <v>18</v>
      </c>
      <c r="G53" s="86">
        <v>7</v>
      </c>
      <c r="H53" s="86">
        <v>0</v>
      </c>
      <c r="P53" s="127"/>
      <c r="R53" s="37"/>
      <c r="T53" s="137"/>
      <c r="U53" s="137"/>
    </row>
    <row r="54" spans="1:21" s="39" customFormat="1" ht="12" customHeight="1">
      <c r="A54" s="150"/>
      <c r="B54" s="94"/>
      <c r="C54" s="124">
        <v>100</v>
      </c>
      <c r="D54" s="99">
        <f>D53/$C$53*100</f>
        <v>22.368421052631579</v>
      </c>
      <c r="E54" s="99">
        <f>E53/$C$53*100</f>
        <v>44.736842105263158</v>
      </c>
      <c r="F54" s="99">
        <f>F53/$C$53*100</f>
        <v>23.684210526315788</v>
      </c>
      <c r="G54" s="99">
        <f>G53/$C$53*100</f>
        <v>9.2105263157894726</v>
      </c>
      <c r="H54" s="99">
        <f t="shared" ref="H54" si="22">H53/$C$53*100</f>
        <v>0</v>
      </c>
      <c r="P54" s="128"/>
      <c r="R54" s="128"/>
      <c r="T54" s="137"/>
      <c r="U54" s="137"/>
    </row>
    <row r="55" spans="1:21" s="66" customFormat="1" ht="12" customHeight="1">
      <c r="A55" s="150"/>
      <c r="B55" s="95" t="s">
        <v>70</v>
      </c>
      <c r="C55" s="129">
        <v>635</v>
      </c>
      <c r="D55" s="100">
        <v>166</v>
      </c>
      <c r="E55" s="100">
        <v>232</v>
      </c>
      <c r="F55" s="100">
        <v>106</v>
      </c>
      <c r="G55" s="100">
        <v>126</v>
      </c>
      <c r="H55" s="100">
        <v>5</v>
      </c>
      <c r="P55" s="127"/>
      <c r="R55" s="37"/>
      <c r="T55" s="137"/>
      <c r="U55" s="137"/>
    </row>
    <row r="56" spans="1:21" s="39" customFormat="1" ht="12" customHeight="1">
      <c r="A56" s="150"/>
      <c r="B56" s="94"/>
      <c r="C56" s="130">
        <v>100</v>
      </c>
      <c r="D56" s="99">
        <f>D55/$C$55*100</f>
        <v>26.14173228346457</v>
      </c>
      <c r="E56" s="99">
        <f>E55/$C$55*100</f>
        <v>36.535433070866141</v>
      </c>
      <c r="F56" s="99">
        <f>F55/$C$55*100</f>
        <v>16.69291338582677</v>
      </c>
      <c r="G56" s="99">
        <f>G55/$C$55*100</f>
        <v>19.84251968503937</v>
      </c>
      <c r="H56" s="99">
        <f t="shared" ref="H56" si="23">H55/$C$55*100</f>
        <v>0.78740157480314954</v>
      </c>
      <c r="P56" s="128"/>
      <c r="R56" s="128"/>
      <c r="T56" s="137"/>
      <c r="U56" s="137"/>
    </row>
    <row r="57" spans="1:21" s="39" customFormat="1" ht="12" customHeight="1">
      <c r="A57" s="150"/>
      <c r="B57" s="95" t="s">
        <v>48</v>
      </c>
      <c r="C57" s="124">
        <v>79</v>
      </c>
      <c r="D57" s="98">
        <v>35</v>
      </c>
      <c r="E57" s="98">
        <v>27</v>
      </c>
      <c r="F57" s="98">
        <v>14</v>
      </c>
      <c r="G57" s="98">
        <v>3</v>
      </c>
      <c r="H57" s="98">
        <v>0</v>
      </c>
      <c r="P57" s="127"/>
      <c r="R57" s="37"/>
      <c r="T57" s="137"/>
      <c r="U57" s="137"/>
    </row>
    <row r="58" spans="1:21" s="39" customFormat="1" ht="12" customHeight="1">
      <c r="A58" s="150"/>
      <c r="B58" s="94"/>
      <c r="C58" s="124">
        <v>100</v>
      </c>
      <c r="D58" s="99">
        <f>D57/$C$57*100</f>
        <v>44.303797468354425</v>
      </c>
      <c r="E58" s="99">
        <f>E57/$C$57*100</f>
        <v>34.177215189873415</v>
      </c>
      <c r="F58" s="99">
        <f>F57/$C$57*100</f>
        <v>17.721518987341771</v>
      </c>
      <c r="G58" s="99">
        <f>G57/$C$57*100</f>
        <v>3.79746835443038</v>
      </c>
      <c r="H58" s="99">
        <f t="shared" ref="H58" si="24">H57/$C$57*100</f>
        <v>0</v>
      </c>
      <c r="P58" s="128"/>
      <c r="R58" s="128"/>
      <c r="T58" s="137"/>
      <c r="U58" s="137"/>
    </row>
    <row r="59" spans="1:21" s="39" customFormat="1" ht="12" customHeight="1">
      <c r="A59" s="150"/>
      <c r="B59" s="95" t="s">
        <v>49</v>
      </c>
      <c r="C59" s="129">
        <v>101</v>
      </c>
      <c r="D59" s="100">
        <v>25</v>
      </c>
      <c r="E59" s="100">
        <v>41</v>
      </c>
      <c r="F59" s="100">
        <v>20</v>
      </c>
      <c r="G59" s="100">
        <v>14</v>
      </c>
      <c r="H59" s="100">
        <v>1</v>
      </c>
      <c r="P59" s="127"/>
      <c r="R59" s="37"/>
      <c r="T59" s="137"/>
      <c r="U59" s="137"/>
    </row>
    <row r="60" spans="1:21" s="39" customFormat="1" ht="12" customHeight="1">
      <c r="A60" s="150"/>
      <c r="B60" s="94"/>
      <c r="C60" s="130">
        <v>100</v>
      </c>
      <c r="D60" s="99">
        <f>D59/$C$59*100</f>
        <v>24.752475247524753</v>
      </c>
      <c r="E60" s="99">
        <f>E59/$C$59*100</f>
        <v>40.594059405940598</v>
      </c>
      <c r="F60" s="99">
        <f>F59/$C$59*100</f>
        <v>19.801980198019802</v>
      </c>
      <c r="G60" s="99">
        <f>G59/$C$59*100</f>
        <v>13.861386138613863</v>
      </c>
      <c r="H60" s="99">
        <f t="shared" ref="H60" si="25">H59/$C$59*100</f>
        <v>0.99009900990099009</v>
      </c>
      <c r="P60" s="128"/>
      <c r="R60" s="128"/>
      <c r="T60" s="137"/>
      <c r="U60" s="137"/>
    </row>
    <row r="61" spans="1:21" s="39" customFormat="1" ht="12" customHeight="1">
      <c r="A61" s="150"/>
      <c r="B61" s="95" t="s">
        <v>50</v>
      </c>
      <c r="C61" s="124">
        <v>392</v>
      </c>
      <c r="D61" s="98">
        <v>163</v>
      </c>
      <c r="E61" s="98">
        <v>150</v>
      </c>
      <c r="F61" s="98">
        <v>47</v>
      </c>
      <c r="G61" s="98">
        <v>27</v>
      </c>
      <c r="H61" s="98">
        <v>5</v>
      </c>
      <c r="P61" s="127"/>
      <c r="R61" s="37"/>
      <c r="T61" s="137"/>
      <c r="U61" s="137"/>
    </row>
    <row r="62" spans="1:21" s="39" customFormat="1" ht="12" customHeight="1">
      <c r="A62" s="150"/>
      <c r="B62" s="94"/>
      <c r="C62" s="130">
        <v>100</v>
      </c>
      <c r="D62" s="99">
        <f>D61/$C$61*100</f>
        <v>41.58163265306122</v>
      </c>
      <c r="E62" s="99">
        <f>E61/$C$61*100</f>
        <v>38.265306122448976</v>
      </c>
      <c r="F62" s="99">
        <f>F61/$C$61*100</f>
        <v>11.989795918367346</v>
      </c>
      <c r="G62" s="99">
        <f>G61/$C$61*100</f>
        <v>6.8877551020408152</v>
      </c>
      <c r="H62" s="99">
        <f t="shared" ref="H62" si="26">H61/$C$61*100</f>
        <v>1.2755102040816326</v>
      </c>
      <c r="P62" s="128"/>
      <c r="R62" s="128"/>
      <c r="T62" s="137"/>
      <c r="U62" s="137"/>
    </row>
    <row r="63" spans="1:21" s="39" customFormat="1" ht="12" customHeight="1">
      <c r="A63" s="150" t="s">
        <v>47</v>
      </c>
      <c r="B63" s="95" t="s">
        <v>51</v>
      </c>
      <c r="C63" s="129">
        <v>525</v>
      </c>
      <c r="D63" s="100">
        <v>284</v>
      </c>
      <c r="E63" s="100">
        <v>179</v>
      </c>
      <c r="F63" s="100">
        <v>40</v>
      </c>
      <c r="G63" s="100">
        <v>19</v>
      </c>
      <c r="H63" s="100">
        <v>3</v>
      </c>
      <c r="P63" s="127"/>
      <c r="R63" s="37"/>
      <c r="T63" s="137"/>
      <c r="U63" s="137"/>
    </row>
    <row r="64" spans="1:21" s="39" customFormat="1" ht="12" customHeight="1">
      <c r="A64" s="150"/>
      <c r="B64" s="94"/>
      <c r="C64" s="130">
        <v>100</v>
      </c>
      <c r="D64" s="99">
        <f>D63/$C$63*100</f>
        <v>54.095238095238095</v>
      </c>
      <c r="E64" s="99">
        <f>E63/$C$63*100</f>
        <v>34.095238095238095</v>
      </c>
      <c r="F64" s="99">
        <f>F63/$C$63*100</f>
        <v>7.6190476190476195</v>
      </c>
      <c r="G64" s="99">
        <f>G63/$C$63*100</f>
        <v>3.6190476190476191</v>
      </c>
      <c r="H64" s="99">
        <f t="shared" ref="H64" si="27">H63/$C$63*100</f>
        <v>0.5714285714285714</v>
      </c>
      <c r="P64" s="128"/>
      <c r="R64" s="128"/>
      <c r="T64" s="137"/>
      <c r="U64" s="137"/>
    </row>
    <row r="65" spans="1:21" s="39" customFormat="1" ht="12" customHeight="1">
      <c r="A65" s="150"/>
      <c r="B65" s="97" t="s">
        <v>52</v>
      </c>
      <c r="C65" s="124">
        <v>53</v>
      </c>
      <c r="D65" s="98">
        <v>2</v>
      </c>
      <c r="E65" s="98">
        <v>11</v>
      </c>
      <c r="F65" s="98">
        <v>14</v>
      </c>
      <c r="G65" s="98">
        <v>25</v>
      </c>
      <c r="H65" s="98">
        <v>1</v>
      </c>
      <c r="P65" s="127"/>
      <c r="R65" s="37"/>
      <c r="T65" s="137"/>
      <c r="U65" s="137"/>
    </row>
    <row r="66" spans="1:21" s="39" customFormat="1" ht="12" customHeight="1">
      <c r="A66" s="150"/>
      <c r="B66" s="94"/>
      <c r="C66" s="124">
        <v>100</v>
      </c>
      <c r="D66" s="99">
        <f>D65/$C$65*100</f>
        <v>3.7735849056603774</v>
      </c>
      <c r="E66" s="99">
        <f>E65/$C$65*100</f>
        <v>20.754716981132077</v>
      </c>
      <c r="F66" s="99">
        <f>F65/$C$65*100</f>
        <v>26.415094339622641</v>
      </c>
      <c r="G66" s="99">
        <f>G65/$C$65*100</f>
        <v>47.169811320754718</v>
      </c>
      <c r="H66" s="99">
        <f t="shared" ref="H66" si="28">H65/$C$65*100</f>
        <v>1.8867924528301887</v>
      </c>
      <c r="P66" s="128"/>
      <c r="R66" s="128"/>
      <c r="T66" s="137"/>
      <c r="U66" s="137"/>
    </row>
    <row r="67" spans="1:21" s="39" customFormat="1" ht="12" customHeight="1">
      <c r="A67" s="150"/>
      <c r="B67" s="95" t="s">
        <v>53</v>
      </c>
      <c r="C67" s="129">
        <v>522</v>
      </c>
      <c r="D67" s="100">
        <v>258</v>
      </c>
      <c r="E67" s="100">
        <v>165</v>
      </c>
      <c r="F67" s="100">
        <v>62</v>
      </c>
      <c r="G67" s="100">
        <v>27</v>
      </c>
      <c r="H67" s="100">
        <v>10</v>
      </c>
      <c r="P67" s="127"/>
      <c r="R67" s="37"/>
      <c r="T67" s="137"/>
      <c r="U67" s="137"/>
    </row>
    <row r="68" spans="1:21" s="39" customFormat="1" ht="12" customHeight="1">
      <c r="A68" s="150"/>
      <c r="B68" s="94"/>
      <c r="C68" s="130">
        <v>100</v>
      </c>
      <c r="D68" s="99">
        <f>D67/$C$67*100</f>
        <v>49.425287356321839</v>
      </c>
      <c r="E68" s="99">
        <f>E67/$C$67*100</f>
        <v>31.609195402298852</v>
      </c>
      <c r="F68" s="99">
        <f>F67/$C$67*100</f>
        <v>11.877394636015326</v>
      </c>
      <c r="G68" s="99">
        <f>G67/$C$67*100</f>
        <v>5.1724137931034484</v>
      </c>
      <c r="H68" s="99">
        <f t="shared" ref="H68" si="29">H67/$C$67*100</f>
        <v>1.9157088122605364</v>
      </c>
      <c r="P68" s="128"/>
      <c r="R68" s="128"/>
      <c r="T68" s="137"/>
      <c r="U68" s="137"/>
    </row>
    <row r="69" spans="1:21" s="39" customFormat="1" ht="12" customHeight="1">
      <c r="A69" s="150"/>
      <c r="B69" s="95" t="s">
        <v>54</v>
      </c>
      <c r="C69" s="129">
        <v>73</v>
      </c>
      <c r="D69" s="100">
        <v>20</v>
      </c>
      <c r="E69" s="100">
        <v>29</v>
      </c>
      <c r="F69" s="100">
        <v>12</v>
      </c>
      <c r="G69" s="100">
        <v>12</v>
      </c>
      <c r="H69" s="100">
        <v>0</v>
      </c>
      <c r="P69" s="127"/>
      <c r="R69" s="37"/>
      <c r="T69" s="137"/>
      <c r="U69" s="137"/>
    </row>
    <row r="70" spans="1:21" s="39" customFormat="1" ht="12" customHeight="1">
      <c r="A70" s="150"/>
      <c r="B70" s="94"/>
      <c r="C70" s="130">
        <v>100</v>
      </c>
      <c r="D70" s="99">
        <f>D69/$C$69*100</f>
        <v>27.397260273972602</v>
      </c>
      <c r="E70" s="99">
        <f>E69/$C$69*100</f>
        <v>39.726027397260275</v>
      </c>
      <c r="F70" s="99">
        <f>F69/$C$69*100</f>
        <v>16.43835616438356</v>
      </c>
      <c r="G70" s="99">
        <f>G69/$C$69*100</f>
        <v>16.43835616438356</v>
      </c>
      <c r="H70" s="99">
        <f t="shared" ref="H70" si="30">H69/$C$69*100</f>
        <v>0</v>
      </c>
      <c r="P70" s="128"/>
      <c r="R70" s="128"/>
      <c r="T70" s="137"/>
      <c r="U70" s="137"/>
    </row>
    <row r="71" spans="1:21" s="39" customFormat="1" ht="12" customHeight="1">
      <c r="A71" s="150"/>
      <c r="B71" s="95" t="s">
        <v>55</v>
      </c>
      <c r="C71" s="124">
        <v>29</v>
      </c>
      <c r="D71" s="98">
        <v>14</v>
      </c>
      <c r="E71" s="98">
        <v>6</v>
      </c>
      <c r="F71" s="98">
        <v>3</v>
      </c>
      <c r="G71" s="98">
        <v>1</v>
      </c>
      <c r="H71" s="98">
        <v>5</v>
      </c>
      <c r="P71" s="127"/>
      <c r="R71" s="37"/>
      <c r="T71" s="137"/>
      <c r="U71" s="137"/>
    </row>
    <row r="72" spans="1:21" s="39" customFormat="1" ht="12" customHeight="1">
      <c r="A72" s="151"/>
      <c r="B72" s="96"/>
      <c r="C72" s="123">
        <v>100</v>
      </c>
      <c r="D72" s="99">
        <f>D71/$C$71*100</f>
        <v>48.275862068965516</v>
      </c>
      <c r="E72" s="99">
        <f>E71/$C$71*100</f>
        <v>20.689655172413794</v>
      </c>
      <c r="F72" s="99">
        <f>F71/$C$71*100</f>
        <v>10.344827586206897</v>
      </c>
      <c r="G72" s="99">
        <f>G71/$C$71*100</f>
        <v>3.4482758620689653</v>
      </c>
      <c r="H72" s="99">
        <f t="shared" ref="H72" si="31">H71/$C$71*100</f>
        <v>17.241379310344829</v>
      </c>
      <c r="P72" s="128"/>
      <c r="R72" s="128"/>
      <c r="T72" s="137"/>
      <c r="U72" s="137"/>
    </row>
    <row r="73" spans="1:21" s="39" customFormat="1" ht="12" customHeight="1">
      <c r="A73" s="149" t="s">
        <v>64</v>
      </c>
      <c r="B73" s="89" t="s">
        <v>65</v>
      </c>
      <c r="C73" s="122">
        <v>422</v>
      </c>
      <c r="D73" s="86">
        <v>156</v>
      </c>
      <c r="E73" s="86">
        <v>129</v>
      </c>
      <c r="F73" s="86">
        <v>66</v>
      </c>
      <c r="G73" s="86">
        <v>66</v>
      </c>
      <c r="H73" s="86">
        <v>5</v>
      </c>
      <c r="P73" s="127"/>
      <c r="R73" s="37"/>
      <c r="T73" s="137"/>
      <c r="U73" s="137"/>
    </row>
    <row r="74" spans="1:21" s="39" customFormat="1" ht="12" customHeight="1">
      <c r="A74" s="150"/>
      <c r="B74" s="88" t="s">
        <v>66</v>
      </c>
      <c r="C74" s="124">
        <v>100</v>
      </c>
      <c r="D74" s="99">
        <f>D73/$C$73*100</f>
        <v>36.96682464454976</v>
      </c>
      <c r="E74" s="99">
        <f>E73/$C$73*100</f>
        <v>30.568720379146917</v>
      </c>
      <c r="F74" s="99">
        <f>F73/$C$73*100</f>
        <v>15.639810426540285</v>
      </c>
      <c r="G74" s="99">
        <f>G73/$C$73*100</f>
        <v>15.639810426540285</v>
      </c>
      <c r="H74" s="99">
        <f t="shared" ref="H74" si="32">H73/$C$73*100</f>
        <v>1.1848341232227488</v>
      </c>
      <c r="P74" s="128"/>
      <c r="R74" s="128"/>
      <c r="T74" s="137"/>
      <c r="U74" s="137"/>
    </row>
    <row r="75" spans="1:21" s="66" customFormat="1" ht="12" customHeight="1">
      <c r="A75" s="150"/>
      <c r="B75" s="89" t="s">
        <v>67</v>
      </c>
      <c r="C75" s="129">
        <v>793</v>
      </c>
      <c r="D75" s="98">
        <v>350</v>
      </c>
      <c r="E75" s="98">
        <v>285</v>
      </c>
      <c r="F75" s="98">
        <v>109</v>
      </c>
      <c r="G75" s="98">
        <v>42</v>
      </c>
      <c r="H75" s="98">
        <v>7</v>
      </c>
      <c r="P75" s="127"/>
      <c r="R75" s="37"/>
      <c r="T75" s="137"/>
      <c r="U75" s="137"/>
    </row>
    <row r="76" spans="1:21" s="39" customFormat="1" ht="12" customHeight="1">
      <c r="A76" s="150"/>
      <c r="B76" s="88"/>
      <c r="C76" s="130">
        <v>100</v>
      </c>
      <c r="D76" s="99">
        <f>D75/$C$75*100</f>
        <v>44.136191677175283</v>
      </c>
      <c r="E76" s="99">
        <f>E75/$C$75*100</f>
        <v>35.939470365699869</v>
      </c>
      <c r="F76" s="99">
        <f>F75/$C$75*100</f>
        <v>13.745271122320302</v>
      </c>
      <c r="G76" s="99">
        <f>G75/$C$75*100</f>
        <v>5.2963430012610342</v>
      </c>
      <c r="H76" s="99">
        <f t="shared" ref="H76" si="33">H75/$C$75*100</f>
        <v>0.88272383354350581</v>
      </c>
      <c r="P76" s="128"/>
      <c r="R76" s="128"/>
      <c r="T76" s="137"/>
      <c r="U76" s="137"/>
    </row>
    <row r="77" spans="1:21" s="37" customFormat="1" ht="12" customHeight="1">
      <c r="A77" s="150"/>
      <c r="B77" s="89" t="s">
        <v>68</v>
      </c>
      <c r="C77" s="124">
        <v>988</v>
      </c>
      <c r="D77" s="100">
        <v>380</v>
      </c>
      <c r="E77" s="100">
        <v>355</v>
      </c>
      <c r="F77" s="100">
        <v>125</v>
      </c>
      <c r="G77" s="100">
        <v>119</v>
      </c>
      <c r="H77" s="100">
        <v>9</v>
      </c>
      <c r="P77" s="127"/>
      <c r="T77" s="136"/>
      <c r="U77" s="136"/>
    </row>
    <row r="78" spans="1:21" s="39" customFormat="1" ht="12" customHeight="1">
      <c r="A78" s="150"/>
      <c r="B78" s="88"/>
      <c r="C78" s="124">
        <v>100</v>
      </c>
      <c r="D78" s="99">
        <f>D77/$C$77*100</f>
        <v>38.461538461538467</v>
      </c>
      <c r="E78" s="99">
        <f>E77/$C$77*100</f>
        <v>35.931174089068826</v>
      </c>
      <c r="F78" s="99">
        <f>F77/$C$77*100</f>
        <v>12.651821862348179</v>
      </c>
      <c r="G78" s="99">
        <f>G77/$C$77*100</f>
        <v>12.044534412955466</v>
      </c>
      <c r="H78" s="99">
        <f t="shared" ref="H78" si="34">H77/$C$77*100</f>
        <v>0.91093117408906876</v>
      </c>
      <c r="P78" s="128"/>
      <c r="R78" s="128"/>
      <c r="T78" s="137"/>
      <c r="U78" s="137"/>
    </row>
    <row r="79" spans="1:21" s="37" customFormat="1" ht="12" customHeight="1">
      <c r="A79" s="150"/>
      <c r="B79" s="89" t="s">
        <v>69</v>
      </c>
      <c r="C79" s="129">
        <v>89</v>
      </c>
      <c r="D79" s="98">
        <v>30</v>
      </c>
      <c r="E79" s="98">
        <v>36</v>
      </c>
      <c r="F79" s="98">
        <v>10</v>
      </c>
      <c r="G79" s="98">
        <v>12</v>
      </c>
      <c r="H79" s="98">
        <v>1</v>
      </c>
      <c r="P79" s="127"/>
      <c r="T79" s="136"/>
      <c r="U79" s="136"/>
    </row>
    <row r="80" spans="1:21" s="39" customFormat="1" ht="12" customHeight="1">
      <c r="A80" s="150"/>
      <c r="B80" s="88"/>
      <c r="C80" s="130">
        <v>100</v>
      </c>
      <c r="D80" s="99">
        <f>D79/$C$79*100</f>
        <v>33.707865168539328</v>
      </c>
      <c r="E80" s="99">
        <f>E79/$C$79*100</f>
        <v>40.449438202247187</v>
      </c>
      <c r="F80" s="99">
        <f>F79/$C$79*100</f>
        <v>11.235955056179774</v>
      </c>
      <c r="G80" s="99">
        <f>G79/$C$79*100</f>
        <v>13.48314606741573</v>
      </c>
      <c r="H80" s="99">
        <f t="shared" ref="H80" si="35">H79/$C$79*100</f>
        <v>1.1235955056179776</v>
      </c>
      <c r="P80" s="128"/>
      <c r="R80" s="128"/>
      <c r="T80" s="137"/>
      <c r="U80" s="137"/>
    </row>
    <row r="81" spans="1:21" s="37" customFormat="1" ht="12" customHeight="1">
      <c r="A81" s="150"/>
      <c r="B81" s="89" t="s">
        <v>54</v>
      </c>
      <c r="C81" s="129">
        <v>164</v>
      </c>
      <c r="D81" s="100">
        <v>60</v>
      </c>
      <c r="E81" s="100">
        <v>59</v>
      </c>
      <c r="F81" s="100">
        <v>24</v>
      </c>
      <c r="G81" s="100">
        <v>20</v>
      </c>
      <c r="H81" s="100">
        <v>1</v>
      </c>
      <c r="P81" s="127"/>
      <c r="T81" s="136"/>
      <c r="U81" s="136"/>
    </row>
    <row r="82" spans="1:21" s="39" customFormat="1" ht="12" customHeight="1">
      <c r="A82" s="150"/>
      <c r="B82" s="88"/>
      <c r="C82" s="130">
        <v>100</v>
      </c>
      <c r="D82" s="99">
        <f>D81/$C$81*100</f>
        <v>36.585365853658537</v>
      </c>
      <c r="E82" s="99">
        <f>E81/$C$81*100</f>
        <v>35.975609756097562</v>
      </c>
      <c r="F82" s="99">
        <f>F81/$C$81*100</f>
        <v>14.634146341463413</v>
      </c>
      <c r="G82" s="99">
        <f>G81/$C$81*100</f>
        <v>12.195121951219512</v>
      </c>
      <c r="H82" s="99">
        <f t="shared" ref="H82" si="36">H81/$C$81*100</f>
        <v>0.6097560975609756</v>
      </c>
      <c r="P82" s="128"/>
      <c r="R82" s="128"/>
      <c r="T82" s="137"/>
      <c r="U82" s="137"/>
    </row>
    <row r="83" spans="1:21" s="37" customFormat="1" ht="12" customHeight="1">
      <c r="A83" s="150"/>
      <c r="B83" s="89" t="s">
        <v>55</v>
      </c>
      <c r="C83" s="124">
        <v>29</v>
      </c>
      <c r="D83" s="98">
        <v>8</v>
      </c>
      <c r="E83" s="98">
        <v>10</v>
      </c>
      <c r="F83" s="98">
        <v>2</v>
      </c>
      <c r="G83" s="98">
        <v>2</v>
      </c>
      <c r="H83" s="98">
        <v>7</v>
      </c>
      <c r="P83" s="127"/>
      <c r="T83" s="136"/>
      <c r="U83" s="136"/>
    </row>
    <row r="84" spans="1:21" s="39" customFormat="1" ht="12" customHeight="1">
      <c r="A84" s="151"/>
      <c r="B84" s="90"/>
      <c r="C84" s="124">
        <v>100</v>
      </c>
      <c r="D84" s="99">
        <f>D83/$C$83*100</f>
        <v>27.586206896551722</v>
      </c>
      <c r="E84" s="99">
        <f>E83/$C$83*100</f>
        <v>34.482758620689658</v>
      </c>
      <c r="F84" s="99">
        <f>F83/$C$83*100</f>
        <v>6.8965517241379306</v>
      </c>
      <c r="G84" s="99">
        <f>G83/$C$83*100</f>
        <v>6.8965517241379306</v>
      </c>
      <c r="H84" s="99">
        <f t="shared" ref="H84" si="37">H83/$C$83*100</f>
        <v>24.137931034482758</v>
      </c>
      <c r="P84" s="128"/>
      <c r="R84" s="128"/>
      <c r="T84" s="137"/>
      <c r="U84" s="137"/>
    </row>
    <row r="85" spans="1:21" s="37" customFormat="1" ht="12" customHeight="1">
      <c r="A85" s="150" t="s">
        <v>71</v>
      </c>
      <c r="B85" s="87" t="s">
        <v>56</v>
      </c>
      <c r="C85" s="122">
        <v>1528</v>
      </c>
      <c r="D85" s="86">
        <v>640</v>
      </c>
      <c r="E85" s="86">
        <v>590</v>
      </c>
      <c r="F85" s="86">
        <v>186</v>
      </c>
      <c r="G85" s="86">
        <v>101</v>
      </c>
      <c r="H85" s="86">
        <v>11</v>
      </c>
      <c r="P85" s="127"/>
      <c r="T85" s="136"/>
      <c r="U85" s="136"/>
    </row>
    <row r="86" spans="1:21" s="39" customFormat="1" ht="12" customHeight="1">
      <c r="A86" s="150"/>
      <c r="B86" s="90"/>
      <c r="C86" s="124">
        <v>100</v>
      </c>
      <c r="D86" s="99">
        <f>D85/$C$85*100</f>
        <v>41.8848167539267</v>
      </c>
      <c r="E86" s="99">
        <f>E85/$C$85*100</f>
        <v>38.612565445026178</v>
      </c>
      <c r="F86" s="99">
        <f>F85/$C$85*100</f>
        <v>12.172774869109947</v>
      </c>
      <c r="G86" s="99">
        <f>G85/$C$85*100</f>
        <v>6.6099476439790568</v>
      </c>
      <c r="H86" s="99">
        <f t="shared" ref="H86" si="38">H85/$C$85*100</f>
        <v>0.71989528795811519</v>
      </c>
      <c r="P86" s="128"/>
      <c r="R86" s="128"/>
      <c r="T86" s="137"/>
      <c r="U86" s="137"/>
    </row>
    <row r="87" spans="1:21" s="37" customFormat="1" ht="12" customHeight="1">
      <c r="A87" s="150"/>
      <c r="B87" s="89" t="s">
        <v>57</v>
      </c>
      <c r="C87" s="129">
        <v>108</v>
      </c>
      <c r="D87" s="100">
        <v>40</v>
      </c>
      <c r="E87" s="100">
        <v>42</v>
      </c>
      <c r="F87" s="100">
        <v>9</v>
      </c>
      <c r="G87" s="100">
        <v>17</v>
      </c>
      <c r="H87" s="100"/>
      <c r="P87" s="127"/>
      <c r="T87" s="136"/>
      <c r="U87" s="136"/>
    </row>
    <row r="88" spans="1:21" s="39" customFormat="1" ht="12" customHeight="1">
      <c r="A88" s="150"/>
      <c r="B88" s="88"/>
      <c r="C88" s="130">
        <v>100</v>
      </c>
      <c r="D88" s="99">
        <f>D87/$C$87*100</f>
        <v>37.037037037037038</v>
      </c>
      <c r="E88" s="99">
        <f>E87/$C$87*100</f>
        <v>38.888888888888893</v>
      </c>
      <c r="F88" s="99">
        <f>F87/$C$87*100</f>
        <v>8.3333333333333321</v>
      </c>
      <c r="G88" s="99">
        <f>G87/$C$87*100</f>
        <v>15.74074074074074</v>
      </c>
      <c r="H88" s="99">
        <f t="shared" ref="H88" si="39">H87/$C$87*100</f>
        <v>0</v>
      </c>
      <c r="P88" s="128"/>
      <c r="R88" s="128"/>
      <c r="T88" s="137"/>
      <c r="U88" s="137"/>
    </row>
    <row r="89" spans="1:21" s="37" customFormat="1" ht="12" customHeight="1">
      <c r="A89" s="150"/>
      <c r="B89" s="89" t="s">
        <v>58</v>
      </c>
      <c r="C89" s="124">
        <v>141</v>
      </c>
      <c r="D89" s="98">
        <v>61</v>
      </c>
      <c r="E89" s="98">
        <v>56</v>
      </c>
      <c r="F89" s="98">
        <v>11</v>
      </c>
      <c r="G89" s="98">
        <v>13</v>
      </c>
      <c r="H89" s="98"/>
      <c r="P89" s="127"/>
      <c r="T89" s="136"/>
      <c r="U89" s="136"/>
    </row>
    <row r="90" spans="1:21" s="39" customFormat="1" ht="12" customHeight="1">
      <c r="A90" s="150"/>
      <c r="B90" s="88"/>
      <c r="C90" s="124">
        <v>100</v>
      </c>
      <c r="D90" s="99">
        <f>D89/$C$89*100</f>
        <v>43.262411347517734</v>
      </c>
      <c r="E90" s="99">
        <f>E89/$C$89*100</f>
        <v>39.716312056737593</v>
      </c>
      <c r="F90" s="99">
        <f>F89/$C$89*100</f>
        <v>7.8014184397163122</v>
      </c>
      <c r="G90" s="99">
        <f>G89/$C$89*100</f>
        <v>9.2198581560283674</v>
      </c>
      <c r="H90" s="99">
        <f t="shared" ref="H90" si="40">H89/$C$89*100</f>
        <v>0</v>
      </c>
      <c r="P90" s="128"/>
      <c r="R90" s="128"/>
      <c r="T90" s="137"/>
      <c r="U90" s="137"/>
    </row>
    <row r="91" spans="1:21" s="37" customFormat="1" ht="12" customHeight="1">
      <c r="A91" s="150"/>
      <c r="B91" s="92" t="s">
        <v>59</v>
      </c>
      <c r="C91" s="129">
        <v>213</v>
      </c>
      <c r="D91" s="100">
        <v>97</v>
      </c>
      <c r="E91" s="100">
        <v>80</v>
      </c>
      <c r="F91" s="100">
        <v>23</v>
      </c>
      <c r="G91" s="100">
        <v>13</v>
      </c>
      <c r="H91" s="100"/>
      <c r="P91" s="127"/>
      <c r="T91" s="136"/>
      <c r="U91" s="136"/>
    </row>
    <row r="92" spans="1:21" s="39" customFormat="1" ht="12" customHeight="1">
      <c r="A92" s="150"/>
      <c r="B92" s="88"/>
      <c r="C92" s="130">
        <v>100</v>
      </c>
      <c r="D92" s="99">
        <f>D91/$C$91*100</f>
        <v>45.539906103286384</v>
      </c>
      <c r="E92" s="99">
        <f>E91/$C$91*100</f>
        <v>37.558685446009385</v>
      </c>
      <c r="F92" s="99">
        <f>F91/$C$91*100</f>
        <v>10.7981220657277</v>
      </c>
      <c r="G92" s="99">
        <f>G91/$C$91*100</f>
        <v>6.103286384976526</v>
      </c>
      <c r="H92" s="99">
        <f t="shared" ref="H92" si="41">H91/$C$91*100</f>
        <v>0</v>
      </c>
      <c r="P92" s="128"/>
      <c r="R92" s="128"/>
      <c r="T92" s="137"/>
      <c r="U92" s="137"/>
    </row>
    <row r="93" spans="1:21" s="66" customFormat="1" ht="12" customHeight="1">
      <c r="A93" s="150"/>
      <c r="B93" s="92" t="s">
        <v>60</v>
      </c>
      <c r="C93" s="124">
        <v>132</v>
      </c>
      <c r="D93" s="98">
        <v>43</v>
      </c>
      <c r="E93" s="98">
        <v>58</v>
      </c>
      <c r="F93" s="98">
        <v>17</v>
      </c>
      <c r="G93" s="98">
        <v>11</v>
      </c>
      <c r="H93" s="98">
        <v>3</v>
      </c>
      <c r="P93" s="127"/>
      <c r="R93" s="37"/>
      <c r="T93" s="137"/>
      <c r="U93" s="137"/>
    </row>
    <row r="94" spans="1:21" s="39" customFormat="1" ht="12" customHeight="1">
      <c r="A94" s="150"/>
      <c r="B94" s="88"/>
      <c r="C94" s="124">
        <v>100</v>
      </c>
      <c r="D94" s="99">
        <f>D93/$C$93*100</f>
        <v>32.575757575757578</v>
      </c>
      <c r="E94" s="99">
        <f>E93/$C$93*100</f>
        <v>43.939393939393938</v>
      </c>
      <c r="F94" s="99">
        <f>F93/$C$93*100</f>
        <v>12.878787878787879</v>
      </c>
      <c r="G94" s="99">
        <f>G93/$C$93*100</f>
        <v>8.3333333333333321</v>
      </c>
      <c r="H94" s="99">
        <f t="shared" ref="H94" si="42">H93/$C$93*100</f>
        <v>2.2727272727272729</v>
      </c>
      <c r="P94" s="128"/>
      <c r="R94" s="128"/>
      <c r="T94" s="137"/>
      <c r="U94" s="137"/>
    </row>
    <row r="95" spans="1:21" s="66" customFormat="1" ht="12" customHeight="1">
      <c r="A95" s="150"/>
      <c r="B95" s="89" t="s">
        <v>31</v>
      </c>
      <c r="C95" s="129">
        <v>153</v>
      </c>
      <c r="D95" s="100">
        <v>56</v>
      </c>
      <c r="E95" s="100">
        <v>57</v>
      </c>
      <c r="F95" s="100">
        <v>25</v>
      </c>
      <c r="G95" s="100">
        <v>13</v>
      </c>
      <c r="H95" s="100">
        <v>2</v>
      </c>
      <c r="P95" s="127"/>
      <c r="R95" s="37"/>
      <c r="T95" s="137"/>
      <c r="U95" s="137"/>
    </row>
    <row r="96" spans="1:21" s="39" customFormat="1" ht="12" customHeight="1">
      <c r="A96" s="150"/>
      <c r="B96" s="88"/>
      <c r="C96" s="130">
        <v>100</v>
      </c>
      <c r="D96" s="99">
        <f>D95/$C$95*100</f>
        <v>36.601307189542482</v>
      </c>
      <c r="E96" s="99">
        <f>E95/$C$95*100</f>
        <v>37.254901960784316</v>
      </c>
      <c r="F96" s="99">
        <f>F95/$C$95*100</f>
        <v>16.33986928104575</v>
      </c>
      <c r="G96" s="99">
        <f>G95/$C$95*100</f>
        <v>8.4967320261437909</v>
      </c>
      <c r="H96" s="99">
        <f t="shared" ref="H96" si="43">H95/$C$95*100</f>
        <v>1.3071895424836601</v>
      </c>
      <c r="P96" s="128"/>
      <c r="R96" s="128"/>
      <c r="T96" s="137"/>
      <c r="U96" s="137"/>
    </row>
    <row r="97" spans="1:21" s="66" customFormat="1" ht="12" customHeight="1">
      <c r="A97" s="150"/>
      <c r="B97" s="89" t="s">
        <v>32</v>
      </c>
      <c r="C97" s="124">
        <v>127</v>
      </c>
      <c r="D97" s="98">
        <v>46</v>
      </c>
      <c r="E97" s="98">
        <v>49</v>
      </c>
      <c r="F97" s="98">
        <v>17</v>
      </c>
      <c r="G97" s="98">
        <v>14</v>
      </c>
      <c r="H97" s="98">
        <v>1</v>
      </c>
      <c r="P97" s="127"/>
      <c r="R97" s="37"/>
      <c r="T97" s="137"/>
      <c r="U97" s="137"/>
    </row>
    <row r="98" spans="1:21" s="39" customFormat="1" ht="12" customHeight="1">
      <c r="A98" s="150"/>
      <c r="B98" s="88"/>
      <c r="C98" s="124">
        <v>100</v>
      </c>
      <c r="D98" s="99">
        <f>D97/$C$97*100</f>
        <v>36.220472440944881</v>
      </c>
      <c r="E98" s="99">
        <f>E97/$C$97*100</f>
        <v>38.582677165354326</v>
      </c>
      <c r="F98" s="99">
        <f>F97/$C$97*100</f>
        <v>13.385826771653544</v>
      </c>
      <c r="G98" s="99">
        <f>G97/$C$97*100</f>
        <v>11.023622047244094</v>
      </c>
      <c r="H98" s="99">
        <f t="shared" ref="H98" si="44">H97/$C$97*100</f>
        <v>0.78740157480314954</v>
      </c>
      <c r="P98" s="128"/>
      <c r="R98" s="128"/>
      <c r="T98" s="137"/>
      <c r="U98" s="137"/>
    </row>
    <row r="99" spans="1:21" s="66" customFormat="1" ht="12" customHeight="1">
      <c r="A99" s="150"/>
      <c r="B99" s="92" t="s">
        <v>33</v>
      </c>
      <c r="C99" s="129">
        <v>347</v>
      </c>
      <c r="D99" s="100">
        <v>123</v>
      </c>
      <c r="E99" s="100">
        <v>118</v>
      </c>
      <c r="F99" s="100">
        <v>50</v>
      </c>
      <c r="G99" s="100">
        <v>52</v>
      </c>
      <c r="H99" s="100">
        <v>4</v>
      </c>
      <c r="P99" s="127"/>
      <c r="R99" s="37"/>
      <c r="T99" s="137"/>
      <c r="U99" s="137"/>
    </row>
    <row r="100" spans="1:21" s="39" customFormat="1" ht="12" customHeight="1">
      <c r="A100" s="150"/>
      <c r="B100" s="88"/>
      <c r="C100" s="130">
        <v>100</v>
      </c>
      <c r="D100" s="99">
        <f>D99/$C$99*100</f>
        <v>35.446685878962533</v>
      </c>
      <c r="E100" s="99">
        <f>E99/$C$99*100</f>
        <v>34.005763688760808</v>
      </c>
      <c r="F100" s="99">
        <f>F99/$C$99*100</f>
        <v>14.409221902017292</v>
      </c>
      <c r="G100" s="99">
        <f>G99/$C$99*100</f>
        <v>14.985590778097983</v>
      </c>
      <c r="H100" s="99">
        <f t="shared" ref="H100" si="45">H99/$C$99*100</f>
        <v>1.1527377521613833</v>
      </c>
      <c r="P100" s="128"/>
      <c r="R100" s="128"/>
      <c r="T100" s="137"/>
      <c r="U100" s="137"/>
    </row>
    <row r="101" spans="1:21" s="66" customFormat="1" ht="12" customHeight="1">
      <c r="A101" s="150"/>
      <c r="B101" s="89" t="s">
        <v>34</v>
      </c>
      <c r="C101" s="124">
        <v>547</v>
      </c>
      <c r="D101" s="98">
        <v>193</v>
      </c>
      <c r="E101" s="98">
        <v>195</v>
      </c>
      <c r="F101" s="98">
        <v>74</v>
      </c>
      <c r="G101" s="98">
        <v>77</v>
      </c>
      <c r="H101" s="98">
        <v>8</v>
      </c>
      <c r="P101" s="127"/>
      <c r="R101" s="37"/>
      <c r="T101" s="137"/>
      <c r="U101" s="137"/>
    </row>
    <row r="102" spans="1:21" s="39" customFormat="1" ht="12" customHeight="1">
      <c r="A102" s="150"/>
      <c r="B102" s="88"/>
      <c r="C102" s="124">
        <v>100</v>
      </c>
      <c r="D102" s="99">
        <f>D101/$C$101*100</f>
        <v>35.283363802559414</v>
      </c>
      <c r="E102" s="99">
        <f>E101/$C$101*100</f>
        <v>35.648994515539307</v>
      </c>
      <c r="F102" s="99">
        <f>F101/$C$101*100</f>
        <v>13.528336380255942</v>
      </c>
      <c r="G102" s="99">
        <f>G101/$C$101*100</f>
        <v>14.076782449725778</v>
      </c>
      <c r="H102" s="99">
        <f t="shared" ref="H102" si="46">H101/$C$101*100</f>
        <v>1.4625228519195612</v>
      </c>
      <c r="P102" s="128"/>
      <c r="R102" s="128"/>
      <c r="T102" s="137"/>
      <c r="U102" s="137"/>
    </row>
    <row r="103" spans="1:21" s="66" customFormat="1" ht="12" customHeight="1">
      <c r="A103" s="150"/>
      <c r="B103" s="89" t="s">
        <v>35</v>
      </c>
      <c r="C103" s="129">
        <v>374</v>
      </c>
      <c r="D103" s="100">
        <v>133</v>
      </c>
      <c r="E103" s="100">
        <v>117</v>
      </c>
      <c r="F103" s="100">
        <v>59</v>
      </c>
      <c r="G103" s="100">
        <v>61</v>
      </c>
      <c r="H103" s="100">
        <v>4</v>
      </c>
      <c r="P103" s="127"/>
      <c r="R103" s="37"/>
      <c r="T103" s="137"/>
      <c r="U103" s="137"/>
    </row>
    <row r="104" spans="1:21" s="39" customFormat="1" ht="12" customHeight="1">
      <c r="A104" s="150"/>
      <c r="B104" s="88"/>
      <c r="C104" s="130">
        <v>100</v>
      </c>
      <c r="D104" s="99">
        <f>D103/$C$103*100</f>
        <v>35.561497326203209</v>
      </c>
      <c r="E104" s="99">
        <f>E103/$C$103*100</f>
        <v>31.283422459893046</v>
      </c>
      <c r="F104" s="99">
        <f>F103/$C$103*100</f>
        <v>15.775401069518717</v>
      </c>
      <c r="G104" s="99">
        <f>G103/$C$103*100</f>
        <v>16.310160427807489</v>
      </c>
      <c r="H104" s="99">
        <f t="shared" ref="H104" si="47">H103/$C$103*100</f>
        <v>1.0695187165775399</v>
      </c>
      <c r="P104" s="128"/>
      <c r="R104" s="128"/>
      <c r="T104" s="137"/>
      <c r="U104" s="137"/>
    </row>
    <row r="105" spans="1:21" s="66" customFormat="1" ht="12" customHeight="1">
      <c r="A105" s="150"/>
      <c r="B105" s="89" t="s">
        <v>12</v>
      </c>
      <c r="C105" s="124">
        <v>91</v>
      </c>
      <c r="D105" s="98">
        <v>45</v>
      </c>
      <c r="E105" s="98">
        <v>27</v>
      </c>
      <c r="F105" s="98">
        <v>8</v>
      </c>
      <c r="G105" s="98">
        <v>4</v>
      </c>
      <c r="H105" s="98">
        <v>7</v>
      </c>
      <c r="P105" s="127"/>
      <c r="R105" s="37"/>
      <c r="T105" s="137"/>
      <c r="U105" s="137"/>
    </row>
    <row r="106" spans="1:21" s="39" customFormat="1" ht="12" customHeight="1">
      <c r="A106" s="151"/>
      <c r="B106" s="91"/>
      <c r="C106" s="123">
        <v>100</v>
      </c>
      <c r="D106" s="99">
        <f>D105/$C$105*100</f>
        <v>49.450549450549453</v>
      </c>
      <c r="E106" s="99">
        <f>E105/$C$105*100</f>
        <v>29.670329670329672</v>
      </c>
      <c r="F106" s="99">
        <f>F105/$C$105*100</f>
        <v>8.791208791208792</v>
      </c>
      <c r="G106" s="99">
        <f>G105/$C$105*100</f>
        <v>4.395604395604396</v>
      </c>
      <c r="H106" s="99">
        <f t="shared" ref="H106" si="48">H105/$C$105*100</f>
        <v>7.6923076923076925</v>
      </c>
      <c r="P106" s="128"/>
      <c r="R106" s="128"/>
      <c r="T106" s="137"/>
      <c r="U106" s="137"/>
    </row>
    <row r="107" spans="1:21" s="66" customFormat="1" ht="12" customHeight="1">
      <c r="A107" s="146" t="s">
        <v>87</v>
      </c>
      <c r="B107" s="110" t="s">
        <v>78</v>
      </c>
      <c r="C107" s="122">
        <v>418</v>
      </c>
      <c r="D107" s="111">
        <v>151</v>
      </c>
      <c r="E107" s="111">
        <v>137</v>
      </c>
      <c r="F107" s="111">
        <v>64</v>
      </c>
      <c r="G107" s="111">
        <v>59</v>
      </c>
      <c r="H107" s="111">
        <v>7</v>
      </c>
      <c r="P107" s="127"/>
      <c r="R107" s="37"/>
      <c r="T107" s="137"/>
      <c r="U107" s="137"/>
    </row>
    <row r="108" spans="1:21" s="39" customFormat="1" ht="12" customHeight="1">
      <c r="A108" s="147"/>
      <c r="B108" s="90"/>
      <c r="C108" s="124">
        <v>100</v>
      </c>
      <c r="D108" s="99">
        <f>D107/$C$107*100</f>
        <v>36.124401913875595</v>
      </c>
      <c r="E108" s="99">
        <f>E107/$C$107*100</f>
        <v>32.775119617224881</v>
      </c>
      <c r="F108" s="99">
        <f>F107/$C$107*100</f>
        <v>15.311004784688995</v>
      </c>
      <c r="G108" s="99">
        <f>G107/$C$107*100</f>
        <v>14.114832535885165</v>
      </c>
      <c r="H108" s="99">
        <f t="shared" ref="H108" si="49">H107/$C$107*100</f>
        <v>1.6746411483253589</v>
      </c>
      <c r="P108" s="128"/>
      <c r="R108" s="128"/>
      <c r="T108" s="137"/>
      <c r="U108" s="137"/>
    </row>
    <row r="109" spans="1:21" s="66" customFormat="1" ht="12" customHeight="1">
      <c r="A109" s="147"/>
      <c r="B109" s="113" t="s">
        <v>79</v>
      </c>
      <c r="C109" s="129">
        <v>915</v>
      </c>
      <c r="D109" s="114">
        <v>407</v>
      </c>
      <c r="E109" s="114">
        <v>319</v>
      </c>
      <c r="F109" s="114">
        <v>125</v>
      </c>
      <c r="G109" s="114">
        <v>56</v>
      </c>
      <c r="H109" s="114">
        <v>8</v>
      </c>
      <c r="P109" s="127"/>
      <c r="R109" s="37"/>
      <c r="T109" s="137"/>
      <c r="U109" s="137"/>
    </row>
    <row r="110" spans="1:21" s="39" customFormat="1" ht="12" customHeight="1">
      <c r="A110" s="147"/>
      <c r="B110" s="88"/>
      <c r="C110" s="130">
        <v>100</v>
      </c>
      <c r="D110" s="99">
        <f>D109/$C$109*100</f>
        <v>44.480874316939889</v>
      </c>
      <c r="E110" s="99">
        <f>E109/$C$109*100</f>
        <v>34.863387978142072</v>
      </c>
      <c r="F110" s="99">
        <f>F109/$C$109*100</f>
        <v>13.661202185792352</v>
      </c>
      <c r="G110" s="99">
        <f>G109/$C$109*100</f>
        <v>6.1202185792349724</v>
      </c>
      <c r="H110" s="99">
        <f t="shared" ref="H110" si="50">H109/$C$109*100</f>
        <v>0.87431693989071035</v>
      </c>
      <c r="P110" s="128"/>
      <c r="R110" s="128"/>
      <c r="T110" s="137"/>
      <c r="U110" s="137"/>
    </row>
    <row r="111" spans="1:21" ht="13.5" customHeight="1">
      <c r="A111" s="147"/>
      <c r="B111" s="116" t="s">
        <v>80</v>
      </c>
      <c r="C111" s="124">
        <v>577</v>
      </c>
      <c r="D111" s="114">
        <v>226</v>
      </c>
      <c r="E111" s="114">
        <v>190</v>
      </c>
      <c r="F111" s="114">
        <v>82</v>
      </c>
      <c r="G111" s="114">
        <v>75</v>
      </c>
      <c r="H111" s="114">
        <v>4</v>
      </c>
      <c r="I111"/>
      <c r="L111" s="1"/>
      <c r="M111" s="1"/>
      <c r="N111" s="1"/>
      <c r="P111" s="127"/>
      <c r="R111" s="37"/>
    </row>
    <row r="112" spans="1:21" ht="11.25">
      <c r="A112" s="147"/>
      <c r="B112" s="90"/>
      <c r="C112" s="124">
        <v>100</v>
      </c>
      <c r="D112" s="99">
        <f>D111/$C$111*100</f>
        <v>39.168110918544194</v>
      </c>
      <c r="E112" s="99">
        <f>E111/$C$111*100</f>
        <v>32.928942807625653</v>
      </c>
      <c r="F112" s="99">
        <f>F111/$C$111*100</f>
        <v>14.211438474870016</v>
      </c>
      <c r="G112" s="99">
        <f>G111/$C$111*100</f>
        <v>12.998266897746969</v>
      </c>
      <c r="H112" s="99">
        <f t="shared" ref="H112" si="51">H111/$C$111*100</f>
        <v>0.6932409012131715</v>
      </c>
      <c r="P112" s="128"/>
      <c r="R112" s="128"/>
    </row>
    <row r="113" spans="1:18" ht="11.25">
      <c r="A113" s="147"/>
      <c r="B113" s="113" t="s">
        <v>81</v>
      </c>
      <c r="C113" s="129">
        <v>335</v>
      </c>
      <c r="D113" s="114">
        <v>109</v>
      </c>
      <c r="E113" s="114">
        <v>139</v>
      </c>
      <c r="F113" s="114">
        <v>39</v>
      </c>
      <c r="G113" s="114">
        <v>45</v>
      </c>
      <c r="H113" s="114">
        <v>3</v>
      </c>
      <c r="P113" s="127"/>
      <c r="R113" s="37"/>
    </row>
    <row r="114" spans="1:18" ht="11.25">
      <c r="A114" s="147"/>
      <c r="B114" s="88"/>
      <c r="C114" s="130">
        <v>100</v>
      </c>
      <c r="D114" s="99">
        <f>D113/$C$113*100</f>
        <v>32.537313432835816</v>
      </c>
      <c r="E114" s="99">
        <f>E113/$C$113*100</f>
        <v>41.492537313432834</v>
      </c>
      <c r="F114" s="99">
        <f>F113/$C$113*100</f>
        <v>11.641791044776118</v>
      </c>
      <c r="G114" s="99">
        <f>G113/$C$113*100</f>
        <v>13.432835820895523</v>
      </c>
      <c r="H114" s="99">
        <f t="shared" ref="H114" si="52">H113/$C$113*100</f>
        <v>0.89552238805970152</v>
      </c>
      <c r="P114" s="128"/>
      <c r="R114" s="128"/>
    </row>
    <row r="115" spans="1:18" ht="11.25">
      <c r="A115" s="147"/>
      <c r="B115" s="116" t="s">
        <v>82</v>
      </c>
      <c r="C115" s="124">
        <v>112</v>
      </c>
      <c r="D115" s="114">
        <v>41</v>
      </c>
      <c r="E115" s="114">
        <v>44</v>
      </c>
      <c r="F115" s="114">
        <v>13</v>
      </c>
      <c r="G115" s="114">
        <v>13</v>
      </c>
      <c r="H115" s="114">
        <v>1</v>
      </c>
      <c r="P115" s="127"/>
      <c r="R115" s="37"/>
    </row>
    <row r="116" spans="1:18" ht="11.25">
      <c r="A116" s="147"/>
      <c r="B116" s="90"/>
      <c r="C116" s="124">
        <v>100</v>
      </c>
      <c r="D116" s="99">
        <f>D115/$C$115*100</f>
        <v>36.607142857142854</v>
      </c>
      <c r="E116" s="99">
        <f>E115/$C$115*100</f>
        <v>39.285714285714285</v>
      </c>
      <c r="F116" s="99">
        <f>F115/$C$115*100</f>
        <v>11.607142857142858</v>
      </c>
      <c r="G116" s="99">
        <f>G115/$C$115*100</f>
        <v>11.607142857142858</v>
      </c>
      <c r="H116" s="99">
        <f t="shared" ref="H116" si="53">H115/$C$115*100</f>
        <v>0.89285714285714279</v>
      </c>
      <c r="P116" s="128"/>
      <c r="R116" s="128"/>
    </row>
    <row r="117" spans="1:18" ht="11.25">
      <c r="A117" s="147"/>
      <c r="B117" s="113" t="s">
        <v>83</v>
      </c>
      <c r="C117" s="129">
        <v>36</v>
      </c>
      <c r="D117" s="114">
        <v>12</v>
      </c>
      <c r="E117" s="114">
        <v>20</v>
      </c>
      <c r="F117" s="114">
        <v>2</v>
      </c>
      <c r="G117" s="114">
        <v>2</v>
      </c>
      <c r="H117" s="114"/>
      <c r="P117" s="127"/>
      <c r="R117" s="37"/>
    </row>
    <row r="118" spans="1:18" ht="11.25">
      <c r="A118" s="147"/>
      <c r="B118" s="88"/>
      <c r="C118" s="130">
        <v>100</v>
      </c>
      <c r="D118" s="99">
        <f>D117/$C$117*100</f>
        <v>33.333333333333329</v>
      </c>
      <c r="E118" s="99">
        <f>E117/$C$117*100</f>
        <v>55.555555555555557</v>
      </c>
      <c r="F118" s="99">
        <f>F117/$C$117*100</f>
        <v>5.5555555555555554</v>
      </c>
      <c r="G118" s="99">
        <f>G117/$C$117*100</f>
        <v>5.5555555555555554</v>
      </c>
      <c r="H118" s="99">
        <f t="shared" ref="H118" si="54">H117/$C$117*100</f>
        <v>0</v>
      </c>
      <c r="P118" s="128"/>
      <c r="R118" s="128"/>
    </row>
    <row r="119" spans="1:18" ht="11.25">
      <c r="A119" s="147"/>
      <c r="B119" s="116" t="s">
        <v>84</v>
      </c>
      <c r="C119" s="124">
        <v>14</v>
      </c>
      <c r="D119" s="114">
        <v>3</v>
      </c>
      <c r="E119" s="114">
        <v>6</v>
      </c>
      <c r="F119" s="114">
        <v>2</v>
      </c>
      <c r="G119" s="114">
        <v>2</v>
      </c>
      <c r="H119" s="114">
        <v>1</v>
      </c>
      <c r="P119" s="127"/>
      <c r="R119" s="37"/>
    </row>
    <row r="120" spans="1:18" ht="11.25">
      <c r="A120" s="147"/>
      <c r="B120" s="90"/>
      <c r="C120" s="124">
        <v>100</v>
      </c>
      <c r="D120" s="99">
        <f>D119/$C$119*100</f>
        <v>21.428571428571427</v>
      </c>
      <c r="E120" s="99">
        <f>E119/$C$119*100</f>
        <v>42.857142857142854</v>
      </c>
      <c r="F120" s="99">
        <f>F119/$C$119*100</f>
        <v>14.285714285714285</v>
      </c>
      <c r="G120" s="99">
        <f>G119/$C$119*100</f>
        <v>14.285714285714285</v>
      </c>
      <c r="H120" s="99">
        <f t="shared" ref="H120" si="55">H119/$C$119*100</f>
        <v>7.1428571428571423</v>
      </c>
      <c r="P120" s="128"/>
      <c r="R120" s="128"/>
    </row>
    <row r="121" spans="1:18" ht="11.25">
      <c r="A121" s="147"/>
      <c r="B121" s="113" t="s">
        <v>12</v>
      </c>
      <c r="C121" s="129">
        <v>78</v>
      </c>
      <c r="D121" s="114">
        <v>35</v>
      </c>
      <c r="E121" s="114">
        <v>19</v>
      </c>
      <c r="F121" s="114">
        <v>9</v>
      </c>
      <c r="G121" s="114">
        <v>9</v>
      </c>
      <c r="H121" s="114">
        <v>6</v>
      </c>
      <c r="P121" s="127"/>
      <c r="R121" s="37"/>
    </row>
    <row r="122" spans="1:18" ht="11.25">
      <c r="A122" s="148"/>
      <c r="B122" s="91"/>
      <c r="C122" s="123">
        <v>100</v>
      </c>
      <c r="D122" s="117">
        <f>D121/$C$121*100</f>
        <v>44.871794871794876</v>
      </c>
      <c r="E122" s="117">
        <f>E121/$C$121*100</f>
        <v>24.358974358974358</v>
      </c>
      <c r="F122" s="117">
        <f>F121/$C$121*100</f>
        <v>11.538461538461538</v>
      </c>
      <c r="G122" s="117">
        <f>G121/$C$121*100</f>
        <v>11.538461538461538</v>
      </c>
      <c r="H122" s="117">
        <f t="shared" ref="H122" si="56">H121/$C$121*100</f>
        <v>7.6923076923076925</v>
      </c>
      <c r="P122" s="128"/>
      <c r="R122" s="128"/>
    </row>
    <row r="123" spans="1:18" ht="11.25" customHeight="1">
      <c r="A123" s="147" t="s">
        <v>88</v>
      </c>
      <c r="B123" s="116" t="s">
        <v>85</v>
      </c>
      <c r="C123" s="124">
        <v>1196</v>
      </c>
      <c r="D123" s="114">
        <v>489</v>
      </c>
      <c r="E123" s="114">
        <v>452</v>
      </c>
      <c r="F123" s="114">
        <v>141</v>
      </c>
      <c r="G123" s="114">
        <v>101</v>
      </c>
      <c r="H123" s="114">
        <v>13</v>
      </c>
      <c r="P123" s="127"/>
      <c r="R123" s="37"/>
    </row>
    <row r="124" spans="1:18" ht="11.25">
      <c r="A124" s="147"/>
      <c r="B124" s="90"/>
      <c r="C124" s="124">
        <v>100</v>
      </c>
      <c r="D124" s="99">
        <f>D123/$C$123*100</f>
        <v>40.886287625418063</v>
      </c>
      <c r="E124" s="99">
        <f>E123/$C$123*100</f>
        <v>37.792642140468232</v>
      </c>
      <c r="F124" s="99">
        <f>F123/$C$123*100</f>
        <v>11.789297658862877</v>
      </c>
      <c r="G124" s="99">
        <f>G123/$C$123*100</f>
        <v>8.4448160535117047</v>
      </c>
      <c r="H124" s="99">
        <f t="shared" ref="H124" si="57">H123/$C$123*100</f>
        <v>1.0869565217391304</v>
      </c>
      <c r="P124" s="128"/>
      <c r="R124" s="128"/>
    </row>
    <row r="125" spans="1:18" ht="11.25" customHeight="1">
      <c r="A125" s="147"/>
      <c r="B125" s="118" t="s">
        <v>86</v>
      </c>
      <c r="C125" s="129">
        <v>1190</v>
      </c>
      <c r="D125" s="114">
        <v>464</v>
      </c>
      <c r="E125" s="114">
        <v>394</v>
      </c>
      <c r="F125" s="114">
        <v>181</v>
      </c>
      <c r="G125" s="114">
        <v>143</v>
      </c>
      <c r="H125" s="114">
        <v>8</v>
      </c>
      <c r="P125" s="127"/>
      <c r="R125" s="37"/>
    </row>
    <row r="126" spans="1:18" ht="11.25">
      <c r="A126" s="147"/>
      <c r="B126" s="94"/>
      <c r="C126" s="130">
        <v>100</v>
      </c>
      <c r="D126" s="99">
        <f>D125/$C$125*100</f>
        <v>38.991596638655466</v>
      </c>
      <c r="E126" s="99">
        <f>E125/$C$125*100</f>
        <v>33.109243697478988</v>
      </c>
      <c r="F126" s="99">
        <f>F125/$C$125*100</f>
        <v>15.210084033613445</v>
      </c>
      <c r="G126" s="99">
        <f>G125/$C$125*100</f>
        <v>12.016806722689076</v>
      </c>
      <c r="H126" s="99">
        <f t="shared" ref="H126" si="58">H125/$C$125*100</f>
        <v>0.67226890756302526</v>
      </c>
      <c r="P126" s="128"/>
      <c r="R126" s="128"/>
    </row>
    <row r="127" spans="1:18" ht="11.25">
      <c r="A127" s="147"/>
      <c r="B127" s="118" t="s">
        <v>54</v>
      </c>
      <c r="C127" s="124">
        <v>75</v>
      </c>
      <c r="D127" s="114">
        <v>23</v>
      </c>
      <c r="E127" s="114">
        <v>23</v>
      </c>
      <c r="F127" s="114">
        <v>11</v>
      </c>
      <c r="G127" s="114">
        <v>15</v>
      </c>
      <c r="H127" s="114">
        <v>3</v>
      </c>
      <c r="P127" s="127"/>
      <c r="R127" s="37"/>
    </row>
    <row r="128" spans="1:18" ht="11.25">
      <c r="A128" s="147"/>
      <c r="B128" s="94"/>
      <c r="C128" s="130">
        <v>100</v>
      </c>
      <c r="D128" s="99">
        <f>D127/$C$127*100</f>
        <v>30.666666666666664</v>
      </c>
      <c r="E128" s="99">
        <f>E127/$C$127*100</f>
        <v>30.666666666666664</v>
      </c>
      <c r="F128" s="99">
        <f>F127/$C$127*100</f>
        <v>14.666666666666666</v>
      </c>
      <c r="G128" s="99">
        <f>G127/$C$127*100</f>
        <v>20</v>
      </c>
      <c r="H128" s="99">
        <f t="shared" ref="H128" si="59">H127/$C$127*100</f>
        <v>4</v>
      </c>
      <c r="P128" s="128"/>
      <c r="R128" s="128"/>
    </row>
    <row r="129" spans="1:18" ht="11.25">
      <c r="A129" s="147"/>
      <c r="B129" s="116" t="s">
        <v>12</v>
      </c>
      <c r="C129" s="124">
        <v>24</v>
      </c>
      <c r="D129" s="114">
        <v>8</v>
      </c>
      <c r="E129" s="114">
        <v>5</v>
      </c>
      <c r="F129" s="114">
        <v>3</v>
      </c>
      <c r="G129" s="114">
        <v>2</v>
      </c>
      <c r="H129" s="114">
        <v>6</v>
      </c>
      <c r="P129" s="127"/>
      <c r="R129" s="37"/>
    </row>
    <row r="130" spans="1:18" ht="11.25">
      <c r="A130" s="148"/>
      <c r="B130" s="91"/>
      <c r="C130" s="123">
        <v>100</v>
      </c>
      <c r="D130" s="117">
        <f>D129/$C$129*100</f>
        <v>33.333333333333329</v>
      </c>
      <c r="E130" s="117">
        <f>E129/$C$129*100</f>
        <v>20.833333333333336</v>
      </c>
      <c r="F130" s="117">
        <f>F129/$C$129*100</f>
        <v>12.5</v>
      </c>
      <c r="G130" s="117">
        <f>G129/$C$129*100</f>
        <v>8.3333333333333321</v>
      </c>
      <c r="H130" s="117">
        <f t="shared" ref="H130" si="60">H129/$C$129*100</f>
        <v>25</v>
      </c>
      <c r="P130" s="128"/>
      <c r="R130" s="128"/>
    </row>
  </sheetData>
  <mergeCells count="10">
    <mergeCell ref="A5:H5"/>
    <mergeCell ref="A107:A122"/>
    <mergeCell ref="A123:A130"/>
    <mergeCell ref="A11:A16"/>
    <mergeCell ref="A17:A30"/>
    <mergeCell ref="A31:A52"/>
    <mergeCell ref="A53:A62"/>
    <mergeCell ref="A63:A72"/>
    <mergeCell ref="A73:A84"/>
    <mergeCell ref="A85:A106"/>
  </mergeCells>
  <phoneticPr fontId="4"/>
  <pageMargins left="1.5748031496062993" right="0.19685039370078741" top="0.19685039370078741" bottom="0.27559055118110237" header="0.31496062992125984" footer="0.23622047244094491"/>
  <pageSetup paperSize="9" scale="47" orientation="landscape" useFirstPageNumber="1" r:id="rId1"/>
  <rowBreaks count="1" manualBreakCount="1">
    <brk id="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26</vt:i4>
      </vt:variant>
    </vt:vector>
  </HeadingPairs>
  <TitlesOfParts>
    <vt:vector size="40" baseType="lpstr">
      <vt:lpstr>表紙</vt:lpstr>
      <vt:lpstr>概要</vt:lpstr>
      <vt:lpstr>問6</vt:lpstr>
      <vt:lpstr>問6-1</vt:lpstr>
      <vt:lpstr>問6-2</vt:lpstr>
      <vt:lpstr>問7</vt:lpstr>
      <vt:lpstr>問7-1</vt:lpstr>
      <vt:lpstr>問7-2</vt:lpstr>
      <vt:lpstr>問8</vt:lpstr>
      <vt:lpstr>問8-1</vt:lpstr>
      <vt:lpstr>問8-2</vt:lpstr>
      <vt:lpstr>問9</vt:lpstr>
      <vt:lpstr>問10</vt:lpstr>
      <vt:lpstr>問10-1</vt:lpstr>
      <vt:lpstr>概要!Print_Area</vt:lpstr>
      <vt:lpstr>表紙!Print_Area</vt:lpstr>
      <vt:lpstr>問10!Print_Area</vt:lpstr>
      <vt:lpstr>'問10-1'!Print_Area</vt:lpstr>
      <vt:lpstr>問6!Print_Area</vt:lpstr>
      <vt:lpstr>'問6-1'!Print_Area</vt:lpstr>
      <vt:lpstr>'問6-2'!Print_Area</vt:lpstr>
      <vt:lpstr>問7!Print_Area</vt:lpstr>
      <vt:lpstr>'問7-1'!Print_Area</vt:lpstr>
      <vt:lpstr>'問7-2'!Print_Area</vt:lpstr>
      <vt:lpstr>問8!Print_Area</vt:lpstr>
      <vt:lpstr>'問8-1'!Print_Area</vt:lpstr>
      <vt:lpstr>'問8-2'!Print_Area</vt:lpstr>
      <vt:lpstr>問9!Print_Area</vt:lpstr>
      <vt:lpstr>問10!Print_Titles</vt:lpstr>
      <vt:lpstr>'問10-1'!Print_Titles</vt:lpstr>
      <vt:lpstr>問6!Print_Titles</vt:lpstr>
      <vt:lpstr>'問6-1'!Print_Titles</vt:lpstr>
      <vt:lpstr>'問6-2'!Print_Titles</vt:lpstr>
      <vt:lpstr>問7!Print_Titles</vt:lpstr>
      <vt:lpstr>'問7-1'!Print_Titles</vt:lpstr>
      <vt:lpstr>'問7-2'!Print_Titles</vt:lpstr>
      <vt:lpstr>問8!Print_Titles</vt:lpstr>
      <vt:lpstr>'問8-1'!Print_Titles</vt:lpstr>
      <vt:lpstr>'問8-2'!Print_Titles</vt:lpstr>
      <vt:lpstr>問9!Print_Titles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2018-03-16T06:44:54Z</dcterms:created>
  <dcterms:modified xsi:type="dcterms:W3CDTF">2019-10-28T04:09:35Z</dcterms:modified>
</cp:coreProperties>
</file>